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620" windowWidth="15480" windowHeight="4080" activeTab="0"/>
  </bookViews>
  <sheets>
    <sheet name="Reg Clubs and Associations" sheetId="1" r:id="rId1"/>
  </sheets>
  <definedNames>
    <definedName name="_xlnm.Print_Area" localSheetId="0">'Reg Clubs and Associations'!$A$1:$L$318</definedName>
    <definedName name="_xlnm.Print_Titles" localSheetId="0">'Reg Clubs and Associations'!$21:$21</definedName>
    <definedName name="Z_58C22876_2D0A_42A2_A311_6A81212A874D_.wvu.PrintArea" localSheetId="0" hidden="1">'Reg Clubs and Associations'!$A$1:$K$317</definedName>
    <definedName name="Z_58C22876_2D0A_42A2_A311_6A81212A874D_.wvu.PrintTitles" localSheetId="0" hidden="1">'Reg Clubs and Associations'!$21:$21</definedName>
    <definedName name="Z_58C22876_2D0A_42A2_A311_6A81212A874D_.wvu.Rows" localSheetId="0" hidden="1">'Reg Clubs and Associations'!#REF!</definedName>
  </definedNames>
  <calcPr fullCalcOnLoad="1"/>
</workbook>
</file>

<file path=xl/sharedStrings.xml><?xml version="1.0" encoding="utf-8"?>
<sst xmlns="http://schemas.openxmlformats.org/spreadsheetml/2006/main" count="2140" uniqueCount="1757">
  <si>
    <t>P O Box 8</t>
  </si>
  <si>
    <t>00267</t>
  </si>
  <si>
    <t>Botswana</t>
  </si>
  <si>
    <t>Alida Burnett</t>
  </si>
  <si>
    <t>Four Wheel Drive Club of SA</t>
  </si>
  <si>
    <t>P O Box 8860</t>
  </si>
  <si>
    <t>0861</t>
  </si>
  <si>
    <t>393  272</t>
  </si>
  <si>
    <t>fwdcsa@icon.co.za</t>
  </si>
  <si>
    <t>HMC</t>
  </si>
  <si>
    <t>Highveld Motor Club</t>
  </si>
  <si>
    <t>Leraatsfontein</t>
  </si>
  <si>
    <t>Chairman:  Allan Bolt</t>
  </si>
  <si>
    <t>Secretary:  Andeha Swanepoel</t>
  </si>
  <si>
    <t xml:space="preserve">032 </t>
  </si>
  <si>
    <t>0325254131</t>
  </si>
  <si>
    <t>0824939009</t>
  </si>
  <si>
    <t>Po Box 269</t>
  </si>
  <si>
    <t>Ballito</t>
  </si>
  <si>
    <t>JEEPC</t>
  </si>
  <si>
    <t>Jeep Club RSA</t>
  </si>
  <si>
    <t>P O Box 36086</t>
  </si>
  <si>
    <t>Annlin</t>
  </si>
  <si>
    <t>0066</t>
  </si>
  <si>
    <t>Giel van Niekerk</t>
  </si>
  <si>
    <t>086 505 0484</t>
  </si>
  <si>
    <t>083 251 8586</t>
  </si>
  <si>
    <t>BRANCH OF LOWVELD RALLY CLUB</t>
  </si>
  <si>
    <t>LRC</t>
  </si>
  <si>
    <t>Desmond Cuff</t>
  </si>
  <si>
    <t>0825579752</t>
  </si>
  <si>
    <t xml:space="preserve">234 2629 </t>
  </si>
  <si>
    <t>descuff@vodamail.co.za</t>
  </si>
  <si>
    <t>Ingrid Gramkow</t>
  </si>
  <si>
    <t>0829086688</t>
  </si>
  <si>
    <t>ingrid@tathamwilkes.co.za</t>
  </si>
  <si>
    <t>Lowveld Racing Club</t>
  </si>
  <si>
    <t>Jo-Anne v/d Merwe</t>
  </si>
  <si>
    <t>MAFIK</t>
  </si>
  <si>
    <t>Mafikeng Motor Club</t>
  </si>
  <si>
    <t>11 De Kock Street</t>
  </si>
  <si>
    <t>Mafikeng</t>
  </si>
  <si>
    <t>Johan Pieterse</t>
  </si>
  <si>
    <t>083 27 35 221</t>
  </si>
  <si>
    <t>ciasecurity@telkomsa.net</t>
  </si>
  <si>
    <t>Mariska Steyn (Secr)</t>
  </si>
  <si>
    <t>083 29 99 485</t>
  </si>
  <si>
    <t>Germiston</t>
  </si>
  <si>
    <t>National 4X4 Challenge Club</t>
  </si>
  <si>
    <t>NITRO</t>
  </si>
  <si>
    <t>Nitro Raceway (Drag Racing)</t>
  </si>
  <si>
    <t>45 Prinsep Ave</t>
  </si>
  <si>
    <t>Dunottar</t>
  </si>
  <si>
    <t>I Greyvensteyn</t>
  </si>
  <si>
    <t>734 4371</t>
  </si>
  <si>
    <t>rochholz2403@gmail.com</t>
  </si>
  <si>
    <t>NRTC</t>
  </si>
  <si>
    <t>Northern Regions Trials Club</t>
  </si>
  <si>
    <t>P O Box 3001</t>
  </si>
  <si>
    <t>ODI</t>
  </si>
  <si>
    <t>ORSA</t>
  </si>
  <si>
    <t>Off-Road SA</t>
  </si>
  <si>
    <t>P O Box 16</t>
  </si>
  <si>
    <t>Boshoek</t>
  </si>
  <si>
    <t>0301</t>
  </si>
  <si>
    <t>Adri/Linda Roets</t>
  </si>
  <si>
    <t>014</t>
  </si>
  <si>
    <t>573 3166</t>
  </si>
  <si>
    <t>082 552 2689</t>
  </si>
  <si>
    <t>adriroets@vodamail.co.za</t>
  </si>
  <si>
    <t>PMC</t>
  </si>
  <si>
    <t>PTA Motor Club</t>
  </si>
  <si>
    <t>P O Box 2309</t>
  </si>
  <si>
    <t>PTA</t>
  </si>
  <si>
    <t>0001</t>
  </si>
  <si>
    <t xml:space="preserve">Bekkie Mulder </t>
  </si>
  <si>
    <t>803 2255</t>
  </si>
  <si>
    <t>803 2259</t>
  </si>
  <si>
    <t>082 705 7610</t>
  </si>
  <si>
    <t>pmclub@mweb.co.za</t>
  </si>
  <si>
    <t>293 0271</t>
  </si>
  <si>
    <t>293 0271(ask)</t>
  </si>
  <si>
    <t>pietdrivers@absamail.co.za</t>
  </si>
  <si>
    <t>Secr: Rene Venter</t>
  </si>
  <si>
    <t>083 645 2034</t>
  </si>
  <si>
    <t>RMC</t>
  </si>
  <si>
    <t>Rand Motoring Club</t>
  </si>
  <si>
    <t xml:space="preserve">Peter Elliott </t>
  </si>
  <si>
    <t>082 556 2289</t>
  </si>
  <si>
    <t>R/SPORT</t>
  </si>
  <si>
    <t>Rallyesport Club</t>
  </si>
  <si>
    <t>P O Box 73</t>
  </si>
  <si>
    <t>Fourways</t>
  </si>
  <si>
    <t>Andy Adendorff</t>
  </si>
  <si>
    <t>442 5823</t>
  </si>
  <si>
    <t>802 4889</t>
  </si>
  <si>
    <t>andyadendorff@hotmail.com</t>
  </si>
  <si>
    <t>RORC</t>
  </si>
  <si>
    <t>P O Box 1662</t>
  </si>
  <si>
    <t>Craig Jackaman</t>
  </si>
  <si>
    <t>753 3631</t>
  </si>
  <si>
    <t>Secr: Nadine Jones</t>
  </si>
  <si>
    <t>752 7077</t>
  </si>
  <si>
    <t>RMSK</t>
  </si>
  <si>
    <t>Rustenburg Motorsport Club</t>
  </si>
  <si>
    <t>RORMC</t>
  </si>
  <si>
    <t>Rustenburg Off Road Motor Club</t>
  </si>
  <si>
    <t>P O Box 1218</t>
  </si>
  <si>
    <t>Vanderbypark</t>
  </si>
  <si>
    <t>Frank De Greeff</t>
  </si>
  <si>
    <t>986 1180</t>
  </si>
  <si>
    <t>986 1182</t>
  </si>
  <si>
    <t>082 563 9742</t>
  </si>
  <si>
    <t>frank@fdracing.co.za</t>
  </si>
  <si>
    <t>Dalene De Greef</t>
  </si>
  <si>
    <t>071 179 6102</t>
  </si>
  <si>
    <t>sales@fdracing.co.za</t>
  </si>
  <si>
    <t>SAM</t>
  </si>
  <si>
    <t>SA Motor Sport Club</t>
  </si>
  <si>
    <t>P.O. Box 2062</t>
  </si>
  <si>
    <t>Pretoria</t>
  </si>
  <si>
    <t>SYRINGA</t>
  </si>
  <si>
    <t>Syringa Park Motocross Club</t>
  </si>
  <si>
    <t>Plot 61, Driefontein</t>
  </si>
  <si>
    <t>Muldersdrift</t>
  </si>
  <si>
    <t>Jannie Stander</t>
  </si>
  <si>
    <t>957 2559</t>
  </si>
  <si>
    <t>082 975 1005</t>
  </si>
  <si>
    <t>TMCC</t>
  </si>
  <si>
    <t>P O Box 1034</t>
  </si>
  <si>
    <t>Highlands North</t>
  </si>
  <si>
    <t>Steve Solomon</t>
  </si>
  <si>
    <t>887 0617</t>
  </si>
  <si>
    <t>887 0632</t>
  </si>
  <si>
    <t>solomon@pixie.co.za</t>
  </si>
  <si>
    <t xml:space="preserve">TMSC </t>
  </si>
  <si>
    <t>P O Box 1112</t>
  </si>
  <si>
    <t>762 5431</t>
  </si>
  <si>
    <t>762 5474</t>
  </si>
  <si>
    <t>ciskab@vrengineering.co.za</t>
  </si>
  <si>
    <t>VMXSA</t>
  </si>
  <si>
    <t>Vintage Motocross &amp; Enduro Association of South Africa</t>
  </si>
  <si>
    <t>17 Golden Pond, Attwell Street, Denlee</t>
  </si>
  <si>
    <t>1401</t>
  </si>
  <si>
    <t>Gareth Ireland</t>
  </si>
  <si>
    <t>082 928 3363</t>
  </si>
  <si>
    <t>Treasurer:  Lizaan Griffiths</t>
  </si>
  <si>
    <t>vmxsa@live.co.za</t>
  </si>
  <si>
    <t>VMK</t>
  </si>
  <si>
    <t>Vryburg Off-Road Club</t>
  </si>
  <si>
    <t>P O Box 4199</t>
  </si>
  <si>
    <t>Vryburg</t>
  </si>
  <si>
    <t>Jacques Hougaard</t>
  </si>
  <si>
    <t>0865247162</t>
  </si>
  <si>
    <t>082 550 3314</t>
  </si>
  <si>
    <t>jhougaard@vodamail.co.za</t>
  </si>
  <si>
    <t>WESVAAL</t>
  </si>
  <si>
    <t>Wesvaal 4X4 Club</t>
  </si>
  <si>
    <t>Carletonville</t>
  </si>
  <si>
    <t>Karen Vorster</t>
  </si>
  <si>
    <t>205 0434</t>
  </si>
  <si>
    <t>ZWART</t>
  </si>
  <si>
    <t>P O Box 15042</t>
  </si>
  <si>
    <t>Bredell</t>
  </si>
  <si>
    <t>Zwartkops Raceway (Pty) Ltd</t>
  </si>
  <si>
    <t>ZOC</t>
  </si>
  <si>
    <t>Kloof</t>
  </si>
  <si>
    <t>Northcliff</t>
  </si>
  <si>
    <t>FGTi</t>
  </si>
  <si>
    <t>083 444 0159</t>
  </si>
  <si>
    <t>ENGEN</t>
  </si>
  <si>
    <t>Richards Bay</t>
  </si>
  <si>
    <t>KYALAMI</t>
  </si>
  <si>
    <t>Midvaal Raceway</t>
  </si>
  <si>
    <t>P O Box 55</t>
  </si>
  <si>
    <t>Pierre vd Westhuizen</t>
  </si>
  <si>
    <t>Isando</t>
  </si>
  <si>
    <t>P O Box 174, Noordwyk</t>
  </si>
  <si>
    <t>Corrine du Toit</t>
  </si>
  <si>
    <t>P O Box 35047</t>
  </si>
  <si>
    <t>P O Box 1997</t>
  </si>
  <si>
    <t>Farramere, Benoni</t>
  </si>
  <si>
    <t>022</t>
  </si>
  <si>
    <t>East London M/cycle &amp; Car Club</t>
  </si>
  <si>
    <t>CMCN</t>
  </si>
  <si>
    <t>Settlers Off-Road Club</t>
  </si>
  <si>
    <t>BRANCH OF SORC</t>
  </si>
  <si>
    <t>SMXC</t>
  </si>
  <si>
    <t>Settlers Motocross Club</t>
  </si>
  <si>
    <t>P O Box 1495</t>
  </si>
  <si>
    <t>Dassenberg</t>
  </si>
  <si>
    <t>BRANCH OF SCMSC</t>
  </si>
  <si>
    <t>South Coast Cadets</t>
  </si>
  <si>
    <t>AMSC - Ibhayi Marshal Ass.</t>
  </si>
  <si>
    <t>TIPRA</t>
  </si>
  <si>
    <t>AMSC - Ibhayi Motor Club</t>
  </si>
  <si>
    <t>Sue Le Roux</t>
  </si>
  <si>
    <t>0828079444</t>
  </si>
  <si>
    <t>Secr:  Ferne Wood</t>
  </si>
  <si>
    <t>0833755251</t>
  </si>
  <si>
    <t>wfo@webmail.co.za</t>
  </si>
  <si>
    <t>SCC/LOTUS</t>
  </si>
  <si>
    <t>SCC - Lotus Register</t>
  </si>
  <si>
    <t>Clinton Parsons</t>
  </si>
  <si>
    <t>0028</t>
  </si>
  <si>
    <t>WPATV</t>
  </si>
  <si>
    <t>Cape Swartland Motorcycle Club</t>
  </si>
  <si>
    <t>WP ATV Club</t>
  </si>
  <si>
    <t>Thomas Lown</t>
  </si>
  <si>
    <t>ZOC/LOCOST</t>
  </si>
  <si>
    <t>Locost Club of SA</t>
  </si>
  <si>
    <t>P O Box 3535</t>
  </si>
  <si>
    <t>The Reeds, PTA</t>
  </si>
  <si>
    <t>0158</t>
  </si>
  <si>
    <t>Andre du Plessis</t>
  </si>
  <si>
    <t>072 027 0085</t>
  </si>
  <si>
    <t>P O Box 304</t>
  </si>
  <si>
    <t>Piketberg</t>
  </si>
  <si>
    <t>HORC</t>
  </si>
  <si>
    <t>Hilton Off Road Club</t>
  </si>
  <si>
    <t>Kyalami Events &amp; Exhibitions</t>
  </si>
  <si>
    <t>P.O. Box 785949</t>
  </si>
  <si>
    <t>ARC</t>
  </si>
  <si>
    <t>KZNKC</t>
  </si>
  <si>
    <t>KZN Kart Club</t>
  </si>
  <si>
    <t>36 Edgecliff Drive</t>
  </si>
  <si>
    <t>New Germany</t>
  </si>
  <si>
    <t>AMSC/HIST</t>
  </si>
  <si>
    <t>North End, P E</t>
  </si>
  <si>
    <t>Tubby Bennett</t>
  </si>
  <si>
    <t>KKC</t>
  </si>
  <si>
    <t>Kyalami Kart Circuit</t>
  </si>
  <si>
    <t>Midrand</t>
  </si>
  <si>
    <t>Nino Venturi</t>
  </si>
  <si>
    <t>coromaindustrial@vodamail.co.za</t>
  </si>
  <si>
    <t>visserpg@westinghouse.com</t>
  </si>
  <si>
    <t>Avril Vicotr</t>
  </si>
  <si>
    <t>Fulvio Nava</t>
  </si>
  <si>
    <t>406 8400</t>
  </si>
  <si>
    <t>086 680 6043 </t>
  </si>
  <si>
    <t>Max Challenge Promotions cc.</t>
  </si>
  <si>
    <t>Unit 7 - Dudley House,</t>
  </si>
  <si>
    <t xml:space="preserve">Kas Moodley </t>
  </si>
  <si>
    <t>P O Box 21358</t>
  </si>
  <si>
    <t>Valhalla</t>
  </si>
  <si>
    <t>0137</t>
  </si>
  <si>
    <t>PHMA</t>
  </si>
  <si>
    <t>Phakisa Marshal Club</t>
  </si>
  <si>
    <t>12 Strandloper Street, Lakeview</t>
  </si>
  <si>
    <t xml:space="preserve">557 6904 </t>
  </si>
  <si>
    <t>P O Box 30655</t>
  </si>
  <si>
    <t>Kyalami</t>
  </si>
  <si>
    <t>082 575 9790</t>
  </si>
  <si>
    <t>Carol Scharneck</t>
  </si>
  <si>
    <t>Willie Zietsman</t>
  </si>
  <si>
    <t>507 1318</t>
  </si>
  <si>
    <t>453 2659</t>
  </si>
  <si>
    <t>083 655 0191</t>
  </si>
  <si>
    <t>992 2951</t>
  </si>
  <si>
    <t>Secr: Celeste v. Jaarsveld</t>
  </si>
  <si>
    <t>AEF</t>
  </si>
  <si>
    <t>Advanced Energey Foundation</t>
  </si>
  <si>
    <t>P O Box 72202</t>
  </si>
  <si>
    <t>Lynnwood Ridge</t>
  </si>
  <si>
    <t>Winstone Jordaan</t>
  </si>
  <si>
    <t>083 284 7747</t>
  </si>
  <si>
    <t xml:space="preserve">Classic Motorcycle Club of Natal             </t>
  </si>
  <si>
    <t>AMSC- Historic Racing Division</t>
  </si>
  <si>
    <t>MS2000</t>
  </si>
  <si>
    <t>Contact Person</t>
  </si>
  <si>
    <t>Four Wheel Drive Club of KZN</t>
  </si>
  <si>
    <t>FWDKZN</t>
  </si>
  <si>
    <t>Tel.</t>
  </si>
  <si>
    <t>Fax.</t>
  </si>
  <si>
    <t>Cell.</t>
  </si>
  <si>
    <t>082 441 3443</t>
  </si>
  <si>
    <t>082 969 0306</t>
  </si>
  <si>
    <t>kznmotorracing@telkomsa.net</t>
  </si>
  <si>
    <t>Arlene.Barnes@neotel.co.za</t>
  </si>
  <si>
    <t>Paul Simon</t>
  </si>
  <si>
    <t>Strand</t>
  </si>
  <si>
    <t>Wade Grimbeeck</t>
  </si>
  <si>
    <t>Cumberwood, PMB</t>
  </si>
  <si>
    <t>sidewayzpmb@gmail.com</t>
  </si>
  <si>
    <t>CSMX - Enduro</t>
  </si>
  <si>
    <t>840 0674</t>
  </si>
  <si>
    <t>082 923 9006</t>
  </si>
  <si>
    <t>840 0668</t>
  </si>
  <si>
    <t>0866 123 460</t>
  </si>
  <si>
    <t>460 3755</t>
  </si>
  <si>
    <t>082 322 0522</t>
  </si>
  <si>
    <t>083 283 7166</t>
  </si>
  <si>
    <t>Mark Irvine</t>
  </si>
  <si>
    <t>487 3240</t>
  </si>
  <si>
    <t>082 706 2590</t>
  </si>
  <si>
    <t>P O Box 2964</t>
  </si>
  <si>
    <t>396 2012</t>
  </si>
  <si>
    <t>Lynn Bright</t>
  </si>
  <si>
    <t>040</t>
  </si>
  <si>
    <t>991 2951</t>
  </si>
  <si>
    <t>Gordon Swanepoel</t>
  </si>
  <si>
    <t>Secr: Celeste van Jaarsveld</t>
  </si>
  <si>
    <t>BMW</t>
  </si>
  <si>
    <t>BMW Clubs Africa</t>
  </si>
  <si>
    <t>Opel Owners Club</t>
  </si>
  <si>
    <t>SCC/OPEL</t>
  </si>
  <si>
    <t>P O Box 26288</t>
  </si>
  <si>
    <t>Eastrand</t>
  </si>
  <si>
    <t>Andrew Ferenczy</t>
  </si>
  <si>
    <t>083 327 2011</t>
  </si>
  <si>
    <t>Brett Waddell</t>
  </si>
  <si>
    <t>073 227 2178</t>
  </si>
  <si>
    <t>556 1026</t>
  </si>
  <si>
    <t>705 3098</t>
  </si>
  <si>
    <t>677 1625</t>
  </si>
  <si>
    <t>853 2337</t>
  </si>
  <si>
    <t>913 1508</t>
  </si>
  <si>
    <t>913 1408</t>
  </si>
  <si>
    <t>557 1639</t>
  </si>
  <si>
    <t>467 0383</t>
  </si>
  <si>
    <t>467 0382</t>
  </si>
  <si>
    <t>082 399 8172</t>
  </si>
  <si>
    <t>736 1909</t>
  </si>
  <si>
    <t>736 6187</t>
  </si>
  <si>
    <t>707 5202</t>
  </si>
  <si>
    <t>707 5247</t>
  </si>
  <si>
    <t>072 436 9152</t>
  </si>
  <si>
    <t>082 891 8083</t>
  </si>
  <si>
    <t>451 5102</t>
  </si>
  <si>
    <t>Pietermaritzburg</t>
  </si>
  <si>
    <t>Michael Chetty</t>
  </si>
  <si>
    <t>082 557 4686</t>
  </si>
  <si>
    <t>400 0400</t>
  </si>
  <si>
    <t>Western Cape Junior Off Road Club</t>
  </si>
  <si>
    <t>WCJORC</t>
  </si>
  <si>
    <t>448 3925</t>
  </si>
  <si>
    <t>083 276 8010</t>
  </si>
  <si>
    <t>466 2800</t>
  </si>
  <si>
    <t>466 2628</t>
  </si>
  <si>
    <t>970 1115</t>
  </si>
  <si>
    <t>394 5451</t>
  </si>
  <si>
    <t>082 846 9506</t>
  </si>
  <si>
    <t>391 8000</t>
  </si>
  <si>
    <t>460 9999</t>
  </si>
  <si>
    <t>346 7479</t>
  </si>
  <si>
    <t>082 490 7314</t>
  </si>
  <si>
    <t>082 375 5094</t>
  </si>
  <si>
    <t>614 5056</t>
  </si>
  <si>
    <t>624 2013</t>
  </si>
  <si>
    <t>082 411 7021</t>
  </si>
  <si>
    <t>Secr: Debbie Moodley</t>
  </si>
  <si>
    <t>422 1028</t>
  </si>
  <si>
    <t>422 5241</t>
  </si>
  <si>
    <t>678 8585</t>
  </si>
  <si>
    <t>Supa Production Cars CC.</t>
  </si>
  <si>
    <t>KZNMRC</t>
  </si>
  <si>
    <t>P O Box 31212</t>
  </si>
  <si>
    <t>Denis Klopper</t>
  </si>
  <si>
    <t>084 800 0208</t>
  </si>
  <si>
    <t>P O Box 251</t>
  </si>
  <si>
    <t>Jukskei Park</t>
  </si>
  <si>
    <t>P O Box 11499</t>
  </si>
  <si>
    <t>P O Box 70725</t>
  </si>
  <si>
    <t>086  511 9876</t>
  </si>
  <si>
    <t>082 776 1757</t>
  </si>
  <si>
    <t>Geoff Walter</t>
  </si>
  <si>
    <t>882 4488</t>
  </si>
  <si>
    <t>082 882 4488</t>
  </si>
  <si>
    <t>079 469 7511</t>
  </si>
  <si>
    <t>374 0129</t>
  </si>
  <si>
    <t>082 294 7485</t>
  </si>
  <si>
    <t>ZOC/SRA</t>
  </si>
  <si>
    <t>Roy Joyce</t>
  </si>
  <si>
    <t>082 456 1892</t>
  </si>
  <si>
    <t>admin@sra.co.za</t>
  </si>
  <si>
    <t>Andrew Karshagen</t>
  </si>
  <si>
    <t>082 468 4219</t>
  </si>
  <si>
    <t>663 0500</t>
  </si>
  <si>
    <t>663 0630</t>
  </si>
  <si>
    <t>082 904 2732</t>
  </si>
  <si>
    <t>alane@execuline.co.za</t>
  </si>
  <si>
    <t>Rob Webber</t>
  </si>
  <si>
    <t>SCAR</t>
  </si>
  <si>
    <t>242 Orion Avenue</t>
  </si>
  <si>
    <t>ZWARTINT</t>
  </si>
  <si>
    <t>Zwartkops International World of Motoring</t>
  </si>
  <si>
    <t>Peter du Toit</t>
  </si>
  <si>
    <t>374 5800</t>
  </si>
  <si>
    <t>dutoitpr@mweb.co.za</t>
  </si>
  <si>
    <t>corinne@zwartkops.co.za</t>
  </si>
  <si>
    <t>Dick Sorensen</t>
  </si>
  <si>
    <t>SUPA-P</t>
  </si>
  <si>
    <t>Subaru Owners Club of South Africa</t>
  </si>
  <si>
    <t>PORSCHE/KZN</t>
  </si>
  <si>
    <t>Porsche Club KZN</t>
  </si>
  <si>
    <t xml:space="preserve">Postnet Suite 175, Private Bag X10, </t>
  </si>
  <si>
    <t>Musgrave</t>
  </si>
  <si>
    <t>SOCSA</t>
  </si>
  <si>
    <t>P O Box 15543</t>
  </si>
  <si>
    <t>Farrarmere</t>
  </si>
  <si>
    <t>Don Cresswell</t>
  </si>
  <si>
    <t>978 3033</t>
  </si>
  <si>
    <t>849 8070</t>
  </si>
  <si>
    <t>083 327 9183</t>
  </si>
  <si>
    <t>Merebank</t>
  </si>
  <si>
    <t>452 1011</t>
  </si>
  <si>
    <t>403 8221</t>
  </si>
  <si>
    <t>Uitenhage</t>
  </si>
  <si>
    <t>E-Mail Address</t>
  </si>
  <si>
    <t>glynisr@mweb.co.za</t>
  </si>
  <si>
    <t>sue@connix.co.za</t>
  </si>
  <si>
    <t>nrkartclub@gmail.com</t>
  </si>
  <si>
    <t>joubertt@netactive.co.za</t>
  </si>
  <si>
    <t>admin@sefac.co.za</t>
  </si>
  <si>
    <t>NAT 4X4</t>
  </si>
  <si>
    <t>danie@botsebieng.co.za</t>
  </si>
  <si>
    <t>083 327 7701</t>
  </si>
  <si>
    <t>corriehudson@gmail.com</t>
  </si>
  <si>
    <t>083 766 6606</t>
  </si>
  <si>
    <t>ODI Raceway (Drag Racing)</t>
  </si>
  <si>
    <t>Sport Compact Drivers Club (Drag Racing)</t>
  </si>
  <si>
    <t>P O Box 70301</t>
  </si>
  <si>
    <t>Eziel Esterhuisen</t>
  </si>
  <si>
    <t>704 7107</t>
  </si>
  <si>
    <t>704 7106</t>
  </si>
  <si>
    <t>082 788 7619</t>
  </si>
  <si>
    <t>EzielE@pasa.org.za</t>
  </si>
  <si>
    <t>Tarlton Motor Sport Club (Drag Racing)</t>
  </si>
  <si>
    <t>Mick van Rensburg</t>
  </si>
  <si>
    <t>mickvr@vrengineering.co.za</t>
  </si>
  <si>
    <t>Secr:  Ciska Becker</t>
  </si>
  <si>
    <t>Hot Oval Bredasdorp (Oval Dirt)</t>
  </si>
  <si>
    <t>WPMC/D</t>
  </si>
  <si>
    <t>073 334 7553</t>
  </si>
  <si>
    <t>KZN Motor Racing Club (Drag Racing)</t>
  </si>
  <si>
    <t>BRANCH OF KZNMRC</t>
  </si>
  <si>
    <t>KZNMRC/RB</t>
  </si>
  <si>
    <t>KZN Motor Racing Club - Richards Bay (Drag Racing)</t>
  </si>
  <si>
    <t>P O Box 2296</t>
  </si>
  <si>
    <t>Zahid Hassim</t>
  </si>
  <si>
    <t>789 7693/4</t>
  </si>
  <si>
    <t>789 7750</t>
  </si>
  <si>
    <t>083 786 9713</t>
  </si>
  <si>
    <t>zululandgearbox@telkomsa.net</t>
  </si>
  <si>
    <t>Jeenah Hassim</t>
  </si>
  <si>
    <t>789 6650</t>
  </si>
  <si>
    <t>083 786 2965</t>
  </si>
  <si>
    <t>Secr:  Belinda Viviers</t>
  </si>
  <si>
    <t>789 4205</t>
  </si>
  <si>
    <t>072 258 7162</t>
  </si>
  <si>
    <t>suzuki@zwn.co.za</t>
  </si>
  <si>
    <t>BMSC/D</t>
  </si>
  <si>
    <t>ELMCC/T</t>
  </si>
  <si>
    <t>East London Motorcycle &amp; Car Club - Observed Trials Division</t>
  </si>
  <si>
    <t>philipcfennell@gmail.com</t>
  </si>
  <si>
    <t>Sparky Bright</t>
  </si>
  <si>
    <t>368 7606</t>
  </si>
  <si>
    <t>392 2410</t>
  </si>
  <si>
    <t>AMSC/IMC</t>
  </si>
  <si>
    <t>083 707 0331</t>
  </si>
  <si>
    <t>Secr:  Arlene Barnes</t>
  </si>
  <si>
    <t>838 2100</t>
  </si>
  <si>
    <t>-</t>
  </si>
  <si>
    <t>Roger Manton</t>
  </si>
  <si>
    <t>rally@mantons.net</t>
  </si>
  <si>
    <t xml:space="preserve">5 Peperboom street Rouxville </t>
  </si>
  <si>
    <t>Kuilsrivier</t>
  </si>
  <si>
    <t>OFF ROAD Alana Geerdts</t>
  </si>
  <si>
    <t>0823321235</t>
  </si>
  <si>
    <t>0084</t>
  </si>
  <si>
    <t>5566037</t>
  </si>
  <si>
    <t>0837035010</t>
  </si>
  <si>
    <t>Secr: Joy Hoskins</t>
  </si>
  <si>
    <t>5576904</t>
  </si>
  <si>
    <t>0823514061</t>
  </si>
  <si>
    <t>WPMC Libre Cars</t>
  </si>
  <si>
    <t>WPMC Super Cars</t>
  </si>
  <si>
    <t>Steve McCarthy</t>
  </si>
  <si>
    <t>930 3800</t>
  </si>
  <si>
    <t>0832704033</t>
  </si>
  <si>
    <t>adtaylor@mweb.co.za</t>
  </si>
  <si>
    <t>0823721222</t>
  </si>
  <si>
    <t>PO BOX 12074</t>
  </si>
  <si>
    <t>30 Waboom Street</t>
  </si>
  <si>
    <t>Randpark Ridge</t>
  </si>
  <si>
    <t>Alan Eustice</t>
  </si>
  <si>
    <t>hickeyah@worldonline.co.za</t>
  </si>
  <si>
    <t>andrew.ferenczy@festo.com</t>
  </si>
  <si>
    <t>martin@opelownersclub.co.za</t>
  </si>
  <si>
    <t>gavin@norbrake.co.za</t>
  </si>
  <si>
    <t>porscheclub@iburst.co.za</t>
  </si>
  <si>
    <t>members@zoc.co.za</t>
  </si>
  <si>
    <t>ClintonParsons@heatonvalves.co.za</t>
  </si>
  <si>
    <t>doncresswell@flysaa.com</t>
  </si>
  <si>
    <t>benvdw@mweb.co.za</t>
  </si>
  <si>
    <t>AUDI</t>
  </si>
  <si>
    <t>Audi Club of South Africa</t>
  </si>
  <si>
    <t>082</t>
  </si>
  <si>
    <t>P O Box 11024</t>
  </si>
  <si>
    <t>Zwartkop</t>
  </si>
  <si>
    <t>0051</t>
  </si>
  <si>
    <t>621 4010</t>
  </si>
  <si>
    <t>SCC/OR</t>
  </si>
  <si>
    <t>SCC - Off Road</t>
  </si>
  <si>
    <t>Chairman:  Des Purchase</t>
  </si>
  <si>
    <t>0828250896</t>
  </si>
  <si>
    <t>desmond@isat.co.za</t>
  </si>
  <si>
    <t>Vice:  Terrence Cathro</t>
  </si>
  <si>
    <t>0826196770</t>
  </si>
  <si>
    <t>terrence.c@vodamail.co.za</t>
  </si>
  <si>
    <t>ferne@sai.co.za</t>
  </si>
  <si>
    <t>lizaanj@yahoo.com</t>
  </si>
  <si>
    <t>minicentre@absamail.co.za</t>
  </si>
  <si>
    <t>joy@sakra.co.za</t>
  </si>
  <si>
    <t>paul@wpmc.co.za</t>
  </si>
  <si>
    <t>dbn@motorsportsa.co.za</t>
  </si>
  <si>
    <t>westool@netactive.co.za</t>
  </si>
  <si>
    <t>gordons@wandata.com</t>
  </si>
  <si>
    <t>secretary@kznkartclub.co.za</t>
  </si>
  <si>
    <t>kas.moodley@lanxess.com</t>
  </si>
  <si>
    <t>alfie1@pixie.co.za</t>
  </si>
  <si>
    <t>asd1@piketberg.net</t>
  </si>
  <si>
    <t>20 Jeremy road, Broardwood</t>
  </si>
  <si>
    <t>Alistair Pringle</t>
  </si>
  <si>
    <t>0823204544</t>
  </si>
  <si>
    <t>5581732</t>
  </si>
  <si>
    <t>0825776918</t>
  </si>
  <si>
    <t>Michelle Londt</t>
  </si>
  <si>
    <t>wcccsecretary@absamail.co.za</t>
  </si>
  <si>
    <t>Classic Motorcycles</t>
  </si>
  <si>
    <t>Tony Jones</t>
  </si>
  <si>
    <t>7033680</t>
  </si>
  <si>
    <t>0733322780</t>
  </si>
  <si>
    <t>edge@saol.com</t>
  </si>
  <si>
    <t>astow@polka.co.za</t>
  </si>
  <si>
    <t>admin@tuskersmotorsport.co.za</t>
  </si>
  <si>
    <t>jpauling@iafrica.com</t>
  </si>
  <si>
    <t>scmsc@vodamail.co.za</t>
  </si>
  <si>
    <t>borderms@telkomsa.net</t>
  </si>
  <si>
    <t>carol.scharneck@iibqtn.co.za</t>
  </si>
  <si>
    <t>terrymoss@allpower.co.za</t>
  </si>
  <si>
    <t>suzie@intekom.co.za</t>
  </si>
  <si>
    <t>stage7@501.co.za</t>
  </si>
  <si>
    <t>bloemsport@xsinet.co.za</t>
  </si>
  <si>
    <t>dug@phakisa.co.za</t>
  </si>
  <si>
    <t>vroomen@pixie.co.za</t>
  </si>
  <si>
    <t>winstone@ipz.co.za</t>
  </si>
  <si>
    <t>stewartm@tatasa.co.za</t>
  </si>
  <si>
    <t>emgee@mweb.co.za</t>
  </si>
  <si>
    <t>merke01@vwsa.co.za</t>
  </si>
  <si>
    <t>grant@sportstar.co.za</t>
  </si>
  <si>
    <t>rob@magnus.co.za</t>
  </si>
  <si>
    <t>denis@kyalamiracing.co.za</t>
  </si>
  <si>
    <t>amg.auto@tiscali.co.za</t>
  </si>
  <si>
    <t>areva@worldonline.co.za</t>
  </si>
  <si>
    <t>sorensen@netactive.co.za</t>
  </si>
  <si>
    <t>jannet@shelbycanam.co.za</t>
  </si>
  <si>
    <t>086 697 6916</t>
  </si>
  <si>
    <t>451 3936</t>
  </si>
  <si>
    <t>6 Rhone Place, Lorraine</t>
  </si>
  <si>
    <t>086 563 2235</t>
  </si>
  <si>
    <t>086 563 2234</t>
  </si>
  <si>
    <t>Superhatch</t>
  </si>
  <si>
    <t>Melanie Spurr</t>
  </si>
  <si>
    <t xml:space="preserve">011       </t>
  </si>
  <si>
    <t>Legends of the 9-Hour Racing Club</t>
  </si>
  <si>
    <t>P O Box 961</t>
  </si>
  <si>
    <t>Cape Peninsula M/cycle &amp; Car Club</t>
  </si>
  <si>
    <t>Garth Londt</t>
  </si>
  <si>
    <t xml:space="preserve">Bob West </t>
  </si>
  <si>
    <t>Terry Moss</t>
  </si>
  <si>
    <t>Dorpspruit</t>
  </si>
  <si>
    <t>P O Box 1458</t>
  </si>
  <si>
    <t>Johan De Klerk</t>
  </si>
  <si>
    <t>632 7200</t>
  </si>
  <si>
    <t>632 4382</t>
  </si>
  <si>
    <t>073 043 1722</t>
  </si>
  <si>
    <t>jprok@vodamail.co.za</t>
  </si>
  <si>
    <t xml:space="preserve">SARRA </t>
  </si>
  <si>
    <t>Danie van Rensburg</t>
  </si>
  <si>
    <t>race@rudamansyamaha.co.za</t>
  </si>
  <si>
    <t>P O Box 315</t>
  </si>
  <si>
    <t>Gavin Ross</t>
  </si>
  <si>
    <t>894 2371</t>
  </si>
  <si>
    <t>894 2050</t>
  </si>
  <si>
    <t>082 894 3518</t>
  </si>
  <si>
    <t>Secr: Karen Fourie</t>
  </si>
  <si>
    <t>669 5102</t>
  </si>
  <si>
    <t>669 5067</t>
  </si>
  <si>
    <t>082 780 7917</t>
  </si>
  <si>
    <t>Maria Buys - Sport Co-ordinator:  Circuit Cars, M/C, Karting</t>
  </si>
  <si>
    <t>P O Box 10199</t>
  </si>
  <si>
    <t>Alfa Romeo Club of Natal</t>
  </si>
  <si>
    <t>Northriding</t>
  </si>
  <si>
    <t>CCE</t>
  </si>
  <si>
    <t>Classic Car Events CC</t>
  </si>
  <si>
    <t>P O Box 590</t>
  </si>
  <si>
    <t>Roger Pearce</t>
  </si>
  <si>
    <t>789 7127</t>
  </si>
  <si>
    <t>Franschhoek Motor Museum</t>
  </si>
  <si>
    <t>PO BOX 435</t>
  </si>
  <si>
    <t>Franschhoek</t>
  </si>
  <si>
    <t>8749002/5</t>
  </si>
  <si>
    <t>FMM</t>
  </si>
  <si>
    <t>789 7135</t>
  </si>
  <si>
    <t>Peter Louis</t>
  </si>
  <si>
    <t>981 6116</t>
  </si>
  <si>
    <t>083 272 9710</t>
  </si>
  <si>
    <t>Gauteng Offroad Club</t>
  </si>
  <si>
    <t>Adolf Botes</t>
  </si>
  <si>
    <t>331 0188</t>
  </si>
  <si>
    <t>0866484628</t>
  </si>
  <si>
    <t>0823376286</t>
  </si>
  <si>
    <t>botaw@mweb.co.za</t>
  </si>
  <si>
    <t>621-23rd Avenue Rietfontein</t>
  </si>
  <si>
    <t>GOC</t>
  </si>
  <si>
    <t>740 9988</t>
  </si>
  <si>
    <t>740 7394</t>
  </si>
  <si>
    <t>KDRC</t>
  </si>
  <si>
    <t>Kimberley Drag Racing Club</t>
  </si>
  <si>
    <t>10 Ruby Street</t>
  </si>
  <si>
    <t>374 5801</t>
  </si>
  <si>
    <t>Desiree Jacoby</t>
  </si>
  <si>
    <t>FVW</t>
  </si>
  <si>
    <t>P O Box 1053</t>
  </si>
  <si>
    <t>Cramerview</t>
  </si>
  <si>
    <t>2060</t>
  </si>
  <si>
    <t>082 417 1745</t>
  </si>
  <si>
    <t>P O Box 391</t>
  </si>
  <si>
    <t>Randburg</t>
  </si>
  <si>
    <t>Andrew Eva</t>
  </si>
  <si>
    <t>083 447 1684</t>
  </si>
  <si>
    <t>894 1396</t>
  </si>
  <si>
    <t>imdev@mwebbiz.co.za</t>
  </si>
  <si>
    <t>894 1399</t>
  </si>
  <si>
    <t>Gemdene</t>
  </si>
  <si>
    <t>John Barnes</t>
  </si>
  <si>
    <t>874 4903</t>
  </si>
  <si>
    <t>838 2103</t>
  </si>
  <si>
    <t>083 748 6430</t>
  </si>
  <si>
    <t>Brakpan</t>
  </si>
  <si>
    <t>Tjaart Joubert</t>
  </si>
  <si>
    <t>974 7810</t>
  </si>
  <si>
    <t>392 5247</t>
  </si>
  <si>
    <t>072 148 6642</t>
  </si>
  <si>
    <t>P O Box 2424</t>
  </si>
  <si>
    <t>Primrose</t>
  </si>
  <si>
    <t>P. Code</t>
  </si>
  <si>
    <t>Postal Address</t>
  </si>
  <si>
    <t>ABBR.</t>
  </si>
  <si>
    <t>Andy Micouris</t>
  </si>
  <si>
    <t>The Classic Motorcycle Club (BRANCH OF MRC AND PART OF SCC)</t>
  </si>
  <si>
    <t>0866 955 617</t>
  </si>
  <si>
    <t>Kimberley</t>
  </si>
  <si>
    <t>Joy Dolinschek</t>
  </si>
  <si>
    <t>Private Suite 8186</t>
  </si>
  <si>
    <t>Kempton Park</t>
  </si>
  <si>
    <t>736 1768</t>
  </si>
  <si>
    <t>073 887 0786</t>
  </si>
  <si>
    <t>Vereeniging</t>
  </si>
  <si>
    <t>12 Roberts Street</t>
  </si>
  <si>
    <t>Cambridge, EL</t>
  </si>
  <si>
    <t>Philip Fennell</t>
  </si>
  <si>
    <t>SEFAC</t>
  </si>
  <si>
    <t>Southern Equitorial Ferrari Automobili Club</t>
  </si>
  <si>
    <t>Giorgio Cavalieri</t>
  </si>
  <si>
    <t>483 0007</t>
  </si>
  <si>
    <t>082 600 7373</t>
  </si>
  <si>
    <t>483 0096</t>
  </si>
  <si>
    <t>Newton Park</t>
  </si>
  <si>
    <t>Porsche Club</t>
  </si>
  <si>
    <t>086 511 9844</t>
  </si>
  <si>
    <t>996 6443</t>
  </si>
  <si>
    <t xml:space="preserve">South African Regularity Rally Association </t>
  </si>
  <si>
    <t>Ibhayi Drag Racing Division</t>
  </si>
  <si>
    <t>P O Box 75533</t>
  </si>
  <si>
    <t xml:space="preserve">Winston Wentzel </t>
  </si>
  <si>
    <t>Ladybrand</t>
  </si>
  <si>
    <t>SANDRA</t>
  </si>
  <si>
    <t>SA National Drag Racing Ass.</t>
  </si>
  <si>
    <t>P O Box 34114</t>
  </si>
  <si>
    <t>AMSC/IBHAYI</t>
  </si>
  <si>
    <t>Jeppestown</t>
  </si>
  <si>
    <t>AMSC/IMA</t>
  </si>
  <si>
    <t xml:space="preserve">Gaborone  </t>
  </si>
  <si>
    <t>NORTHERN REGIONS</t>
  </si>
  <si>
    <t>Vorna Valley</t>
  </si>
  <si>
    <t>011</t>
  </si>
  <si>
    <t>053</t>
  </si>
  <si>
    <t>CMC</t>
  </si>
  <si>
    <t>WPMC - Clubman Cars</t>
  </si>
  <si>
    <t>WPMC - Classic Cars</t>
  </si>
  <si>
    <t>015</t>
  </si>
  <si>
    <t>Edenglen</t>
  </si>
  <si>
    <t>012</t>
  </si>
  <si>
    <t>082 556 7538</t>
  </si>
  <si>
    <t>086</t>
  </si>
  <si>
    <t>076 7724</t>
  </si>
  <si>
    <t>086 508 4098</t>
  </si>
  <si>
    <t>ZMA</t>
  </si>
  <si>
    <t>Zululand Marshal Association</t>
  </si>
  <si>
    <t>PO BOX 10054</t>
  </si>
  <si>
    <t>Empangeni</t>
  </si>
  <si>
    <t>theunss@telkomsa.net</t>
  </si>
  <si>
    <t>Secretary:  Renette Stroebel</t>
  </si>
  <si>
    <t>0768106497</t>
  </si>
  <si>
    <t>P O Box 31407</t>
  </si>
  <si>
    <t>083 234 3463</t>
  </si>
  <si>
    <t xml:space="preserve">Sue Douglas </t>
  </si>
  <si>
    <t>Secr: Sylvia Taylor</t>
  </si>
  <si>
    <t>WPMC-Sports Cars</t>
  </si>
  <si>
    <t>Code</t>
  </si>
  <si>
    <t>018</t>
  </si>
  <si>
    <t>016</t>
  </si>
  <si>
    <t>MVMS</t>
  </si>
  <si>
    <t>P O Box 589</t>
  </si>
  <si>
    <t>P O Box 2777</t>
  </si>
  <si>
    <t>Ben vd Westhuizen</t>
  </si>
  <si>
    <t>Rover Enduro and Off Road Club</t>
  </si>
  <si>
    <t>SAFMRC</t>
  </si>
  <si>
    <t>SA Formula "M" Racing Club</t>
  </si>
  <si>
    <t>SILVER</t>
  </si>
  <si>
    <t>Silver Cup Racing Club</t>
  </si>
  <si>
    <t>SCC</t>
  </si>
  <si>
    <t>Sports Car Club of SA</t>
  </si>
  <si>
    <t>Pinegowrie</t>
  </si>
  <si>
    <t>BRANCHES OF SCC</t>
  </si>
  <si>
    <t>SCC/ER</t>
  </si>
  <si>
    <t>SCC - East Rand Branch</t>
  </si>
  <si>
    <t>SCC/LIBRE</t>
  </si>
  <si>
    <t>SCC - Formula Libre Association</t>
  </si>
  <si>
    <t>SCC/LMC</t>
  </si>
  <si>
    <t>SCC - Lichtenburg Motor Club</t>
  </si>
  <si>
    <t>Lichtenburg</t>
  </si>
  <si>
    <t>P O Box 8830</t>
  </si>
  <si>
    <t>Alan Hickey</t>
  </si>
  <si>
    <t>P O Box 7709</t>
  </si>
  <si>
    <t>Krugersdorp</t>
  </si>
  <si>
    <t>MRC</t>
  </si>
  <si>
    <t>Msunduzi Racing Club</t>
  </si>
  <si>
    <t>0865 104 336</t>
  </si>
  <si>
    <t>Secr: Naomi Pitout</t>
  </si>
  <si>
    <t>431 3069</t>
  </si>
  <si>
    <t>Pieter Visser</t>
  </si>
  <si>
    <t>082 492 6113</t>
  </si>
  <si>
    <t>SCC/KYALAMI</t>
  </si>
  <si>
    <t>SCC - Kyalami Members' Club</t>
  </si>
  <si>
    <t>P O Box 57262</t>
  </si>
  <si>
    <t>Springfield</t>
  </si>
  <si>
    <t>Peter Aneck-Hahn</t>
  </si>
  <si>
    <t>493 8433</t>
  </si>
  <si>
    <t>493 4721</t>
  </si>
  <si>
    <t>083 250 5440</t>
  </si>
  <si>
    <t>P O Box 54717</t>
  </si>
  <si>
    <t>Wierda Park</t>
  </si>
  <si>
    <t>0149</t>
  </si>
  <si>
    <t>Tony Taylor</t>
  </si>
  <si>
    <t>653 7285</t>
  </si>
  <si>
    <t>011 234 2980</t>
  </si>
  <si>
    <t>082 773 2537</t>
  </si>
  <si>
    <t>WESTERN CAPE</t>
  </si>
  <si>
    <t>P O Box 413</t>
  </si>
  <si>
    <t>Tableview</t>
  </si>
  <si>
    <t>021</t>
  </si>
  <si>
    <t>CPMCC</t>
  </si>
  <si>
    <t>BRANCH OF 4x4</t>
  </si>
  <si>
    <t>SWMC</t>
  </si>
  <si>
    <t>Somerset West Motor Club</t>
  </si>
  <si>
    <t>P O Box 195</t>
  </si>
  <si>
    <t>Somerset West</t>
  </si>
  <si>
    <t>WBMK</t>
  </si>
  <si>
    <t>Witzenberg Motor Club</t>
  </si>
  <si>
    <t>WCCC</t>
  </si>
  <si>
    <t>Western Cape Challenge Club</t>
  </si>
  <si>
    <t>WPMC</t>
  </si>
  <si>
    <t>Western Province Motor Club</t>
  </si>
  <si>
    <t>P O Box 220</t>
  </si>
  <si>
    <t>Table View</t>
  </si>
  <si>
    <t>WPMC/K</t>
  </si>
  <si>
    <t>WPMC - Karting Section</t>
  </si>
  <si>
    <t>WPMC - Drag Racing Section</t>
  </si>
  <si>
    <t>Edgemead</t>
  </si>
  <si>
    <t>Tuskers Motorsport Club</t>
  </si>
  <si>
    <t xml:space="preserve">KWAZULU-NATAL </t>
  </si>
  <si>
    <t>031</t>
  </si>
  <si>
    <t>P O Box 1405</t>
  </si>
  <si>
    <t>Westville</t>
  </si>
  <si>
    <t>840 0667</t>
  </si>
  <si>
    <t>840 0663</t>
  </si>
  <si>
    <t>0866 104 617</t>
  </si>
  <si>
    <t>0866 104 616</t>
  </si>
  <si>
    <t>0866 123 464</t>
  </si>
  <si>
    <t>MMC &amp; CC</t>
  </si>
  <si>
    <t>Maritzburg Motorcycle &amp; Car Club</t>
  </si>
  <si>
    <t>033</t>
  </si>
  <si>
    <t>MDMX</t>
  </si>
  <si>
    <t>NMCC</t>
  </si>
  <si>
    <t>Natal Motorcycle &amp; Car Club</t>
  </si>
  <si>
    <t>NORMC</t>
  </si>
  <si>
    <t>Natal Off-Road Motor Club</t>
  </si>
  <si>
    <t>ZOC/COBRA</t>
  </si>
  <si>
    <t>Team Cobra Racing Club</t>
  </si>
  <si>
    <t>69 Jan K Marais Ave</t>
  </si>
  <si>
    <t>Malanshof</t>
  </si>
  <si>
    <t>Peter Moloney</t>
  </si>
  <si>
    <t>793 3930</t>
  </si>
  <si>
    <t>086 603 7121</t>
  </si>
  <si>
    <t>082 491 5211</t>
  </si>
  <si>
    <t>grelan@telkomsa.net</t>
  </si>
  <si>
    <t>Ian Auret</t>
  </si>
  <si>
    <t>082 920 6795</t>
  </si>
  <si>
    <t>SCMSC</t>
  </si>
  <si>
    <t xml:space="preserve">111 Southy Street Fararmere </t>
  </si>
  <si>
    <t>Benoni</t>
  </si>
  <si>
    <t>Anton Muller</t>
  </si>
  <si>
    <t>0827393057</t>
  </si>
  <si>
    <t>muller109@telkomsa.net</t>
  </si>
  <si>
    <t>South Coast Motor Sport Club</t>
  </si>
  <si>
    <t>TUSKERS</t>
  </si>
  <si>
    <t>SCC/VW</t>
  </si>
  <si>
    <t>SCC - VW Challenge</t>
  </si>
  <si>
    <t>BRANCHES OF AMSC - Algoa Motor Sport Club</t>
  </si>
  <si>
    <t>BRANCH OF TUSKERS</t>
  </si>
  <si>
    <t>VMSC</t>
  </si>
  <si>
    <t>Vryheid Motorsport Club</t>
  </si>
  <si>
    <t>Vryheid</t>
  </si>
  <si>
    <t>034</t>
  </si>
  <si>
    <t>WFO</t>
  </si>
  <si>
    <t>Natal WFO Enduro Association</t>
  </si>
  <si>
    <t>Hillcrest</t>
  </si>
  <si>
    <t>035</t>
  </si>
  <si>
    <t>BORDER</t>
  </si>
  <si>
    <t>BMSC</t>
  </si>
  <si>
    <t>Border Motor Sport Club</t>
  </si>
  <si>
    <t>P O Box 618</t>
  </si>
  <si>
    <t>East London</t>
  </si>
  <si>
    <t>043</t>
  </si>
  <si>
    <t>BRANCH OF BMSC</t>
  </si>
  <si>
    <t>SORC</t>
  </si>
  <si>
    <t>Queenstown</t>
  </si>
  <si>
    <t>045</t>
  </si>
  <si>
    <t>ELMCC</t>
  </si>
  <si>
    <t>EASTERN PROVINCE</t>
  </si>
  <si>
    <t>AKC</t>
  </si>
  <si>
    <t>Algoa Kart Club</t>
  </si>
  <si>
    <t>041</t>
  </si>
  <si>
    <t>Port Elizabeth</t>
  </si>
  <si>
    <t>AMSC/RACE</t>
  </si>
  <si>
    <t>AMSC - Racing Division</t>
  </si>
  <si>
    <t>AMSC/OR</t>
  </si>
  <si>
    <t>AMSC - Off-Road Racing Division</t>
  </si>
  <si>
    <t>AMSC/RAL</t>
  </si>
  <si>
    <t>AMSC - Rally Division</t>
  </si>
  <si>
    <t>Sport Compact Drivers Club</t>
  </si>
  <si>
    <t>Po Box 70301</t>
  </si>
  <si>
    <t>Bryanston</t>
  </si>
  <si>
    <t>Wayne Harley</t>
  </si>
  <si>
    <t>0218749100</t>
  </si>
  <si>
    <t>0827856566</t>
  </si>
  <si>
    <t>wayne@fmm.co.za</t>
  </si>
  <si>
    <t>SCDC</t>
  </si>
  <si>
    <t>FREE STATE/NORTHERN CAPE</t>
  </si>
  <si>
    <t>051</t>
  </si>
  <si>
    <t>BKC</t>
  </si>
  <si>
    <t>Bloemfontein Kart Club</t>
  </si>
  <si>
    <t>057</t>
  </si>
  <si>
    <t>PHAKISA</t>
  </si>
  <si>
    <t>448 8091-3</t>
  </si>
  <si>
    <t>P O Box 130</t>
  </si>
  <si>
    <t>Jenny de Wit</t>
  </si>
  <si>
    <t>465 3009</t>
  </si>
  <si>
    <t>P O Box 50805</t>
  </si>
  <si>
    <t>Secr: Alison Harper</t>
  </si>
  <si>
    <t>Martin Ferguson</t>
  </si>
  <si>
    <t>083 538 9992</t>
  </si>
  <si>
    <t>SCC/BLOEM</t>
  </si>
  <si>
    <t>P O Box 1553</t>
  </si>
  <si>
    <t>Bloemfontein</t>
  </si>
  <si>
    <t>Darryl Ellitson</t>
  </si>
  <si>
    <t>daz@ridingdirty.co.bw</t>
  </si>
  <si>
    <t>alida@seeff.co.bw</t>
  </si>
  <si>
    <t>Treasurer:  Wayne Jordaan</t>
  </si>
  <si>
    <t>jordaanw@naledimotors.co.bw</t>
  </si>
  <si>
    <t>Fred Vroomen</t>
  </si>
  <si>
    <t>SCC/GOLD</t>
  </si>
  <si>
    <t>SCC - Goldfields Branch</t>
  </si>
  <si>
    <t>Welkom</t>
  </si>
  <si>
    <t>FOREIGN CLUBS</t>
  </si>
  <si>
    <t>GMC</t>
  </si>
  <si>
    <t>Gaborone Motor Club</t>
  </si>
  <si>
    <t>SAORA</t>
  </si>
  <si>
    <t>SA Off Road Association</t>
  </si>
  <si>
    <t>P O Box 644</t>
  </si>
  <si>
    <t>Strathavon</t>
  </si>
  <si>
    <t>Mr. Richard Schilling</t>
  </si>
  <si>
    <t>844 8315</t>
  </si>
  <si>
    <t>082 881 0347</t>
  </si>
  <si>
    <t>LORMC</t>
  </si>
  <si>
    <t>NRKC</t>
  </si>
  <si>
    <t>Northern Regions Kart Club</t>
  </si>
  <si>
    <t>Lesotho  Off-Road Motor Club</t>
  </si>
  <si>
    <t>ASSOCIATIONS AND PROMOTERS</t>
  </si>
  <si>
    <t>CA</t>
  </si>
  <si>
    <t>Clubmans Association</t>
  </si>
  <si>
    <t>P O Box 14267</t>
  </si>
  <si>
    <t>FF</t>
  </si>
  <si>
    <t>Kelly Gregory</t>
  </si>
  <si>
    <t>FV</t>
  </si>
  <si>
    <t>KMA</t>
  </si>
  <si>
    <t>SAMCAR</t>
  </si>
  <si>
    <t>Phakisa Major Sport Events Dev.</t>
  </si>
  <si>
    <t>P O Box 1219</t>
  </si>
  <si>
    <t>P O Box 24</t>
  </si>
  <si>
    <t>Cato Ridge</t>
  </si>
  <si>
    <t>Hazel Cox</t>
  </si>
  <si>
    <t xml:space="preserve">Seven Car Club of Natal </t>
  </si>
  <si>
    <t xml:space="preserve">PO Box 139, Doonside, 4135 </t>
  </si>
  <si>
    <t>Monument Park</t>
  </si>
  <si>
    <t>0181</t>
  </si>
  <si>
    <t>Jannet Wood</t>
  </si>
  <si>
    <t>079 570 1525</t>
  </si>
  <si>
    <t>Vice: Rob Webber</t>
  </si>
  <si>
    <t>082 809 4439</t>
  </si>
  <si>
    <t>Private Bag X10018</t>
  </si>
  <si>
    <t>454 0838</t>
  </si>
  <si>
    <t>454 0505</t>
  </si>
  <si>
    <t>SAHRA</t>
  </si>
  <si>
    <t>SASA</t>
  </si>
  <si>
    <t>SA Scrutineer Association - Tvl</t>
  </si>
  <si>
    <t>Sandton</t>
  </si>
  <si>
    <t>P O Box 1389</t>
  </si>
  <si>
    <t>266 5640</t>
  </si>
  <si>
    <t>WPMC/MC</t>
  </si>
  <si>
    <t>5 Dudley St. Jacobs</t>
  </si>
  <si>
    <t>WPMC - Motorcycle Section</t>
  </si>
  <si>
    <t>Boksburg</t>
  </si>
  <si>
    <t>Albermarle</t>
  </si>
  <si>
    <t>South African Historic Rally Ass.</t>
  </si>
  <si>
    <t>Modified Saloon Car Ass.</t>
  </si>
  <si>
    <t>P O Box 3047</t>
  </si>
  <si>
    <t>P O Box 996</t>
  </si>
  <si>
    <t>Kyalami Marshals Ass.</t>
  </si>
  <si>
    <t>Formula Vee Ass.</t>
  </si>
  <si>
    <t>Formula GTi Ass.</t>
  </si>
  <si>
    <t>Formula Ford Ass.</t>
  </si>
  <si>
    <t>Engen VW Cup Ass.</t>
  </si>
  <si>
    <t>VKC</t>
  </si>
  <si>
    <t>Vereeniging Kart Circuit</t>
  </si>
  <si>
    <t>P O Box 4440</t>
  </si>
  <si>
    <t>Gary Ratcliffe</t>
  </si>
  <si>
    <t>SCC - Bloemfontein M/Sport Club</t>
  </si>
  <si>
    <t>BMSC - Drag Racing Division</t>
  </si>
  <si>
    <t>REORC</t>
  </si>
  <si>
    <t>0040</t>
  </si>
  <si>
    <t>Stewart McLarty</t>
  </si>
  <si>
    <t>P O Box 263</t>
  </si>
  <si>
    <t>secretary@southcoastcadets.co.za</t>
  </si>
  <si>
    <t>Secretary:  Chantell Els</t>
  </si>
  <si>
    <t>0828617761</t>
  </si>
  <si>
    <t>Chairman:  Craig Trott</t>
  </si>
  <si>
    <t>0314629194</t>
  </si>
  <si>
    <t>0824148600</t>
  </si>
  <si>
    <t>craig@atomgate.com</t>
  </si>
  <si>
    <t>Secretary:  Annette Stow</t>
  </si>
  <si>
    <t>0317001993</t>
  </si>
  <si>
    <t>0333945532</t>
  </si>
  <si>
    <t>0865434664</t>
  </si>
  <si>
    <t>Chairman:  Kevin Govender</t>
  </si>
  <si>
    <t>0828837482</t>
  </si>
  <si>
    <t>ikg@absamail.co.za</t>
  </si>
  <si>
    <t>Secretary:  Shavaun Lesch</t>
  </si>
  <si>
    <t>0865140737</t>
  </si>
  <si>
    <t>0825710685</t>
  </si>
  <si>
    <t>cblesch@iafrica.com</t>
  </si>
  <si>
    <t>Treasurer:  Clinton Lesch</t>
  </si>
  <si>
    <t>0824951469</t>
  </si>
  <si>
    <t>clinton@lesch.co.za</t>
  </si>
  <si>
    <t>Jurgen Schmitt</t>
  </si>
  <si>
    <t>0832721925</t>
  </si>
  <si>
    <t>jurgen@ascotsigns.co.za</t>
  </si>
  <si>
    <t>Secretary:  Justin Butler</t>
  </si>
  <si>
    <t>0866893297</t>
  </si>
  <si>
    <t>0824632478</t>
  </si>
  <si>
    <t>jbutler@telkomsa.net</t>
  </si>
  <si>
    <t>Treasurer:  Dale Gove</t>
  </si>
  <si>
    <t>0828000983</t>
  </si>
  <si>
    <t>dalegove@vodamail.co.za</t>
  </si>
  <si>
    <t>Midway Junior Moto-X Club</t>
  </si>
  <si>
    <t>0827812508</t>
  </si>
  <si>
    <t>0866161710</t>
  </si>
  <si>
    <t>0823768661</t>
  </si>
  <si>
    <t>704 1346</t>
  </si>
  <si>
    <t>082 550 9989</t>
  </si>
  <si>
    <t>Shelby Can Am Racing</t>
  </si>
  <si>
    <t>P O Box 87099</t>
  </si>
  <si>
    <t>Houghton</t>
  </si>
  <si>
    <t>838 2914</t>
  </si>
  <si>
    <t>838 1114</t>
  </si>
  <si>
    <t>0041</t>
  </si>
  <si>
    <t>BRANCHES OF ZWARTKOPS OWNERS CLUB</t>
  </si>
  <si>
    <t>Zwartkops Owners Club</t>
  </si>
  <si>
    <t>Including Gauteng, Mpumalanga, Northern and North West Provinces</t>
  </si>
  <si>
    <t>Neil Barnard</t>
  </si>
  <si>
    <t>P O Box 95540</t>
  </si>
  <si>
    <t>Waterkloof</t>
  </si>
  <si>
    <t>Postnet Suite 119, Privatebag X6</t>
  </si>
  <si>
    <t>Cascades, PMB</t>
  </si>
  <si>
    <t>086 617 7222</t>
  </si>
  <si>
    <t>John Pauling</t>
  </si>
  <si>
    <t>5 Ntabeni Road</t>
  </si>
  <si>
    <t>082 333 9967</t>
  </si>
  <si>
    <t xml:space="preserve">838 2914  </t>
  </si>
  <si>
    <t>0145</t>
  </si>
  <si>
    <t>Edenvale</t>
  </si>
  <si>
    <t>WPMC/CC</t>
  </si>
  <si>
    <t>WPMC/SCAR</t>
  </si>
  <si>
    <t>Postnet Suite 150</t>
  </si>
  <si>
    <t>082 316 3445</t>
  </si>
  <si>
    <t>374 5802</t>
  </si>
  <si>
    <t>CSMX</t>
  </si>
  <si>
    <t>GTI</t>
  </si>
  <si>
    <t>GTI Challenge Club</t>
  </si>
  <si>
    <t>Sports Racing Association</t>
  </si>
  <si>
    <t>BRANCHES OF WPMC</t>
  </si>
  <si>
    <t>ZOC/Kart</t>
  </si>
  <si>
    <t xml:space="preserve">Kart Circuit </t>
  </si>
  <si>
    <t>621 4106</t>
  </si>
  <si>
    <t>0837254140</t>
  </si>
  <si>
    <t>KZN Trials Club</t>
  </si>
  <si>
    <t>0826562323</t>
  </si>
  <si>
    <t>KZNTC</t>
  </si>
  <si>
    <t>Nelspruit</t>
  </si>
  <si>
    <t>013</t>
  </si>
  <si>
    <t>BMK</t>
  </si>
  <si>
    <t>Barberspan Motor Club</t>
  </si>
  <si>
    <t>Delareyville</t>
  </si>
  <si>
    <t>Reynders Basson</t>
  </si>
  <si>
    <t>rwbasson@lantic.net</t>
  </si>
  <si>
    <t>bbp@lantic.net</t>
  </si>
  <si>
    <t>CRC</t>
  </si>
  <si>
    <t>Capricorn Racing Club</t>
  </si>
  <si>
    <t>Polokwane</t>
  </si>
  <si>
    <t>0699</t>
  </si>
  <si>
    <t>Secr.</t>
  </si>
  <si>
    <t>Honeydew</t>
  </si>
  <si>
    <t>Chairman:  Brandon Mcintosh</t>
  </si>
  <si>
    <t>bjmcintosh@live.com</t>
  </si>
  <si>
    <t>Vice Chairman Greg Raynor</t>
  </si>
  <si>
    <t>0865 398 616</t>
  </si>
  <si>
    <t>Mark Bradley</t>
  </si>
  <si>
    <t>marc@stib.co.za</t>
  </si>
  <si>
    <t>Carol Scharneck &amp; Lynne Purdon</t>
  </si>
  <si>
    <t>086 683 7436</t>
  </si>
  <si>
    <t>bookkeeper@stib.co.za / roger@rc-helicam.co.za</t>
  </si>
  <si>
    <t>midvaalraceway@jirehtech.co.za</t>
  </si>
  <si>
    <t>082 7744285</t>
  </si>
  <si>
    <t>XSP</t>
  </si>
  <si>
    <t>P o Box 10</t>
  </si>
  <si>
    <t>Jim McFarlane</t>
  </si>
  <si>
    <t>314 3589</t>
  </si>
  <si>
    <t>086 569 8729</t>
  </si>
  <si>
    <t>082 654 0070</t>
  </si>
  <si>
    <t>jimxspromotions.co.za</t>
  </si>
  <si>
    <t>PROTOUR</t>
  </si>
  <si>
    <t>PO Box 784820</t>
  </si>
  <si>
    <t>Lindsay Steyn</t>
  </si>
  <si>
    <t>7928284</t>
  </si>
  <si>
    <t>lindsay@procars.co.za</t>
  </si>
  <si>
    <t>enquiries@actionkarts.co.za</t>
  </si>
  <si>
    <t>Chairman :Charles Mopeli </t>
  </si>
  <si>
    <t>cmopeli@leo.co.ls</t>
  </si>
  <si>
    <t>Treasurer Wendy Moore</t>
  </si>
  <si>
    <t>wendy@leo.co.ls</t>
  </si>
  <si>
    <t>Secretary:  Percy van Staden</t>
  </si>
  <si>
    <t>0838803343</t>
  </si>
  <si>
    <t>Secr: Patrick Johnson</t>
  </si>
  <si>
    <t>0866707066</t>
  </si>
  <si>
    <t>0836980547</t>
  </si>
  <si>
    <t>pjohnson@capeman.co.za</t>
  </si>
  <si>
    <t>brk@iafrica.com</t>
  </si>
  <si>
    <t>Patsy Roos</t>
  </si>
  <si>
    <t>ZMSA</t>
  </si>
  <si>
    <t>Zululand Motorsport</t>
  </si>
  <si>
    <t>Mtubatuba</t>
  </si>
  <si>
    <t>Chairman: Dominic Souchon</t>
  </si>
  <si>
    <t>0825546199</t>
  </si>
  <si>
    <t>Secretary:  Eloise Steenkamp</t>
  </si>
  <si>
    <t>0823231444</t>
  </si>
  <si>
    <t>0355501443</t>
  </si>
  <si>
    <t>raptor@inyalagroup.co.za</t>
  </si>
  <si>
    <t>SAVVA</t>
  </si>
  <si>
    <t>SA Vintage and Veteran Association</t>
  </si>
  <si>
    <t>PO Box 1668</t>
  </si>
  <si>
    <t>Magaliesig</t>
  </si>
  <si>
    <t>011 465 3399</t>
  </si>
  <si>
    <t>PRO TOUR</t>
  </si>
  <si>
    <t>PO Box 269</t>
  </si>
  <si>
    <t>Corrie Hudson</t>
  </si>
  <si>
    <t>0865580308</t>
  </si>
  <si>
    <t>086 661 3333</t>
  </si>
  <si>
    <t>364 0795</t>
  </si>
  <si>
    <t>Chris Vermaak</t>
  </si>
  <si>
    <t>0832867649</t>
  </si>
  <si>
    <t>chrisv@radianracing.co.za</t>
  </si>
  <si>
    <t>Po Box 546</t>
  </si>
  <si>
    <t>5581733</t>
  </si>
  <si>
    <t>0829219507</t>
  </si>
  <si>
    <t>pcels.home@gmail.com</t>
  </si>
  <si>
    <t>michelle.londt@liberty.co.za</t>
  </si>
  <si>
    <t>0824988102</t>
  </si>
  <si>
    <t>chairman@southcoastcadets.co.za</t>
  </si>
  <si>
    <t>916 2612</t>
  </si>
  <si>
    <t>910 4816</t>
  </si>
  <si>
    <t>0847218526</t>
  </si>
  <si>
    <t>3 Otto Park, 51 Warrick Road, Oak Park</t>
  </si>
  <si>
    <t>Secretary: Mandy Rautenbach</t>
  </si>
  <si>
    <t>0865251622</t>
  </si>
  <si>
    <t>CCMCC</t>
  </si>
  <si>
    <t>Cape Car and Motorcycle Club</t>
  </si>
  <si>
    <t>Po Box 14378</t>
  </si>
  <si>
    <t>Kenwyn</t>
  </si>
  <si>
    <t>Tony Hardenberg</t>
  </si>
  <si>
    <t>911 0728</t>
  </si>
  <si>
    <t>400 8155</t>
  </si>
  <si>
    <t>thardenberg@stortech.co.za</t>
  </si>
  <si>
    <t>Kesevan Naidoo</t>
  </si>
  <si>
    <t>082 994 4032</t>
  </si>
  <si>
    <t>082 447 2565</t>
  </si>
  <si>
    <t>Hanko Swart</t>
  </si>
  <si>
    <t>hanko.swart@gmail.com</t>
  </si>
  <si>
    <t>PO Box 1565</t>
  </si>
  <si>
    <t>Meyerton</t>
  </si>
  <si>
    <t>BMW Car Club of KZN</t>
  </si>
  <si>
    <t>PO BOX 39342</t>
  </si>
  <si>
    <t>Queensburgh</t>
  </si>
  <si>
    <t>Derrieck Watterson</t>
  </si>
  <si>
    <t>0824420969</t>
  </si>
  <si>
    <t>0865155213</t>
  </si>
  <si>
    <t>watto@derrick.co.za</t>
  </si>
  <si>
    <t>031-7821129</t>
  </si>
  <si>
    <t>219110738</t>
  </si>
  <si>
    <t>kesevan.naidoo@vodacom.co.za</t>
  </si>
  <si>
    <t>wade@hotoval.co.za</t>
  </si>
  <si>
    <t>0865410744</t>
  </si>
  <si>
    <t>0865434457</t>
  </si>
  <si>
    <t>alanag@lam.lithotech.co.za</t>
  </si>
  <si>
    <t>10 Chaffinch Road</t>
  </si>
  <si>
    <t>5572844</t>
  </si>
  <si>
    <t>0823240931</t>
  </si>
  <si>
    <t>Po Box 917</t>
  </si>
  <si>
    <t>Howard Place</t>
  </si>
  <si>
    <t>Jacques Lerm</t>
  </si>
  <si>
    <t>5312894</t>
  </si>
  <si>
    <t>0825547717</t>
  </si>
  <si>
    <t>jacques@justforus.co.za</t>
  </si>
  <si>
    <t>John Beekman</t>
  </si>
  <si>
    <t>5930102</t>
  </si>
  <si>
    <t>0828052882</t>
  </si>
  <si>
    <t>wjbeekman@yahoo.com</t>
  </si>
  <si>
    <t>Po Box 222</t>
  </si>
  <si>
    <t>Tim Moffitt</t>
  </si>
  <si>
    <t>greymo@kingsley.co.za</t>
  </si>
  <si>
    <t>Michael Van Der Poel</t>
  </si>
  <si>
    <t>5560966</t>
  </si>
  <si>
    <t>0832810527</t>
  </si>
  <si>
    <t>420 Loop Street</t>
  </si>
  <si>
    <t>079</t>
  </si>
  <si>
    <t>033 345 0152</t>
  </si>
  <si>
    <t>079 7785535</t>
  </si>
  <si>
    <t>SEVEN</t>
  </si>
  <si>
    <t>FWDCSA</t>
  </si>
  <si>
    <t>Elmarie de Marillac</t>
  </si>
  <si>
    <t>Po Box 12566</t>
  </si>
  <si>
    <t>5 Byways</t>
  </si>
  <si>
    <t>Winklespruit</t>
  </si>
  <si>
    <t>Jimmy Dewar</t>
  </si>
  <si>
    <t>031 916 6104</t>
  </si>
  <si>
    <t>082 825 2756</t>
  </si>
  <si>
    <t>jimmydewar@vodamail.co.za</t>
  </si>
  <si>
    <t>6 Petra Place, Cresta</t>
  </si>
  <si>
    <t>Johannesburg</t>
  </si>
  <si>
    <t>0825562289</t>
  </si>
  <si>
    <t>0865426709</t>
  </si>
  <si>
    <t>jemsport@vodamail.co.za</t>
  </si>
  <si>
    <t>Jean Els</t>
  </si>
  <si>
    <t>364 1277</t>
  </si>
  <si>
    <t>0823400396</t>
  </si>
  <si>
    <t>815 4879</t>
  </si>
  <si>
    <t>086 650 2229</t>
  </si>
  <si>
    <t>0824449843</t>
  </si>
  <si>
    <t>Post Net Suite 33 PO BOX X013, Mtubatuba</t>
  </si>
  <si>
    <t>PO Box 849</t>
  </si>
  <si>
    <t>PO Box 33</t>
  </si>
  <si>
    <t>905 2376</t>
  </si>
  <si>
    <t>0828072038</t>
  </si>
  <si>
    <t>Po Box 5625</t>
  </si>
  <si>
    <t>Meyersdal</t>
  </si>
  <si>
    <t>0866281724</t>
  </si>
  <si>
    <t>0824922877</t>
  </si>
  <si>
    <t>Po Box 43</t>
  </si>
  <si>
    <t>6710864</t>
  </si>
  <si>
    <t>0828474402</t>
  </si>
  <si>
    <t>Wembley</t>
  </si>
  <si>
    <t>23 Dales Ave</t>
  </si>
  <si>
    <t>29 Barbet Avenue, Gillits</t>
  </si>
  <si>
    <t>Gillits</t>
  </si>
  <si>
    <t>031 2083378</t>
  </si>
  <si>
    <t>WPMC SCMC and Supermoto</t>
  </si>
  <si>
    <t>24 Dorchester Drive</t>
  </si>
  <si>
    <t>Parklands</t>
  </si>
  <si>
    <t>Lance Jonas</t>
  </si>
  <si>
    <t>lance.jonas@pernod-ricard-southafrica.com</t>
  </si>
  <si>
    <t>PO BOX 51128</t>
  </si>
  <si>
    <t>West Beach</t>
  </si>
  <si>
    <t>079 881 9539</t>
  </si>
  <si>
    <t>Po Box 36405</t>
  </si>
  <si>
    <t>Glosderry</t>
  </si>
  <si>
    <t>Jacques van Popering</t>
  </si>
  <si>
    <t>0828201266</t>
  </si>
  <si>
    <t>mike@rooflites.co.za</t>
  </si>
  <si>
    <t>Secr: Michele Creese</t>
  </si>
  <si>
    <t>michele@creese.za.net</t>
  </si>
  <si>
    <t>sparkyb@vodamail.co.za</t>
  </si>
  <si>
    <t>lynnebright@vodamail.co.za</t>
  </si>
  <si>
    <t>MMR</t>
  </si>
  <si>
    <t>Monster Mob Raceway (Spinning)</t>
  </si>
  <si>
    <t>1 Noakes Lane, De Beers</t>
  </si>
  <si>
    <t>Mudinie Hassim</t>
  </si>
  <si>
    <t>mudz.hassim@gmail.com</t>
  </si>
  <si>
    <t>0865465780</t>
  </si>
  <si>
    <t>0792981071</t>
  </si>
  <si>
    <t>GSA</t>
  </si>
  <si>
    <t>Gauteng Spinners Association (Spinning)</t>
  </si>
  <si>
    <t>NOCSDA</t>
  </si>
  <si>
    <t>Northern Cape Spinning and Drifting Association</t>
  </si>
  <si>
    <t>36 Estelle Street, Homestead</t>
  </si>
  <si>
    <t>831 3877</t>
  </si>
  <si>
    <t>XS Promotions PTY (Drifting, Spinning  &amp; Free Style Mx)</t>
  </si>
  <si>
    <t>P.O Box 568</t>
  </si>
  <si>
    <t>Cape Gate</t>
  </si>
  <si>
    <t>Lizelle van Rensburg</t>
  </si>
  <si>
    <t>982 6162</t>
  </si>
  <si>
    <t>0825201801</t>
  </si>
  <si>
    <t>zelvren@absamail.co.za</t>
  </si>
  <si>
    <t>Tres: Denise Crawford</t>
  </si>
  <si>
    <t>0794992063</t>
  </si>
  <si>
    <t>accounts@wpmc.co.za</t>
  </si>
  <si>
    <t>PO Box 442</t>
  </si>
  <si>
    <t>Stilbaai</t>
  </si>
  <si>
    <t>Christie de Kock</t>
  </si>
  <si>
    <t>028-754-2306</t>
  </si>
  <si>
    <t>0824163013</t>
  </si>
  <si>
    <t>christiedekock@vodamail.co.za</t>
  </si>
  <si>
    <t>Secr:  Marie Naude</t>
  </si>
  <si>
    <t>086 618 3721</t>
  </si>
  <si>
    <t>colwen@freshlyminced.co.za</t>
  </si>
  <si>
    <t xml:space="preserve">Bridgestone South Africa  4 X 4 Fundi </t>
  </si>
  <si>
    <t>PO Box 515</t>
  </si>
  <si>
    <t>086 608 0931</t>
  </si>
  <si>
    <t>923 7500</t>
  </si>
  <si>
    <t>082 888 1991</t>
  </si>
  <si>
    <t>Johan Mostert</t>
  </si>
  <si>
    <t>BSSAF</t>
  </si>
  <si>
    <t>ZRC</t>
  </si>
  <si>
    <t>Zwartkops Racing Club</t>
  </si>
  <si>
    <t>P.O Box 21358</t>
  </si>
  <si>
    <t>086 544 6118</t>
  </si>
  <si>
    <t>0794697511</t>
  </si>
  <si>
    <t>Redstar Raceway</t>
  </si>
  <si>
    <t>RSR</t>
  </si>
  <si>
    <t>Yolanda Steenberg</t>
  </si>
  <si>
    <t>665 8945</t>
  </si>
  <si>
    <t>086 623 9407</t>
  </si>
  <si>
    <t>Secr:  Berta Welman</t>
  </si>
  <si>
    <t>0834489205</t>
  </si>
  <si>
    <t>africa-offroad@vodamail.co.za</t>
  </si>
  <si>
    <t>Chairman:  Kevin Jarvis</t>
  </si>
  <si>
    <t>701 1029</t>
  </si>
  <si>
    <t>0836324046</t>
  </si>
  <si>
    <t>jarvisky@mweb.co.za</t>
  </si>
  <si>
    <t>Treasurer:  Colin Camp</t>
  </si>
  <si>
    <t>083 723 9050</t>
  </si>
  <si>
    <t>campc@iburst.co.za</t>
  </si>
  <si>
    <t>pdelliott@telkomsa.net</t>
  </si>
  <si>
    <t>P. O Box 726</t>
  </si>
  <si>
    <t>Sam</t>
  </si>
  <si>
    <t>secretary@samotorsportclub.co.za</t>
  </si>
  <si>
    <t xml:space="preserve">Motorsport 2000 </t>
  </si>
  <si>
    <t>086 5120 295</t>
  </si>
  <si>
    <t>072 877 4005</t>
  </si>
  <si>
    <t>pemarshals@gmail.com</t>
  </si>
  <si>
    <t>alistair.pringle@kraftfoods.com</t>
  </si>
  <si>
    <t>COC@redstarraceway.co.za</t>
  </si>
  <si>
    <t>info@jeepclubsa.co.za</t>
  </si>
  <si>
    <t>normc@sai.co.za</t>
  </si>
  <si>
    <t>P O Box 370</t>
  </si>
  <si>
    <t>Magaliesburg</t>
  </si>
  <si>
    <t>0866109254</t>
  </si>
  <si>
    <t>frepat@mweb.co.za</t>
  </si>
  <si>
    <t>Craig Monk</t>
  </si>
  <si>
    <t>702 8274</t>
  </si>
  <si>
    <t>086 537 2431</t>
  </si>
  <si>
    <t>082 789 4943</t>
  </si>
  <si>
    <t>Craig@elidz.co.za</t>
  </si>
  <si>
    <t>Keith Coleman</t>
  </si>
  <si>
    <t>082 258 0622</t>
  </si>
  <si>
    <t>citisport@501.co.za</t>
  </si>
  <si>
    <t>3 Lark Road, Green Shields Park</t>
  </si>
  <si>
    <t>0825614043</t>
  </si>
  <si>
    <t>086 528 2371</t>
  </si>
  <si>
    <t>Formula Volkswagen Ass</t>
  </si>
  <si>
    <t>PO Box 3047</t>
  </si>
  <si>
    <t xml:space="preserve">Uithage </t>
  </si>
  <si>
    <t xml:space="preserve">041 </t>
  </si>
  <si>
    <t>Treasurer:  Percy van Staden</t>
  </si>
  <si>
    <t>9143313/4</t>
  </si>
  <si>
    <t>0865676064</t>
  </si>
  <si>
    <t>0721762453</t>
  </si>
  <si>
    <t>herman@mathee.co.za</t>
  </si>
  <si>
    <t>Secr:  Herman Mathee</t>
  </si>
  <si>
    <t>P O Box 546</t>
  </si>
  <si>
    <t>csmxenduro@telkomsa.net</t>
  </si>
  <si>
    <t>P O Box 2814</t>
  </si>
  <si>
    <t>Bromhof</t>
  </si>
  <si>
    <t>Ryan Herd</t>
  </si>
  <si>
    <t>083 225 8057</t>
  </si>
  <si>
    <t>ryan@bmwcarclub.co.za</t>
  </si>
  <si>
    <t>P O Box 11784</t>
  </si>
  <si>
    <t>Rynfield</t>
  </si>
  <si>
    <t>P O Box 583</t>
  </si>
  <si>
    <t>Nadia Singh</t>
  </si>
  <si>
    <t>072 221 0987</t>
  </si>
  <si>
    <t>imprezivchick@gmail.com</t>
  </si>
  <si>
    <t>1 A Worraker Street</t>
  </si>
  <si>
    <t>Joe Fourie</t>
  </si>
  <si>
    <t>363 5598</t>
  </si>
  <si>
    <t>086 5177 464</t>
  </si>
  <si>
    <t>083 428 1888</t>
  </si>
  <si>
    <t>joe@501.co.za</t>
  </si>
  <si>
    <t>MCP</t>
  </si>
  <si>
    <t>The Willows</t>
  </si>
  <si>
    <t>Jennifer Verheul</t>
  </si>
  <si>
    <t>0865094670</t>
  </si>
  <si>
    <t>info@kart.co.za</t>
  </si>
  <si>
    <t>58 Dawie de Villers Street</t>
  </si>
  <si>
    <t>The Reeds ext 5</t>
  </si>
  <si>
    <t>Danie Rabe</t>
  </si>
  <si>
    <t>0866651515</t>
  </si>
  <si>
    <t>083 600 5259</t>
  </si>
  <si>
    <t>danie@audiclubsa.org.za</t>
  </si>
  <si>
    <t>P O Box 3631</t>
  </si>
  <si>
    <t>North End</t>
  </si>
  <si>
    <t>Selwyn Clyde Robinson</t>
  </si>
  <si>
    <t>487 2365</t>
  </si>
  <si>
    <t>041 484 1955</t>
  </si>
  <si>
    <t>083 226 3789</t>
  </si>
  <si>
    <t>carcraft01@telkomsa.net</t>
  </si>
  <si>
    <t>0866123465</t>
  </si>
  <si>
    <t>Gavin Cerff</t>
  </si>
  <si>
    <t>083 415 6114</t>
  </si>
  <si>
    <t>cerff@mweb.co.za</t>
  </si>
  <si>
    <t>Steve Humble</t>
  </si>
  <si>
    <t>557 7521</t>
  </si>
  <si>
    <t>5577521</t>
  </si>
  <si>
    <t>0766318275</t>
  </si>
  <si>
    <t>info@harpmotorsport.com</t>
  </si>
  <si>
    <t>5253685</t>
  </si>
  <si>
    <t>ctn@motorsportsa.co.za</t>
  </si>
  <si>
    <t>Steve Kleber</t>
  </si>
  <si>
    <t>082 771 5348</t>
  </si>
  <si>
    <t>steven01@telkomsa.net</t>
  </si>
  <si>
    <t>Yolande Nass</t>
  </si>
  <si>
    <t>0835422017</t>
  </si>
  <si>
    <t>ydnass@telkomsa.net</t>
  </si>
  <si>
    <t>Rodrick Ewing</t>
  </si>
  <si>
    <t>0827894943</t>
  </si>
  <si>
    <t>rcewing@mweb.co.za</t>
  </si>
  <si>
    <t>083 388 2911</t>
  </si>
  <si>
    <t>LRCF</t>
  </si>
  <si>
    <t>Lobelo Racing Club Francistown</t>
  </si>
  <si>
    <t>Private Bag 20545</t>
  </si>
  <si>
    <t>Francistown</t>
  </si>
  <si>
    <t>Gregory Armstrong</t>
  </si>
  <si>
    <t>+267</t>
  </si>
  <si>
    <t>241 3980</t>
  </si>
  <si>
    <t>lobeloracing@hotmail.com</t>
  </si>
  <si>
    <t>ODR</t>
  </si>
  <si>
    <t>Okavango Dirt Riders</t>
  </si>
  <si>
    <t>PDR</t>
  </si>
  <si>
    <t>Phikwe Dirt Riders</t>
  </si>
  <si>
    <t xml:space="preserve">jvanpope@saol.com
</t>
  </si>
  <si>
    <t xml:space="preserve">brucem@vectorlog.com </t>
  </si>
  <si>
    <t>joyh@wpmc.co.za</t>
  </si>
  <si>
    <t>steve@sujean.co.za</t>
  </si>
  <si>
    <t>Treasr: Brian King</t>
  </si>
  <si>
    <t xml:space="preserve">Alfa Romeo Trofeo </t>
  </si>
  <si>
    <t>P. O Box 12178</t>
  </si>
  <si>
    <t>082 448 8224</t>
  </si>
  <si>
    <t>ART</t>
  </si>
  <si>
    <t>Hatfield, Pretoria</t>
  </si>
  <si>
    <t>086 698 8596</t>
  </si>
  <si>
    <t>P O Box 2777, North End</t>
  </si>
  <si>
    <t>041 368 5328</t>
  </si>
  <si>
    <t>P O Box 738</t>
  </si>
  <si>
    <t>Park South</t>
  </si>
  <si>
    <t>079 695 7050</t>
  </si>
  <si>
    <t>932 5195</t>
  </si>
  <si>
    <t>Barry Scott</t>
  </si>
  <si>
    <t>083 325 0854</t>
  </si>
  <si>
    <t>Motorcycle Racing Club</t>
  </si>
  <si>
    <t>MRCRC</t>
  </si>
  <si>
    <t>Eden Glen</t>
  </si>
  <si>
    <t>1613</t>
  </si>
  <si>
    <t>706 3266</t>
  </si>
  <si>
    <t>Barry@saia.co.za</t>
  </si>
  <si>
    <t>SCCPTA</t>
  </si>
  <si>
    <t>Sports Car Club  Historic Racing Car Register</t>
  </si>
  <si>
    <t>SCCHRCR</t>
  </si>
  <si>
    <t>SCCJHB</t>
  </si>
  <si>
    <t>Sports Car Club Johannesburg Branch</t>
  </si>
  <si>
    <t>SCCA</t>
  </si>
  <si>
    <t xml:space="preserve">Sports Car Club Algoa </t>
  </si>
  <si>
    <t xml:space="preserve">Sports Car Club Pretoria </t>
  </si>
  <si>
    <t>School of Hard Rocks (Enduro and Off Road)</t>
  </si>
  <si>
    <t>P O Box 310</t>
  </si>
  <si>
    <t>Witkoppen</t>
  </si>
  <si>
    <t>011 4553362</t>
  </si>
  <si>
    <t>082 7862269</t>
  </si>
  <si>
    <t>chris@hallreal.co.za</t>
  </si>
  <si>
    <t>Chris Morris</t>
  </si>
  <si>
    <t>SOHR</t>
  </si>
  <si>
    <t>phakisamarshals@gmail.com</t>
  </si>
  <si>
    <t>0767155664</t>
  </si>
  <si>
    <t xml:space="preserve">Secretary:  Erica Craffert </t>
  </si>
  <si>
    <t>Jakes Jacobs</t>
  </si>
  <si>
    <t>0832562536</t>
  </si>
  <si>
    <t>Bosveld</t>
  </si>
  <si>
    <t>Bosveld Oval Club (Oval Dirt)</t>
  </si>
  <si>
    <t>5D Vanadium Street, Chroom Park</t>
  </si>
  <si>
    <t>Mokopane</t>
  </si>
  <si>
    <t>Mariette Jordaan</t>
  </si>
  <si>
    <t>491 2115</t>
  </si>
  <si>
    <t>0767690500</t>
  </si>
  <si>
    <t>jordaan.mariette@gmail.com</t>
  </si>
  <si>
    <t>UR</t>
  </si>
  <si>
    <t>Ultimate Raceway (Oval Dirt)</t>
  </si>
  <si>
    <t>P O Box 264838, Three Rivers</t>
  </si>
  <si>
    <t>Freddie Mocke</t>
  </si>
  <si>
    <t>423 5579</t>
  </si>
  <si>
    <t>082 805 0106</t>
  </si>
  <si>
    <t>fmt@lantic.net</t>
  </si>
  <si>
    <t xml:space="preserve">Leigh Dewar </t>
  </si>
  <si>
    <t xml:space="preserve"> Lizette van Rensburg </t>
  </si>
  <si>
    <t>Border Kart Club</t>
  </si>
  <si>
    <t>P O Box 18159</t>
  </si>
  <si>
    <t>Quigney</t>
  </si>
  <si>
    <t>Debbie Jackson</t>
  </si>
  <si>
    <t>726-9899</t>
  </si>
  <si>
    <t>0823684862</t>
  </si>
  <si>
    <t>LEG</t>
  </si>
  <si>
    <t>PO Box 130</t>
  </si>
  <si>
    <t>Kwelera</t>
  </si>
  <si>
    <t>Debbie Mostert</t>
  </si>
  <si>
    <t>0419555994</t>
  </si>
  <si>
    <t>N/A</t>
  </si>
  <si>
    <t>mostert@igen.co.za</t>
  </si>
  <si>
    <t>Freddie van der Linde</t>
  </si>
  <si>
    <t>nitroraceway12@gmail.com</t>
  </si>
  <si>
    <t>Liza Roccholz</t>
  </si>
  <si>
    <t xml:space="preserve">082 391 2962   </t>
  </si>
  <si>
    <t>Victory Raceway</t>
  </si>
  <si>
    <t>18 Hertford Street, Sherwood</t>
  </si>
  <si>
    <t>Mike du Toit</t>
  </si>
  <si>
    <t>082 800 8238</t>
  </si>
  <si>
    <t>mdutoit@plascon.co.za</t>
  </si>
  <si>
    <t>086 512 0286</t>
  </si>
  <si>
    <t>076 8343 414</t>
  </si>
  <si>
    <t>lizette@algoanet.com</t>
  </si>
  <si>
    <t>Lizette Berglund</t>
  </si>
  <si>
    <t>085 512 0286</t>
  </si>
  <si>
    <t>VR</t>
  </si>
  <si>
    <t>6 Asbes Street</t>
  </si>
  <si>
    <t>Eldorado Park</t>
  </si>
  <si>
    <t>Badroedien Williams</t>
  </si>
  <si>
    <t>945 4764</t>
  </si>
  <si>
    <t>073 521 9577</t>
  </si>
  <si>
    <t>GTS</t>
  </si>
  <si>
    <t>GT Super Cup</t>
  </si>
  <si>
    <t>P O Box 451</t>
  </si>
  <si>
    <t>Mandeni</t>
  </si>
  <si>
    <t>Afzal Moosa</t>
  </si>
  <si>
    <t>032</t>
  </si>
  <si>
    <t>551 4370</t>
  </si>
  <si>
    <t>032 552 4249</t>
  </si>
  <si>
    <t>083 786 1525</t>
  </si>
  <si>
    <t>gtsupercup@gmail.com</t>
  </si>
  <si>
    <t>Private Bag X12</t>
  </si>
  <si>
    <t>PO Box 9079</t>
  </si>
  <si>
    <t>Sonpark</t>
  </si>
  <si>
    <t>0137522023</t>
  </si>
  <si>
    <t>082 0811 331</t>
  </si>
  <si>
    <t>joannevandermerwe123@gmail.com</t>
  </si>
  <si>
    <t xml:space="preserve">spincityeldos@gmail.com </t>
  </si>
  <si>
    <t>Chairmen Colin Hayward</t>
  </si>
  <si>
    <t>Treasurer:  Bruce Mackenzie</t>
  </si>
  <si>
    <t>Secretary:  Nicola Kew</t>
  </si>
  <si>
    <t>078 1990469</t>
  </si>
  <si>
    <t>nicola@shercosa.co.za</t>
  </si>
  <si>
    <t>Victoria Drive,  Schoenmakerskop</t>
  </si>
  <si>
    <t>Mike Glover</t>
  </si>
  <si>
    <t>mike@redcherry.co.za</t>
  </si>
  <si>
    <t>581 5335</t>
  </si>
  <si>
    <t>041 5815334</t>
  </si>
  <si>
    <t> 083 601 3287</t>
  </si>
  <si>
    <t>Kevin Mitchell</t>
  </si>
  <si>
    <t>19 Stevens Avenue</t>
  </si>
  <si>
    <t>kevin@westville.co.za</t>
  </si>
  <si>
    <t>0836434447</t>
  </si>
  <si>
    <t>Club</t>
  </si>
  <si>
    <t>Mel Spurr</t>
  </si>
  <si>
    <t>ZOC/USCS</t>
  </si>
  <si>
    <t>anton.Muller@munters.co.za</t>
  </si>
  <si>
    <t>djackson@gtec.co.za</t>
  </si>
  <si>
    <t>kgregory@investchem.co.za</t>
  </si>
  <si>
    <t>072 7720 578</t>
  </si>
  <si>
    <t>ZOC/ILC</t>
  </si>
  <si>
    <t>Inex Legend Cars</t>
  </si>
  <si>
    <t>P. O Box 21358</t>
  </si>
  <si>
    <t>Kevin Hepburn</t>
  </si>
  <si>
    <t>086 544 6117</t>
  </si>
  <si>
    <t xml:space="preserve"> johan@silencertyreshop.co.za</t>
  </si>
  <si>
    <t>Secr:  Joe Ribeiro</t>
  </si>
  <si>
    <t>082 5699 358</t>
  </si>
  <si>
    <t>Allison Atkinson - Sport Co-ordinator:  Circuit Cars, Motorcycle and Karting</t>
  </si>
  <si>
    <t>Karin Brittion - Sport Co-ordinator: Off Road Car, Rally's, Drags, Trials, Oval, Spinning and Drifting</t>
  </si>
  <si>
    <t>0865124809</t>
  </si>
  <si>
    <t>ZOC/V8</t>
  </si>
  <si>
    <t>PO Box 21358</t>
  </si>
  <si>
    <t xml:space="preserve">012 </t>
  </si>
  <si>
    <t>Gary Formato</t>
  </si>
  <si>
    <t>SCC/MRC</t>
  </si>
  <si>
    <t>SCC - Motorcycle Racing Club</t>
  </si>
  <si>
    <t>PO Box 5165</t>
  </si>
  <si>
    <t>Halfway House</t>
  </si>
  <si>
    <t>Grant Shearer</t>
  </si>
  <si>
    <t>011 805 9405</t>
  </si>
  <si>
    <t>083 375 8055</t>
  </si>
  <si>
    <t>racing@shearvision.co.za</t>
  </si>
  <si>
    <t>Secr:  Andria van Den Berg</t>
  </si>
  <si>
    <t>086 607 6840</t>
  </si>
  <si>
    <t>083 440 9107</t>
  </si>
  <si>
    <t>andria.venter69@gmail.com</t>
  </si>
  <si>
    <t>7364024/3</t>
  </si>
  <si>
    <t>01862650270</t>
  </si>
  <si>
    <t>office@bmsc.co.za</t>
  </si>
  <si>
    <t>PO Box 1511, GABORONE BOTSWANA</t>
  </si>
  <si>
    <t>Ivorene Wheeler</t>
  </si>
  <si>
    <t>71374311</t>
  </si>
  <si>
    <t>ivorene@vth.co.bw</t>
  </si>
  <si>
    <t>PO Box 664</t>
  </si>
  <si>
    <t>Mmadinare, Botswana</t>
  </si>
  <si>
    <t>Craig van Dreau</t>
  </si>
  <si>
    <t>267</t>
  </si>
  <si>
    <t>2614024</t>
  </si>
  <si>
    <t>74008503</t>
  </si>
  <si>
    <t>phikwedirtriders@gmail.com</t>
  </si>
  <si>
    <t>Andre Vermeulen</t>
  </si>
  <si>
    <t>0729499822</t>
  </si>
  <si>
    <t>andrev@flexxifleet.co.za</t>
  </si>
  <si>
    <t>2012 REGISTERED CLUBS AND ASSOCIATIONS</t>
  </si>
  <si>
    <t>Ivan Tolley</t>
  </si>
  <si>
    <t>567 0285</t>
  </si>
  <si>
    <t>079 603 2946</t>
  </si>
  <si>
    <t>wonderboom@a-mate.co.za</t>
  </si>
  <si>
    <t>Craig Van Rensburg</t>
  </si>
  <si>
    <t>Melissa van Rensburg</t>
  </si>
  <si>
    <t>0832723513</t>
  </si>
  <si>
    <t>0825559444</t>
  </si>
  <si>
    <t>Stephanie Hohls</t>
  </si>
  <si>
    <t>396 5992</t>
  </si>
  <si>
    <t>072 248 3065</t>
  </si>
  <si>
    <t>Andria van den berg</t>
  </si>
  <si>
    <t xml:space="preserve"> jannie@syringamx.co.za</t>
  </si>
  <si>
    <t>RKC</t>
  </si>
  <si>
    <t>Rand Kart Club</t>
  </si>
  <si>
    <t>Vanessa Wood</t>
  </si>
  <si>
    <t>0824166624</t>
  </si>
  <si>
    <t>vwood@vodamail.co.za</t>
  </si>
  <si>
    <t>Chris van Rensburg</t>
  </si>
  <si>
    <t>Chris@studioc.co.za</t>
  </si>
  <si>
    <t>0829034551</t>
  </si>
  <si>
    <t>Paul Stiles</t>
  </si>
  <si>
    <t>0829277176</t>
  </si>
  <si>
    <t>paul.bstiles@gmail.com</t>
  </si>
  <si>
    <t>Estelle Boshoff</t>
  </si>
  <si>
    <t>bmk01@live.co.za</t>
  </si>
  <si>
    <t>Annelize Le Roux</t>
  </si>
  <si>
    <t>PO Box 11603, Bendor</t>
  </si>
  <si>
    <t>Dean Rudiger</t>
  </si>
  <si>
    <t>drrudiger@gmail.com</t>
  </si>
  <si>
    <t>allison@motorsport.co.za</t>
  </si>
  <si>
    <t>circuit@motorsport.co.za</t>
  </si>
  <si>
    <t>noncircuit@motorsport.co.za</t>
  </si>
  <si>
    <t>karinb@motorsport.co.za</t>
  </si>
  <si>
    <t>Change in details should be sent to Jaco Deysel at assistpr@motorsport.co.za</t>
  </si>
  <si>
    <t>TERRA</t>
  </si>
  <si>
    <t>Terra Topia</t>
  </si>
  <si>
    <t>PO Box 4839</t>
  </si>
  <si>
    <t>Dave White</t>
  </si>
  <si>
    <t>083 226 9416</t>
  </si>
  <si>
    <t>Sundownland@mweb.co.za</t>
  </si>
  <si>
    <t>ZONE 7</t>
  </si>
  <si>
    <t>Zone 7 Speedspot</t>
  </si>
  <si>
    <t>PO Box 873</t>
  </si>
  <si>
    <t>Johan Spies</t>
  </si>
  <si>
    <t>johann@zone7.co.za</t>
  </si>
  <si>
    <t>0731829480</t>
  </si>
  <si>
    <t>tracybarn@lantic.net</t>
  </si>
  <si>
    <t>Tracy Barnard</t>
  </si>
  <si>
    <t>SUPERHATCH</t>
  </si>
  <si>
    <t>HOT</t>
  </si>
  <si>
    <t>MBA</t>
  </si>
  <si>
    <t>Motorsport Botswana Association</t>
  </si>
  <si>
    <t>Branches of Motorsport Botswana Associations</t>
  </si>
  <si>
    <t>033 342 8145</t>
  </si>
  <si>
    <t>082 373 4921</t>
  </si>
  <si>
    <t>Dez Zank (Chairman)</t>
  </si>
  <si>
    <t>Gavan Gray (Vice Chairman)</t>
  </si>
  <si>
    <t>083 270 1865</t>
  </si>
  <si>
    <t>gavan@mweb.co.za</t>
  </si>
  <si>
    <t>P. O Box 101399</t>
  </si>
  <si>
    <t>Scottsville</t>
  </si>
  <si>
    <t>557 6904</t>
  </si>
  <si>
    <t>manager@wpmc.co.za</t>
  </si>
  <si>
    <t>9311263</t>
  </si>
  <si>
    <t>craig@synergyinteriors.co.za</t>
  </si>
  <si>
    <t>finance@synergyinteriors.co.za</t>
  </si>
  <si>
    <t>CHD</t>
  </si>
  <si>
    <t>Cape Hell Drivers</t>
  </si>
  <si>
    <t>Andre Welsh</t>
  </si>
  <si>
    <t>0832832418</t>
  </si>
  <si>
    <t>capehelldrivers@hotmail.com</t>
  </si>
  <si>
    <t>Karen Welsh</t>
  </si>
  <si>
    <t>0823326230</t>
  </si>
  <si>
    <t>Andy Haigh-Smith</t>
  </si>
  <si>
    <t>andy@reactvid.co.za</t>
  </si>
  <si>
    <t>SCC/RR</t>
  </si>
  <si>
    <t>SCC- Rowden Racing</t>
  </si>
  <si>
    <t>WEMBLE</t>
  </si>
  <si>
    <t>Wembley Stadium and Raceway</t>
  </si>
  <si>
    <t>BDORC</t>
  </si>
  <si>
    <t>Motor Racing Development</t>
  </si>
  <si>
    <t>MRD</t>
  </si>
  <si>
    <t>PHAKISAM</t>
  </si>
  <si>
    <t>Phakisa Marshals Association</t>
  </si>
  <si>
    <t>ZIKR</t>
  </si>
  <si>
    <t>Zwartkops Kart Circuit</t>
  </si>
  <si>
    <t>P o Box 10849</t>
  </si>
  <si>
    <t xml:space="preserve">011 </t>
  </si>
  <si>
    <t>Anthony Lauter</t>
  </si>
  <si>
    <t>011 252 5927</t>
  </si>
  <si>
    <t>anthony@motorracingdevelopments.co.za</t>
  </si>
  <si>
    <t>Postnet Westwood 447, Private Bag X2,</t>
  </si>
  <si>
    <t>Dunswart</t>
  </si>
  <si>
    <t>Glenn Rowden</t>
  </si>
  <si>
    <t>0866853321</t>
  </si>
  <si>
    <t>glenn.rowden@cosiragroup.com</t>
  </si>
  <si>
    <t>A.J Jacobs, 4 Purcel Road, Riebeekstad</t>
  </si>
  <si>
    <t>9460</t>
  </si>
  <si>
    <t>Jackes Jacobs</t>
  </si>
  <si>
    <t>083 256 2536</t>
  </si>
  <si>
    <t>harmsjack@gmail.com</t>
  </si>
  <si>
    <t xml:space="preserve">62 Haveman Street Montana </t>
  </si>
  <si>
    <t>Montana</t>
  </si>
  <si>
    <t>0182</t>
  </si>
  <si>
    <t>kevin@legendsracingsa.com</t>
  </si>
  <si>
    <t>Burgersdorp Off Road Club</t>
  </si>
  <si>
    <t>c/o Synergy Interiors, PO Box 1530</t>
  </si>
  <si>
    <t>Parow</t>
  </si>
  <si>
    <t>Carmen Hill - Sport Co-ordinator:  Motocross, Quad MX, Supermoto, Motorcycle Off Road, Quads and Enduro</t>
  </si>
  <si>
    <t>HD</t>
  </si>
  <si>
    <t>Hardcore Drifting</t>
  </si>
  <si>
    <t>P O Box 324</t>
  </si>
  <si>
    <t>Virginia</t>
  </si>
  <si>
    <t>Alfred White</t>
  </si>
  <si>
    <t>0729910176</t>
  </si>
  <si>
    <t>alfredwhite@vodamail.co.za</t>
  </si>
  <si>
    <t>Jannie Muller</t>
  </si>
  <si>
    <t>082 449 1385</t>
  </si>
  <si>
    <t>juniorsautobody@gmail.com</t>
  </si>
  <si>
    <t>3551178/9</t>
  </si>
  <si>
    <t>WS</t>
  </si>
  <si>
    <t>Wheelz n Smoke</t>
  </si>
  <si>
    <t>P O Box 166653, Brackendowns</t>
  </si>
  <si>
    <t>Alberton</t>
  </si>
  <si>
    <t>Monde Hashe</t>
  </si>
  <si>
    <t>082 389 2658</t>
  </si>
  <si>
    <t>mondeh@telkomsa.net</t>
  </si>
  <si>
    <t>Themba Fungati</t>
  </si>
  <si>
    <t>072 143 2244</t>
  </si>
  <si>
    <t>themba.fungati@t-systems.co.za</t>
  </si>
  <si>
    <t>NNM</t>
  </si>
  <si>
    <t>Northern Natal Motorsport</t>
  </si>
  <si>
    <t>P O Box 785</t>
  </si>
  <si>
    <t>Newcastle</t>
  </si>
  <si>
    <t>Faizel Cassim</t>
  </si>
  <si>
    <t>0742851213</t>
  </si>
  <si>
    <t>nnlaundey@telkomsa.net</t>
  </si>
  <si>
    <t>SKK</t>
  </si>
  <si>
    <t>Street Kings Kimberley</t>
  </si>
  <si>
    <t>P O Box 667</t>
  </si>
  <si>
    <t>Gamal Paulsen</t>
  </si>
  <si>
    <t>0829252480</t>
  </si>
  <si>
    <t>gpaulsen@solplaatje.org.za</t>
  </si>
  <si>
    <t>hbeeslaar@gmail.com</t>
  </si>
  <si>
    <t>OPC</t>
  </si>
  <si>
    <t>OPC Club of South Africa</t>
  </si>
  <si>
    <t>P O Box 11775, Zwartkop</t>
  </si>
  <si>
    <t>Centurion</t>
  </si>
  <si>
    <t>Kiran Kasiram</t>
  </si>
  <si>
    <t>0829974378</t>
  </si>
  <si>
    <t>president@opcclub.co.za</t>
  </si>
  <si>
    <t>SAMCA</t>
  </si>
  <si>
    <t>Box 67896</t>
  </si>
  <si>
    <t>Craig Anderson</t>
  </si>
  <si>
    <t>0836802038</t>
  </si>
  <si>
    <t>andrew.ferenczy@za.festo.com</t>
  </si>
  <si>
    <t>FG Racing</t>
  </si>
  <si>
    <t>FGR</t>
  </si>
  <si>
    <t>SA V8 Touring Cars</t>
  </si>
  <si>
    <t>Extreme Racing League</t>
  </si>
  <si>
    <t>SARAN</t>
  </si>
  <si>
    <t>SA Rally Association (NPC)</t>
  </si>
  <si>
    <t>Private Bag X26</t>
  </si>
  <si>
    <t>Auckland Park</t>
  </si>
  <si>
    <t>083 3775586</t>
  </si>
  <si>
    <t>011 673 5185</t>
  </si>
  <si>
    <t>richard@ats-motorsport.co.za</t>
  </si>
  <si>
    <t>ORMU</t>
  </si>
  <si>
    <t>Off Road Marshal Unit</t>
  </si>
  <si>
    <t>P. O Box 71759</t>
  </si>
  <si>
    <t>Andre de Beer</t>
  </si>
  <si>
    <t>083 520 5640</t>
  </si>
  <si>
    <t>andre.beer06@gmail.com</t>
  </si>
  <si>
    <t>Tony Crowder</t>
  </si>
  <si>
    <t>084 832 9396</t>
  </si>
  <si>
    <t>tcrowder@telkomsa.net</t>
  </si>
  <si>
    <t>MGCC</t>
  </si>
  <si>
    <t>MG Car Club Combined SA Centres</t>
  </si>
  <si>
    <t>P O Box 52336</t>
  </si>
  <si>
    <t>Saxonwold</t>
  </si>
  <si>
    <t>Norman Ewing</t>
  </si>
  <si>
    <t>083 654 5433</t>
  </si>
  <si>
    <t>mgewing@polka.co.za</t>
  </si>
  <si>
    <t>Tony Craddock</t>
  </si>
  <si>
    <t>074 569 0643</t>
  </si>
  <si>
    <t>craddock@vodamail.co.za</t>
  </si>
</sst>
</file>

<file path=xl/styles.xml><?xml version="1.0" encoding="utf-8"?>
<styleSheet xmlns="http://schemas.openxmlformats.org/spreadsheetml/2006/main">
  <numFmts count="26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\ #,##0_);\(&quot;R&quot;\ #,##0\)"/>
    <numFmt numFmtId="173" formatCode="&quot;R&quot;\ #,##0_);[Red]\(&quot;R&quot;\ #,##0\)"/>
    <numFmt numFmtId="174" formatCode="&quot;R&quot;\ #,##0.00_);\(&quot;R&quot;\ #,##0.00\)"/>
    <numFmt numFmtId="175" formatCode="&quot;R&quot;\ #,##0.00_);[Red]\(&quot;R&quot;\ #,##0.00\)"/>
    <numFmt numFmtId="176" formatCode="_(&quot;R&quot;\ * #,##0_);_(&quot;R&quot;\ * \(#,##0\);_(&quot;R&quot;\ * &quot;-&quot;_);_(@_)"/>
    <numFmt numFmtId="177" formatCode="_(&quot;R&quot;\ * #,##0.00_);_(&quot;R&quot;\ * \(#,##0.00\);_(&quot;R&quot;\ 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7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2"/>
      <color indexed="9"/>
      <name val="Calibri"/>
      <family val="2"/>
    </font>
    <font>
      <b/>
      <sz val="22"/>
      <name val="Arial"/>
      <family val="2"/>
    </font>
    <font>
      <u val="single"/>
      <sz val="22"/>
      <color indexed="9"/>
      <name val="Calibri"/>
      <family val="2"/>
    </font>
    <font>
      <b/>
      <u val="single"/>
      <sz val="22"/>
      <color indexed="9"/>
      <name val="Arial Narrow"/>
      <family val="2"/>
    </font>
    <font>
      <b/>
      <sz val="22"/>
      <color indexed="9"/>
      <name val="Arial Narrow"/>
      <family val="2"/>
    </font>
    <font>
      <u val="single"/>
      <sz val="22"/>
      <color indexed="12"/>
      <name val="Arial Narrow"/>
      <family val="2"/>
    </font>
    <font>
      <sz val="22"/>
      <name val="Arial"/>
      <family val="2"/>
    </font>
    <font>
      <sz val="22"/>
      <name val="Arial Narrow"/>
      <family val="2"/>
    </font>
    <font>
      <i/>
      <sz val="22"/>
      <name val="Arial"/>
      <family val="2"/>
    </font>
    <font>
      <b/>
      <sz val="22"/>
      <color indexed="8"/>
      <name val="Arial Narrow"/>
      <family val="2"/>
    </font>
    <font>
      <b/>
      <sz val="20"/>
      <color indexed="9"/>
      <name val="Calibri"/>
      <family val="2"/>
    </font>
    <font>
      <b/>
      <sz val="14"/>
      <name val="Arial Narrow"/>
      <family val="2"/>
    </font>
    <font>
      <u val="single"/>
      <sz val="14"/>
      <color indexed="12"/>
      <name val="Arial Narrow"/>
      <family val="2"/>
    </font>
    <font>
      <b/>
      <sz val="14"/>
      <name val="Calibri"/>
      <family val="2"/>
    </font>
    <font>
      <b/>
      <sz val="14"/>
      <color indexed="9"/>
      <name val="Arial Narrow"/>
      <family val="2"/>
    </font>
    <font>
      <sz val="14"/>
      <name val="Arial"/>
      <family val="2"/>
    </font>
    <font>
      <sz val="14"/>
      <color indexed="8"/>
      <name val="Arial"/>
      <family val="2"/>
    </font>
    <font>
      <sz val="14"/>
      <color indexed="18"/>
      <name val="Arial"/>
      <family val="2"/>
    </font>
    <font>
      <b/>
      <i/>
      <sz val="14"/>
      <name val="Arial"/>
      <family val="2"/>
    </font>
    <font>
      <u val="single"/>
      <sz val="14"/>
      <color indexed="12"/>
      <name val="Arial"/>
      <family val="2"/>
    </font>
    <font>
      <sz val="14"/>
      <name val="Arial Narrow"/>
      <family val="2"/>
    </font>
    <font>
      <sz val="14"/>
      <color indexed="8"/>
      <name val="Arial Narrow"/>
      <family val="2"/>
    </font>
    <font>
      <b/>
      <i/>
      <sz val="14"/>
      <name val="Arial Narrow"/>
      <family val="2"/>
    </font>
    <font>
      <i/>
      <sz val="14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2"/>
      <color theme="0"/>
      <name val="Calibri"/>
      <family val="2"/>
    </font>
    <font>
      <u val="single"/>
      <sz val="22"/>
      <color theme="0"/>
      <name val="Calibri"/>
      <family val="2"/>
    </font>
    <font>
      <b/>
      <u val="single"/>
      <sz val="22"/>
      <color theme="0"/>
      <name val="Arial Narrow"/>
      <family val="2"/>
    </font>
    <font>
      <b/>
      <sz val="22"/>
      <color theme="0"/>
      <name val="Arial Narrow"/>
      <family val="2"/>
    </font>
    <font>
      <b/>
      <sz val="22"/>
      <color theme="1"/>
      <name val="Arial Narrow"/>
      <family val="2"/>
    </font>
    <font>
      <b/>
      <sz val="20"/>
      <color theme="0"/>
      <name val="Calibri"/>
      <family val="2"/>
    </font>
    <font>
      <b/>
      <sz val="14"/>
      <color theme="0"/>
      <name val="Arial Narrow"/>
      <family val="2"/>
    </font>
    <font>
      <sz val="14"/>
      <color theme="1"/>
      <name val="Arial"/>
      <family val="2"/>
    </font>
    <font>
      <sz val="14"/>
      <color theme="1"/>
      <name val="Arial Narrow"/>
      <family val="2"/>
    </font>
    <font>
      <sz val="14"/>
      <color rgb="FF00000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60">
    <xf numFmtId="0" fontId="0" fillId="0" borderId="0" xfId="0" applyAlignment="1">
      <alignment/>
    </xf>
    <xf numFmtId="0" fontId="61" fillId="33" borderId="10" xfId="0" applyFont="1" applyFill="1" applyBorder="1" applyAlignment="1">
      <alignment horizontal="center" vertical="center"/>
    </xf>
    <xf numFmtId="0" fontId="21" fillId="34" borderId="0" xfId="0" applyFont="1" applyFill="1" applyBorder="1" applyAlignment="1">
      <alignment/>
    </xf>
    <xf numFmtId="0" fontId="62" fillId="33" borderId="10" xfId="53" applyFont="1" applyFill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/>
    </xf>
    <xf numFmtId="0" fontId="63" fillId="33" borderId="10" xfId="0" applyFont="1" applyFill="1" applyBorder="1" applyAlignment="1">
      <alignment horizontal="left"/>
    </xf>
    <xf numFmtId="0" fontId="64" fillId="33" borderId="11" xfId="0" applyFont="1" applyFill="1" applyBorder="1" applyAlignment="1">
      <alignment horizontal="center"/>
    </xf>
    <xf numFmtId="0" fontId="64" fillId="33" borderId="12" xfId="0" applyFont="1" applyFill="1" applyBorder="1" applyAlignment="1">
      <alignment horizontal="center"/>
    </xf>
    <xf numFmtId="0" fontId="64" fillId="33" borderId="13" xfId="0" applyFont="1" applyFill="1" applyBorder="1" applyAlignment="1">
      <alignment horizontal="center"/>
    </xf>
    <xf numFmtId="49" fontId="64" fillId="33" borderId="10" xfId="0" applyNumberFormat="1" applyFont="1" applyFill="1" applyBorder="1" applyAlignment="1">
      <alignment horizontal="left"/>
    </xf>
    <xf numFmtId="0" fontId="64" fillId="33" borderId="10" xfId="0" applyFont="1" applyFill="1" applyBorder="1" applyAlignment="1">
      <alignment horizontal="left"/>
    </xf>
    <xf numFmtId="0" fontId="64" fillId="33" borderId="10" xfId="0" applyFont="1" applyFill="1" applyBorder="1" applyAlignment="1">
      <alignment horizontal="left" vertical="center"/>
    </xf>
    <xf numFmtId="0" fontId="64" fillId="33" borderId="10" xfId="0" applyFont="1" applyFill="1" applyBorder="1" applyAlignment="1">
      <alignment horizontal="left" vertical="center"/>
    </xf>
    <xf numFmtId="0" fontId="64" fillId="33" borderId="10" xfId="0" applyFont="1" applyFill="1" applyBorder="1" applyAlignment="1">
      <alignment vertical="center"/>
    </xf>
    <xf numFmtId="0" fontId="64" fillId="33" borderId="10" xfId="0" applyFont="1" applyFill="1" applyBorder="1" applyAlignment="1">
      <alignment horizontal="center" vertical="center"/>
    </xf>
    <xf numFmtId="49" fontId="64" fillId="33" borderId="10" xfId="0" applyNumberFormat="1" applyFont="1" applyFill="1" applyBorder="1" applyAlignment="1" quotePrefix="1">
      <alignment horizontal="left" vertical="center"/>
    </xf>
    <xf numFmtId="49" fontId="64" fillId="33" borderId="10" xfId="0" applyNumberFormat="1" applyFont="1" applyFill="1" applyBorder="1" applyAlignment="1" quotePrefix="1">
      <alignment horizontal="left" wrapText="1"/>
    </xf>
    <xf numFmtId="49" fontId="64" fillId="33" borderId="10" xfId="0" applyNumberFormat="1" applyFont="1" applyFill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6" fillId="0" borderId="0" xfId="0" applyFont="1" applyBorder="1" applyAlignment="1">
      <alignment horizontal="left" vertical="center"/>
    </xf>
    <xf numFmtId="0" fontId="26" fillId="35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left" vertical="center"/>
    </xf>
    <xf numFmtId="0" fontId="26" fillId="0" borderId="0" xfId="0" applyFont="1" applyBorder="1" applyAlignment="1">
      <alignment/>
    </xf>
    <xf numFmtId="0" fontId="25" fillId="33" borderId="10" xfId="53" applyFont="1" applyFill="1" applyBorder="1" applyAlignment="1" applyProtection="1">
      <alignment horizontal="left" vertical="center"/>
      <protection/>
    </xf>
    <xf numFmtId="0" fontId="26" fillId="36" borderId="0" xfId="0" applyFont="1" applyFill="1" applyBorder="1" applyAlignment="1">
      <alignment horizontal="left" vertical="center"/>
    </xf>
    <xf numFmtId="0" fontId="28" fillId="0" borderId="0" xfId="0" applyFont="1" applyFill="1" applyBorder="1" applyAlignment="1">
      <alignment horizontal="left" vertical="center"/>
    </xf>
    <xf numFmtId="0" fontId="65" fillId="33" borderId="10" xfId="0" applyFont="1" applyFill="1" applyBorder="1" applyAlignment="1">
      <alignment horizontal="left" vertical="center"/>
    </xf>
    <xf numFmtId="0" fontId="65" fillId="33" borderId="10" xfId="53" applyFont="1" applyFill="1" applyBorder="1" applyAlignment="1" applyProtection="1">
      <alignment horizontal="left" vertical="center"/>
      <protection/>
    </xf>
    <xf numFmtId="0" fontId="21" fillId="0" borderId="0" xfId="0" applyFont="1" applyFill="1" applyBorder="1" applyAlignment="1">
      <alignment horizontal="left" vertical="center"/>
    </xf>
    <xf numFmtId="0" fontId="27" fillId="33" borderId="1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/>
    </xf>
    <xf numFmtId="0" fontId="26" fillId="0" borderId="0" xfId="0" applyFont="1" applyBorder="1" applyAlignment="1">
      <alignment vertical="top" wrapText="1"/>
    </xf>
    <xf numFmtId="0" fontId="26" fillId="0" borderId="0" xfId="0" applyFont="1" applyFill="1" applyBorder="1" applyAlignment="1">
      <alignment horizontal="left"/>
    </xf>
    <xf numFmtId="0" fontId="26" fillId="0" borderId="0" xfId="0" applyFont="1" applyBorder="1" applyAlignment="1">
      <alignment horizontal="center"/>
    </xf>
    <xf numFmtId="0" fontId="26" fillId="0" borderId="0" xfId="0" applyFont="1" applyBorder="1" applyAlignment="1">
      <alignment horizontal="left"/>
    </xf>
    <xf numFmtId="49" fontId="26" fillId="0" borderId="0" xfId="0" applyNumberFormat="1" applyFont="1" applyBorder="1" applyAlignment="1">
      <alignment horizontal="left"/>
    </xf>
    <xf numFmtId="0" fontId="26" fillId="0" borderId="0" xfId="0" applyFont="1" applyBorder="1" applyAlignment="1" quotePrefix="1">
      <alignment horizontal="right" vertical="top" wrapText="1"/>
    </xf>
    <xf numFmtId="0" fontId="28" fillId="0" borderId="0" xfId="0" applyFont="1" applyFill="1" applyBorder="1" applyAlignment="1">
      <alignment horizontal="left"/>
    </xf>
    <xf numFmtId="0" fontId="28" fillId="0" borderId="0" xfId="0" applyFont="1" applyFill="1" applyBorder="1" applyAlignment="1">
      <alignment/>
    </xf>
    <xf numFmtId="0" fontId="26" fillId="0" borderId="0" xfId="0" applyFont="1" applyBorder="1" applyAlignment="1" quotePrefix="1">
      <alignment horizontal="center"/>
    </xf>
    <xf numFmtId="0" fontId="66" fillId="33" borderId="10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left" vertical="center"/>
    </xf>
    <xf numFmtId="0" fontId="31" fillId="0" borderId="10" xfId="0" applyFont="1" applyFill="1" applyBorder="1" applyAlignment="1">
      <alignment horizontal="center" vertical="center"/>
    </xf>
    <xf numFmtId="0" fontId="31" fillId="0" borderId="10" xfId="0" applyFont="1" applyBorder="1" applyAlignment="1">
      <alignment horizontal="left" vertical="center"/>
    </xf>
    <xf numFmtId="49" fontId="31" fillId="0" borderId="10" xfId="0" applyNumberFormat="1" applyFont="1" applyBorder="1" applyAlignment="1">
      <alignment horizontal="left" vertical="center"/>
    </xf>
    <xf numFmtId="0" fontId="31" fillId="0" borderId="10" xfId="0" applyFont="1" applyFill="1" applyBorder="1" applyAlignment="1">
      <alignment horizontal="left" vertical="center"/>
    </xf>
    <xf numFmtId="49" fontId="31" fillId="0" borderId="10" xfId="0" applyNumberFormat="1" applyFont="1" applyFill="1" applyBorder="1" applyAlignment="1" quotePrefix="1">
      <alignment horizontal="left" vertical="center"/>
    </xf>
    <xf numFmtId="49" fontId="31" fillId="0" borderId="10" xfId="0" applyNumberFormat="1" applyFont="1" applyFill="1" applyBorder="1" applyAlignment="1">
      <alignment horizontal="left" vertical="center"/>
    </xf>
    <xf numFmtId="0" fontId="32" fillId="0" borderId="10" xfId="53" applyFont="1" applyFill="1" applyBorder="1" applyAlignment="1" applyProtection="1">
      <alignment horizontal="left" vertical="center"/>
      <protection/>
    </xf>
    <xf numFmtId="49" fontId="31" fillId="0" borderId="10" xfId="53" applyNumberFormat="1" applyFont="1" applyFill="1" applyBorder="1" applyAlignment="1" applyProtection="1">
      <alignment horizontal="left" vertical="center"/>
      <protection/>
    </xf>
    <xf numFmtId="0" fontId="31" fillId="0" borderId="10" xfId="0" applyFont="1" applyFill="1" applyBorder="1" applyAlignment="1">
      <alignment vertical="center"/>
    </xf>
    <xf numFmtId="0" fontId="33" fillId="0" borderId="10" xfId="0" applyFont="1" applyFill="1" applyBorder="1" applyAlignment="1">
      <alignment horizontal="left" vertical="center"/>
    </xf>
    <xf numFmtId="0" fontId="33" fillId="0" borderId="10" xfId="0" applyFont="1" applyFill="1" applyBorder="1" applyAlignment="1">
      <alignment horizontal="center" vertical="center"/>
    </xf>
    <xf numFmtId="0" fontId="33" fillId="0" borderId="10" xfId="0" applyFont="1" applyBorder="1" applyAlignment="1">
      <alignment horizontal="left" vertical="center"/>
    </xf>
    <xf numFmtId="49" fontId="33" fillId="0" borderId="10" xfId="0" applyNumberFormat="1" applyFont="1" applyFill="1" applyBorder="1" applyAlignment="1" quotePrefix="1">
      <alignment horizontal="left" vertical="center"/>
    </xf>
    <xf numFmtId="49" fontId="33" fillId="0" borderId="10" xfId="53" applyNumberFormat="1" applyFont="1" applyFill="1" applyBorder="1" applyAlignment="1" applyProtection="1">
      <alignment horizontal="left" vertical="center"/>
      <protection/>
    </xf>
    <xf numFmtId="0" fontId="33" fillId="0" borderId="10" xfId="53" applyFont="1" applyFill="1" applyBorder="1" applyAlignment="1" applyProtection="1">
      <alignment horizontal="left" vertical="center"/>
      <protection/>
    </xf>
    <xf numFmtId="0" fontId="67" fillId="33" borderId="10" xfId="0" applyFont="1" applyFill="1" applyBorder="1" applyAlignment="1">
      <alignment horizontal="center" vertical="center"/>
    </xf>
    <xf numFmtId="0" fontId="67" fillId="33" borderId="10" xfId="0" applyFont="1" applyFill="1" applyBorder="1" applyAlignment="1">
      <alignment horizontal="left" vertical="center"/>
    </xf>
    <xf numFmtId="49" fontId="67" fillId="33" borderId="10" xfId="0" applyNumberFormat="1" applyFont="1" applyFill="1" applyBorder="1" applyAlignment="1">
      <alignment horizontal="left" vertical="center"/>
    </xf>
    <xf numFmtId="0" fontId="35" fillId="0" borderId="10" xfId="0" applyFont="1" applyBorder="1" applyAlignment="1">
      <alignment horizontal="left" vertical="center"/>
    </xf>
    <xf numFmtId="0" fontId="35" fillId="36" borderId="10" xfId="0" applyFont="1" applyFill="1" applyBorder="1" applyAlignment="1">
      <alignment horizontal="left" vertical="center"/>
    </xf>
    <xf numFmtId="49" fontId="35" fillId="36" borderId="10" xfId="0" applyNumberFormat="1" applyFont="1" applyFill="1" applyBorder="1" applyAlignment="1">
      <alignment horizontal="center" vertical="center"/>
    </xf>
    <xf numFmtId="0" fontId="68" fillId="36" borderId="10" xfId="53" applyFont="1" applyFill="1" applyBorder="1" applyAlignment="1" applyProtection="1">
      <alignment horizontal="left"/>
      <protection/>
    </xf>
    <xf numFmtId="49" fontId="35" fillId="36" borderId="10" xfId="0" applyNumberFormat="1" applyFont="1" applyFill="1" applyBorder="1" applyAlignment="1">
      <alignment horizontal="left" vertical="center"/>
    </xf>
    <xf numFmtId="0" fontId="35" fillId="36" borderId="10" xfId="0" applyFont="1" applyFill="1" applyBorder="1" applyAlignment="1">
      <alignment horizontal="center" vertical="center"/>
    </xf>
    <xf numFmtId="49" fontId="35" fillId="36" borderId="10" xfId="0" applyNumberFormat="1" applyFont="1" applyFill="1" applyBorder="1" applyAlignment="1" quotePrefix="1">
      <alignment horizontal="left" vertical="center"/>
    </xf>
    <xf numFmtId="0" fontId="35" fillId="36" borderId="10" xfId="0" applyFont="1" applyFill="1" applyBorder="1" applyAlignment="1" quotePrefix="1">
      <alignment horizontal="center" vertical="center"/>
    </xf>
    <xf numFmtId="0" fontId="37" fillId="36" borderId="10" xfId="0" applyFont="1" applyFill="1" applyBorder="1" applyAlignment="1">
      <alignment horizontal="left"/>
    </xf>
    <xf numFmtId="0" fontId="35" fillId="36" borderId="10" xfId="0" applyFont="1" applyFill="1" applyBorder="1" applyAlignment="1">
      <alignment horizontal="left" vertical="center" wrapText="1"/>
    </xf>
    <xf numFmtId="49" fontId="35" fillId="36" borderId="10" xfId="0" applyNumberFormat="1" applyFont="1" applyFill="1" applyBorder="1" applyAlignment="1">
      <alignment horizontal="left" vertical="center" wrapText="1"/>
    </xf>
    <xf numFmtId="49" fontId="35" fillId="36" borderId="10" xfId="0" applyNumberFormat="1" applyFont="1" applyFill="1" applyBorder="1" applyAlignment="1" quotePrefix="1">
      <alignment horizontal="left" vertical="center" wrapText="1"/>
    </xf>
    <xf numFmtId="0" fontId="35" fillId="0" borderId="10" xfId="0" applyFont="1" applyFill="1" applyBorder="1" applyAlignment="1">
      <alignment horizontal="left" vertical="center"/>
    </xf>
    <xf numFmtId="0" fontId="35" fillId="0" borderId="10" xfId="0" applyFont="1" applyFill="1" applyBorder="1" applyAlignment="1" quotePrefix="1">
      <alignment horizontal="center" vertical="center"/>
    </xf>
    <xf numFmtId="49" fontId="35" fillId="0" borderId="10" xfId="0" applyNumberFormat="1" applyFont="1" applyFill="1" applyBorder="1" applyAlignment="1" quotePrefix="1">
      <alignment horizontal="left" vertical="center"/>
    </xf>
    <xf numFmtId="49" fontId="35" fillId="0" borderId="10" xfId="0" applyNumberFormat="1" applyFont="1" applyFill="1" applyBorder="1" applyAlignment="1">
      <alignment horizontal="left" vertical="center"/>
    </xf>
    <xf numFmtId="0" fontId="38" fillId="36" borderId="10" xfId="0" applyFont="1" applyFill="1" applyBorder="1" applyAlignment="1">
      <alignment horizontal="left" vertical="center"/>
    </xf>
    <xf numFmtId="0" fontId="35" fillId="36" borderId="10" xfId="0" applyFont="1" applyFill="1" applyBorder="1" applyAlignment="1">
      <alignment horizontal="center" vertical="center" wrapText="1"/>
    </xf>
    <xf numFmtId="0" fontId="35" fillId="36" borderId="10" xfId="0" applyFont="1" applyFill="1" applyBorder="1" applyAlignment="1" quotePrefix="1">
      <alignment horizontal="center" vertical="center" wrapText="1"/>
    </xf>
    <xf numFmtId="13" fontId="35" fillId="36" borderId="10" xfId="0" applyNumberFormat="1" applyFont="1" applyFill="1" applyBorder="1" applyAlignment="1">
      <alignment horizontal="left" vertical="center" wrapText="1"/>
    </xf>
    <xf numFmtId="0" fontId="35" fillId="36" borderId="10" xfId="0" applyFont="1" applyFill="1" applyBorder="1" applyAlignment="1">
      <alignment horizontal="left"/>
    </xf>
    <xf numFmtId="49" fontId="35" fillId="36" borderId="10" xfId="0" applyNumberFormat="1" applyFont="1" applyFill="1" applyBorder="1" applyAlignment="1" quotePrefix="1">
      <alignment horizontal="center" vertical="center"/>
    </xf>
    <xf numFmtId="0" fontId="35" fillId="36" borderId="10" xfId="0" applyFont="1" applyFill="1" applyBorder="1" applyAlignment="1" quotePrefix="1">
      <alignment horizontal="left" vertical="center"/>
    </xf>
    <xf numFmtId="0" fontId="35" fillId="36" borderId="10" xfId="0" applyFont="1" applyFill="1" applyBorder="1" applyAlignment="1" quotePrefix="1">
      <alignment horizontal="left" vertical="center" wrapText="1"/>
    </xf>
    <xf numFmtId="49" fontId="35" fillId="36" borderId="10" xfId="0" applyNumberFormat="1" applyFont="1" applyFill="1" applyBorder="1" applyAlignment="1" quotePrefix="1">
      <alignment horizontal="left"/>
    </xf>
    <xf numFmtId="3" fontId="35" fillId="36" borderId="10" xfId="0" applyNumberFormat="1" applyFont="1" applyFill="1" applyBorder="1" applyAlignment="1">
      <alignment horizontal="left" vertical="center"/>
    </xf>
    <xf numFmtId="0" fontId="39" fillId="36" borderId="10" xfId="53" applyFont="1" applyFill="1" applyBorder="1" applyAlignment="1" applyProtection="1">
      <alignment horizontal="left"/>
      <protection/>
    </xf>
    <xf numFmtId="3" fontId="35" fillId="36" borderId="10" xfId="0" applyNumberFormat="1" applyFont="1" applyFill="1" applyBorder="1" applyAlignment="1">
      <alignment horizontal="left" vertical="center" wrapText="1"/>
    </xf>
    <xf numFmtId="0" fontId="35" fillId="36" borderId="10" xfId="0" applyFont="1" applyFill="1" applyBorder="1" applyAlignment="1">
      <alignment horizontal="left" wrapText="1"/>
    </xf>
    <xf numFmtId="0" fontId="35" fillId="36" borderId="10" xfId="0" applyFont="1" applyFill="1" applyBorder="1" applyAlignment="1" quotePrefix="1">
      <alignment horizontal="left"/>
    </xf>
    <xf numFmtId="49" fontId="35" fillId="36" borderId="10" xfId="0" applyNumberFormat="1" applyFont="1" applyFill="1" applyBorder="1" applyAlignment="1">
      <alignment horizontal="left"/>
    </xf>
    <xf numFmtId="0" fontId="40" fillId="36" borderId="10" xfId="0" applyFont="1" applyFill="1" applyBorder="1" applyAlignment="1">
      <alignment horizontal="left" vertical="center"/>
    </xf>
    <xf numFmtId="0" fontId="40" fillId="36" borderId="10" xfId="0" applyFont="1" applyFill="1" applyBorder="1" applyAlignment="1">
      <alignment horizontal="center" vertical="center"/>
    </xf>
    <xf numFmtId="49" fontId="40" fillId="36" borderId="10" xfId="0" applyNumberFormat="1" applyFont="1" applyFill="1" applyBorder="1" applyAlignment="1">
      <alignment horizontal="left" vertical="center"/>
    </xf>
    <xf numFmtId="0" fontId="69" fillId="36" borderId="10" xfId="53" applyFont="1" applyFill="1" applyBorder="1" applyAlignment="1" applyProtection="1">
      <alignment horizontal="left"/>
      <protection/>
    </xf>
    <xf numFmtId="0" fontId="42" fillId="36" borderId="10" xfId="0" applyFont="1" applyFill="1" applyBorder="1" applyAlignment="1">
      <alignment horizontal="left" vertical="center"/>
    </xf>
    <xf numFmtId="49" fontId="40" fillId="36" borderId="10" xfId="0" applyNumberFormat="1" applyFont="1" applyFill="1" applyBorder="1" applyAlignment="1" quotePrefix="1">
      <alignment horizontal="left" vertical="center"/>
    </xf>
    <xf numFmtId="0" fontId="40" fillId="0" borderId="10" xfId="0" applyFont="1" applyBorder="1" applyAlignment="1">
      <alignment/>
    </xf>
    <xf numFmtId="0" fontId="40" fillId="0" borderId="10" xfId="0" applyFont="1" applyBorder="1" applyAlignment="1">
      <alignment horizontal="left"/>
    </xf>
    <xf numFmtId="0" fontId="40" fillId="0" borderId="10" xfId="0" applyFont="1" applyBorder="1" applyAlignment="1">
      <alignment horizontal="center"/>
    </xf>
    <xf numFmtId="49" fontId="40" fillId="0" borderId="10" xfId="0" applyNumberFormat="1" applyFont="1" applyBorder="1" applyAlignment="1">
      <alignment horizontal="left"/>
    </xf>
    <xf numFmtId="0" fontId="40" fillId="36" borderId="10" xfId="0" applyFont="1" applyFill="1" applyBorder="1" applyAlignment="1">
      <alignment horizontal="left" vertical="center" wrapText="1"/>
    </xf>
    <xf numFmtId="49" fontId="40" fillId="36" borderId="10" xfId="0" applyNumberFormat="1" applyFont="1" applyFill="1" applyBorder="1" applyAlignment="1" quotePrefix="1">
      <alignment horizontal="left" vertical="center" wrapText="1"/>
    </xf>
    <xf numFmtId="49" fontId="40" fillId="36" borderId="10" xfId="0" applyNumberFormat="1" applyFont="1" applyFill="1" applyBorder="1" applyAlignment="1">
      <alignment horizontal="left" vertical="center" wrapText="1"/>
    </xf>
    <xf numFmtId="49" fontId="40" fillId="36" borderId="10" xfId="0" applyNumberFormat="1" applyFont="1" applyFill="1" applyBorder="1" applyAlignment="1">
      <alignment horizontal="center" vertical="center"/>
    </xf>
    <xf numFmtId="0" fontId="40" fillId="36" borderId="10" xfId="0" applyFont="1" applyFill="1" applyBorder="1" applyAlignment="1">
      <alignment horizontal="left" wrapText="1"/>
    </xf>
    <xf numFmtId="0" fontId="40" fillId="36" borderId="10" xfId="0" applyFont="1" applyFill="1" applyBorder="1" applyAlignment="1" quotePrefix="1">
      <alignment horizontal="center" vertical="center"/>
    </xf>
    <xf numFmtId="3" fontId="40" fillId="36" borderId="10" xfId="0" applyNumberFormat="1" applyFont="1" applyFill="1" applyBorder="1" applyAlignment="1">
      <alignment horizontal="left" vertical="center"/>
    </xf>
    <xf numFmtId="0" fontId="40" fillId="36" borderId="10" xfId="0" applyFont="1" applyFill="1" applyBorder="1" applyAlignment="1">
      <alignment horizontal="left"/>
    </xf>
    <xf numFmtId="49" fontId="40" fillId="36" borderId="10" xfId="0" applyNumberFormat="1" applyFont="1" applyFill="1" applyBorder="1" applyAlignment="1">
      <alignment horizontal="left"/>
    </xf>
    <xf numFmtId="0" fontId="40" fillId="36" borderId="10" xfId="0" applyFont="1" applyFill="1" applyBorder="1" applyAlignment="1" quotePrefix="1">
      <alignment horizontal="left" vertical="center"/>
    </xf>
    <xf numFmtId="0" fontId="40" fillId="36" borderId="10" xfId="0" applyFont="1" applyFill="1" applyBorder="1" applyAlignment="1">
      <alignment vertical="top"/>
    </xf>
    <xf numFmtId="0" fontId="40" fillId="0" borderId="10" xfId="0" applyFont="1" applyFill="1" applyBorder="1" applyAlignment="1">
      <alignment horizontal="left" vertical="center"/>
    </xf>
    <xf numFmtId="49" fontId="40" fillId="0" borderId="10" xfId="0" applyNumberFormat="1" applyFont="1" applyFill="1" applyBorder="1" applyAlignment="1">
      <alignment horizontal="left" vertical="center"/>
    </xf>
    <xf numFmtId="0" fontId="40" fillId="0" borderId="10" xfId="0" applyFont="1" applyFill="1" applyBorder="1" applyAlignment="1">
      <alignment horizontal="center" vertical="center"/>
    </xf>
    <xf numFmtId="49" fontId="40" fillId="0" borderId="10" xfId="0" applyNumberFormat="1" applyFont="1" applyFill="1" applyBorder="1" applyAlignment="1" quotePrefix="1">
      <alignment horizontal="left" vertical="center"/>
    </xf>
    <xf numFmtId="0" fontId="40" fillId="0" borderId="10" xfId="0" applyFont="1" applyFill="1" applyBorder="1" applyAlignment="1" quotePrefix="1">
      <alignment horizontal="center" vertical="center"/>
    </xf>
    <xf numFmtId="0" fontId="40" fillId="0" borderId="10" xfId="0" applyFont="1" applyFill="1" applyBorder="1" applyAlignment="1">
      <alignment horizontal="left" vertical="center" wrapText="1"/>
    </xf>
    <xf numFmtId="49" fontId="40" fillId="0" borderId="10" xfId="0" applyNumberFormat="1" applyFont="1" applyFill="1" applyBorder="1" applyAlignment="1">
      <alignment horizontal="left" vertical="center" wrapText="1"/>
    </xf>
    <xf numFmtId="49" fontId="40" fillId="0" borderId="10" xfId="0" applyNumberFormat="1" applyFont="1" applyFill="1" applyBorder="1" applyAlignment="1" quotePrefix="1">
      <alignment horizontal="center" vertical="center" wrapText="1"/>
    </xf>
    <xf numFmtId="49" fontId="40" fillId="0" borderId="10" xfId="0" applyNumberFormat="1" applyFont="1" applyFill="1" applyBorder="1" applyAlignment="1" quotePrefix="1">
      <alignment horizontal="left" vertical="center" wrapText="1"/>
    </xf>
    <xf numFmtId="49" fontId="40" fillId="0" borderId="10" xfId="0" applyNumberFormat="1" applyFont="1" applyBorder="1" applyAlignment="1">
      <alignment horizontal="center"/>
    </xf>
    <xf numFmtId="0" fontId="40" fillId="36" borderId="10" xfId="0" applyFont="1" applyFill="1" applyBorder="1" applyAlignment="1">
      <alignment vertical="center"/>
    </xf>
    <xf numFmtId="0" fontId="69" fillId="36" borderId="10" xfId="53" applyFont="1" applyFill="1" applyBorder="1" applyAlignment="1" applyProtection="1">
      <alignment horizontal="left" vertical="center"/>
      <protection/>
    </xf>
    <xf numFmtId="0" fontId="31" fillId="36" borderId="10" xfId="0" applyFont="1" applyFill="1" applyBorder="1" applyAlignment="1">
      <alignment vertical="center"/>
    </xf>
    <xf numFmtId="0" fontId="31" fillId="36" borderId="10" xfId="0" applyFont="1" applyFill="1" applyBorder="1" applyAlignment="1">
      <alignment horizontal="left" vertical="center"/>
    </xf>
    <xf numFmtId="0" fontId="40" fillId="36" borderId="10" xfId="0" applyFont="1" applyFill="1" applyBorder="1" applyAlignment="1">
      <alignment/>
    </xf>
    <xf numFmtId="0" fontId="40" fillId="36" borderId="10" xfId="0" applyFont="1" applyFill="1" applyBorder="1" applyAlignment="1">
      <alignment horizontal="center"/>
    </xf>
    <xf numFmtId="0" fontId="43" fillId="36" borderId="10" xfId="0" applyFont="1" applyFill="1" applyBorder="1" applyAlignment="1">
      <alignment horizontal="left" vertical="center"/>
    </xf>
    <xf numFmtId="0" fontId="40" fillId="36" borderId="10" xfId="0" applyFont="1" applyFill="1" applyBorder="1" applyAlignment="1">
      <alignment horizontal="center" vertical="center" wrapText="1"/>
    </xf>
    <xf numFmtId="3" fontId="40" fillId="36" borderId="10" xfId="0" applyNumberFormat="1" applyFont="1" applyFill="1" applyBorder="1" applyAlignment="1" quotePrefix="1">
      <alignment/>
    </xf>
    <xf numFmtId="3" fontId="40" fillId="36" borderId="10" xfId="0" applyNumberFormat="1" applyFont="1" applyFill="1" applyBorder="1" applyAlignment="1" quotePrefix="1">
      <alignment horizontal="left"/>
    </xf>
    <xf numFmtId="0" fontId="69" fillId="36" borderId="10" xfId="0" applyFont="1" applyFill="1" applyBorder="1" applyAlignment="1">
      <alignment horizontal="left" vertical="center"/>
    </xf>
    <xf numFmtId="49" fontId="43" fillId="36" borderId="10" xfId="0" applyNumberFormat="1" applyFont="1" applyFill="1" applyBorder="1" applyAlignment="1" quotePrefix="1">
      <alignment horizontal="left" vertical="center"/>
    </xf>
    <xf numFmtId="0" fontId="32" fillId="36" borderId="10" xfId="53" applyFont="1" applyFill="1" applyBorder="1" applyAlignment="1" applyProtection="1">
      <alignment horizontal="left" vertical="center"/>
      <protection/>
    </xf>
    <xf numFmtId="0" fontId="42" fillId="36" borderId="10" xfId="0" applyFont="1" applyFill="1" applyBorder="1" applyAlignment="1">
      <alignment horizontal="left" vertical="center"/>
    </xf>
    <xf numFmtId="0" fontId="43" fillId="36" borderId="10" xfId="0" applyFont="1" applyFill="1" applyBorder="1" applyAlignment="1">
      <alignment horizontal="center" vertical="center"/>
    </xf>
    <xf numFmtId="49" fontId="43" fillId="36" borderId="10" xfId="0" applyNumberFormat="1" applyFont="1" applyFill="1" applyBorder="1" applyAlignment="1">
      <alignment horizontal="left" vertical="center"/>
    </xf>
    <xf numFmtId="0" fontId="40" fillId="36" borderId="10" xfId="0" applyFont="1" applyFill="1" applyBorder="1" applyAlignment="1">
      <alignment horizontal="left" vertical="center" wrapText="1" shrinkToFit="1"/>
    </xf>
    <xf numFmtId="3" fontId="40" fillId="36" borderId="10" xfId="0" applyNumberFormat="1" applyFont="1" applyFill="1" applyBorder="1" applyAlignment="1">
      <alignment horizontal="left" vertical="center" wrapText="1"/>
    </xf>
    <xf numFmtId="49" fontId="40" fillId="36" borderId="10" xfId="0" applyNumberFormat="1" applyFont="1" applyFill="1" applyBorder="1" applyAlignment="1" quotePrefix="1">
      <alignment horizontal="left"/>
    </xf>
    <xf numFmtId="49" fontId="40" fillId="36" borderId="10" xfId="0" applyNumberFormat="1" applyFont="1" applyFill="1" applyBorder="1" applyAlignment="1" quotePrefix="1">
      <alignment horizontal="left" wrapText="1"/>
    </xf>
    <xf numFmtId="0" fontId="43" fillId="36" borderId="10" xfId="0" applyFont="1" applyFill="1" applyBorder="1" applyAlignment="1">
      <alignment horizontal="left" vertical="center" wrapText="1"/>
    </xf>
    <xf numFmtId="0" fontId="43" fillId="36" borderId="10" xfId="0" applyFont="1" applyFill="1" applyBorder="1" applyAlignment="1">
      <alignment horizontal="center" vertical="center" wrapText="1"/>
    </xf>
    <xf numFmtId="49" fontId="43" fillId="36" borderId="10" xfId="0" applyNumberFormat="1" applyFont="1" applyFill="1" applyBorder="1" applyAlignment="1" quotePrefix="1">
      <alignment horizontal="left" vertical="center" wrapText="1"/>
    </xf>
    <xf numFmtId="49" fontId="43" fillId="36" borderId="10" xfId="0" applyNumberFormat="1" applyFont="1" applyFill="1" applyBorder="1" applyAlignment="1">
      <alignment horizontal="left" vertical="center" wrapText="1"/>
    </xf>
    <xf numFmtId="0" fontId="70" fillId="0" borderId="10" xfId="0" applyFont="1" applyBorder="1" applyAlignment="1">
      <alignment/>
    </xf>
    <xf numFmtId="49" fontId="40" fillId="36" borderId="10" xfId="0" applyNumberFormat="1" applyFont="1" applyFill="1" applyBorder="1" applyAlignment="1">
      <alignment horizontal="left" wrapText="1"/>
    </xf>
    <xf numFmtId="0" fontId="69" fillId="36" borderId="10" xfId="53" applyNumberFormat="1" applyFont="1" applyFill="1" applyBorder="1" applyAlignment="1" applyProtection="1">
      <alignment horizontal="left" wrapText="1"/>
      <protection/>
    </xf>
    <xf numFmtId="49" fontId="40" fillId="36" borderId="10" xfId="0" applyNumberFormat="1" applyFont="1" applyFill="1" applyBorder="1" applyAlignment="1" quotePrefix="1">
      <alignment vertical="center" wrapText="1"/>
    </xf>
    <xf numFmtId="0" fontId="32" fillId="36" borderId="10" xfId="53" applyFont="1" applyFill="1" applyBorder="1" applyAlignment="1" applyProtection="1">
      <alignment horizontal="left"/>
      <protection/>
    </xf>
    <xf numFmtId="0" fontId="40" fillId="36" borderId="10" xfId="0" applyFont="1" applyFill="1" applyBorder="1" applyAlignment="1">
      <alignment horizontal="left" vertical="center"/>
    </xf>
    <xf numFmtId="12" fontId="40" fillId="36" borderId="10" xfId="0" applyNumberFormat="1" applyFont="1" applyFill="1" applyBorder="1" applyAlignment="1">
      <alignment horizontal="left" vertical="center"/>
    </xf>
    <xf numFmtId="12" fontId="40" fillId="36" borderId="10" xfId="0" applyNumberFormat="1" applyFont="1" applyFill="1" applyBorder="1" applyAlignment="1">
      <alignment horizontal="left" vertical="center" wrapText="1"/>
    </xf>
    <xf numFmtId="0" fontId="69" fillId="36" borderId="10" xfId="0" applyFont="1" applyFill="1" applyBorder="1" applyAlignment="1">
      <alignment horizontal="left" vertical="center" wrapText="1"/>
    </xf>
    <xf numFmtId="49" fontId="40" fillId="36" borderId="10" xfId="0" applyNumberFormat="1" applyFont="1" applyFill="1" applyBorder="1" applyAlignment="1">
      <alignment horizontal="center" vertical="center" wrapText="1"/>
    </xf>
    <xf numFmtId="0" fontId="69" fillId="36" borderId="10" xfId="53" applyFont="1" applyFill="1" applyBorder="1" applyAlignment="1" applyProtection="1">
      <alignment horizontal="left" vertical="center" wrapText="1"/>
      <protection/>
    </xf>
    <xf numFmtId="0" fontId="32" fillId="36" borderId="10" xfId="53" applyFont="1" applyFill="1" applyBorder="1" applyAlignment="1" applyProtection="1">
      <alignment horizontal="left" vertical="center" wrapText="1"/>
      <protection/>
    </xf>
    <xf numFmtId="0" fontId="40" fillId="0" borderId="10" xfId="0" applyFont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4057650</xdr:colOff>
      <xdr:row>0</xdr:row>
      <xdr:rowOff>200025</xdr:rowOff>
    </xdr:from>
    <xdr:to>
      <xdr:col>5</xdr:col>
      <xdr:colOff>514350</xdr:colOff>
      <xdr:row>12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87600" y="200025"/>
          <a:ext cx="331470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kart.co.za" TargetMode="External" /><Relationship Id="rId2" Type="http://schemas.openxmlformats.org/officeDocument/2006/relationships/hyperlink" Target="mailto:benvdw@mweb.co.za" TargetMode="External" /><Relationship Id="rId3" Type="http://schemas.openxmlformats.org/officeDocument/2006/relationships/hyperlink" Target="mailto:grelan@telkomsa.net" TargetMode="External" /><Relationship Id="rId4" Type="http://schemas.openxmlformats.org/officeDocument/2006/relationships/hyperlink" Target="mailto:circuit@motorsport.co.za" TargetMode="External" /><Relationship Id="rId5" Type="http://schemas.openxmlformats.org/officeDocument/2006/relationships/hyperlink" Target="mailto:noncircuit@motorsport.co.za" TargetMode="External" /><Relationship Id="rId6" Type="http://schemas.openxmlformats.org/officeDocument/2006/relationships/hyperlink" Target="mailto:dug@phakisa.co.za" TargetMode="External" /><Relationship Id="rId7" Type="http://schemas.openxmlformats.org/officeDocument/2006/relationships/hyperlink" Target="mailto:kclark@fnb.co.za" TargetMode="External" /><Relationship Id="rId8" Type="http://schemas.openxmlformats.org/officeDocument/2006/relationships/hyperlink" Target="mailto:karinb@motorsport.co.za" TargetMode="External" /><Relationship Id="rId9" Type="http://schemas.openxmlformats.org/officeDocument/2006/relationships/hyperlink" Target="mailto:winstone@ipz.co.za" TargetMode="External" /><Relationship Id="rId10" Type="http://schemas.openxmlformats.org/officeDocument/2006/relationships/hyperlink" Target="mailto:richard@ats-motorsport.co.za" TargetMode="External" /><Relationship Id="rId11" Type="http://schemas.openxmlformats.org/officeDocument/2006/relationships/hyperlink" Target="mailto:rally@mantons.net" TargetMode="External" /><Relationship Id="rId12" Type="http://schemas.openxmlformats.org/officeDocument/2006/relationships/hyperlink" Target="mailto:jch@icon.co.za" TargetMode="External" /><Relationship Id="rId13" Type="http://schemas.openxmlformats.org/officeDocument/2006/relationships/hyperlink" Target="mailto:deonvw@vwchallenge.co.za" TargetMode="External" /><Relationship Id="rId14" Type="http://schemas.openxmlformats.org/officeDocument/2006/relationships/hyperlink" Target="mailto:deonvw@vwchallenge.co.za" TargetMode="External" /><Relationship Id="rId15" Type="http://schemas.openxmlformats.org/officeDocument/2006/relationships/hyperlink" Target="mailto:pemarshals@gmail.com" TargetMode="External" /><Relationship Id="rId16" Type="http://schemas.openxmlformats.org/officeDocument/2006/relationships/hyperlink" Target="mailto:suzie@2yahoo.com" TargetMode="External" /><Relationship Id="rId17" Type="http://schemas.openxmlformats.org/officeDocument/2006/relationships/hyperlink" Target="mailto:alistair.pringle@kraftfoods.com" TargetMode="External" /><Relationship Id="rId18" Type="http://schemas.openxmlformats.org/officeDocument/2006/relationships/hyperlink" Target="mailto:africa-offroad@vodamail.co.za" TargetMode="External" /><Relationship Id="rId19" Type="http://schemas.openxmlformats.org/officeDocument/2006/relationships/hyperlink" Target="mailto:sparkyb@vodamail.co.za" TargetMode="External" /><Relationship Id="rId20" Type="http://schemas.openxmlformats.org/officeDocument/2006/relationships/hyperlink" Target="mailto:danie@audiclubsa.org.za" TargetMode="External" /><Relationship Id="rId21" Type="http://schemas.openxmlformats.org/officeDocument/2006/relationships/hyperlink" Target="mailto:rwbasson@lantic.net" TargetMode="External" /><Relationship Id="rId22" Type="http://schemas.openxmlformats.org/officeDocument/2006/relationships/hyperlink" Target="mailto:bmk01@live.co.za" TargetMode="External" /><Relationship Id="rId23" Type="http://schemas.openxmlformats.org/officeDocument/2006/relationships/hyperlink" Target="mailto:ciasecurity@telkomsa.net" TargetMode="External" /><Relationship Id="rId24" Type="http://schemas.openxmlformats.org/officeDocument/2006/relationships/hyperlink" Target="mailto:frank@fdracing.co.za" TargetMode="External" /><Relationship Id="rId25" Type="http://schemas.openxmlformats.org/officeDocument/2006/relationships/hyperlink" Target="mailto:joubertt@netactive.co.za" TargetMode="External" /><Relationship Id="rId26" Type="http://schemas.openxmlformats.org/officeDocument/2006/relationships/hyperlink" Target="mailto:sales@fdracing.co.za" TargetMode="External" /><Relationship Id="rId27" Type="http://schemas.openxmlformats.org/officeDocument/2006/relationships/hyperlink" Target="mailto:secretary@samotorsportclub.co.za" TargetMode="External" /><Relationship Id="rId28" Type="http://schemas.openxmlformats.org/officeDocument/2006/relationships/hyperlink" Target="mailto:andyadendorff@hotmail.com" TargetMode="External" /><Relationship Id="rId29" Type="http://schemas.openxmlformats.org/officeDocument/2006/relationships/hyperlink" Target="mailto:Chris@studioc.co.za" TargetMode="External" /><Relationship Id="rId30" Type="http://schemas.openxmlformats.org/officeDocument/2006/relationships/hyperlink" Target="mailto:jhougaard@vodamail.co.za" TargetMode="External" /><Relationship Id="rId31" Type="http://schemas.openxmlformats.org/officeDocument/2006/relationships/hyperlink" Target="mailto:alfie1@pixie.co.za" TargetMode="External" /><Relationship Id="rId32" Type="http://schemas.openxmlformats.org/officeDocument/2006/relationships/hyperlink" Target="mailto:sidewayzpmb@gmail.com" TargetMode="External" /><Relationship Id="rId33" Type="http://schemas.openxmlformats.org/officeDocument/2006/relationships/hyperlink" Target="mailto:pcels.home@gmail.com" TargetMode="External" /><Relationship Id="rId34" Type="http://schemas.openxmlformats.org/officeDocument/2006/relationships/hyperlink" Target="mailto:terrence.c@vodamail.co.za" TargetMode="External" /><Relationship Id="rId35" Type="http://schemas.openxmlformats.org/officeDocument/2006/relationships/hyperlink" Target="mailto:kevin@westville.co.za" TargetMode="External" /><Relationship Id="rId36" Type="http://schemas.openxmlformats.org/officeDocument/2006/relationships/hyperlink" Target="mailto:southcoastmotor@telkomsa.net" TargetMode="External" /><Relationship Id="rId37" Type="http://schemas.openxmlformats.org/officeDocument/2006/relationships/hyperlink" Target="mailto:gordons@wandata.com" TargetMode="External" /><Relationship Id="rId38" Type="http://schemas.openxmlformats.org/officeDocument/2006/relationships/hyperlink" Target="mailto:carol.scharneck@iibqtn.co.za" TargetMode="External" /><Relationship Id="rId39" Type="http://schemas.openxmlformats.org/officeDocument/2006/relationships/hyperlink" Target="mailto:Craig@elidz.co.za" TargetMode="External" /><Relationship Id="rId40" Type="http://schemas.openxmlformats.org/officeDocument/2006/relationships/hyperlink" Target="mailto:christiedekock@vodamail.co.za" TargetMode="External" /><Relationship Id="rId41" Type="http://schemas.openxmlformats.org/officeDocument/2006/relationships/hyperlink" Target="mailto:finance@synergyinteriors.co.za" TargetMode="External" /><Relationship Id="rId42" Type="http://schemas.openxmlformats.org/officeDocument/2006/relationships/hyperlink" Target="mailto:herman@mathee.co.za" TargetMode="External" /><Relationship Id="rId43" Type="http://schemas.openxmlformats.org/officeDocument/2006/relationships/hyperlink" Target="mailto:alanag@lam.lithotech.co.za" TargetMode="External" /><Relationship Id="rId44" Type="http://schemas.openxmlformats.org/officeDocument/2006/relationships/hyperlink" Target="mailto:michele@creese.za.net" TargetMode="External" /><Relationship Id="rId45" Type="http://schemas.openxmlformats.org/officeDocument/2006/relationships/hyperlink" Target="mailto:joyh@wpmc.co.za" TargetMode="External" /><Relationship Id="rId46" Type="http://schemas.openxmlformats.org/officeDocument/2006/relationships/hyperlink" Target="mailto:accounts@wpmc.co.za" TargetMode="External" /><Relationship Id="rId47" Type="http://schemas.openxmlformats.org/officeDocument/2006/relationships/hyperlink" Target="mailto:mike@rooflites.co.za" TargetMode="External" /><Relationship Id="rId48" Type="http://schemas.openxmlformats.org/officeDocument/2006/relationships/hyperlink" Target="mailto:steve@sujean.co.za" TargetMode="External" /><Relationship Id="rId49" Type="http://schemas.openxmlformats.org/officeDocument/2006/relationships/hyperlink" Target="mailto:wfo@webmail.co.za" TargetMode="External" /><Relationship Id="rId50" Type="http://schemas.openxmlformats.org/officeDocument/2006/relationships/hyperlink" Target="mailto:craig@atomgate.com" TargetMode="External" /><Relationship Id="rId51" Type="http://schemas.openxmlformats.org/officeDocument/2006/relationships/hyperlink" Target="mailto:astow@polka.co.za" TargetMode="External" /><Relationship Id="rId52" Type="http://schemas.openxmlformats.org/officeDocument/2006/relationships/hyperlink" Target="mailto:ikg@absamail.co.za" TargetMode="External" /><Relationship Id="rId53" Type="http://schemas.openxmlformats.org/officeDocument/2006/relationships/hyperlink" Target="mailto:cblesch@iafrica.com" TargetMode="External" /><Relationship Id="rId54" Type="http://schemas.openxmlformats.org/officeDocument/2006/relationships/hyperlink" Target="mailto:clinton@lesch.co.za" TargetMode="External" /><Relationship Id="rId55" Type="http://schemas.openxmlformats.org/officeDocument/2006/relationships/hyperlink" Target="mailto:jurgen@ascotsigns.co.za" TargetMode="External" /><Relationship Id="rId56" Type="http://schemas.openxmlformats.org/officeDocument/2006/relationships/hyperlink" Target="mailto:jbutler@telkomsa.net" TargetMode="External" /><Relationship Id="rId57" Type="http://schemas.openxmlformats.org/officeDocument/2006/relationships/hyperlink" Target="mailto:dalegove@vodamail.co.za" TargetMode="External" /><Relationship Id="rId58" Type="http://schemas.openxmlformats.org/officeDocument/2006/relationships/hyperlink" Target="mailto:admin@tuskersmotorsport.co.za" TargetMode="External" /><Relationship Id="rId59" Type="http://schemas.openxmlformats.org/officeDocument/2006/relationships/hyperlink" Target="mailto:asd1@piketberg.net" TargetMode="External" /><Relationship Id="rId60" Type="http://schemas.openxmlformats.org/officeDocument/2006/relationships/hyperlink" Target="mailto:edge@saol.com" TargetMode="External" /><Relationship Id="rId61" Type="http://schemas.openxmlformats.org/officeDocument/2006/relationships/hyperlink" Target="mailto:secretary@kznkartclub.co.za" TargetMode="External" /><Relationship Id="rId62" Type="http://schemas.openxmlformats.org/officeDocument/2006/relationships/hyperlink" Target="mailto:secretary@southcoastcadets.co.za" TargetMode="External" /><Relationship Id="rId63" Type="http://schemas.openxmlformats.org/officeDocument/2006/relationships/hyperlink" Target="mailto:anton.Muller@munters.co.za" TargetMode="External" /><Relationship Id="rId64" Type="http://schemas.openxmlformats.org/officeDocument/2006/relationships/hyperlink" Target="mailto:muller109@telkomsa.net" TargetMode="External" /><Relationship Id="rId65" Type="http://schemas.openxmlformats.org/officeDocument/2006/relationships/hyperlink" Target="mailto:nrkartclub@gmail.com" TargetMode="External" /><Relationship Id="rId66" Type="http://schemas.openxmlformats.org/officeDocument/2006/relationships/hyperlink" Target="mailto:imprezivchick@gmail.com" TargetMode="External" /><Relationship Id="rId67" Type="http://schemas.openxmlformats.org/officeDocument/2006/relationships/hyperlink" Target="mailto:jprok@vodamail.co.za" TargetMode="External" /><Relationship Id="rId68" Type="http://schemas.openxmlformats.org/officeDocument/2006/relationships/hyperlink" Target="mailto:info@kart.co.za" TargetMode="External" /><Relationship Id="rId69" Type="http://schemas.openxmlformats.org/officeDocument/2006/relationships/hyperlink" Target="mailto:members@zoc.co.za" TargetMode="External" /><Relationship Id="rId70" Type="http://schemas.openxmlformats.org/officeDocument/2006/relationships/hyperlink" Target="mailto:admin@sra.co.za" TargetMode="External" /><Relationship Id="rId71" Type="http://schemas.openxmlformats.org/officeDocument/2006/relationships/hyperlink" Target="mailto:office@bmsc.co.za" TargetMode="External" /><Relationship Id="rId72" Type="http://schemas.openxmlformats.org/officeDocument/2006/relationships/hyperlink" Target="mailto:alane@execuline.co.za" TargetMode="External" /><Relationship Id="rId73" Type="http://schemas.openxmlformats.org/officeDocument/2006/relationships/hyperlink" Target="mailto:rob@magnus.co.za" TargetMode="External" /><Relationship Id="rId74" Type="http://schemas.openxmlformats.org/officeDocument/2006/relationships/hyperlink" Target="mailto:corinne@zwartkops.co.za" TargetMode="External" /><Relationship Id="rId75" Type="http://schemas.openxmlformats.org/officeDocument/2006/relationships/hyperlink" Target="mailto:dutoitpr@mweb.co.za" TargetMode="External" /><Relationship Id="rId76" Type="http://schemas.openxmlformats.org/officeDocument/2006/relationships/hyperlink" Target="mailto:desmond@isat.co.za" TargetMode="External" /><Relationship Id="rId77" Type="http://schemas.openxmlformats.org/officeDocument/2006/relationships/hyperlink" Target="mailto:ferne@sai.co.za" TargetMode="External" /><Relationship Id="rId78" Type="http://schemas.openxmlformats.org/officeDocument/2006/relationships/hyperlink" Target="mailto:lizaanj@yahoo.com" TargetMode="External" /><Relationship Id="rId79" Type="http://schemas.openxmlformats.org/officeDocument/2006/relationships/hyperlink" Target="mailto:wayne@fmm.co.za" TargetMode="External" /><Relationship Id="rId80" Type="http://schemas.openxmlformats.org/officeDocument/2006/relationships/hyperlink" Target="mailto:csmxenduro@telkomsa.net" TargetMode="External" /><Relationship Id="rId81" Type="http://schemas.openxmlformats.org/officeDocument/2006/relationships/hyperlink" Target="mailto:descuff@vodamail.co.za" TargetMode="External" /><Relationship Id="rId82" Type="http://schemas.openxmlformats.org/officeDocument/2006/relationships/hyperlink" Target="mailto:ingrid@tathamwilkes.co.za" TargetMode="External" /><Relationship Id="rId83" Type="http://schemas.openxmlformats.org/officeDocument/2006/relationships/hyperlink" Target="mailto:jordaanw@naledimotors.co.bw" TargetMode="External" /><Relationship Id="rId84" Type="http://schemas.openxmlformats.org/officeDocument/2006/relationships/hyperlink" Target="mailto:imdev@mwebbiz.co.za" TargetMode="External" /><Relationship Id="rId85" Type="http://schemas.openxmlformats.org/officeDocument/2006/relationships/hyperlink" Target="mailto:botaw@mweb.co.za" TargetMode="External" /><Relationship Id="rId86" Type="http://schemas.openxmlformats.org/officeDocument/2006/relationships/hyperlink" Target="mailto:bjmcintosh@live.com" TargetMode="External" /><Relationship Id="rId87" Type="http://schemas.openxmlformats.org/officeDocument/2006/relationships/hyperlink" Target="mailto:theunss@telkomsa.net" TargetMode="External" /><Relationship Id="rId88" Type="http://schemas.openxmlformats.org/officeDocument/2006/relationships/hyperlink" Target="mailto:allison@motorsport.co.za" TargetMode="External" /><Relationship Id="rId89" Type="http://schemas.openxmlformats.org/officeDocument/2006/relationships/hyperlink" Target="mailto:members@zoc.co.za" TargetMode="External" /><Relationship Id="rId90" Type="http://schemas.openxmlformats.org/officeDocument/2006/relationships/hyperlink" Target="mailto:daz@ridingdirty.co.bw" TargetMode="External" /><Relationship Id="rId91" Type="http://schemas.openxmlformats.org/officeDocument/2006/relationships/hyperlink" Target="mailto:alida@seeff.co.bw" TargetMode="External" /><Relationship Id="rId92" Type="http://schemas.openxmlformats.org/officeDocument/2006/relationships/hyperlink" Target="mailto:danie@botsebieng.co.za" TargetMode="External" /><Relationship Id="rId93" Type="http://schemas.openxmlformats.org/officeDocument/2006/relationships/hyperlink" Target="mailto:corriehudson@gmail.com" TargetMode="External" /><Relationship Id="rId94" Type="http://schemas.openxmlformats.org/officeDocument/2006/relationships/hyperlink" Target="mailto:kas.moodley@lanxess.com" TargetMode="External" /><Relationship Id="rId95" Type="http://schemas.openxmlformats.org/officeDocument/2006/relationships/hyperlink" Target="mailto:kas.moodley@lanxess.com" TargetMode="External" /><Relationship Id="rId96" Type="http://schemas.openxmlformats.org/officeDocument/2006/relationships/hyperlink" Target="mailto:alistair.pringle@kraftfoods.com" TargetMode="External" /><Relationship Id="rId97" Type="http://schemas.openxmlformats.org/officeDocument/2006/relationships/hyperlink" Target="mailto:bloemsport@xsinet.co.za" TargetMode="External" /><Relationship Id="rId98" Type="http://schemas.openxmlformats.org/officeDocument/2006/relationships/hyperlink" Target="mailto:ryan@bmwcarclub.co.za" TargetMode="External" /><Relationship Id="rId99" Type="http://schemas.openxmlformats.org/officeDocument/2006/relationships/hyperlink" Target="mailto:coromaindustrial@vodamail.co.za" TargetMode="External" /><Relationship Id="rId100" Type="http://schemas.openxmlformats.org/officeDocument/2006/relationships/hyperlink" Target="mailto:jch@icon.co.za" TargetMode="External" /><Relationship Id="rId101" Type="http://schemas.openxmlformats.org/officeDocument/2006/relationships/hyperlink" Target="mailto:djackson@gtec.co.za" TargetMode="External" /><Relationship Id="rId102" Type="http://schemas.openxmlformats.org/officeDocument/2006/relationships/hyperlink" Target="mailto:hbeeslaar@gmail.com" TargetMode="External" /><Relationship Id="rId103" Type="http://schemas.openxmlformats.org/officeDocument/2006/relationships/hyperlink" Target="mailto:midvaalraceway@jirehtech.co.za" TargetMode="External" /><Relationship Id="rId104" Type="http://schemas.openxmlformats.org/officeDocument/2006/relationships/hyperlink" Target="mailto:lindsay@procars.co.za" TargetMode="External" /><Relationship Id="rId105" Type="http://schemas.openxmlformats.org/officeDocument/2006/relationships/hyperlink" Target="mailto:cmopeli@leo.co.ls" TargetMode="External" /><Relationship Id="rId106" Type="http://schemas.openxmlformats.org/officeDocument/2006/relationships/hyperlink" Target="mailto:wendy@leo.co.ls" TargetMode="External" /><Relationship Id="rId107" Type="http://schemas.openxmlformats.org/officeDocument/2006/relationships/hyperlink" Target="mailto:pjohnson@capeman.co.za" TargetMode="External" /><Relationship Id="rId108" Type="http://schemas.openxmlformats.org/officeDocument/2006/relationships/hyperlink" Target="mailto:brk@iafrica.com" TargetMode="External" /><Relationship Id="rId109" Type="http://schemas.openxmlformats.org/officeDocument/2006/relationships/hyperlink" Target="mailto:raptor@inyalagroup.co.za" TargetMode="External" /><Relationship Id="rId110" Type="http://schemas.openxmlformats.org/officeDocument/2006/relationships/hyperlink" Target="mailto:chrisv@radianracing.co.za" TargetMode="External" /><Relationship Id="rId111" Type="http://schemas.openxmlformats.org/officeDocument/2006/relationships/hyperlink" Target="mailto:michelle.londt@liberty.co.za" TargetMode="External" /><Relationship Id="rId112" Type="http://schemas.openxmlformats.org/officeDocument/2006/relationships/hyperlink" Target="mailto:info@harpmotorsport.com" TargetMode="External" /><Relationship Id="rId113" Type="http://schemas.openxmlformats.org/officeDocument/2006/relationships/hyperlink" Target="mailto:jacques@justforus.co.za" TargetMode="External" /><Relationship Id="rId114" Type="http://schemas.openxmlformats.org/officeDocument/2006/relationships/hyperlink" Target="mailto:wjbeekman@yahoo.com" TargetMode="External" /><Relationship Id="rId115" Type="http://schemas.openxmlformats.org/officeDocument/2006/relationships/hyperlink" Target="mailto:colwen@freshlyminced.co.za" TargetMode="External" /><Relationship Id="rId116" Type="http://schemas.openxmlformats.org/officeDocument/2006/relationships/hyperlink" Target="mailto:chairman@southcoastcadets.co.za" TargetMode="External" /><Relationship Id="rId117" Type="http://schemas.openxmlformats.org/officeDocument/2006/relationships/hyperlink" Target="mailto:pcels.home@gmail.com" TargetMode="External" /><Relationship Id="rId118" Type="http://schemas.openxmlformats.org/officeDocument/2006/relationships/hyperlink" Target="mailto:wfo@webmail.co.za" TargetMode="External" /><Relationship Id="rId119" Type="http://schemas.openxmlformats.org/officeDocument/2006/relationships/hyperlink" Target="mailto:thardenberg@stortech.co.za" TargetMode="External" /><Relationship Id="rId120" Type="http://schemas.openxmlformats.org/officeDocument/2006/relationships/hyperlink" Target="mailto:hanko.swart@gmail.com" TargetMode="External" /><Relationship Id="rId121" Type="http://schemas.openxmlformats.org/officeDocument/2006/relationships/hyperlink" Target="mailto:watto@derrick.co.za" TargetMode="External" /><Relationship Id="rId122" Type="http://schemas.openxmlformats.org/officeDocument/2006/relationships/hyperlink" Target="mailto:kesevan.naidoo@vodacom.co.za" TargetMode="External" /><Relationship Id="rId123" Type="http://schemas.openxmlformats.org/officeDocument/2006/relationships/hyperlink" Target="mailto:wade@hotoval.co.za" TargetMode="External" /><Relationship Id="rId124" Type="http://schemas.openxmlformats.org/officeDocument/2006/relationships/hyperlink" Target="mailto:greymo@kingsley.co.za" TargetMode="External" /><Relationship Id="rId125" Type="http://schemas.openxmlformats.org/officeDocument/2006/relationships/hyperlink" Target="mailto:jimmydewar@vodamail.co.za" TargetMode="External" /><Relationship Id="rId126" Type="http://schemas.openxmlformats.org/officeDocument/2006/relationships/hyperlink" Target="mailto:jemsport@vodamail.co.za" TargetMode="External" /><Relationship Id="rId127" Type="http://schemas.openxmlformats.org/officeDocument/2006/relationships/hyperlink" Target="mailto:jvanpope@saol.com" TargetMode="External" /><Relationship Id="rId128" Type="http://schemas.openxmlformats.org/officeDocument/2006/relationships/hyperlink" Target="mailto:lynnebright@vodamail.co.za" TargetMode="External" /><Relationship Id="rId129" Type="http://schemas.openxmlformats.org/officeDocument/2006/relationships/hyperlink" Target="mailto:mudz.hassim@gmail.com" TargetMode="External" /><Relationship Id="rId130" Type="http://schemas.openxmlformats.org/officeDocument/2006/relationships/hyperlink" Target="mailto:mudz.hassim@gmail.com" TargetMode="External" /><Relationship Id="rId131" Type="http://schemas.openxmlformats.org/officeDocument/2006/relationships/hyperlink" Target="mailto:zelvren@absamail.co.za" TargetMode="External" /><Relationship Id="rId132" Type="http://schemas.openxmlformats.org/officeDocument/2006/relationships/hyperlink" Target="mailto:wcccsecretary@absamail.co.za" TargetMode="External" /><Relationship Id="rId133" Type="http://schemas.openxmlformats.org/officeDocument/2006/relationships/hyperlink" Target="mailto:4x4expert@gmail.com" TargetMode="External" /><Relationship Id="rId134" Type="http://schemas.openxmlformats.org/officeDocument/2006/relationships/hyperlink" Target="mailto:members@zoc.co.za" TargetMode="External" /><Relationship Id="rId135" Type="http://schemas.openxmlformats.org/officeDocument/2006/relationships/hyperlink" Target="mailto:members@zoc.co.za" TargetMode="External" /><Relationship Id="rId136" Type="http://schemas.openxmlformats.org/officeDocument/2006/relationships/hyperlink" Target="mailto:COC@redstarraceway.co.za" TargetMode="External" /><Relationship Id="rId137" Type="http://schemas.openxmlformats.org/officeDocument/2006/relationships/hyperlink" Target="mailto:andrev@flexxifleet.co.za" TargetMode="External" /><Relationship Id="rId138" Type="http://schemas.openxmlformats.org/officeDocument/2006/relationships/hyperlink" Target="mailto:jarvisky@mweb.co.za" TargetMode="External" /><Relationship Id="rId139" Type="http://schemas.openxmlformats.org/officeDocument/2006/relationships/hyperlink" Target="mailto:campc@iburst.co.za" TargetMode="External" /><Relationship Id="rId140" Type="http://schemas.openxmlformats.org/officeDocument/2006/relationships/hyperlink" Target="mailto:pdelliott@telkomsa.net" TargetMode="External" /><Relationship Id="rId141" Type="http://schemas.openxmlformats.org/officeDocument/2006/relationships/hyperlink" Target="mailto:tracybarn@lantic.net" TargetMode="External" /><Relationship Id="rId142" Type="http://schemas.openxmlformats.org/officeDocument/2006/relationships/hyperlink" Target="mailto:info@jeepclubsa.co.za" TargetMode="External" /><Relationship Id="rId143" Type="http://schemas.openxmlformats.org/officeDocument/2006/relationships/hyperlink" Target="mailto:normc@sai.co.za" TargetMode="External" /><Relationship Id="rId144" Type="http://schemas.openxmlformats.org/officeDocument/2006/relationships/hyperlink" Target="mailto:normc@sai.co.za" TargetMode="External" /><Relationship Id="rId145" Type="http://schemas.openxmlformats.org/officeDocument/2006/relationships/hyperlink" Target="mailto:frepat@mweb.co.za" TargetMode="External" /><Relationship Id="rId146" Type="http://schemas.openxmlformats.org/officeDocument/2006/relationships/hyperlink" Target="mailto:citisport@501.co.za" TargetMode="External" /><Relationship Id="rId147" Type="http://schemas.openxmlformats.org/officeDocument/2006/relationships/hyperlink" Target="mailto:wonderboom@a-mate.co.za" TargetMode="External" /><Relationship Id="rId148" Type="http://schemas.openxmlformats.org/officeDocument/2006/relationships/hyperlink" Target="mailto:merke01@vwsa.co.za" TargetMode="External" /><Relationship Id="rId149" Type="http://schemas.openxmlformats.org/officeDocument/2006/relationships/hyperlink" Target="mailto:secretary@kznkartclub.co.za" TargetMode="External" /><Relationship Id="rId150" Type="http://schemas.openxmlformats.org/officeDocument/2006/relationships/hyperlink" Target="mailto:csmxenduro@telkomsa.net" TargetMode="External" /><Relationship Id="rId151" Type="http://schemas.openxmlformats.org/officeDocument/2006/relationships/hyperlink" Target="mailto:joe@501.co.za" TargetMode="External" /><Relationship Id="rId152" Type="http://schemas.openxmlformats.org/officeDocument/2006/relationships/hyperlink" Target="mailto:carcraft01@telkomsa.net" TargetMode="External" /><Relationship Id="rId153" Type="http://schemas.openxmlformats.org/officeDocument/2006/relationships/hyperlink" Target="mailto:cerff@mweb.co.za" TargetMode="External" /><Relationship Id="rId154" Type="http://schemas.openxmlformats.org/officeDocument/2006/relationships/hyperlink" Target="mailto:ctn@motorsportsa.co.za" TargetMode="External" /><Relationship Id="rId155" Type="http://schemas.openxmlformats.org/officeDocument/2006/relationships/hyperlink" Target="mailto:steven01@telkomsa.net" TargetMode="External" /><Relationship Id="rId156" Type="http://schemas.openxmlformats.org/officeDocument/2006/relationships/hyperlink" Target="mailto:ydnass@telkomsa.net" TargetMode="External" /><Relationship Id="rId157" Type="http://schemas.openxmlformats.org/officeDocument/2006/relationships/hyperlink" Target="mailto:rcewing@mweb.co.za" TargetMode="External" /><Relationship Id="rId158" Type="http://schemas.openxmlformats.org/officeDocument/2006/relationships/hyperlink" Target="mailto:lobeloracing@hotmail.com" TargetMode="External" /><Relationship Id="rId159" Type="http://schemas.openxmlformats.org/officeDocument/2006/relationships/hyperlink" Target="mailto:ClintonParsons@heatonvalves.co.za" TargetMode="External" /><Relationship Id="rId160" Type="http://schemas.openxmlformats.org/officeDocument/2006/relationships/hyperlink" Target="mailto:suzie@intekom.co.za" TargetMode="External" /><Relationship Id="rId161" Type="http://schemas.openxmlformats.org/officeDocument/2006/relationships/hyperlink" Target="mailto:hickeyah@worldonline.co.za" TargetMode="External" /><Relationship Id="rId162" Type="http://schemas.openxmlformats.org/officeDocument/2006/relationships/hyperlink" Target="mailto:Barry@saia.co.za" TargetMode="External" /><Relationship Id="rId163" Type="http://schemas.openxmlformats.org/officeDocument/2006/relationships/hyperlink" Target="mailto:chris@hallreal.co.za" TargetMode="External" /><Relationship Id="rId164" Type="http://schemas.openxmlformats.org/officeDocument/2006/relationships/hyperlink" Target="mailto:phakisamarshals@gmail.com" TargetMode="External" /><Relationship Id="rId165" Type="http://schemas.openxmlformats.org/officeDocument/2006/relationships/hyperlink" Target="mailto:jordaan.mariette@gmail.com" TargetMode="External" /><Relationship Id="rId166" Type="http://schemas.openxmlformats.org/officeDocument/2006/relationships/hyperlink" Target="mailto:fmt@lantic.net" TargetMode="External" /><Relationship Id="rId167" Type="http://schemas.openxmlformats.org/officeDocument/2006/relationships/hyperlink" Target="mailto:mostert@igen.co.za" TargetMode="External" /><Relationship Id="rId168" Type="http://schemas.openxmlformats.org/officeDocument/2006/relationships/hyperlink" Target="mailto:nitroraceway12@gmail.com" TargetMode="External" /><Relationship Id="rId169" Type="http://schemas.openxmlformats.org/officeDocument/2006/relationships/hyperlink" Target="mailto:mdutoit@plascon.co.za" TargetMode="External" /><Relationship Id="rId170" Type="http://schemas.openxmlformats.org/officeDocument/2006/relationships/hyperlink" Target="mailto:lizette@algoanet.com" TargetMode="External" /><Relationship Id="rId171" Type="http://schemas.openxmlformats.org/officeDocument/2006/relationships/hyperlink" Target="mailto:spincityeldos@gmail.com" TargetMode="External" /><Relationship Id="rId172" Type="http://schemas.openxmlformats.org/officeDocument/2006/relationships/hyperlink" Target="mailto:gtsupercup@gmail.com" TargetMode="External" /><Relationship Id="rId173" Type="http://schemas.openxmlformats.org/officeDocument/2006/relationships/hyperlink" Target="mailto:joannevandermerwe123@gmail.com" TargetMode="External" /><Relationship Id="rId174" Type="http://schemas.openxmlformats.org/officeDocument/2006/relationships/hyperlink" Target="mailto:brucem@vectorlog.com" TargetMode="External" /><Relationship Id="rId175" Type="http://schemas.openxmlformats.org/officeDocument/2006/relationships/hyperlink" Target="mailto:nicola@shercosa.co.za" TargetMode="External" /><Relationship Id="rId176" Type="http://schemas.openxmlformats.org/officeDocument/2006/relationships/hyperlink" Target="mailto:members@zoc.co.za" TargetMode="External" /><Relationship Id="rId177" Type="http://schemas.openxmlformats.org/officeDocument/2006/relationships/hyperlink" Target="mailto:kgregory@investchem.co.za" TargetMode="External" /><Relationship Id="rId178" Type="http://schemas.openxmlformats.org/officeDocument/2006/relationships/hyperlink" Target="mailto:kevin@legendsracingsa.com" TargetMode="External" /><Relationship Id="rId179" Type="http://schemas.openxmlformats.org/officeDocument/2006/relationships/hyperlink" Target="mailto:scmsc@vodamail.co.za" TargetMode="External" /><Relationship Id="rId180" Type="http://schemas.openxmlformats.org/officeDocument/2006/relationships/hyperlink" Target="mailto:members@zoc.co.za" TargetMode="External" /><Relationship Id="rId181" Type="http://schemas.openxmlformats.org/officeDocument/2006/relationships/hyperlink" Target="mailto:racing@shearvision.co.za" TargetMode="External" /><Relationship Id="rId182" Type="http://schemas.openxmlformats.org/officeDocument/2006/relationships/hyperlink" Target="mailto:andria.venter69@gmail.com" TargetMode="External" /><Relationship Id="rId183" Type="http://schemas.openxmlformats.org/officeDocument/2006/relationships/hyperlink" Target="mailto:office@bmsc.co.za" TargetMode="External" /><Relationship Id="rId184" Type="http://schemas.openxmlformats.org/officeDocument/2006/relationships/hyperlink" Target="mailto:ivorene@vth.co.bw" TargetMode="External" /><Relationship Id="rId185" Type="http://schemas.openxmlformats.org/officeDocument/2006/relationships/hyperlink" Target="mailto:phikwedirtriders@gmail.com" TargetMode="External" /><Relationship Id="rId186" Type="http://schemas.openxmlformats.org/officeDocument/2006/relationships/hyperlink" Target="mailto:andria.venter69@gmail.com" TargetMode="External" /><Relationship Id="rId187" Type="http://schemas.openxmlformats.org/officeDocument/2006/relationships/hyperlink" Target="mailto:vwood@vodamail.co.za" TargetMode="External" /><Relationship Id="rId188" Type="http://schemas.openxmlformats.org/officeDocument/2006/relationships/hyperlink" Target="mailto:paul.bstiles@gmail.com" TargetMode="External" /><Relationship Id="rId189" Type="http://schemas.openxmlformats.org/officeDocument/2006/relationships/hyperlink" Target="mailto:bbp@lantic.net" TargetMode="External" /><Relationship Id="rId190" Type="http://schemas.openxmlformats.org/officeDocument/2006/relationships/hyperlink" Target="mailto:drrudiger@gmail.com" TargetMode="External" /><Relationship Id="rId191" Type="http://schemas.openxmlformats.org/officeDocument/2006/relationships/hyperlink" Target="mailto:Sundownland@mweb.co.za" TargetMode="External" /><Relationship Id="rId192" Type="http://schemas.openxmlformats.org/officeDocument/2006/relationships/hyperlink" Target="mailto:johann@zone7.co.za" TargetMode="External" /><Relationship Id="rId193" Type="http://schemas.openxmlformats.org/officeDocument/2006/relationships/hyperlink" Target="mailto:gavan@mweb.co.za" TargetMode="External" /><Relationship Id="rId194" Type="http://schemas.openxmlformats.org/officeDocument/2006/relationships/hyperlink" Target="mailto:manager@wpmc.co.za" TargetMode="External" /><Relationship Id="rId195" Type="http://schemas.openxmlformats.org/officeDocument/2006/relationships/hyperlink" Target="mailto:craig@synergyinteriors.co.za" TargetMode="External" /><Relationship Id="rId196" Type="http://schemas.openxmlformats.org/officeDocument/2006/relationships/hyperlink" Target="mailto:capehelldrivers@hotmail.com" TargetMode="External" /><Relationship Id="rId197" Type="http://schemas.openxmlformats.org/officeDocument/2006/relationships/hyperlink" Target="mailto:capehelldrivers@hotmail.com" TargetMode="External" /><Relationship Id="rId198" Type="http://schemas.openxmlformats.org/officeDocument/2006/relationships/hyperlink" Target="mailto:andy@reactvid.co.za" TargetMode="External" /><Relationship Id="rId199" Type="http://schemas.openxmlformats.org/officeDocument/2006/relationships/hyperlink" Target="mailto:anthony@motorracingdevelopments.co.za" TargetMode="External" /><Relationship Id="rId200" Type="http://schemas.openxmlformats.org/officeDocument/2006/relationships/hyperlink" Target="mailto:glenn.rowden@cosiragroup.com" TargetMode="External" /><Relationship Id="rId201" Type="http://schemas.openxmlformats.org/officeDocument/2006/relationships/hyperlink" Target="mailto:harmsjack@gmail.com" TargetMode="External" /><Relationship Id="rId202" Type="http://schemas.openxmlformats.org/officeDocument/2006/relationships/hyperlink" Target="mailto:alfredwhite@vodamail.co.za" TargetMode="External" /><Relationship Id="rId203" Type="http://schemas.openxmlformats.org/officeDocument/2006/relationships/hyperlink" Target="mailto:juniorsautobody@gmail.com" TargetMode="External" /><Relationship Id="rId204" Type="http://schemas.openxmlformats.org/officeDocument/2006/relationships/hyperlink" Target="mailto:mondeh@telkomsa.net" TargetMode="External" /><Relationship Id="rId205" Type="http://schemas.openxmlformats.org/officeDocument/2006/relationships/hyperlink" Target="mailto:themba.fungati@t-systems.co.za" TargetMode="External" /><Relationship Id="rId206" Type="http://schemas.openxmlformats.org/officeDocument/2006/relationships/hyperlink" Target="mailto:nnlaundey@telkomsa.net" TargetMode="External" /><Relationship Id="rId207" Type="http://schemas.openxmlformats.org/officeDocument/2006/relationships/hyperlink" Target="mailto:gpaulsen@solplaatje.org.za" TargetMode="External" /><Relationship Id="rId208" Type="http://schemas.openxmlformats.org/officeDocument/2006/relationships/hyperlink" Target="mailto:president@opcclub.co.za" TargetMode="External" /><Relationship Id="rId209" Type="http://schemas.openxmlformats.org/officeDocument/2006/relationships/hyperlink" Target="mailto:andrew.ferenczy@za.festo.com" TargetMode="External" /><Relationship Id="rId210" Type="http://schemas.openxmlformats.org/officeDocument/2006/relationships/hyperlink" Target="mailto:richard@ats-motorsport.co.za" TargetMode="External" /><Relationship Id="rId211" Type="http://schemas.openxmlformats.org/officeDocument/2006/relationships/hyperlink" Target="mailto:andre.beer06@gmail.com" TargetMode="External" /><Relationship Id="rId212" Type="http://schemas.openxmlformats.org/officeDocument/2006/relationships/hyperlink" Target="mailto:tcrowder@telkomsa.net" TargetMode="External" /><Relationship Id="rId213" Type="http://schemas.openxmlformats.org/officeDocument/2006/relationships/hyperlink" Target="mailto:craddock@vodamail.co.za" TargetMode="External" /><Relationship Id="rId214" Type="http://schemas.openxmlformats.org/officeDocument/2006/relationships/drawing" Target="../drawings/drawing1.xml" /><Relationship Id="rId21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1:L387"/>
  <sheetViews>
    <sheetView tabSelected="1" view="pageBreakPreview" zoomScale="60" zoomScaleNormal="85" zoomScalePageLayoutView="0" workbookViewId="0" topLeftCell="A1">
      <selection activeCell="C13" sqref="C13:G13"/>
    </sheetView>
  </sheetViews>
  <sheetFormatPr defaultColWidth="9.140625" defaultRowHeight="12.75"/>
  <cols>
    <col min="1" max="1" width="47.421875" style="22" customWidth="1"/>
    <col min="2" max="2" width="118.00390625" style="35" customWidth="1"/>
    <col min="3" max="3" width="65.57421875" style="35" bestFit="1" customWidth="1"/>
    <col min="4" max="4" width="37.28125" style="35" bestFit="1" customWidth="1"/>
    <col min="5" max="5" width="50.8515625" style="22" hidden="1" customWidth="1"/>
    <col min="6" max="6" width="15.7109375" style="34" bestFit="1" customWidth="1"/>
    <col min="7" max="7" width="56.57421875" style="35" bestFit="1" customWidth="1"/>
    <col min="8" max="8" width="10.140625" style="36" bestFit="1" customWidth="1"/>
    <col min="9" max="9" width="28.421875" style="35" bestFit="1" customWidth="1"/>
    <col min="10" max="10" width="32.28125" style="36" bestFit="1" customWidth="1"/>
    <col min="11" max="11" width="32.00390625" style="36" bestFit="1" customWidth="1"/>
    <col min="12" max="12" width="57.57421875" style="35" customWidth="1"/>
    <col min="13" max="15" width="9.140625" style="22" hidden="1" customWidth="1"/>
    <col min="16" max="16384" width="9.140625" style="22" customWidth="1"/>
  </cols>
  <sheetData>
    <row r="1" spans="1:12" s="2" customFormat="1" ht="27.75">
      <c r="A1" s="41" t="s">
        <v>1569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s="4" customFormat="1" ht="27.75">
      <c r="A2" s="3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s="4" customFormat="1" ht="27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s="4" customFormat="1" ht="27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s="4" customFormat="1" ht="17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s="4" customFormat="1" ht="6" customHeight="1" hidden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s="4" customFormat="1" ht="7.5" customHeight="1" hidden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s="4" customFormat="1" ht="7.5" customHeight="1" hidden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s="4" customFormat="1" ht="7.5" customHeight="1" hidden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s="4" customFormat="1" ht="62.25" customHeight="1" hidden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s="4" customFormat="1" ht="17.25" customHeight="1" hidden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s="4" customFormat="1" ht="27.75" hidden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s="4" customFormat="1" ht="27.75">
      <c r="A13" s="5" t="s">
        <v>685</v>
      </c>
      <c r="B13" s="5"/>
      <c r="C13" s="6" t="s">
        <v>1604</v>
      </c>
      <c r="D13" s="7"/>
      <c r="E13" s="7"/>
      <c r="F13" s="7"/>
      <c r="G13" s="8"/>
      <c r="H13" s="9"/>
      <c r="I13" s="10"/>
      <c r="J13" s="9"/>
      <c r="K13" s="9"/>
      <c r="L13" s="10"/>
    </row>
    <row r="14" spans="1:12" s="18" customFormat="1" ht="27.75">
      <c r="A14" s="11" t="s">
        <v>1001</v>
      </c>
      <c r="B14" s="11"/>
      <c r="C14" s="12"/>
      <c r="D14" s="12"/>
      <c r="E14" s="13"/>
      <c r="F14" s="14"/>
      <c r="G14" s="12"/>
      <c r="H14" s="15"/>
      <c r="I14" s="12"/>
      <c r="J14" s="16"/>
      <c r="K14" s="17"/>
      <c r="L14" s="12"/>
    </row>
    <row r="15" spans="1:12" s="18" customFormat="1" ht="27.75">
      <c r="A15" s="42"/>
      <c r="B15" s="42"/>
      <c r="C15" s="42" t="s">
        <v>361</v>
      </c>
      <c r="D15" s="42" t="s">
        <v>686</v>
      </c>
      <c r="E15" s="42"/>
      <c r="F15" s="43">
        <v>1686</v>
      </c>
      <c r="G15" s="44"/>
      <c r="H15" s="45"/>
      <c r="I15" s="44"/>
      <c r="J15" s="45"/>
      <c r="K15" s="45"/>
      <c r="L15" s="44"/>
    </row>
    <row r="16" spans="1:12" s="18" customFormat="1" ht="27.75">
      <c r="A16" s="46" t="s">
        <v>1533</v>
      </c>
      <c r="B16" s="46"/>
      <c r="C16" s="42"/>
      <c r="D16" s="42"/>
      <c r="E16" s="42"/>
      <c r="F16" s="43"/>
      <c r="G16" s="44"/>
      <c r="H16" s="47" t="s">
        <v>687</v>
      </c>
      <c r="I16" s="42" t="s">
        <v>787</v>
      </c>
      <c r="J16" s="48" t="s">
        <v>789</v>
      </c>
      <c r="K16" s="48"/>
      <c r="L16" s="49" t="s">
        <v>1600</v>
      </c>
    </row>
    <row r="17" spans="1:12" s="18" customFormat="1" ht="27.75">
      <c r="A17" s="46" t="s">
        <v>590</v>
      </c>
      <c r="B17" s="46"/>
      <c r="C17" s="42"/>
      <c r="D17" s="42"/>
      <c r="E17" s="42"/>
      <c r="F17" s="43"/>
      <c r="G17" s="44"/>
      <c r="H17" s="47" t="s">
        <v>687</v>
      </c>
      <c r="I17" s="42" t="s">
        <v>788</v>
      </c>
      <c r="J17" s="48" t="s">
        <v>790</v>
      </c>
      <c r="K17" s="50"/>
      <c r="L17" s="49" t="s">
        <v>1601</v>
      </c>
    </row>
    <row r="18" spans="1:12" s="18" customFormat="1" ht="27.75">
      <c r="A18" s="51" t="s">
        <v>1679</v>
      </c>
      <c r="B18" s="51"/>
      <c r="C18" s="42"/>
      <c r="D18" s="42"/>
      <c r="E18" s="42"/>
      <c r="F18" s="43"/>
      <c r="G18" s="44"/>
      <c r="H18" s="47" t="s">
        <v>687</v>
      </c>
      <c r="I18" s="42" t="s">
        <v>285</v>
      </c>
      <c r="J18" s="48" t="s">
        <v>740</v>
      </c>
      <c r="K18" s="50"/>
      <c r="L18" s="49" t="s">
        <v>1602</v>
      </c>
    </row>
    <row r="19" spans="1:12" s="18" customFormat="1" ht="27.75">
      <c r="A19" s="46" t="s">
        <v>1534</v>
      </c>
      <c r="B19" s="46"/>
      <c r="C19" s="42"/>
      <c r="D19" s="42"/>
      <c r="E19" s="42"/>
      <c r="F19" s="43"/>
      <c r="G19" s="44"/>
      <c r="H19" s="47" t="s">
        <v>687</v>
      </c>
      <c r="I19" s="42" t="s">
        <v>287</v>
      </c>
      <c r="J19" s="47" t="s">
        <v>288</v>
      </c>
      <c r="K19" s="50"/>
      <c r="L19" s="49" t="s">
        <v>1603</v>
      </c>
    </row>
    <row r="20" spans="1:12" s="18" customFormat="1" ht="27.75">
      <c r="A20" s="52"/>
      <c r="B20" s="52"/>
      <c r="C20" s="52"/>
      <c r="D20" s="52"/>
      <c r="E20" s="52"/>
      <c r="F20" s="53"/>
      <c r="G20" s="54"/>
      <c r="H20" s="55"/>
      <c r="I20" s="52"/>
      <c r="J20" s="55"/>
      <c r="K20" s="56"/>
      <c r="L20" s="57"/>
    </row>
    <row r="21" spans="1:12" s="18" customFormat="1" ht="27.75">
      <c r="A21" s="58" t="s">
        <v>649</v>
      </c>
      <c r="B21" s="59" t="s">
        <v>1518</v>
      </c>
      <c r="C21" s="59" t="s">
        <v>648</v>
      </c>
      <c r="D21" s="59"/>
      <c r="E21" s="58"/>
      <c r="F21" s="58" t="s">
        <v>647</v>
      </c>
      <c r="G21" s="59" t="s">
        <v>269</v>
      </c>
      <c r="H21" s="60" t="s">
        <v>711</v>
      </c>
      <c r="I21" s="59" t="s">
        <v>272</v>
      </c>
      <c r="J21" s="60" t="s">
        <v>273</v>
      </c>
      <c r="K21" s="60" t="s">
        <v>274</v>
      </c>
      <c r="L21" s="59" t="s">
        <v>408</v>
      </c>
    </row>
    <row r="22" spans="1:12" s="18" customFormat="1" ht="27.75">
      <c r="A22" s="61" t="s">
        <v>1398</v>
      </c>
      <c r="B22" s="62" t="s">
        <v>1395</v>
      </c>
      <c r="C22" s="62" t="s">
        <v>1396</v>
      </c>
      <c r="D22" s="62" t="s">
        <v>1399</v>
      </c>
      <c r="E22" s="62"/>
      <c r="F22" s="63" t="s">
        <v>204</v>
      </c>
      <c r="G22" s="62" t="s">
        <v>203</v>
      </c>
      <c r="H22" s="62"/>
      <c r="I22" s="62"/>
      <c r="J22" s="62"/>
      <c r="K22" s="62" t="s">
        <v>1397</v>
      </c>
      <c r="L22" s="64" t="s">
        <v>492</v>
      </c>
    </row>
    <row r="23" spans="1:12" s="19" customFormat="1" ht="27">
      <c r="A23" s="62" t="s">
        <v>495</v>
      </c>
      <c r="B23" s="62" t="s">
        <v>496</v>
      </c>
      <c r="C23" s="62" t="s">
        <v>1344</v>
      </c>
      <c r="D23" s="62" t="s">
        <v>1345</v>
      </c>
      <c r="E23" s="62"/>
      <c r="F23" s="63" t="s">
        <v>213</v>
      </c>
      <c r="G23" s="62" t="s">
        <v>1346</v>
      </c>
      <c r="H23" s="65"/>
      <c r="I23" s="62"/>
      <c r="J23" s="65" t="s">
        <v>1347</v>
      </c>
      <c r="K23" s="65" t="s">
        <v>1348</v>
      </c>
      <c r="L23" s="64" t="s">
        <v>1349</v>
      </c>
    </row>
    <row r="24" spans="1:12" s="19" customFormat="1" ht="27">
      <c r="A24" s="62" t="s">
        <v>1033</v>
      </c>
      <c r="B24" s="62" t="s">
        <v>1034</v>
      </c>
      <c r="C24" s="62" t="s">
        <v>1191</v>
      </c>
      <c r="D24" s="62" t="s">
        <v>1035</v>
      </c>
      <c r="E24" s="62" t="str">
        <f>CONCATENATE(C24,", ",D24,", ",F24)</f>
        <v>PO Box 849, Delareyville, 2770</v>
      </c>
      <c r="F24" s="66">
        <v>2770</v>
      </c>
      <c r="G24" s="62" t="s">
        <v>1036</v>
      </c>
      <c r="H24" s="67"/>
      <c r="I24" s="62"/>
      <c r="J24" s="65"/>
      <c r="K24" s="65"/>
      <c r="L24" s="64" t="s">
        <v>1037</v>
      </c>
    </row>
    <row r="25" spans="1:12" s="19" customFormat="1" ht="27">
      <c r="A25" s="62"/>
      <c r="B25" s="62"/>
      <c r="C25" s="62"/>
      <c r="D25" s="62"/>
      <c r="E25" s="62"/>
      <c r="F25" s="66"/>
      <c r="G25" s="62" t="s">
        <v>1596</v>
      </c>
      <c r="H25" s="67"/>
      <c r="I25" s="62"/>
      <c r="J25" s="65"/>
      <c r="K25" s="65"/>
      <c r="L25" s="64" t="s">
        <v>1038</v>
      </c>
    </row>
    <row r="26" spans="1:12" s="19" customFormat="1" ht="27">
      <c r="A26" s="62" t="s">
        <v>1033</v>
      </c>
      <c r="B26" s="62"/>
      <c r="C26" s="62"/>
      <c r="D26" s="62"/>
      <c r="E26" s="62"/>
      <c r="F26" s="66"/>
      <c r="G26" s="62" t="s">
        <v>1594</v>
      </c>
      <c r="H26" s="67"/>
      <c r="I26" s="62"/>
      <c r="J26" s="67"/>
      <c r="K26" s="67"/>
      <c r="L26" s="64" t="s">
        <v>1595</v>
      </c>
    </row>
    <row r="27" spans="1:12" s="19" customFormat="1" ht="27">
      <c r="A27" s="62" t="s">
        <v>1436</v>
      </c>
      <c r="B27" s="62" t="s">
        <v>1437</v>
      </c>
      <c r="C27" s="62" t="s">
        <v>1438</v>
      </c>
      <c r="D27" s="62" t="s">
        <v>1439</v>
      </c>
      <c r="E27" s="62"/>
      <c r="F27" s="66">
        <v>600</v>
      </c>
      <c r="G27" s="62" t="s">
        <v>1440</v>
      </c>
      <c r="H27" s="67" t="s">
        <v>692</v>
      </c>
      <c r="I27" s="62" t="s">
        <v>1441</v>
      </c>
      <c r="J27" s="67" t="s">
        <v>1441</v>
      </c>
      <c r="K27" s="67" t="s">
        <v>1442</v>
      </c>
      <c r="L27" s="64" t="s">
        <v>1443</v>
      </c>
    </row>
    <row r="28" spans="1:12" s="20" customFormat="1" ht="27">
      <c r="A28" s="62" t="s">
        <v>302</v>
      </c>
      <c r="B28" s="62" t="s">
        <v>303</v>
      </c>
      <c r="C28" s="62" t="s">
        <v>1322</v>
      </c>
      <c r="D28" s="62" t="s">
        <v>1323</v>
      </c>
      <c r="E28" s="62" t="str">
        <f>CONCATENATE(C28,", ",D28,", ",F28)</f>
        <v>P O Box 2814, Bromhof, 2154</v>
      </c>
      <c r="F28" s="68">
        <v>2154</v>
      </c>
      <c r="G28" s="62" t="s">
        <v>1324</v>
      </c>
      <c r="H28" s="67" t="s">
        <v>687</v>
      </c>
      <c r="I28" s="62"/>
      <c r="J28" s="65"/>
      <c r="K28" s="67" t="s">
        <v>1325</v>
      </c>
      <c r="L28" s="64" t="s">
        <v>1326</v>
      </c>
    </row>
    <row r="29" spans="1:12" s="20" customFormat="1" ht="27">
      <c r="A29" s="62" t="s">
        <v>1262</v>
      </c>
      <c r="B29" s="62" t="s">
        <v>1256</v>
      </c>
      <c r="C29" s="62" t="s">
        <v>1257</v>
      </c>
      <c r="D29" s="62" t="s">
        <v>176</v>
      </c>
      <c r="E29" s="62"/>
      <c r="F29" s="68">
        <v>1600</v>
      </c>
      <c r="G29" s="62" t="s">
        <v>1261</v>
      </c>
      <c r="H29" s="67" t="s">
        <v>687</v>
      </c>
      <c r="I29" s="62" t="s">
        <v>1259</v>
      </c>
      <c r="J29" s="65" t="s">
        <v>1258</v>
      </c>
      <c r="K29" s="67" t="s">
        <v>1260</v>
      </c>
      <c r="L29" s="64" t="s">
        <v>1530</v>
      </c>
    </row>
    <row r="30" spans="1:12" s="20" customFormat="1" ht="27">
      <c r="A30" s="62" t="s">
        <v>1039</v>
      </c>
      <c r="B30" s="62" t="s">
        <v>1040</v>
      </c>
      <c r="C30" s="62" t="s">
        <v>1597</v>
      </c>
      <c r="D30" s="62" t="s">
        <v>1041</v>
      </c>
      <c r="E30" s="62" t="str">
        <f>CONCATENATE(C30,", ",D30,", ",F30)</f>
        <v>PO Box 11603, Bendor, Polokwane, 0699</v>
      </c>
      <c r="F30" s="66" t="s">
        <v>1042</v>
      </c>
      <c r="G30" s="62" t="s">
        <v>1598</v>
      </c>
      <c r="H30" s="65" t="s">
        <v>692</v>
      </c>
      <c r="I30" s="62">
        <v>2930142</v>
      </c>
      <c r="J30" s="62">
        <v>866844633</v>
      </c>
      <c r="K30" s="62">
        <v>824487899</v>
      </c>
      <c r="L30" s="64" t="s">
        <v>1599</v>
      </c>
    </row>
    <row r="31" spans="1:12" s="19" customFormat="1" ht="27">
      <c r="A31" s="62" t="s">
        <v>1170</v>
      </c>
      <c r="B31" s="62" t="s">
        <v>4</v>
      </c>
      <c r="C31" s="62" t="s">
        <v>5</v>
      </c>
      <c r="D31" s="62" t="s">
        <v>693</v>
      </c>
      <c r="E31" s="62" t="str">
        <f>CONCATENATE(C31,", ",D31,", ",F31)</f>
        <v>P O Box 8860, Edenglen, 1613</v>
      </c>
      <c r="F31" s="66">
        <v>1613</v>
      </c>
      <c r="G31" s="62" t="s">
        <v>1171</v>
      </c>
      <c r="H31" s="67" t="s">
        <v>6</v>
      </c>
      <c r="I31" s="62" t="s">
        <v>7</v>
      </c>
      <c r="J31" s="69" t="s">
        <v>652</v>
      </c>
      <c r="K31" s="67"/>
      <c r="L31" s="64" t="s">
        <v>8</v>
      </c>
    </row>
    <row r="32" spans="1:12" s="19" customFormat="1" ht="27">
      <c r="A32" s="62" t="s">
        <v>615</v>
      </c>
      <c r="B32" s="62" t="s">
        <v>608</v>
      </c>
      <c r="C32" s="62" t="s">
        <v>614</v>
      </c>
      <c r="D32" s="62" t="s">
        <v>120</v>
      </c>
      <c r="E32" s="62"/>
      <c r="F32" s="63" t="s">
        <v>469</v>
      </c>
      <c r="G32" s="62" t="s">
        <v>609</v>
      </c>
      <c r="H32" s="65" t="s">
        <v>694</v>
      </c>
      <c r="I32" s="62" t="s">
        <v>610</v>
      </c>
      <c r="J32" s="65" t="s">
        <v>611</v>
      </c>
      <c r="K32" s="65" t="s">
        <v>612</v>
      </c>
      <c r="L32" s="64" t="s">
        <v>613</v>
      </c>
    </row>
    <row r="33" spans="1:12" s="19" customFormat="1" ht="27">
      <c r="A33" s="62" t="s">
        <v>9</v>
      </c>
      <c r="B33" s="62" t="s">
        <v>10</v>
      </c>
      <c r="C33" s="70" t="s">
        <v>1172</v>
      </c>
      <c r="D33" s="62" t="s">
        <v>11</v>
      </c>
      <c r="E33" s="62" t="str">
        <f>CONCATENATE(C33,", ",D33,", ",F33)</f>
        <v>Po Box 12566, Leraatsfontein, 1038</v>
      </c>
      <c r="F33" s="66">
        <v>1038</v>
      </c>
      <c r="G33" s="70" t="s">
        <v>1618</v>
      </c>
      <c r="H33" s="67"/>
      <c r="I33" s="70"/>
      <c r="J33" s="71"/>
      <c r="K33" s="72" t="s">
        <v>1289</v>
      </c>
      <c r="L33" s="64" t="s">
        <v>1617</v>
      </c>
    </row>
    <row r="34" spans="1:12" s="19" customFormat="1" ht="27">
      <c r="A34" s="62" t="s">
        <v>19</v>
      </c>
      <c r="B34" s="62" t="s">
        <v>20</v>
      </c>
      <c r="C34" s="62" t="s">
        <v>21</v>
      </c>
      <c r="D34" s="62" t="s">
        <v>22</v>
      </c>
      <c r="E34" s="62" t="str">
        <f>CONCATENATE(C34,", ",D34,", ",F34)</f>
        <v>P O Box 36086, Annlin, 0066</v>
      </c>
      <c r="F34" s="68" t="s">
        <v>23</v>
      </c>
      <c r="G34" s="70" t="s">
        <v>24</v>
      </c>
      <c r="H34" s="67"/>
      <c r="I34" s="62"/>
      <c r="J34" s="67" t="s">
        <v>25</v>
      </c>
      <c r="K34" s="72" t="s">
        <v>26</v>
      </c>
      <c r="L34" s="64" t="s">
        <v>1293</v>
      </c>
    </row>
    <row r="35" spans="1:12" s="19" customFormat="1" ht="27">
      <c r="A35" s="73" t="s">
        <v>1459</v>
      </c>
      <c r="B35" s="73" t="s">
        <v>565</v>
      </c>
      <c r="C35" s="73" t="s">
        <v>243</v>
      </c>
      <c r="D35" s="73" t="s">
        <v>244</v>
      </c>
      <c r="E35" s="73" t="str">
        <f>CONCATENATE(C35,", ",D35,", ",F35)</f>
        <v>P O Box 21358, Valhalla, 0137</v>
      </c>
      <c r="F35" s="74" t="s">
        <v>245</v>
      </c>
      <c r="G35" s="73" t="s">
        <v>563</v>
      </c>
      <c r="H35" s="75" t="s">
        <v>694</v>
      </c>
      <c r="I35" s="73" t="s">
        <v>387</v>
      </c>
      <c r="J35" s="76" t="s">
        <v>1266</v>
      </c>
      <c r="K35" s="76" t="s">
        <v>368</v>
      </c>
      <c r="L35" s="64" t="s">
        <v>491</v>
      </c>
    </row>
    <row r="36" spans="1:12" s="19" customFormat="1" ht="27">
      <c r="A36" s="77" t="s">
        <v>27</v>
      </c>
      <c r="B36" s="77"/>
      <c r="C36" s="62"/>
      <c r="D36" s="62"/>
      <c r="E36" s="62"/>
      <c r="F36" s="66"/>
      <c r="G36" s="70"/>
      <c r="H36" s="67"/>
      <c r="I36" s="62"/>
      <c r="J36" s="65"/>
      <c r="K36" s="67"/>
      <c r="L36" s="64"/>
    </row>
    <row r="37" spans="1:12" s="19" customFormat="1" ht="27">
      <c r="A37" s="62" t="s">
        <v>28</v>
      </c>
      <c r="B37" s="62" t="s">
        <v>36</v>
      </c>
      <c r="C37" s="62" t="s">
        <v>1497</v>
      </c>
      <c r="D37" s="62" t="s">
        <v>1498</v>
      </c>
      <c r="E37" s="62" t="str">
        <f>CONCATENATE(C37,", ",D37,", ",F37)</f>
        <v>PO Box 9079, Sonpark, 1206</v>
      </c>
      <c r="F37" s="66">
        <v>1206</v>
      </c>
      <c r="G37" s="70" t="s">
        <v>37</v>
      </c>
      <c r="H37" s="67" t="s">
        <v>1032</v>
      </c>
      <c r="I37" s="62">
        <v>7522023</v>
      </c>
      <c r="J37" s="65" t="s">
        <v>1499</v>
      </c>
      <c r="K37" s="67" t="s">
        <v>1500</v>
      </c>
      <c r="L37" s="64" t="s">
        <v>1501</v>
      </c>
    </row>
    <row r="38" spans="1:12" s="19" customFormat="1" ht="27">
      <c r="A38" s="62" t="s">
        <v>38</v>
      </c>
      <c r="B38" s="62" t="s">
        <v>39</v>
      </c>
      <c r="C38" s="70" t="s">
        <v>40</v>
      </c>
      <c r="D38" s="70" t="s">
        <v>41</v>
      </c>
      <c r="E38" s="62" t="str">
        <f>CONCATENATE(C38,", ",D38,", ",F38)</f>
        <v>11 De Kock Street, Mafikeng, 2745</v>
      </c>
      <c r="F38" s="78">
        <v>2745</v>
      </c>
      <c r="G38" s="70" t="s">
        <v>42</v>
      </c>
      <c r="H38" s="72"/>
      <c r="I38" s="70"/>
      <c r="J38" s="71"/>
      <c r="K38" s="72" t="s">
        <v>43</v>
      </c>
      <c r="L38" s="64" t="s">
        <v>44</v>
      </c>
    </row>
    <row r="39" spans="1:12" s="19" customFormat="1" ht="27">
      <c r="A39" s="62" t="s">
        <v>38</v>
      </c>
      <c r="B39" s="62"/>
      <c r="C39" s="70"/>
      <c r="D39" s="70"/>
      <c r="E39" s="62"/>
      <c r="F39" s="78"/>
      <c r="G39" s="70" t="s">
        <v>45</v>
      </c>
      <c r="H39" s="72"/>
      <c r="I39" s="70"/>
      <c r="J39" s="71"/>
      <c r="K39" s="72" t="s">
        <v>46</v>
      </c>
      <c r="L39" s="64"/>
    </row>
    <row r="40" spans="1:12" s="19" customFormat="1" ht="27">
      <c r="A40" s="62" t="s">
        <v>1747</v>
      </c>
      <c r="B40" s="62" t="s">
        <v>1748</v>
      </c>
      <c r="C40" s="70" t="s">
        <v>1749</v>
      </c>
      <c r="D40" s="70" t="s">
        <v>1750</v>
      </c>
      <c r="E40" s="62" t="str">
        <f>CONCATENATE(C40,", ",D40,", ",F40)</f>
        <v>P O Box 52336, Saxonwold, 2132</v>
      </c>
      <c r="F40" s="79">
        <v>2132</v>
      </c>
      <c r="G40" s="70" t="s">
        <v>1751</v>
      </c>
      <c r="H40" s="72"/>
      <c r="I40" s="70"/>
      <c r="J40" s="71"/>
      <c r="K40" s="72" t="s">
        <v>1752</v>
      </c>
      <c r="L40" s="64" t="s">
        <v>1753</v>
      </c>
    </row>
    <row r="41" spans="1:12" s="19" customFormat="1" ht="27">
      <c r="A41" s="62"/>
      <c r="B41" s="62"/>
      <c r="C41" s="70"/>
      <c r="D41" s="70"/>
      <c r="E41" s="62"/>
      <c r="F41" s="79"/>
      <c r="G41" s="70" t="s">
        <v>1754</v>
      </c>
      <c r="H41" s="72"/>
      <c r="I41" s="70"/>
      <c r="J41" s="71"/>
      <c r="K41" s="72" t="s">
        <v>1755</v>
      </c>
      <c r="L41" s="64" t="s">
        <v>1756</v>
      </c>
    </row>
    <row r="42" spans="1:12" s="20" customFormat="1" ht="27">
      <c r="A42" s="62" t="s">
        <v>714</v>
      </c>
      <c r="B42" s="62" t="s">
        <v>173</v>
      </c>
      <c r="C42" s="70" t="s">
        <v>1130</v>
      </c>
      <c r="D42" s="70" t="s">
        <v>1131</v>
      </c>
      <c r="E42" s="62" t="str">
        <f>CONCATENATE(C42,", ",D42,", ",F42)</f>
        <v>PO Box 1565, Meyerton, 1960</v>
      </c>
      <c r="F42" s="78">
        <v>1960</v>
      </c>
      <c r="G42" s="62" t="s">
        <v>233</v>
      </c>
      <c r="H42" s="72" t="s">
        <v>713</v>
      </c>
      <c r="I42" s="80" t="s">
        <v>1185</v>
      </c>
      <c r="J42" s="71" t="s">
        <v>1100</v>
      </c>
      <c r="K42" s="71" t="s">
        <v>1055</v>
      </c>
      <c r="L42" s="64" t="s">
        <v>1054</v>
      </c>
    </row>
    <row r="43" spans="1:12" s="20" customFormat="1" ht="27">
      <c r="A43" s="62" t="s">
        <v>268</v>
      </c>
      <c r="B43" s="62" t="s">
        <v>1287</v>
      </c>
      <c r="C43" s="62" t="s">
        <v>250</v>
      </c>
      <c r="D43" s="62" t="s">
        <v>251</v>
      </c>
      <c r="E43" s="62" t="str">
        <f>CONCATENATE(C43,", ",D43,", ",F43)</f>
        <v>P O Box 30655, Kyalami, 1684</v>
      </c>
      <c r="F43" s="68">
        <v>1684</v>
      </c>
      <c r="G43" s="62" t="s">
        <v>196</v>
      </c>
      <c r="H43" s="67" t="s">
        <v>687</v>
      </c>
      <c r="I43" s="81" t="s">
        <v>31</v>
      </c>
      <c r="J43" s="67" t="s">
        <v>1288</v>
      </c>
      <c r="K43" s="67" t="s">
        <v>286</v>
      </c>
      <c r="L43" s="64" t="s">
        <v>410</v>
      </c>
    </row>
    <row r="44" spans="1:12" s="20" customFormat="1" ht="27">
      <c r="A44" s="62" t="s">
        <v>1410</v>
      </c>
      <c r="B44" s="62" t="s">
        <v>1409</v>
      </c>
      <c r="C44" s="62" t="s">
        <v>734</v>
      </c>
      <c r="D44" s="62" t="s">
        <v>1411</v>
      </c>
      <c r="E44" s="62"/>
      <c r="F44" s="82" t="s">
        <v>1412</v>
      </c>
      <c r="G44" s="62" t="s">
        <v>735</v>
      </c>
      <c r="H44" s="67" t="s">
        <v>687</v>
      </c>
      <c r="I44" s="81" t="s">
        <v>1413</v>
      </c>
      <c r="J44" s="67"/>
      <c r="K44" s="67" t="s">
        <v>291</v>
      </c>
      <c r="L44" s="64" t="s">
        <v>486</v>
      </c>
    </row>
    <row r="45" spans="1:12" s="19" customFormat="1" ht="27">
      <c r="A45" s="62"/>
      <c r="B45" s="62"/>
      <c r="C45" s="62"/>
      <c r="D45" s="62"/>
      <c r="E45" s="62"/>
      <c r="F45" s="82"/>
      <c r="G45" s="62" t="s">
        <v>1581</v>
      </c>
      <c r="H45" s="67"/>
      <c r="I45" s="81"/>
      <c r="J45" s="67"/>
      <c r="K45" s="67"/>
      <c r="L45" s="64" t="s">
        <v>1551</v>
      </c>
    </row>
    <row r="46" spans="1:12" s="19" customFormat="1" ht="27">
      <c r="A46" s="62" t="s">
        <v>414</v>
      </c>
      <c r="B46" s="62" t="s">
        <v>48</v>
      </c>
      <c r="C46" s="62" t="s">
        <v>1195</v>
      </c>
      <c r="D46" s="62" t="s">
        <v>1196</v>
      </c>
      <c r="E46" s="62"/>
      <c r="F46" s="68">
        <v>5625</v>
      </c>
      <c r="G46" s="62" t="s">
        <v>1128</v>
      </c>
      <c r="H46" s="67"/>
      <c r="I46" s="62"/>
      <c r="J46" s="67" t="s">
        <v>1197</v>
      </c>
      <c r="K46" s="67" t="s">
        <v>1198</v>
      </c>
      <c r="L46" s="64" t="s">
        <v>1129</v>
      </c>
    </row>
    <row r="47" spans="1:12" s="19" customFormat="1" ht="19.5" customHeight="1">
      <c r="A47" s="62" t="s">
        <v>49</v>
      </c>
      <c r="B47" s="62" t="s">
        <v>50</v>
      </c>
      <c r="C47" s="62" t="s">
        <v>51</v>
      </c>
      <c r="D47" s="62" t="s">
        <v>52</v>
      </c>
      <c r="E47" s="62" t="str">
        <f>CONCATENATE(C47,", ",D47,", ",F47)</f>
        <v>45 Prinsep Ave, Dunottar, 1496</v>
      </c>
      <c r="F47" s="66">
        <v>1496</v>
      </c>
      <c r="G47" s="62" t="s">
        <v>53</v>
      </c>
      <c r="H47" s="65" t="s">
        <v>687</v>
      </c>
      <c r="I47" s="62"/>
      <c r="J47" s="62" t="s">
        <v>54</v>
      </c>
      <c r="K47" s="83" t="s">
        <v>418</v>
      </c>
      <c r="L47" s="64" t="s">
        <v>1467</v>
      </c>
    </row>
    <row r="48" spans="1:12" s="20" customFormat="1" ht="27">
      <c r="A48" s="62" t="s">
        <v>49</v>
      </c>
      <c r="B48" s="62"/>
      <c r="C48" s="62"/>
      <c r="D48" s="62"/>
      <c r="E48" s="62"/>
      <c r="F48" s="66"/>
      <c r="G48" s="62" t="s">
        <v>1468</v>
      </c>
      <c r="H48" s="65"/>
      <c r="I48" s="62"/>
      <c r="J48" s="62"/>
      <c r="K48" s="84" t="s">
        <v>1469</v>
      </c>
      <c r="L48" s="64" t="s">
        <v>55</v>
      </c>
    </row>
    <row r="49" spans="1:12" s="19" customFormat="1" ht="27">
      <c r="A49" s="62" t="s">
        <v>898</v>
      </c>
      <c r="B49" s="62" t="s">
        <v>899</v>
      </c>
      <c r="C49" s="62" t="s">
        <v>871</v>
      </c>
      <c r="D49" s="62" t="s">
        <v>754</v>
      </c>
      <c r="E49" s="62" t="str">
        <f>CONCATENATE(C49,", ",D49,", ",F49)</f>
        <v>P O Box 50805, Wierda Park, 0149</v>
      </c>
      <c r="F49" s="68" t="s">
        <v>755</v>
      </c>
      <c r="G49" s="62" t="s">
        <v>869</v>
      </c>
      <c r="H49" s="67" t="s">
        <v>687</v>
      </c>
      <c r="I49" s="62" t="s">
        <v>870</v>
      </c>
      <c r="J49" s="65" t="s">
        <v>363</v>
      </c>
      <c r="K49" s="65" t="s">
        <v>364</v>
      </c>
      <c r="L49" s="64" t="s">
        <v>411</v>
      </c>
    </row>
    <row r="50" spans="1:12" s="19" customFormat="1" ht="27">
      <c r="A50" s="62" t="s">
        <v>56</v>
      </c>
      <c r="B50" s="62" t="s">
        <v>57</v>
      </c>
      <c r="C50" s="62" t="s">
        <v>58</v>
      </c>
      <c r="D50" s="62" t="s">
        <v>1044</v>
      </c>
      <c r="E50" s="62" t="str">
        <f>CONCATENATE(C50,", ",D50,", ",F50)</f>
        <v>P O Box 3001, Honeydew, 2040</v>
      </c>
      <c r="F50" s="66">
        <v>2040</v>
      </c>
      <c r="G50" s="62" t="s">
        <v>1588</v>
      </c>
      <c r="H50" s="67"/>
      <c r="I50" s="81"/>
      <c r="J50" s="81"/>
      <c r="K50" s="85" t="s">
        <v>1590</v>
      </c>
      <c r="L50" s="64" t="s">
        <v>1589</v>
      </c>
    </row>
    <row r="51" spans="1:12" s="19" customFormat="1" ht="27">
      <c r="A51" s="62"/>
      <c r="B51" s="62"/>
      <c r="C51" s="62"/>
      <c r="D51" s="62"/>
      <c r="E51" s="62"/>
      <c r="F51" s="66"/>
      <c r="G51" s="62" t="s">
        <v>1591</v>
      </c>
      <c r="H51" s="67"/>
      <c r="I51" s="81"/>
      <c r="J51" s="81"/>
      <c r="K51" s="85" t="s">
        <v>1592</v>
      </c>
      <c r="L51" s="64" t="s">
        <v>1593</v>
      </c>
    </row>
    <row r="52" spans="1:12" s="19" customFormat="1" ht="27">
      <c r="A52" s="62" t="s">
        <v>1715</v>
      </c>
      <c r="B52" s="62" t="s">
        <v>1716</v>
      </c>
      <c r="C52" s="62" t="s">
        <v>1717</v>
      </c>
      <c r="D52" s="62" t="s">
        <v>1718</v>
      </c>
      <c r="E52" s="62"/>
      <c r="F52" s="66">
        <v>6051</v>
      </c>
      <c r="G52" s="62" t="s">
        <v>1719</v>
      </c>
      <c r="H52" s="67" t="s">
        <v>687</v>
      </c>
      <c r="I52" s="81">
        <v>6235487</v>
      </c>
      <c r="J52" s="81"/>
      <c r="K52" s="85" t="s">
        <v>1720</v>
      </c>
      <c r="L52" s="64" t="s">
        <v>1721</v>
      </c>
    </row>
    <row r="53" spans="1:12" s="19" customFormat="1" ht="27">
      <c r="A53" s="62" t="s">
        <v>59</v>
      </c>
      <c r="B53" s="62" t="s">
        <v>419</v>
      </c>
      <c r="C53" s="62" t="s">
        <v>1672</v>
      </c>
      <c r="D53" s="62" t="s">
        <v>1673</v>
      </c>
      <c r="E53" s="62"/>
      <c r="F53" s="63" t="s">
        <v>1674</v>
      </c>
      <c r="G53" s="62" t="s">
        <v>1570</v>
      </c>
      <c r="H53" s="65" t="s">
        <v>694</v>
      </c>
      <c r="I53" s="62" t="s">
        <v>1571</v>
      </c>
      <c r="J53" s="86">
        <v>125675897</v>
      </c>
      <c r="K53" s="62" t="s">
        <v>1572</v>
      </c>
      <c r="L53" s="64" t="s">
        <v>1573</v>
      </c>
    </row>
    <row r="54" spans="1:12" s="19" customFormat="1" ht="27">
      <c r="A54" s="62" t="s">
        <v>60</v>
      </c>
      <c r="B54" s="62" t="s">
        <v>61</v>
      </c>
      <c r="C54" s="62" t="s">
        <v>62</v>
      </c>
      <c r="D54" s="62" t="s">
        <v>63</v>
      </c>
      <c r="E54" s="62" t="str">
        <f>CONCATENATE(C54,", ",D54,", ",F54)</f>
        <v>P O Box 16, Boshoek, 0301</v>
      </c>
      <c r="F54" s="68" t="s">
        <v>64</v>
      </c>
      <c r="G54" s="62" t="s">
        <v>65</v>
      </c>
      <c r="H54" s="67" t="s">
        <v>66</v>
      </c>
      <c r="I54" s="62" t="s">
        <v>67</v>
      </c>
      <c r="J54" s="65" t="s">
        <v>67</v>
      </c>
      <c r="K54" s="65" t="s">
        <v>68</v>
      </c>
      <c r="L54" s="64" t="s">
        <v>69</v>
      </c>
    </row>
    <row r="55" spans="1:12" s="19" customFormat="1" ht="27">
      <c r="A55" s="62" t="s">
        <v>1738</v>
      </c>
      <c r="B55" s="62" t="s">
        <v>1739</v>
      </c>
      <c r="C55" s="62" t="s">
        <v>1740</v>
      </c>
      <c r="D55" s="62" t="s">
        <v>855</v>
      </c>
      <c r="E55" s="62"/>
      <c r="F55" s="68">
        <v>2021</v>
      </c>
      <c r="G55" s="62" t="s">
        <v>1741</v>
      </c>
      <c r="H55" s="67"/>
      <c r="I55" s="62"/>
      <c r="J55" s="65"/>
      <c r="K55" s="65" t="s">
        <v>1742</v>
      </c>
      <c r="L55" s="87" t="s">
        <v>1743</v>
      </c>
    </row>
    <row r="56" spans="1:12" s="19" customFormat="1" ht="27">
      <c r="A56" s="62"/>
      <c r="B56" s="62"/>
      <c r="C56" s="62"/>
      <c r="D56" s="62"/>
      <c r="E56" s="62"/>
      <c r="F56" s="68"/>
      <c r="G56" s="62" t="s">
        <v>1744</v>
      </c>
      <c r="H56" s="67"/>
      <c r="I56" s="62"/>
      <c r="J56" s="65"/>
      <c r="K56" s="65" t="s">
        <v>1745</v>
      </c>
      <c r="L56" s="87" t="s">
        <v>1746</v>
      </c>
    </row>
    <row r="57" spans="1:12" s="19" customFormat="1" ht="27">
      <c r="A57" s="62" t="s">
        <v>70</v>
      </c>
      <c r="B57" s="62" t="s">
        <v>71</v>
      </c>
      <c r="C57" s="62" t="s">
        <v>72</v>
      </c>
      <c r="D57" s="62" t="s">
        <v>73</v>
      </c>
      <c r="E57" s="62" t="str">
        <f>CONCATENATE(C57,", ",D57,", ",F57)</f>
        <v>P O Box 2309, PTA, 0001</v>
      </c>
      <c r="F57" s="68" t="s">
        <v>74</v>
      </c>
      <c r="G57" s="62" t="s">
        <v>75</v>
      </c>
      <c r="H57" s="67" t="s">
        <v>694</v>
      </c>
      <c r="I57" s="62" t="s">
        <v>76</v>
      </c>
      <c r="J57" s="65" t="s">
        <v>77</v>
      </c>
      <c r="K57" s="67" t="s">
        <v>78</v>
      </c>
      <c r="L57" s="64" t="s">
        <v>79</v>
      </c>
    </row>
    <row r="58" spans="1:12" s="19" customFormat="1" ht="27">
      <c r="A58" s="62" t="s">
        <v>70</v>
      </c>
      <c r="B58" s="62"/>
      <c r="C58" s="62"/>
      <c r="D58" s="62"/>
      <c r="E58" s="62"/>
      <c r="F58" s="68"/>
      <c r="G58" s="70" t="s">
        <v>83</v>
      </c>
      <c r="H58" s="72" t="s">
        <v>692</v>
      </c>
      <c r="I58" s="70" t="s">
        <v>80</v>
      </c>
      <c r="J58" s="71" t="s">
        <v>81</v>
      </c>
      <c r="K58" s="71" t="s">
        <v>84</v>
      </c>
      <c r="L58" s="64" t="s">
        <v>82</v>
      </c>
    </row>
    <row r="59" spans="1:12" s="19" customFormat="1" ht="27">
      <c r="A59" s="62" t="s">
        <v>1583</v>
      </c>
      <c r="B59" s="62" t="s">
        <v>1584</v>
      </c>
      <c r="C59" s="62" t="s">
        <v>362</v>
      </c>
      <c r="D59" s="62" t="s">
        <v>1340</v>
      </c>
      <c r="E59" s="62"/>
      <c r="F59" s="82" t="s">
        <v>998</v>
      </c>
      <c r="G59" s="70" t="s">
        <v>1585</v>
      </c>
      <c r="H59" s="72" t="s">
        <v>687</v>
      </c>
      <c r="I59" s="88">
        <v>9582391</v>
      </c>
      <c r="J59" s="71"/>
      <c r="K59" s="71" t="s">
        <v>1586</v>
      </c>
      <c r="L59" s="64" t="s">
        <v>1587</v>
      </c>
    </row>
    <row r="60" spans="1:12" s="19" customFormat="1" ht="27">
      <c r="A60" s="62" t="s">
        <v>85</v>
      </c>
      <c r="B60" s="62" t="s">
        <v>86</v>
      </c>
      <c r="C60" s="62" t="s">
        <v>1179</v>
      </c>
      <c r="D60" s="62" t="s">
        <v>1180</v>
      </c>
      <c r="E60" s="62" t="str">
        <f>CONCATENATE(C60,", ",D60,", ",F60)</f>
        <v>6 Petra Place, Cresta, Johannesburg, 2194</v>
      </c>
      <c r="F60" s="66">
        <v>2194</v>
      </c>
      <c r="G60" s="62" t="s">
        <v>87</v>
      </c>
      <c r="H60" s="67"/>
      <c r="I60" s="65" t="s">
        <v>1181</v>
      </c>
      <c r="J60" s="65" t="s">
        <v>1182</v>
      </c>
      <c r="K60" s="67" t="s">
        <v>88</v>
      </c>
      <c r="L60" s="64" t="s">
        <v>1283</v>
      </c>
    </row>
    <row r="61" spans="1:12" s="19" customFormat="1" ht="27">
      <c r="A61" s="62" t="s">
        <v>1269</v>
      </c>
      <c r="B61" s="62" t="s">
        <v>1268</v>
      </c>
      <c r="C61" s="62" t="s">
        <v>1327</v>
      </c>
      <c r="D61" s="62" t="s">
        <v>1328</v>
      </c>
      <c r="E61" s="62"/>
      <c r="F61" s="66">
        <v>1514</v>
      </c>
      <c r="G61" s="62" t="s">
        <v>1270</v>
      </c>
      <c r="H61" s="67" t="s">
        <v>1032</v>
      </c>
      <c r="I61" s="65" t="s">
        <v>1271</v>
      </c>
      <c r="J61" s="65" t="s">
        <v>1272</v>
      </c>
      <c r="K61" s="67"/>
      <c r="L61" s="64" t="s">
        <v>1292</v>
      </c>
    </row>
    <row r="62" spans="1:12" s="19" customFormat="1" ht="27">
      <c r="A62" s="62" t="s">
        <v>89</v>
      </c>
      <c r="B62" s="62" t="s">
        <v>90</v>
      </c>
      <c r="C62" s="62" t="s">
        <v>91</v>
      </c>
      <c r="D62" s="62" t="s">
        <v>92</v>
      </c>
      <c r="E62" s="62" t="str">
        <f>CONCATENATE(C62,", ",D62,", ",F62)</f>
        <v>P O Box 73, Fourways, 2055</v>
      </c>
      <c r="F62" s="66">
        <v>2055</v>
      </c>
      <c r="G62" s="62" t="s">
        <v>93</v>
      </c>
      <c r="H62" s="67" t="s">
        <v>687</v>
      </c>
      <c r="I62" s="62" t="s">
        <v>94</v>
      </c>
      <c r="J62" s="65" t="s">
        <v>95</v>
      </c>
      <c r="K62" s="67"/>
      <c r="L62" s="64" t="s">
        <v>96</v>
      </c>
    </row>
    <row r="63" spans="1:12" s="19" customFormat="1" ht="27">
      <c r="A63" s="62" t="s">
        <v>1728</v>
      </c>
      <c r="B63" s="62" t="s">
        <v>1727</v>
      </c>
      <c r="C63" s="62" t="s">
        <v>98</v>
      </c>
      <c r="D63" s="62" t="s">
        <v>1031</v>
      </c>
      <c r="E63" s="62"/>
      <c r="F63" s="66">
        <v>1200</v>
      </c>
      <c r="G63" s="62" t="s">
        <v>99</v>
      </c>
      <c r="H63" s="67" t="s">
        <v>1032</v>
      </c>
      <c r="I63" s="62" t="s">
        <v>100</v>
      </c>
      <c r="J63" s="65"/>
      <c r="K63" s="67"/>
      <c r="L63" s="64" t="s">
        <v>580</v>
      </c>
    </row>
    <row r="64" spans="1:12" s="19" customFormat="1" ht="27">
      <c r="A64" s="62" t="s">
        <v>97</v>
      </c>
      <c r="B64" s="62"/>
      <c r="C64" s="62"/>
      <c r="D64" s="62"/>
      <c r="E64" s="62"/>
      <c r="F64" s="66"/>
      <c r="G64" s="62" t="s">
        <v>101</v>
      </c>
      <c r="H64" s="67" t="s">
        <v>1032</v>
      </c>
      <c r="I64" s="62" t="s">
        <v>102</v>
      </c>
      <c r="J64" s="65"/>
      <c r="K64" s="67"/>
      <c r="L64" s="64"/>
    </row>
    <row r="65" spans="1:12" s="19" customFormat="1" ht="27">
      <c r="A65" s="62" t="s">
        <v>103</v>
      </c>
      <c r="B65" s="62" t="s">
        <v>104</v>
      </c>
      <c r="C65" s="62" t="s">
        <v>1295</v>
      </c>
      <c r="D65" s="62" t="s">
        <v>1296</v>
      </c>
      <c r="E65" s="62" t="str">
        <f>CONCATENATE(C65,", ",D65,", ",F65)</f>
        <v>P O Box 370, Magaliesburg, 1791</v>
      </c>
      <c r="F65" s="68">
        <v>1791</v>
      </c>
      <c r="G65" s="62" t="s">
        <v>1466</v>
      </c>
      <c r="H65" s="67"/>
      <c r="I65" s="62"/>
      <c r="J65" s="65" t="s">
        <v>1297</v>
      </c>
      <c r="K65" s="67" t="s">
        <v>1524</v>
      </c>
      <c r="L65" s="64" t="s">
        <v>1298</v>
      </c>
    </row>
    <row r="66" spans="1:12" s="19" customFormat="1" ht="27">
      <c r="A66" s="62" t="s">
        <v>105</v>
      </c>
      <c r="B66" s="62" t="s">
        <v>106</v>
      </c>
      <c r="C66" s="62" t="s">
        <v>107</v>
      </c>
      <c r="D66" s="62" t="s">
        <v>108</v>
      </c>
      <c r="E66" s="62" t="str">
        <f>CONCATENATE(C66,", ",D66,", ",F66)</f>
        <v>P O Box 1218, Vanderbypark, 1900</v>
      </c>
      <c r="F66" s="68">
        <v>1900</v>
      </c>
      <c r="G66" s="62" t="s">
        <v>109</v>
      </c>
      <c r="H66" s="67" t="s">
        <v>713</v>
      </c>
      <c r="I66" s="62" t="s">
        <v>110</v>
      </c>
      <c r="J66" s="65" t="s">
        <v>111</v>
      </c>
      <c r="K66" s="67" t="s">
        <v>112</v>
      </c>
      <c r="L66" s="64" t="s">
        <v>113</v>
      </c>
    </row>
    <row r="67" spans="1:12" s="19" customFormat="1" ht="27">
      <c r="A67" s="62" t="s">
        <v>105</v>
      </c>
      <c r="B67" s="62"/>
      <c r="C67" s="62"/>
      <c r="D67" s="62"/>
      <c r="E67" s="62"/>
      <c r="F67" s="68"/>
      <c r="G67" s="62" t="s">
        <v>114</v>
      </c>
      <c r="H67" s="67"/>
      <c r="I67" s="62"/>
      <c r="J67" s="65"/>
      <c r="K67" s="67" t="s">
        <v>115</v>
      </c>
      <c r="L67" s="64" t="s">
        <v>116</v>
      </c>
    </row>
    <row r="68" spans="1:12" s="19" customFormat="1" ht="27">
      <c r="A68" s="62" t="s">
        <v>1722</v>
      </c>
      <c r="B68" s="62" t="s">
        <v>1722</v>
      </c>
      <c r="C68" s="62" t="s">
        <v>1723</v>
      </c>
      <c r="D68" s="62" t="s">
        <v>855</v>
      </c>
      <c r="E68" s="62"/>
      <c r="F68" s="68">
        <v>2021</v>
      </c>
      <c r="G68" s="62" t="s">
        <v>1724</v>
      </c>
      <c r="H68" s="67"/>
      <c r="I68" s="62"/>
      <c r="J68" s="65"/>
      <c r="K68" s="67" t="s">
        <v>1725</v>
      </c>
      <c r="L68" s="64" t="s">
        <v>1726</v>
      </c>
    </row>
    <row r="69" spans="1:12" s="19" customFormat="1" ht="27">
      <c r="A69" s="62" t="s">
        <v>719</v>
      </c>
      <c r="B69" s="62" t="s">
        <v>720</v>
      </c>
      <c r="C69" s="70" t="s">
        <v>645</v>
      </c>
      <c r="D69" s="62" t="s">
        <v>646</v>
      </c>
      <c r="E69" s="62" t="str">
        <f>CONCATENATE(C69,", ",D69,", ",F69)</f>
        <v>P O Box 2424, Primrose, 1416</v>
      </c>
      <c r="F69" s="66">
        <v>1416</v>
      </c>
      <c r="G69" s="70" t="s">
        <v>641</v>
      </c>
      <c r="H69" s="67" t="s">
        <v>687</v>
      </c>
      <c r="I69" s="70" t="s">
        <v>642</v>
      </c>
      <c r="J69" s="71" t="s">
        <v>643</v>
      </c>
      <c r="K69" s="72" t="s">
        <v>644</v>
      </c>
      <c r="L69" s="64" t="s">
        <v>412</v>
      </c>
    </row>
    <row r="70" spans="1:12" s="19" customFormat="1" ht="27">
      <c r="A70" s="62" t="s">
        <v>1430</v>
      </c>
      <c r="B70" s="62" t="s">
        <v>1423</v>
      </c>
      <c r="C70" s="70" t="s">
        <v>1424</v>
      </c>
      <c r="D70" s="62" t="s">
        <v>1425</v>
      </c>
      <c r="E70" s="62"/>
      <c r="F70" s="66">
        <v>2068</v>
      </c>
      <c r="G70" s="70" t="s">
        <v>1429</v>
      </c>
      <c r="H70" s="67" t="s">
        <v>687</v>
      </c>
      <c r="I70" s="70">
        <v>5793700</v>
      </c>
      <c r="J70" s="71" t="s">
        <v>1426</v>
      </c>
      <c r="K70" s="72" t="s">
        <v>1427</v>
      </c>
      <c r="L70" s="64" t="s">
        <v>1428</v>
      </c>
    </row>
    <row r="71" spans="1:12" s="19" customFormat="1" ht="27">
      <c r="A71" s="62" t="s">
        <v>1418</v>
      </c>
      <c r="B71" s="62" t="s">
        <v>1419</v>
      </c>
      <c r="C71" s="89" t="s">
        <v>753</v>
      </c>
      <c r="D71" s="70" t="s">
        <v>754</v>
      </c>
      <c r="E71" s="62" t="str">
        <f>CONCATENATE(C71,", ",D71,", ",F71)</f>
        <v>P O Box 54717, Wierda Park, 0149</v>
      </c>
      <c r="F71" s="68" t="s">
        <v>755</v>
      </c>
      <c r="G71" s="70" t="s">
        <v>756</v>
      </c>
      <c r="H71" s="72" t="s">
        <v>694</v>
      </c>
      <c r="I71" s="70" t="s">
        <v>757</v>
      </c>
      <c r="J71" s="72" t="s">
        <v>1400</v>
      </c>
      <c r="K71" s="72" t="s">
        <v>759</v>
      </c>
      <c r="L71" s="64" t="s">
        <v>480</v>
      </c>
    </row>
    <row r="72" spans="1:12" s="19" customFormat="1" ht="27">
      <c r="A72" s="62" t="s">
        <v>1415</v>
      </c>
      <c r="B72" s="62" t="s">
        <v>1422</v>
      </c>
      <c r="C72" s="62" t="s">
        <v>1403</v>
      </c>
      <c r="D72" s="62" t="s">
        <v>1404</v>
      </c>
      <c r="E72" s="62" t="str">
        <f>CONCATENATE(C72,", ",D72,", ",F72)</f>
        <v>P O Box 738, Park South, 1910</v>
      </c>
      <c r="F72" s="68">
        <v>1910</v>
      </c>
      <c r="G72" s="62" t="s">
        <v>579</v>
      </c>
      <c r="H72" s="67" t="s">
        <v>713</v>
      </c>
      <c r="I72" s="62" t="s">
        <v>1406</v>
      </c>
      <c r="J72" s="65"/>
      <c r="K72" s="67" t="s">
        <v>1405</v>
      </c>
      <c r="L72" s="64" t="s">
        <v>415</v>
      </c>
    </row>
    <row r="73" spans="1:12" s="19" customFormat="1" ht="27">
      <c r="A73" s="62" t="s">
        <v>1417</v>
      </c>
      <c r="B73" s="62" t="s">
        <v>1416</v>
      </c>
      <c r="C73" s="62" t="s">
        <v>675</v>
      </c>
      <c r="D73" s="62" t="s">
        <v>625</v>
      </c>
      <c r="E73" s="62"/>
      <c r="F73" s="66">
        <v>2047</v>
      </c>
      <c r="G73" s="62" t="s">
        <v>1407</v>
      </c>
      <c r="H73" s="67"/>
      <c r="I73" s="62"/>
      <c r="J73" s="65"/>
      <c r="K73" s="67" t="s">
        <v>1408</v>
      </c>
      <c r="L73" s="64" t="s">
        <v>1414</v>
      </c>
    </row>
    <row r="74" spans="1:12" s="19" customFormat="1" ht="27">
      <c r="A74" s="62" t="s">
        <v>860</v>
      </c>
      <c r="B74" s="62" t="s">
        <v>420</v>
      </c>
      <c r="C74" s="62" t="s">
        <v>421</v>
      </c>
      <c r="D74" s="62" t="s">
        <v>855</v>
      </c>
      <c r="E74" s="62"/>
      <c r="F74" s="66">
        <v>2021</v>
      </c>
      <c r="G74" s="62" t="s">
        <v>422</v>
      </c>
      <c r="H74" s="67" t="s">
        <v>687</v>
      </c>
      <c r="I74" s="81" t="s">
        <v>423</v>
      </c>
      <c r="J74" s="81" t="s">
        <v>424</v>
      </c>
      <c r="K74" s="90" t="s">
        <v>425</v>
      </c>
      <c r="L74" s="64" t="s">
        <v>426</v>
      </c>
    </row>
    <row r="75" spans="1:12" s="19" customFormat="1" ht="27">
      <c r="A75" s="62" t="s">
        <v>860</v>
      </c>
      <c r="B75" s="62" t="s">
        <v>853</v>
      </c>
      <c r="C75" s="62" t="s">
        <v>854</v>
      </c>
      <c r="D75" s="62" t="s">
        <v>855</v>
      </c>
      <c r="E75" s="62"/>
      <c r="F75" s="66">
        <v>2021</v>
      </c>
      <c r="G75" s="62" t="s">
        <v>856</v>
      </c>
      <c r="H75" s="65" t="s">
        <v>687</v>
      </c>
      <c r="I75" s="62">
        <v>7047107</v>
      </c>
      <c r="J75" s="65" t="s">
        <v>857</v>
      </c>
      <c r="K75" s="65" t="s">
        <v>858</v>
      </c>
      <c r="L75" s="64" t="s">
        <v>859</v>
      </c>
    </row>
    <row r="76" spans="1:12" s="19" customFormat="1" ht="27">
      <c r="A76" s="62" t="s">
        <v>663</v>
      </c>
      <c r="B76" s="62" t="s">
        <v>664</v>
      </c>
      <c r="C76" s="70" t="s">
        <v>994</v>
      </c>
      <c r="D76" s="62" t="s">
        <v>995</v>
      </c>
      <c r="E76" s="62" t="str">
        <f>CONCATENATE(C76,", ",D76,", ",F76)</f>
        <v>P O Box 87099, Houghton, 2091</v>
      </c>
      <c r="F76" s="66">
        <v>2091</v>
      </c>
      <c r="G76" s="70" t="s">
        <v>665</v>
      </c>
      <c r="H76" s="67" t="s">
        <v>687</v>
      </c>
      <c r="I76" s="70" t="s">
        <v>666</v>
      </c>
      <c r="J76" s="71" t="s">
        <v>668</v>
      </c>
      <c r="K76" s="72" t="s">
        <v>667</v>
      </c>
      <c r="L76" s="64" t="s">
        <v>413</v>
      </c>
    </row>
    <row r="77" spans="1:12" s="19" customFormat="1" ht="16.5" customHeight="1">
      <c r="A77" s="62" t="s">
        <v>663</v>
      </c>
      <c r="B77" s="62"/>
      <c r="C77" s="70"/>
      <c r="D77" s="62"/>
      <c r="E77" s="62"/>
      <c r="F77" s="66"/>
      <c r="G77" s="70" t="s">
        <v>872</v>
      </c>
      <c r="H77" s="67" t="s">
        <v>687</v>
      </c>
      <c r="I77" s="70" t="s">
        <v>666</v>
      </c>
      <c r="J77" s="71" t="s">
        <v>668</v>
      </c>
      <c r="K77" s="72"/>
      <c r="L77" s="64" t="s">
        <v>413</v>
      </c>
    </row>
    <row r="78" spans="1:12" s="19" customFormat="1" ht="27">
      <c r="A78" s="73" t="s">
        <v>1619</v>
      </c>
      <c r="B78" s="73" t="s">
        <v>562</v>
      </c>
      <c r="C78" s="73" t="s">
        <v>243</v>
      </c>
      <c r="D78" s="73" t="s">
        <v>244</v>
      </c>
      <c r="E78" s="73" t="str">
        <f>CONCATENATE(C78,", ",D78,", ",F78)</f>
        <v>P O Box 21358, Valhalla, 0137</v>
      </c>
      <c r="F78" s="74" t="s">
        <v>245</v>
      </c>
      <c r="G78" s="73" t="s">
        <v>563</v>
      </c>
      <c r="H78" s="75" t="s">
        <v>694</v>
      </c>
      <c r="I78" s="73" t="s">
        <v>387</v>
      </c>
      <c r="J78" s="76" t="s">
        <v>1266</v>
      </c>
      <c r="K78" s="75" t="s">
        <v>368</v>
      </c>
      <c r="L78" s="64" t="s">
        <v>491</v>
      </c>
    </row>
    <row r="79" spans="1:12" s="19" customFormat="1" ht="27">
      <c r="A79" s="62" t="s">
        <v>117</v>
      </c>
      <c r="B79" s="62" t="s">
        <v>118</v>
      </c>
      <c r="C79" s="62" t="s">
        <v>119</v>
      </c>
      <c r="D79" s="62" t="s">
        <v>120</v>
      </c>
      <c r="E79" s="62" t="str">
        <f>CONCATENATE(C79,", ",D79,", ",F79)</f>
        <v>P.O. Box 2062, Pretoria, 0001</v>
      </c>
      <c r="F79" s="63" t="s">
        <v>74</v>
      </c>
      <c r="G79" s="62" t="s">
        <v>1285</v>
      </c>
      <c r="H79" s="67"/>
      <c r="I79" s="81"/>
      <c r="J79" s="91"/>
      <c r="K79" s="65"/>
      <c r="L79" s="64" t="s">
        <v>1286</v>
      </c>
    </row>
    <row r="80" spans="1:12" s="20" customFormat="1" ht="27">
      <c r="A80" s="62" t="s">
        <v>721</v>
      </c>
      <c r="B80" s="62" t="s">
        <v>722</v>
      </c>
      <c r="C80" s="62" t="s">
        <v>1003</v>
      </c>
      <c r="D80" s="62" t="s">
        <v>1004</v>
      </c>
      <c r="E80" s="62" t="str">
        <f>CONCATENATE(C80,", ",D80,", ",F80)</f>
        <v>P O Box 95540, Waterkloof, 0145</v>
      </c>
      <c r="F80" s="68" t="s">
        <v>1012</v>
      </c>
      <c r="G80" s="62" t="s">
        <v>1002</v>
      </c>
      <c r="H80" s="67" t="s">
        <v>694</v>
      </c>
      <c r="I80" s="62"/>
      <c r="J80" s="65" t="s">
        <v>289</v>
      </c>
      <c r="K80" s="67" t="s">
        <v>290</v>
      </c>
      <c r="L80" s="64" t="s">
        <v>234</v>
      </c>
    </row>
    <row r="81" spans="1:12" s="20" customFormat="1" ht="27">
      <c r="A81" s="62" t="s">
        <v>397</v>
      </c>
      <c r="B81" s="62" t="s">
        <v>392</v>
      </c>
      <c r="C81" s="62" t="s">
        <v>1329</v>
      </c>
      <c r="D81" s="62" t="s">
        <v>484</v>
      </c>
      <c r="E81" s="62" t="str">
        <f>CONCATENATE(C81,", ",D81,", ",F81)</f>
        <v>P O Box 583, Randpark Ridge, 2156</v>
      </c>
      <c r="F81" s="68">
        <v>2156</v>
      </c>
      <c r="G81" s="62" t="s">
        <v>1330</v>
      </c>
      <c r="H81" s="67" t="s">
        <v>687</v>
      </c>
      <c r="I81" s="62"/>
      <c r="J81" s="67"/>
      <c r="K81" s="65" t="s">
        <v>1331</v>
      </c>
      <c r="L81" s="64" t="s">
        <v>1332</v>
      </c>
    </row>
    <row r="82" spans="1:12" s="20" customFormat="1" ht="27">
      <c r="A82" s="62" t="s">
        <v>121</v>
      </c>
      <c r="B82" s="62" t="s">
        <v>122</v>
      </c>
      <c r="C82" s="62" t="s">
        <v>123</v>
      </c>
      <c r="D82" s="62" t="s">
        <v>124</v>
      </c>
      <c r="E82" s="62" t="str">
        <f>CONCATENATE(C82,", ",D82,", ",F82)</f>
        <v>Plot 61, Driefontein, Muldersdrift, 1739</v>
      </c>
      <c r="F82" s="66">
        <v>1739</v>
      </c>
      <c r="G82" s="62" t="s">
        <v>125</v>
      </c>
      <c r="H82" s="65" t="s">
        <v>687</v>
      </c>
      <c r="I82" s="62" t="s">
        <v>126</v>
      </c>
      <c r="J82" s="62" t="s">
        <v>126</v>
      </c>
      <c r="K82" s="62" t="s">
        <v>127</v>
      </c>
      <c r="L82" s="64" t="s">
        <v>1582</v>
      </c>
    </row>
    <row r="83" spans="1:12" s="19" customFormat="1" ht="27">
      <c r="A83" s="92"/>
      <c r="B83" s="92"/>
      <c r="C83" s="92"/>
      <c r="D83" s="92"/>
      <c r="E83" s="92"/>
      <c r="F83" s="93"/>
      <c r="G83" s="92"/>
      <c r="H83" s="94"/>
      <c r="I83" s="92"/>
      <c r="J83" s="92"/>
      <c r="K83" s="92"/>
      <c r="L83" s="95"/>
    </row>
    <row r="84" spans="1:12" s="21" customFormat="1" ht="27">
      <c r="A84" s="92" t="s">
        <v>723</v>
      </c>
      <c r="B84" s="92" t="s">
        <v>724</v>
      </c>
      <c r="C84" s="92" t="s">
        <v>753</v>
      </c>
      <c r="D84" s="92" t="s">
        <v>754</v>
      </c>
      <c r="E84" s="92" t="str">
        <f>CONCATENATE(C84,", ",D84,", ",F84)</f>
        <v>P O Box 54717, Wierda Park, 0149</v>
      </c>
      <c r="F84" s="93" t="s">
        <v>755</v>
      </c>
      <c r="G84" s="92" t="s">
        <v>756</v>
      </c>
      <c r="H84" s="94" t="s">
        <v>694</v>
      </c>
      <c r="I84" s="92" t="s">
        <v>757</v>
      </c>
      <c r="J84" s="92" t="s">
        <v>758</v>
      </c>
      <c r="K84" s="92" t="s">
        <v>759</v>
      </c>
      <c r="L84" s="95" t="s">
        <v>480</v>
      </c>
    </row>
    <row r="85" spans="1:12" ht="27">
      <c r="A85" s="96" t="s">
        <v>726</v>
      </c>
      <c r="B85" s="96"/>
      <c r="C85" s="92"/>
      <c r="D85" s="92"/>
      <c r="E85" s="92"/>
      <c r="F85" s="93"/>
      <c r="G85" s="92"/>
      <c r="H85" s="97"/>
      <c r="I85" s="92"/>
      <c r="J85" s="94"/>
      <c r="K85" s="94"/>
      <c r="L85" s="95"/>
    </row>
    <row r="86" spans="1:12" s="21" customFormat="1" ht="27">
      <c r="A86" s="98"/>
      <c r="B86" s="99"/>
      <c r="C86" s="99"/>
      <c r="D86" s="99"/>
      <c r="E86" s="98"/>
      <c r="F86" s="100"/>
      <c r="G86" s="99"/>
      <c r="H86" s="101"/>
      <c r="I86" s="99"/>
      <c r="J86" s="101"/>
      <c r="K86" s="101"/>
      <c r="L86" s="99"/>
    </row>
    <row r="87" spans="1:12" s="20" customFormat="1" ht="27">
      <c r="A87" s="92" t="s">
        <v>727</v>
      </c>
      <c r="B87" s="92" t="s">
        <v>728</v>
      </c>
      <c r="C87" s="92" t="s">
        <v>591</v>
      </c>
      <c r="D87" s="92" t="s">
        <v>640</v>
      </c>
      <c r="E87" s="92" t="str">
        <f>CONCATENATE(C87,", ",D87,", ",F87)</f>
        <v>P O Box 10199, Brakpan, 1544</v>
      </c>
      <c r="F87" s="93">
        <v>1544</v>
      </c>
      <c r="G87" s="102" t="s">
        <v>1184</v>
      </c>
      <c r="H87" s="103" t="s">
        <v>687</v>
      </c>
      <c r="I87" s="102" t="s">
        <v>616</v>
      </c>
      <c r="J87" s="104" t="s">
        <v>617</v>
      </c>
      <c r="K87" s="103"/>
      <c r="L87" s="95" t="s">
        <v>1183</v>
      </c>
    </row>
    <row r="88" spans="1:12" ht="27">
      <c r="A88" s="92" t="s">
        <v>729</v>
      </c>
      <c r="B88" s="92" t="s">
        <v>730</v>
      </c>
      <c r="C88" s="92" t="s">
        <v>498</v>
      </c>
      <c r="D88" s="92" t="s">
        <v>499</v>
      </c>
      <c r="E88" s="92" t="str">
        <f>CONCATENATE(C88,", ",D88,", ",F88)</f>
        <v>P O Box 11024, Zwartkop, 0051</v>
      </c>
      <c r="F88" s="105" t="s">
        <v>500</v>
      </c>
      <c r="G88" s="102" t="s">
        <v>743</v>
      </c>
      <c r="H88" s="97" t="s">
        <v>694</v>
      </c>
      <c r="I88" s="102" t="s">
        <v>1026</v>
      </c>
      <c r="J88" s="94" t="s">
        <v>501</v>
      </c>
      <c r="K88" s="103" t="s">
        <v>744</v>
      </c>
      <c r="L88" s="95" t="s">
        <v>235</v>
      </c>
    </row>
    <row r="89" spans="1:12" s="19" customFormat="1" ht="27">
      <c r="A89" s="98"/>
      <c r="B89" s="99"/>
      <c r="C89" s="99"/>
      <c r="D89" s="99"/>
      <c r="E89" s="98"/>
      <c r="F89" s="100"/>
      <c r="G89" s="99"/>
      <c r="H89" s="101"/>
      <c r="I89" s="99"/>
      <c r="J89" s="101"/>
      <c r="K89" s="101"/>
      <c r="L89" s="95"/>
    </row>
    <row r="90" spans="1:12" s="19" customFormat="1" ht="27">
      <c r="A90" s="92" t="s">
        <v>745</v>
      </c>
      <c r="B90" s="92" t="s">
        <v>746</v>
      </c>
      <c r="C90" s="106" t="s">
        <v>747</v>
      </c>
      <c r="D90" s="102" t="s">
        <v>748</v>
      </c>
      <c r="E90" s="92" t="str">
        <f>CONCATENATE(C90,", ",D90,", ",F90)</f>
        <v>P O Box 57262, Springfield, 2137</v>
      </c>
      <c r="F90" s="93">
        <v>2137</v>
      </c>
      <c r="G90" s="102" t="s">
        <v>749</v>
      </c>
      <c r="H90" s="103" t="s">
        <v>687</v>
      </c>
      <c r="I90" s="102" t="s">
        <v>750</v>
      </c>
      <c r="J90" s="104" t="s">
        <v>751</v>
      </c>
      <c r="K90" s="103" t="s">
        <v>752</v>
      </c>
      <c r="L90" s="95"/>
    </row>
    <row r="91" spans="1:12" s="19" customFormat="1" ht="27">
      <c r="A91" s="92" t="s">
        <v>731</v>
      </c>
      <c r="B91" s="92" t="s">
        <v>732</v>
      </c>
      <c r="C91" s="92" t="s">
        <v>1284</v>
      </c>
      <c r="D91" s="92" t="s">
        <v>733</v>
      </c>
      <c r="E91" s="92" t="str">
        <f>CONCATENATE(C91,", ",D91,", ",F91)</f>
        <v>P. O Box 726, Lichtenburg, 2740</v>
      </c>
      <c r="F91" s="93">
        <v>2740</v>
      </c>
      <c r="G91" s="92" t="s">
        <v>1566</v>
      </c>
      <c r="H91" s="97"/>
      <c r="I91" s="92"/>
      <c r="J91" s="94"/>
      <c r="K91" s="97" t="s">
        <v>1567</v>
      </c>
      <c r="L91" s="95" t="s">
        <v>1568</v>
      </c>
    </row>
    <row r="92" spans="1:12" s="19" customFormat="1" ht="27">
      <c r="A92" s="92" t="s">
        <v>731</v>
      </c>
      <c r="B92" s="92"/>
      <c r="C92" s="92"/>
      <c r="D92" s="92"/>
      <c r="E92" s="92"/>
      <c r="F92" s="93"/>
      <c r="G92" s="92" t="s">
        <v>1273</v>
      </c>
      <c r="H92" s="97" t="s">
        <v>712</v>
      </c>
      <c r="I92" s="92">
        <v>4310582</v>
      </c>
      <c r="J92" s="94"/>
      <c r="K92" s="97" t="s">
        <v>1274</v>
      </c>
      <c r="L92" s="95" t="s">
        <v>1275</v>
      </c>
    </row>
    <row r="93" spans="1:12" s="19" customFormat="1" ht="27">
      <c r="A93" s="92" t="s">
        <v>1540</v>
      </c>
      <c r="B93" s="92" t="s">
        <v>1541</v>
      </c>
      <c r="C93" s="92" t="s">
        <v>1542</v>
      </c>
      <c r="D93" s="92" t="s">
        <v>1543</v>
      </c>
      <c r="E93" s="92"/>
      <c r="F93" s="93">
        <v>1685</v>
      </c>
      <c r="G93" s="92" t="s">
        <v>1544</v>
      </c>
      <c r="H93" s="97"/>
      <c r="I93" s="92"/>
      <c r="J93" s="94" t="s">
        <v>1545</v>
      </c>
      <c r="K93" s="97" t="s">
        <v>1546</v>
      </c>
      <c r="L93" s="95" t="s">
        <v>1547</v>
      </c>
    </row>
    <row r="94" spans="1:12" s="20" customFormat="1" ht="18.75" customHeight="1">
      <c r="A94" s="92" t="s">
        <v>1540</v>
      </c>
      <c r="B94" s="92"/>
      <c r="C94" s="92"/>
      <c r="D94" s="92"/>
      <c r="E94" s="92"/>
      <c r="F94" s="93"/>
      <c r="G94" s="92" t="s">
        <v>1548</v>
      </c>
      <c r="H94" s="97"/>
      <c r="I94" s="92"/>
      <c r="J94" s="94" t="s">
        <v>1549</v>
      </c>
      <c r="K94" s="97" t="s">
        <v>1550</v>
      </c>
      <c r="L94" s="95" t="s">
        <v>1551</v>
      </c>
    </row>
    <row r="95" spans="1:12" s="19" customFormat="1" ht="27">
      <c r="A95" s="92" t="s">
        <v>502</v>
      </c>
      <c r="B95" s="92" t="s">
        <v>503</v>
      </c>
      <c r="C95" s="92" t="s">
        <v>572</v>
      </c>
      <c r="D95" s="92" t="s">
        <v>733</v>
      </c>
      <c r="E95" s="92"/>
      <c r="F95" s="93">
        <v>2740</v>
      </c>
      <c r="G95" s="92" t="s">
        <v>573</v>
      </c>
      <c r="H95" s="97" t="s">
        <v>712</v>
      </c>
      <c r="I95" s="92" t="s">
        <v>574</v>
      </c>
      <c r="J95" s="104" t="s">
        <v>575</v>
      </c>
      <c r="K95" s="97" t="s">
        <v>576</v>
      </c>
      <c r="L95" s="95" t="s">
        <v>577</v>
      </c>
    </row>
    <row r="96" spans="1:12" s="19" customFormat="1" ht="27">
      <c r="A96" s="92" t="s">
        <v>201</v>
      </c>
      <c r="B96" s="92" t="s">
        <v>202</v>
      </c>
      <c r="C96" s="92" t="s">
        <v>812</v>
      </c>
      <c r="D96" s="92" t="s">
        <v>813</v>
      </c>
      <c r="E96" s="92" t="str">
        <f>CONCATENATE(C96,", ",D96,", ",F96)</f>
        <v>111 Southy Street Fararmere , Benoni, 1501</v>
      </c>
      <c r="F96" s="93">
        <v>1501</v>
      </c>
      <c r="G96" s="92" t="s">
        <v>814</v>
      </c>
      <c r="H96" s="97"/>
      <c r="I96" s="92"/>
      <c r="J96" s="97"/>
      <c r="K96" s="94" t="s">
        <v>815</v>
      </c>
      <c r="L96" s="95" t="s">
        <v>1521</v>
      </c>
    </row>
    <row r="97" spans="1:12" s="19" customFormat="1" ht="27">
      <c r="A97" s="92" t="s">
        <v>201</v>
      </c>
      <c r="B97" s="92"/>
      <c r="C97" s="92"/>
      <c r="D97" s="92"/>
      <c r="E97" s="92"/>
      <c r="F97" s="93"/>
      <c r="G97" s="92"/>
      <c r="H97" s="97"/>
      <c r="I97" s="92"/>
      <c r="J97" s="97"/>
      <c r="K97" s="94"/>
      <c r="L97" s="95" t="s">
        <v>816</v>
      </c>
    </row>
    <row r="98" spans="1:12" s="19" customFormat="1" ht="27">
      <c r="A98" s="92" t="s">
        <v>305</v>
      </c>
      <c r="B98" s="92" t="s">
        <v>304</v>
      </c>
      <c r="C98" s="92" t="s">
        <v>306</v>
      </c>
      <c r="D98" s="92" t="s">
        <v>307</v>
      </c>
      <c r="E98" s="92" t="str">
        <f>CONCATENATE(C98,", ",D98,", ",F98)</f>
        <v>P O Box 26288, Eastrand, 1462</v>
      </c>
      <c r="F98" s="107">
        <v>1462</v>
      </c>
      <c r="G98" s="92" t="s">
        <v>308</v>
      </c>
      <c r="H98" s="97"/>
      <c r="I98" s="92"/>
      <c r="J98" s="94"/>
      <c r="K98" s="97" t="s">
        <v>309</v>
      </c>
      <c r="L98" s="95" t="s">
        <v>487</v>
      </c>
    </row>
    <row r="99" spans="1:12" s="19" customFormat="1" ht="27">
      <c r="A99" s="92" t="s">
        <v>305</v>
      </c>
      <c r="B99" s="92"/>
      <c r="C99" s="92"/>
      <c r="D99" s="92"/>
      <c r="E99" s="92"/>
      <c r="F99" s="107"/>
      <c r="G99" s="92" t="s">
        <v>873</v>
      </c>
      <c r="H99" s="97"/>
      <c r="I99" s="92"/>
      <c r="J99" s="94"/>
      <c r="K99" s="97" t="s">
        <v>874</v>
      </c>
      <c r="L99" s="95" t="s">
        <v>488</v>
      </c>
    </row>
    <row r="100" spans="1:12" s="19" customFormat="1" ht="27">
      <c r="A100" s="92" t="s">
        <v>1646</v>
      </c>
      <c r="B100" s="92" t="s">
        <v>1647</v>
      </c>
      <c r="C100" s="92" t="s">
        <v>1662</v>
      </c>
      <c r="D100" s="92" t="s">
        <v>1663</v>
      </c>
      <c r="E100" s="92"/>
      <c r="F100" s="107">
        <v>1508</v>
      </c>
      <c r="G100" s="92" t="s">
        <v>1664</v>
      </c>
      <c r="H100" s="97" t="s">
        <v>687</v>
      </c>
      <c r="I100" s="108">
        <v>9183440</v>
      </c>
      <c r="J100" s="94" t="s">
        <v>1665</v>
      </c>
      <c r="K100" s="97"/>
      <c r="L100" s="95" t="s">
        <v>1666</v>
      </c>
    </row>
    <row r="101" spans="1:12" s="19" customFormat="1" ht="27">
      <c r="A101" s="92" t="s">
        <v>819</v>
      </c>
      <c r="B101" s="92" t="s">
        <v>820</v>
      </c>
      <c r="C101" s="92" t="s">
        <v>581</v>
      </c>
      <c r="D101" s="92" t="s">
        <v>935</v>
      </c>
      <c r="E101" s="92" t="str">
        <f>CONCATENATE(C101,", ",D101,", ",F101)</f>
        <v>P O Box 315, Boksburg, 1460</v>
      </c>
      <c r="F101" s="107">
        <v>1460</v>
      </c>
      <c r="G101" s="102" t="s">
        <v>582</v>
      </c>
      <c r="H101" s="103" t="s">
        <v>564</v>
      </c>
      <c r="I101" s="102" t="s">
        <v>583</v>
      </c>
      <c r="J101" s="104" t="s">
        <v>584</v>
      </c>
      <c r="K101" s="103" t="s">
        <v>585</v>
      </c>
      <c r="L101" s="95" t="s">
        <v>489</v>
      </c>
    </row>
    <row r="102" spans="1:12" s="21" customFormat="1" ht="27">
      <c r="A102" s="92" t="s">
        <v>819</v>
      </c>
      <c r="B102" s="92"/>
      <c r="C102" s="92"/>
      <c r="D102" s="92"/>
      <c r="E102" s="92"/>
      <c r="F102" s="107"/>
      <c r="G102" s="102" t="s">
        <v>586</v>
      </c>
      <c r="H102" s="103" t="s">
        <v>687</v>
      </c>
      <c r="I102" s="102" t="s">
        <v>587</v>
      </c>
      <c r="J102" s="104" t="s">
        <v>588</v>
      </c>
      <c r="K102" s="103" t="s">
        <v>589</v>
      </c>
      <c r="L102" s="95" t="s">
        <v>489</v>
      </c>
    </row>
    <row r="103" spans="1:12" s="19" customFormat="1" ht="27">
      <c r="A103" s="92" t="s">
        <v>689</v>
      </c>
      <c r="B103" s="102" t="s">
        <v>651</v>
      </c>
      <c r="C103" s="92" t="s">
        <v>736</v>
      </c>
      <c r="D103" s="92" t="s">
        <v>936</v>
      </c>
      <c r="E103" s="92" t="str">
        <f>CONCATENATE(C103,", ",D103,", ",F103)</f>
        <v>P O Box 7709, Albermarle, 1410</v>
      </c>
      <c r="F103" s="93">
        <v>1410</v>
      </c>
      <c r="G103" s="92" t="s">
        <v>949</v>
      </c>
      <c r="H103" s="97" t="s">
        <v>687</v>
      </c>
      <c r="I103" s="92" t="s">
        <v>632</v>
      </c>
      <c r="J103" s="94" t="s">
        <v>634</v>
      </c>
      <c r="K103" s="94" t="s">
        <v>275</v>
      </c>
      <c r="L103" s="95" t="s">
        <v>409</v>
      </c>
    </row>
    <row r="104" spans="1:12" s="19" customFormat="1" ht="21.75" customHeight="1">
      <c r="A104" s="92" t="s">
        <v>1605</v>
      </c>
      <c r="B104" s="92" t="s">
        <v>1606</v>
      </c>
      <c r="C104" s="92" t="s">
        <v>1607</v>
      </c>
      <c r="D104" s="92" t="s">
        <v>1543</v>
      </c>
      <c r="E104" s="92"/>
      <c r="F104" s="93">
        <v>1685</v>
      </c>
      <c r="G104" s="92" t="s">
        <v>1608</v>
      </c>
      <c r="H104" s="97"/>
      <c r="I104" s="109"/>
      <c r="J104" s="110"/>
      <c r="K104" s="97" t="s">
        <v>1609</v>
      </c>
      <c r="L104" s="95" t="s">
        <v>1610</v>
      </c>
    </row>
    <row r="105" spans="1:12" s="19" customFormat="1" ht="27">
      <c r="A105" s="92" t="s">
        <v>194</v>
      </c>
      <c r="B105" s="92" t="s">
        <v>670</v>
      </c>
      <c r="C105" s="92" t="s">
        <v>624</v>
      </c>
      <c r="D105" s="92" t="s">
        <v>625</v>
      </c>
      <c r="E105" s="92" t="str">
        <f>CONCATENATE(C105,", ",D105,", ",F105)</f>
        <v>P O Box 1053, Cramerview, 2060</v>
      </c>
      <c r="F105" s="107" t="s">
        <v>626</v>
      </c>
      <c r="G105" s="92" t="s">
        <v>236</v>
      </c>
      <c r="H105" s="97" t="s">
        <v>696</v>
      </c>
      <c r="I105" s="111" t="s">
        <v>697</v>
      </c>
      <c r="J105" s="97" t="s">
        <v>698</v>
      </c>
      <c r="K105" s="97" t="s">
        <v>627</v>
      </c>
      <c r="L105" s="95" t="s">
        <v>490</v>
      </c>
    </row>
    <row r="106" spans="1:12" s="19" customFormat="1" ht="27">
      <c r="A106" s="92" t="s">
        <v>128</v>
      </c>
      <c r="B106" s="92" t="s">
        <v>128</v>
      </c>
      <c r="C106" s="92" t="s">
        <v>129</v>
      </c>
      <c r="D106" s="92" t="s">
        <v>130</v>
      </c>
      <c r="E106" s="92" t="str">
        <f>CONCATENATE(C106,", ",D106,", ",F106)</f>
        <v>P O Box 1034, Highlands North, 2037</v>
      </c>
      <c r="F106" s="107">
        <v>2037</v>
      </c>
      <c r="G106" s="92" t="s">
        <v>131</v>
      </c>
      <c r="H106" s="97" t="s">
        <v>687</v>
      </c>
      <c r="I106" s="92" t="s">
        <v>132</v>
      </c>
      <c r="J106" s="94" t="s">
        <v>133</v>
      </c>
      <c r="K106" s="97"/>
      <c r="L106" s="95" t="s">
        <v>134</v>
      </c>
    </row>
    <row r="107" spans="1:12" s="19" customFormat="1" ht="27">
      <c r="A107" s="92" t="s">
        <v>135</v>
      </c>
      <c r="B107" s="92" t="s">
        <v>427</v>
      </c>
      <c r="C107" s="92" t="s">
        <v>136</v>
      </c>
      <c r="D107" s="92" t="s">
        <v>737</v>
      </c>
      <c r="E107" s="92" t="str">
        <f>CONCATENATE(C107,", ",D107,", ",F107)</f>
        <v>P O Box 1112, Krugersdorp, 1740</v>
      </c>
      <c r="F107" s="93">
        <v>1740</v>
      </c>
      <c r="G107" s="92" t="s">
        <v>428</v>
      </c>
      <c r="H107" s="94" t="s">
        <v>687</v>
      </c>
      <c r="I107" s="92" t="s">
        <v>137</v>
      </c>
      <c r="J107" s="92" t="s">
        <v>138</v>
      </c>
      <c r="K107" s="92"/>
      <c r="L107" s="95" t="s">
        <v>429</v>
      </c>
    </row>
    <row r="108" spans="1:12" s="19" customFormat="1" ht="27">
      <c r="A108" s="92" t="s">
        <v>135</v>
      </c>
      <c r="B108" s="92"/>
      <c r="C108" s="92"/>
      <c r="D108" s="92"/>
      <c r="E108" s="92"/>
      <c r="F108" s="93"/>
      <c r="G108" s="92" t="s">
        <v>430</v>
      </c>
      <c r="H108" s="94" t="s">
        <v>687</v>
      </c>
      <c r="I108" s="92" t="s">
        <v>137</v>
      </c>
      <c r="J108" s="92" t="s">
        <v>138</v>
      </c>
      <c r="K108" s="92"/>
      <c r="L108" s="95" t="s">
        <v>139</v>
      </c>
    </row>
    <row r="109" spans="1:12" s="19" customFormat="1" ht="27">
      <c r="A109" s="92" t="s">
        <v>1444</v>
      </c>
      <c r="B109" s="92" t="s">
        <v>1445</v>
      </c>
      <c r="C109" s="92" t="s">
        <v>1446</v>
      </c>
      <c r="D109" s="92" t="s">
        <v>659</v>
      </c>
      <c r="E109" s="92"/>
      <c r="F109" s="93">
        <v>1935</v>
      </c>
      <c r="G109" s="92" t="s">
        <v>1447</v>
      </c>
      <c r="H109" s="94" t="s">
        <v>713</v>
      </c>
      <c r="I109" s="92"/>
      <c r="J109" s="92" t="s">
        <v>1448</v>
      </c>
      <c r="K109" s="92" t="s">
        <v>1449</v>
      </c>
      <c r="L109" s="95" t="s">
        <v>1450</v>
      </c>
    </row>
    <row r="110" spans="1:12" s="19" customFormat="1" ht="27">
      <c r="A110" s="112" t="s">
        <v>140</v>
      </c>
      <c r="B110" s="92" t="s">
        <v>141</v>
      </c>
      <c r="C110" s="92" t="s">
        <v>142</v>
      </c>
      <c r="D110" s="92" t="s">
        <v>47</v>
      </c>
      <c r="E110" s="92"/>
      <c r="F110" s="93" t="s">
        <v>143</v>
      </c>
      <c r="G110" s="92" t="s">
        <v>144</v>
      </c>
      <c r="H110" s="97"/>
      <c r="I110" s="92"/>
      <c r="J110" s="92" t="s">
        <v>1048</v>
      </c>
      <c r="K110" s="92" t="s">
        <v>145</v>
      </c>
      <c r="L110" s="95" t="s">
        <v>147</v>
      </c>
    </row>
    <row r="111" spans="1:12" s="19" customFormat="1" ht="27">
      <c r="A111" s="92" t="s">
        <v>148</v>
      </c>
      <c r="B111" s="92" t="s">
        <v>149</v>
      </c>
      <c r="C111" s="92" t="s">
        <v>150</v>
      </c>
      <c r="D111" s="92" t="s">
        <v>151</v>
      </c>
      <c r="E111" s="92" t="str">
        <f>CONCATENATE(C111,", ",D111,", ",F111)</f>
        <v>P O Box 4199, Vryburg, 8600</v>
      </c>
      <c r="F111" s="93">
        <v>8600</v>
      </c>
      <c r="G111" s="92" t="s">
        <v>152</v>
      </c>
      <c r="H111" s="97"/>
      <c r="I111" s="92"/>
      <c r="J111" s="94" t="s">
        <v>153</v>
      </c>
      <c r="K111" s="94" t="s">
        <v>154</v>
      </c>
      <c r="L111" s="95" t="s">
        <v>155</v>
      </c>
    </row>
    <row r="112" spans="1:12" s="20" customFormat="1" ht="27">
      <c r="A112" s="92" t="s">
        <v>1648</v>
      </c>
      <c r="B112" s="92" t="s">
        <v>1649</v>
      </c>
      <c r="C112" s="92"/>
      <c r="D112" s="92"/>
      <c r="E112" s="92"/>
      <c r="F112" s="93"/>
      <c r="G112" s="92"/>
      <c r="H112" s="97"/>
      <c r="I112" s="92"/>
      <c r="J112" s="94"/>
      <c r="K112" s="94"/>
      <c r="L112" s="95"/>
    </row>
    <row r="113" spans="1:12" s="20" customFormat="1" ht="27">
      <c r="A113" s="92" t="s">
        <v>156</v>
      </c>
      <c r="B113" s="92" t="s">
        <v>157</v>
      </c>
      <c r="C113" s="92" t="s">
        <v>1096</v>
      </c>
      <c r="D113" s="92" t="s">
        <v>158</v>
      </c>
      <c r="E113" s="92" t="str">
        <f>CONCATENATE(C113,", ",D113,", ",F113)</f>
        <v>PO Box 269, Carletonville, 2500</v>
      </c>
      <c r="F113" s="93">
        <v>2500</v>
      </c>
      <c r="G113" s="92" t="s">
        <v>1097</v>
      </c>
      <c r="H113" s="97"/>
      <c r="I113" s="92"/>
      <c r="J113" s="94" t="s">
        <v>1098</v>
      </c>
      <c r="K113" s="104" t="s">
        <v>416</v>
      </c>
      <c r="L113" s="95" t="s">
        <v>417</v>
      </c>
    </row>
    <row r="114" spans="1:12" s="20" customFormat="1" ht="27">
      <c r="A114" s="92" t="s">
        <v>1691</v>
      </c>
      <c r="B114" s="92" t="s">
        <v>1692</v>
      </c>
      <c r="C114" s="92" t="s">
        <v>1693</v>
      </c>
      <c r="D114" s="92" t="s">
        <v>1694</v>
      </c>
      <c r="E114" s="92"/>
      <c r="F114" s="93">
        <v>1454</v>
      </c>
      <c r="G114" s="92" t="s">
        <v>1695</v>
      </c>
      <c r="H114" s="97" t="s">
        <v>687</v>
      </c>
      <c r="I114" s="108">
        <v>8681832</v>
      </c>
      <c r="J114" s="94"/>
      <c r="K114" s="104" t="s">
        <v>1696</v>
      </c>
      <c r="L114" s="95" t="s">
        <v>1697</v>
      </c>
    </row>
    <row r="115" spans="1:12" s="19" customFormat="1" ht="27">
      <c r="A115" s="92"/>
      <c r="B115" s="92"/>
      <c r="C115" s="92"/>
      <c r="D115" s="92"/>
      <c r="E115" s="92"/>
      <c r="F115" s="93"/>
      <c r="G115" s="92" t="s">
        <v>1698</v>
      </c>
      <c r="H115" s="97"/>
      <c r="I115" s="92"/>
      <c r="J115" s="94"/>
      <c r="K115" s="104" t="s">
        <v>1699</v>
      </c>
      <c r="L115" s="95" t="s">
        <v>1700</v>
      </c>
    </row>
    <row r="116" spans="1:12" s="19" customFormat="1" ht="27">
      <c r="A116" s="92" t="s">
        <v>165</v>
      </c>
      <c r="B116" s="92" t="s">
        <v>1000</v>
      </c>
      <c r="C116" s="92" t="s">
        <v>243</v>
      </c>
      <c r="D116" s="92" t="s">
        <v>244</v>
      </c>
      <c r="E116" s="92" t="str">
        <f>CONCATENATE(C116,", ",D116,", ",F116)</f>
        <v>P O Box 21358, Valhalla, 0137</v>
      </c>
      <c r="F116" s="107" t="s">
        <v>245</v>
      </c>
      <c r="G116" s="92" t="s">
        <v>365</v>
      </c>
      <c r="H116" s="94" t="s">
        <v>497</v>
      </c>
      <c r="I116" s="92" t="s">
        <v>366</v>
      </c>
      <c r="J116" s="94"/>
      <c r="K116" s="94" t="s">
        <v>367</v>
      </c>
      <c r="L116" s="95" t="s">
        <v>491</v>
      </c>
    </row>
    <row r="117" spans="1:12" s="19" customFormat="1" ht="27">
      <c r="A117" s="92" t="s">
        <v>165</v>
      </c>
      <c r="B117" s="92"/>
      <c r="C117" s="92"/>
      <c r="D117" s="92"/>
      <c r="E117" s="92"/>
      <c r="F117" s="93"/>
      <c r="G117" s="92" t="s">
        <v>563</v>
      </c>
      <c r="H117" s="94" t="s">
        <v>694</v>
      </c>
      <c r="I117" s="92" t="s">
        <v>1018</v>
      </c>
      <c r="J117" s="97"/>
      <c r="K117" s="94" t="s">
        <v>368</v>
      </c>
      <c r="L117" s="95" t="s">
        <v>491</v>
      </c>
    </row>
    <row r="118" spans="1:12" s="19" customFormat="1" ht="27">
      <c r="A118" s="92" t="s">
        <v>1263</v>
      </c>
      <c r="B118" s="92" t="s">
        <v>1264</v>
      </c>
      <c r="C118" s="92" t="s">
        <v>1265</v>
      </c>
      <c r="D118" s="92" t="s">
        <v>244</v>
      </c>
      <c r="E118" s="92"/>
      <c r="F118" s="105" t="s">
        <v>245</v>
      </c>
      <c r="G118" s="92" t="s">
        <v>563</v>
      </c>
      <c r="H118" s="94" t="s">
        <v>694</v>
      </c>
      <c r="I118" s="92">
        <v>3745800</v>
      </c>
      <c r="J118" s="97" t="s">
        <v>1266</v>
      </c>
      <c r="K118" s="94" t="s">
        <v>1267</v>
      </c>
      <c r="L118" s="95" t="s">
        <v>491</v>
      </c>
    </row>
    <row r="119" spans="1:12" s="19" customFormat="1" ht="27">
      <c r="A119" s="96" t="s">
        <v>999</v>
      </c>
      <c r="B119" s="96"/>
      <c r="C119" s="92"/>
      <c r="D119" s="92"/>
      <c r="E119" s="92"/>
      <c r="F119" s="93"/>
      <c r="G119" s="92"/>
      <c r="H119" s="97"/>
      <c r="I119" s="92"/>
      <c r="J119" s="94"/>
      <c r="K119" s="97"/>
      <c r="L119" s="95"/>
    </row>
    <row r="120" spans="1:12" s="19" customFormat="1" ht="27">
      <c r="A120" s="113" t="s">
        <v>1525</v>
      </c>
      <c r="B120" s="113" t="s">
        <v>1526</v>
      </c>
      <c r="C120" s="113" t="s">
        <v>1527</v>
      </c>
      <c r="D120" s="113" t="s">
        <v>244</v>
      </c>
      <c r="E120" s="113"/>
      <c r="F120" s="113">
        <v>137</v>
      </c>
      <c r="G120" s="113" t="s">
        <v>1528</v>
      </c>
      <c r="H120" s="114" t="s">
        <v>694</v>
      </c>
      <c r="I120" s="113" t="s">
        <v>387</v>
      </c>
      <c r="J120" s="113" t="s">
        <v>1529</v>
      </c>
      <c r="K120" s="113">
        <v>783109577</v>
      </c>
      <c r="L120" s="95" t="s">
        <v>1675</v>
      </c>
    </row>
    <row r="121" spans="1:12" s="20" customFormat="1" ht="27">
      <c r="A121" s="113" t="s">
        <v>800</v>
      </c>
      <c r="B121" s="113" t="s">
        <v>801</v>
      </c>
      <c r="C121" s="113" t="s">
        <v>398</v>
      </c>
      <c r="D121" s="113" t="s">
        <v>399</v>
      </c>
      <c r="E121" s="113" t="str">
        <f aca="true" t="shared" si="0" ref="E121:E127">CONCATENATE(C121,", ",D121,", ",F121)</f>
        <v>P O Box 15543, Farrarmere, 1518</v>
      </c>
      <c r="F121" s="115">
        <v>1518</v>
      </c>
      <c r="G121" s="113" t="s">
        <v>400</v>
      </c>
      <c r="H121" s="116" t="s">
        <v>687</v>
      </c>
      <c r="I121" s="113" t="s">
        <v>401</v>
      </c>
      <c r="J121" s="114" t="s">
        <v>402</v>
      </c>
      <c r="K121" s="116" t="s">
        <v>403</v>
      </c>
      <c r="L121" s="95" t="s">
        <v>493</v>
      </c>
    </row>
    <row r="122" spans="1:12" s="20" customFormat="1" ht="27">
      <c r="A122" s="113" t="s">
        <v>1024</v>
      </c>
      <c r="B122" s="113" t="s">
        <v>1025</v>
      </c>
      <c r="C122" s="113" t="s">
        <v>243</v>
      </c>
      <c r="D122" s="113" t="s">
        <v>244</v>
      </c>
      <c r="E122" s="113" t="str">
        <f t="shared" si="0"/>
        <v>P O Box 21358, Valhalla, 0137</v>
      </c>
      <c r="F122" s="117" t="s">
        <v>245</v>
      </c>
      <c r="G122" s="118" t="s">
        <v>1341</v>
      </c>
      <c r="H122" s="119" t="s">
        <v>694</v>
      </c>
      <c r="I122" s="118" t="s">
        <v>369</v>
      </c>
      <c r="J122" s="119" t="s">
        <v>1342</v>
      </c>
      <c r="K122" s="119" t="s">
        <v>370</v>
      </c>
      <c r="L122" s="95" t="s">
        <v>1343</v>
      </c>
    </row>
    <row r="123" spans="1:12" s="20" customFormat="1" ht="27">
      <c r="A123" s="113" t="s">
        <v>209</v>
      </c>
      <c r="B123" s="113" t="s">
        <v>210</v>
      </c>
      <c r="C123" s="118" t="s">
        <v>211</v>
      </c>
      <c r="D123" s="118" t="s">
        <v>212</v>
      </c>
      <c r="E123" s="113" t="str">
        <f t="shared" si="0"/>
        <v>P O Box 3535, The Reeds, PTA, 0158</v>
      </c>
      <c r="F123" s="120" t="s">
        <v>213</v>
      </c>
      <c r="G123" s="118" t="s">
        <v>214</v>
      </c>
      <c r="H123" s="121"/>
      <c r="I123" s="118"/>
      <c r="J123" s="119"/>
      <c r="K123" s="121" t="s">
        <v>215</v>
      </c>
      <c r="L123" s="95"/>
    </row>
    <row r="124" spans="1:12" ht="27">
      <c r="A124" s="113" t="s">
        <v>371</v>
      </c>
      <c r="B124" s="113" t="s">
        <v>1022</v>
      </c>
      <c r="C124" s="113" t="s">
        <v>243</v>
      </c>
      <c r="D124" s="113" t="s">
        <v>244</v>
      </c>
      <c r="E124" s="113" t="str">
        <f t="shared" si="0"/>
        <v>P O Box 21358, Valhalla, 0137</v>
      </c>
      <c r="F124" s="117" t="s">
        <v>245</v>
      </c>
      <c r="G124" s="118" t="s">
        <v>372</v>
      </c>
      <c r="H124" s="116" t="s">
        <v>694</v>
      </c>
      <c r="I124" s="113" t="s">
        <v>1018</v>
      </c>
      <c r="J124" s="114" t="s">
        <v>621</v>
      </c>
      <c r="K124" s="119" t="s">
        <v>373</v>
      </c>
      <c r="L124" s="95" t="s">
        <v>374</v>
      </c>
    </row>
    <row r="125" spans="1:12" ht="27">
      <c r="A125" s="98" t="s">
        <v>1520</v>
      </c>
      <c r="B125" s="99" t="s">
        <v>1730</v>
      </c>
      <c r="C125" s="99" t="s">
        <v>243</v>
      </c>
      <c r="D125" s="99" t="s">
        <v>244</v>
      </c>
      <c r="E125" s="98"/>
      <c r="F125" s="122" t="s">
        <v>245</v>
      </c>
      <c r="G125" s="99" t="s">
        <v>1519</v>
      </c>
      <c r="H125" s="101" t="s">
        <v>694</v>
      </c>
      <c r="I125" s="99" t="s">
        <v>387</v>
      </c>
      <c r="J125" s="101"/>
      <c r="K125" s="101" t="s">
        <v>368</v>
      </c>
      <c r="L125" s="95" t="s">
        <v>491</v>
      </c>
    </row>
    <row r="126" spans="1:12" s="19" customFormat="1" ht="27">
      <c r="A126" s="98" t="s">
        <v>1536</v>
      </c>
      <c r="B126" s="99" t="s">
        <v>1729</v>
      </c>
      <c r="C126" s="99" t="s">
        <v>1537</v>
      </c>
      <c r="D126" s="99" t="s">
        <v>244</v>
      </c>
      <c r="E126" s="98"/>
      <c r="F126" s="122" t="s">
        <v>245</v>
      </c>
      <c r="G126" s="99" t="s">
        <v>1539</v>
      </c>
      <c r="H126" s="101" t="s">
        <v>1538</v>
      </c>
      <c r="I126" s="99" t="s">
        <v>1018</v>
      </c>
      <c r="J126" s="101"/>
      <c r="K126" s="101" t="s">
        <v>368</v>
      </c>
      <c r="L126" s="95" t="s">
        <v>491</v>
      </c>
    </row>
    <row r="127" spans="1:12" s="19" customFormat="1" ht="27">
      <c r="A127" s="13" t="s">
        <v>760</v>
      </c>
      <c r="B127" s="12"/>
      <c r="C127" s="12" t="s">
        <v>761</v>
      </c>
      <c r="D127" s="12" t="s">
        <v>762</v>
      </c>
      <c r="E127" s="12" t="str">
        <f t="shared" si="0"/>
        <v>P O Box 413, Tableview, 7439</v>
      </c>
      <c r="F127" s="14">
        <v>7439</v>
      </c>
      <c r="G127" s="12" t="s">
        <v>1452</v>
      </c>
      <c r="H127" s="15" t="s">
        <v>763</v>
      </c>
      <c r="I127" s="12" t="s">
        <v>312</v>
      </c>
      <c r="J127" s="17" t="s">
        <v>1357</v>
      </c>
      <c r="K127" s="17"/>
      <c r="L127" s="23" t="s">
        <v>1367</v>
      </c>
    </row>
    <row r="128" spans="1:12" s="19" customFormat="1" ht="16.5" customHeight="1">
      <c r="A128" s="123" t="s">
        <v>1117</v>
      </c>
      <c r="B128" s="92" t="s">
        <v>1118</v>
      </c>
      <c r="C128" s="92" t="s">
        <v>1119</v>
      </c>
      <c r="D128" s="92" t="s">
        <v>1120</v>
      </c>
      <c r="E128" s="92" t="str">
        <f>CONCATENATE(C128,", ",D128,", ",F128)</f>
        <v>Po Box 14378, Kenwyn, 7790</v>
      </c>
      <c r="F128" s="93">
        <v>7790</v>
      </c>
      <c r="G128" s="92" t="s">
        <v>1121</v>
      </c>
      <c r="H128" s="97" t="s">
        <v>763</v>
      </c>
      <c r="I128" s="92" t="s">
        <v>1122</v>
      </c>
      <c r="J128" s="94" t="s">
        <v>1140</v>
      </c>
      <c r="K128" s="94" t="s">
        <v>1127</v>
      </c>
      <c r="L128" s="124" t="s">
        <v>1124</v>
      </c>
    </row>
    <row r="129" spans="1:12" s="19" customFormat="1" ht="16.5" customHeight="1">
      <c r="A129" s="125"/>
      <c r="B129" s="126"/>
      <c r="C129" s="92"/>
      <c r="D129" s="92"/>
      <c r="E129" s="92"/>
      <c r="F129" s="93"/>
      <c r="G129" s="92" t="s">
        <v>1125</v>
      </c>
      <c r="H129" s="97" t="s">
        <v>763</v>
      </c>
      <c r="I129" s="92"/>
      <c r="J129" s="94" t="s">
        <v>1123</v>
      </c>
      <c r="K129" s="94" t="s">
        <v>1126</v>
      </c>
      <c r="L129" s="124" t="s">
        <v>1141</v>
      </c>
    </row>
    <row r="130" spans="1:12" s="19" customFormat="1" ht="16.5" customHeight="1">
      <c r="A130" s="123" t="s">
        <v>1637</v>
      </c>
      <c r="B130" s="92" t="s">
        <v>1638</v>
      </c>
      <c r="C130" s="92"/>
      <c r="D130" s="92"/>
      <c r="E130" s="92"/>
      <c r="F130" s="93"/>
      <c r="G130" s="92" t="s">
        <v>1639</v>
      </c>
      <c r="H130" s="97" t="s">
        <v>763</v>
      </c>
      <c r="I130" s="92">
        <v>9399626</v>
      </c>
      <c r="J130" s="94"/>
      <c r="K130" s="94" t="s">
        <v>1640</v>
      </c>
      <c r="L130" s="124" t="s">
        <v>1641</v>
      </c>
    </row>
    <row r="131" spans="1:12" s="19" customFormat="1" ht="16.5" customHeight="1">
      <c r="A131" s="125"/>
      <c r="B131" s="126"/>
      <c r="C131" s="92"/>
      <c r="D131" s="92"/>
      <c r="E131" s="92"/>
      <c r="F131" s="93"/>
      <c r="G131" s="92" t="s">
        <v>1642</v>
      </c>
      <c r="H131" s="97" t="s">
        <v>763</v>
      </c>
      <c r="I131" s="92">
        <v>6704700</v>
      </c>
      <c r="J131" s="94"/>
      <c r="K131" s="94" t="s">
        <v>1643</v>
      </c>
      <c r="L131" s="124" t="s">
        <v>1641</v>
      </c>
    </row>
    <row r="132" spans="1:12" s="19" customFormat="1" ht="16.5" customHeight="1">
      <c r="A132" s="92" t="s">
        <v>764</v>
      </c>
      <c r="B132" s="92" t="s">
        <v>567</v>
      </c>
      <c r="C132" s="92" t="s">
        <v>1199</v>
      </c>
      <c r="D132" s="92" t="s">
        <v>781</v>
      </c>
      <c r="E132" s="92" t="str">
        <f>CONCATENATE(C132,", ",D132,", ",F132)</f>
        <v>Po Box 43, Edgemead, 7141</v>
      </c>
      <c r="F132" s="93">
        <v>7141</v>
      </c>
      <c r="G132" s="92" t="s">
        <v>1644</v>
      </c>
      <c r="H132" s="104"/>
      <c r="I132" s="92"/>
      <c r="J132" s="94"/>
      <c r="K132" s="94"/>
      <c r="L132" s="124" t="s">
        <v>1645</v>
      </c>
    </row>
    <row r="133" spans="1:12" s="19" customFormat="1" ht="16.5" customHeight="1">
      <c r="A133" s="92"/>
      <c r="B133" s="92"/>
      <c r="C133" s="92"/>
      <c r="D133" s="92"/>
      <c r="E133" s="92"/>
      <c r="F133" s="93"/>
      <c r="G133" s="92" t="s">
        <v>1075</v>
      </c>
      <c r="H133" s="104" t="s">
        <v>763</v>
      </c>
      <c r="I133" s="92">
        <v>9811999</v>
      </c>
      <c r="J133" s="94" t="s">
        <v>1076</v>
      </c>
      <c r="K133" s="94" t="s">
        <v>1077</v>
      </c>
      <c r="L133" s="124" t="s">
        <v>1078</v>
      </c>
    </row>
    <row r="134" spans="1:12" s="19" customFormat="1" ht="16.5" customHeight="1">
      <c r="A134" s="92"/>
      <c r="B134" s="92"/>
      <c r="C134" s="92"/>
      <c r="D134" s="92"/>
      <c r="E134" s="92"/>
      <c r="F134" s="93"/>
      <c r="G134" s="92" t="s">
        <v>1394</v>
      </c>
      <c r="H134" s="104" t="s">
        <v>763</v>
      </c>
      <c r="I134" s="92">
        <v>6710864</v>
      </c>
      <c r="J134" s="94" t="s">
        <v>1200</v>
      </c>
      <c r="K134" s="94" t="s">
        <v>1201</v>
      </c>
      <c r="L134" s="124" t="s">
        <v>1079</v>
      </c>
    </row>
    <row r="135" spans="1:12" s="19" customFormat="1" ht="16.5" customHeight="1">
      <c r="A135" s="92" t="s">
        <v>603</v>
      </c>
      <c r="B135" s="92" t="s">
        <v>599</v>
      </c>
      <c r="C135" s="92" t="s">
        <v>600</v>
      </c>
      <c r="D135" s="92" t="s">
        <v>601</v>
      </c>
      <c r="E135" s="92"/>
      <c r="F135" s="93">
        <v>7690</v>
      </c>
      <c r="G135" s="92" t="s">
        <v>856</v>
      </c>
      <c r="H135" s="104" t="s">
        <v>763</v>
      </c>
      <c r="I135" s="92" t="s">
        <v>602</v>
      </c>
      <c r="J135" s="94" t="s">
        <v>857</v>
      </c>
      <c r="K135" s="94" t="s">
        <v>858</v>
      </c>
      <c r="L135" s="124" t="s">
        <v>1321</v>
      </c>
    </row>
    <row r="136" spans="1:12" s="19" customFormat="1" ht="16.5" customHeight="1">
      <c r="A136" s="127" t="s">
        <v>1019</v>
      </c>
      <c r="B136" s="109" t="s">
        <v>206</v>
      </c>
      <c r="C136" s="109" t="s">
        <v>1320</v>
      </c>
      <c r="D136" s="109" t="s">
        <v>781</v>
      </c>
      <c r="E136" s="92" t="str">
        <f>CONCATENATE(C136,", ",D136,", ",F136)</f>
        <v>P O Box 546, Edgemead, 7441</v>
      </c>
      <c r="F136" s="128">
        <v>7441</v>
      </c>
      <c r="G136" s="109" t="s">
        <v>568</v>
      </c>
      <c r="H136" s="104" t="s">
        <v>763</v>
      </c>
      <c r="I136" s="109">
        <v>5581732</v>
      </c>
      <c r="J136" s="110" t="s">
        <v>525</v>
      </c>
      <c r="K136" s="110" t="s">
        <v>526</v>
      </c>
      <c r="L136" s="124" t="s">
        <v>1321</v>
      </c>
    </row>
    <row r="137" spans="1:12" s="19" customFormat="1" ht="16.5" customHeight="1">
      <c r="A137" s="92"/>
      <c r="B137" s="92" t="s">
        <v>284</v>
      </c>
      <c r="C137" s="109" t="s">
        <v>1104</v>
      </c>
      <c r="D137" s="109" t="s">
        <v>781</v>
      </c>
      <c r="E137" s="92" t="str">
        <f>CONCATENATE(C137,", ",D137,", ",F137)</f>
        <v>Po Box 546, Edgemead, 7441</v>
      </c>
      <c r="F137" s="128">
        <v>7441</v>
      </c>
      <c r="G137" s="109" t="s">
        <v>527</v>
      </c>
      <c r="H137" s="103" t="s">
        <v>763</v>
      </c>
      <c r="I137" s="109">
        <v>5581732</v>
      </c>
      <c r="J137" s="110" t="s">
        <v>1105</v>
      </c>
      <c r="K137" s="110" t="s">
        <v>1106</v>
      </c>
      <c r="L137" s="124" t="s">
        <v>1108</v>
      </c>
    </row>
    <row r="138" spans="1:12" s="19" customFormat="1" ht="16.5" customHeight="1">
      <c r="A138" s="92" t="s">
        <v>1020</v>
      </c>
      <c r="B138" s="92" t="s">
        <v>1021</v>
      </c>
      <c r="C138" s="92" t="s">
        <v>1238</v>
      </c>
      <c r="D138" s="92" t="s">
        <v>1239</v>
      </c>
      <c r="E138" s="92" t="str">
        <f>CONCATENATE(C138,", ",D138,", ",F138)</f>
        <v>P.O Box 568, Cape Gate, 7562</v>
      </c>
      <c r="F138" s="93">
        <v>7562</v>
      </c>
      <c r="G138" s="92" t="s">
        <v>1240</v>
      </c>
      <c r="H138" s="94" t="s">
        <v>763</v>
      </c>
      <c r="I138" s="92" t="s">
        <v>1241</v>
      </c>
      <c r="J138" s="94" t="s">
        <v>1241</v>
      </c>
      <c r="K138" s="97" t="s">
        <v>1242</v>
      </c>
      <c r="L138" s="124" t="s">
        <v>1243</v>
      </c>
    </row>
    <row r="139" spans="1:12" s="19" customFormat="1" ht="16.5" customHeight="1">
      <c r="A139" s="92" t="s">
        <v>1620</v>
      </c>
      <c r="B139" s="92" t="s">
        <v>431</v>
      </c>
      <c r="C139" s="92" t="s">
        <v>566</v>
      </c>
      <c r="D139" s="92" t="s">
        <v>280</v>
      </c>
      <c r="E139" s="92"/>
      <c r="F139" s="93">
        <v>7139</v>
      </c>
      <c r="G139" s="92" t="s">
        <v>281</v>
      </c>
      <c r="H139" s="94" t="s">
        <v>763</v>
      </c>
      <c r="I139" s="92">
        <v>8547728</v>
      </c>
      <c r="J139" s="94" t="s">
        <v>1143</v>
      </c>
      <c r="K139" s="94" t="s">
        <v>1308</v>
      </c>
      <c r="L139" s="124" t="s">
        <v>1142</v>
      </c>
    </row>
    <row r="140" spans="1:12" s="19" customFormat="1" ht="16.5" customHeight="1">
      <c r="A140" s="92" t="s">
        <v>766</v>
      </c>
      <c r="B140" s="92" t="s">
        <v>767</v>
      </c>
      <c r="C140" s="92" t="s">
        <v>768</v>
      </c>
      <c r="D140" s="92" t="s">
        <v>769</v>
      </c>
      <c r="E140" s="92" t="str">
        <f>CONCATENATE(C140,", ",D140,", ",F140)</f>
        <v>P O Box 195, Somerset West, 7129</v>
      </c>
      <c r="F140" s="93">
        <v>7129</v>
      </c>
      <c r="G140" s="92" t="s">
        <v>208</v>
      </c>
      <c r="H140" s="97" t="s">
        <v>763</v>
      </c>
      <c r="I140" s="92" t="s">
        <v>315</v>
      </c>
      <c r="J140" s="94" t="s">
        <v>315</v>
      </c>
      <c r="K140" s="97" t="s">
        <v>707</v>
      </c>
      <c r="L140" s="124" t="s">
        <v>512</v>
      </c>
    </row>
    <row r="141" spans="1:12" s="19" customFormat="1" ht="16.5" customHeight="1">
      <c r="A141" s="92"/>
      <c r="B141" s="92"/>
      <c r="C141" s="92"/>
      <c r="D141" s="92"/>
      <c r="E141" s="92"/>
      <c r="F141" s="93"/>
      <c r="G141" s="92" t="s">
        <v>709</v>
      </c>
      <c r="H141" s="97" t="s">
        <v>763</v>
      </c>
      <c r="I141" s="92" t="s">
        <v>315</v>
      </c>
      <c r="J141" s="94" t="s">
        <v>315</v>
      </c>
      <c r="K141" s="94"/>
      <c r="L141" s="124" t="s">
        <v>512</v>
      </c>
    </row>
    <row r="142" spans="1:12" s="19" customFormat="1" ht="16.5" customHeight="1">
      <c r="A142" s="92" t="s">
        <v>770</v>
      </c>
      <c r="B142" s="92" t="s">
        <v>771</v>
      </c>
      <c r="C142" s="92" t="s">
        <v>216</v>
      </c>
      <c r="D142" s="92" t="s">
        <v>217</v>
      </c>
      <c r="E142" s="92" t="str">
        <f>CONCATENATE(C142,", ",D142,", ",F142)</f>
        <v>P O Box 304, Piketberg, 7320</v>
      </c>
      <c r="F142" s="93">
        <v>7320</v>
      </c>
      <c r="G142" s="92" t="s">
        <v>175</v>
      </c>
      <c r="H142" s="97" t="s">
        <v>182</v>
      </c>
      <c r="I142" s="92" t="s">
        <v>316</v>
      </c>
      <c r="J142" s="94" t="s">
        <v>317</v>
      </c>
      <c r="K142" s="97" t="s">
        <v>1017</v>
      </c>
      <c r="L142" s="124" t="s">
        <v>521</v>
      </c>
    </row>
    <row r="143" spans="1:12" s="19" customFormat="1" ht="16.5" customHeight="1">
      <c r="A143" s="92"/>
      <c r="B143" s="92"/>
      <c r="C143" s="92"/>
      <c r="D143" s="92"/>
      <c r="E143" s="92"/>
      <c r="F143" s="93"/>
      <c r="G143" s="92" t="s">
        <v>1319</v>
      </c>
      <c r="H143" s="94" t="s">
        <v>763</v>
      </c>
      <c r="I143" s="92" t="s">
        <v>1315</v>
      </c>
      <c r="J143" s="94" t="s">
        <v>1316</v>
      </c>
      <c r="K143" s="94" t="s">
        <v>1317</v>
      </c>
      <c r="L143" s="124" t="s">
        <v>1318</v>
      </c>
    </row>
    <row r="144" spans="1:12" s="19" customFormat="1" ht="16.5" customHeight="1">
      <c r="A144" s="92" t="s">
        <v>772</v>
      </c>
      <c r="B144" s="92" t="s">
        <v>773</v>
      </c>
      <c r="C144" s="92" t="s">
        <v>1247</v>
      </c>
      <c r="D144" s="92" t="s">
        <v>1248</v>
      </c>
      <c r="E144" s="92" t="str">
        <f>CONCATENATE(C144,", ",D144,", ",F144)</f>
        <v>PO Box 442, Stilbaai, 6674</v>
      </c>
      <c r="F144" s="93">
        <v>6674</v>
      </c>
      <c r="G144" s="92" t="s">
        <v>1249</v>
      </c>
      <c r="H144" s="94" t="s">
        <v>497</v>
      </c>
      <c r="I144" s="92">
        <v>4163013</v>
      </c>
      <c r="J144" s="94" t="s">
        <v>1250</v>
      </c>
      <c r="K144" s="94" t="s">
        <v>1251</v>
      </c>
      <c r="L144" s="124" t="s">
        <v>1252</v>
      </c>
    </row>
    <row r="145" spans="1:12" s="19" customFormat="1" ht="16.5" customHeight="1">
      <c r="A145" s="92" t="s">
        <v>772</v>
      </c>
      <c r="B145" s="92"/>
      <c r="C145" s="92"/>
      <c r="D145" s="92"/>
      <c r="E145" s="92"/>
      <c r="F145" s="93"/>
      <c r="G145" s="92" t="s">
        <v>1253</v>
      </c>
      <c r="H145" s="94" t="s">
        <v>763</v>
      </c>
      <c r="I145" s="92">
        <v>5598700</v>
      </c>
      <c r="J145" s="94" t="s">
        <v>1254</v>
      </c>
      <c r="K145" s="94" t="s">
        <v>1027</v>
      </c>
      <c r="L145" s="124" t="s">
        <v>528</v>
      </c>
    </row>
    <row r="146" spans="1:12" s="19" customFormat="1" ht="16.5" customHeight="1">
      <c r="A146" s="92" t="s">
        <v>334</v>
      </c>
      <c r="B146" s="92" t="s">
        <v>333</v>
      </c>
      <c r="C146" s="92" t="s">
        <v>1677</v>
      </c>
      <c r="D146" s="92" t="s">
        <v>1678</v>
      </c>
      <c r="E146" s="92" t="str">
        <f>CONCATENATE(C146,", ",D146,", ",F146)</f>
        <v>c/o Synergy Interiors, PO Box 1530, Parow, 7499</v>
      </c>
      <c r="F146" s="93">
        <v>7499</v>
      </c>
      <c r="G146" s="92" t="s">
        <v>1574</v>
      </c>
      <c r="H146" s="94" t="s">
        <v>763</v>
      </c>
      <c r="I146" s="92">
        <v>9311247</v>
      </c>
      <c r="J146" s="94" t="s">
        <v>1634</v>
      </c>
      <c r="K146" s="94" t="s">
        <v>1576</v>
      </c>
      <c r="L146" s="124" t="s">
        <v>1635</v>
      </c>
    </row>
    <row r="147" spans="1:12" s="19" customFormat="1" ht="16.5" customHeight="1">
      <c r="A147" s="92"/>
      <c r="B147" s="92"/>
      <c r="C147" s="92"/>
      <c r="D147" s="92"/>
      <c r="E147" s="92"/>
      <c r="F147" s="93"/>
      <c r="G147" s="92" t="s">
        <v>1575</v>
      </c>
      <c r="H147" s="94" t="s">
        <v>763</v>
      </c>
      <c r="I147" s="92">
        <v>9311247</v>
      </c>
      <c r="J147" s="94" t="s">
        <v>1634</v>
      </c>
      <c r="K147" s="94" t="s">
        <v>1577</v>
      </c>
      <c r="L147" s="124" t="s">
        <v>1636</v>
      </c>
    </row>
    <row r="148" spans="1:12" s="19" customFormat="1" ht="16.5" customHeight="1">
      <c r="A148" s="92" t="s">
        <v>774</v>
      </c>
      <c r="B148" s="92" t="s">
        <v>775</v>
      </c>
      <c r="C148" s="92" t="s">
        <v>776</v>
      </c>
      <c r="D148" s="92" t="s">
        <v>777</v>
      </c>
      <c r="E148" s="92" t="str">
        <f>CONCATENATE(C148,", ",D148,", ",F148)</f>
        <v>P O Box 220, Table View, 7439</v>
      </c>
      <c r="F148" s="93">
        <v>7439</v>
      </c>
      <c r="G148" s="102" t="s">
        <v>1151</v>
      </c>
      <c r="H148" s="103" t="s">
        <v>763</v>
      </c>
      <c r="I148" s="108">
        <v>5571639</v>
      </c>
      <c r="J148" s="94" t="s">
        <v>1632</v>
      </c>
      <c r="K148" s="94" t="s">
        <v>1153</v>
      </c>
      <c r="L148" s="124" t="s">
        <v>1633</v>
      </c>
    </row>
    <row r="149" spans="1:12" s="19" customFormat="1" ht="16.5" customHeight="1">
      <c r="A149" s="96" t="s">
        <v>1023</v>
      </c>
      <c r="B149" s="96"/>
      <c r="C149" s="92"/>
      <c r="D149" s="92"/>
      <c r="E149" s="92"/>
      <c r="F149" s="93"/>
      <c r="G149" s="102" t="s">
        <v>472</v>
      </c>
      <c r="H149" s="103" t="s">
        <v>763</v>
      </c>
      <c r="I149" s="92">
        <v>5571639</v>
      </c>
      <c r="J149" s="94" t="s">
        <v>473</v>
      </c>
      <c r="K149" s="94" t="s">
        <v>474</v>
      </c>
      <c r="L149" s="124" t="s">
        <v>1392</v>
      </c>
    </row>
    <row r="150" spans="1:12" s="19" customFormat="1" ht="16.5" customHeight="1">
      <c r="A150" s="129"/>
      <c r="B150" s="129"/>
      <c r="C150" s="92"/>
      <c r="D150" s="92"/>
      <c r="E150" s="92"/>
      <c r="F150" s="93"/>
      <c r="G150" s="102" t="s">
        <v>1244</v>
      </c>
      <c r="H150" s="104" t="s">
        <v>763</v>
      </c>
      <c r="I150" s="92">
        <v>5571839</v>
      </c>
      <c r="J150" s="94" t="s">
        <v>473</v>
      </c>
      <c r="K150" s="94" t="s">
        <v>1245</v>
      </c>
      <c r="L150" s="124" t="s">
        <v>1246</v>
      </c>
    </row>
    <row r="151" spans="1:12" s="19" customFormat="1" ht="16.5" customHeight="1">
      <c r="A151" s="92" t="s">
        <v>778</v>
      </c>
      <c r="B151" s="92" t="s">
        <v>779</v>
      </c>
      <c r="C151" s="102" t="s">
        <v>1146</v>
      </c>
      <c r="D151" s="102" t="s">
        <v>762</v>
      </c>
      <c r="E151" s="92" t="str">
        <f>CONCATENATE(C151,", ",D151,", ",F151)</f>
        <v>10 Chaffinch Road, Tableview, 7441</v>
      </c>
      <c r="F151" s="130">
        <v>7441</v>
      </c>
      <c r="G151" s="102" t="s">
        <v>654</v>
      </c>
      <c r="H151" s="94" t="s">
        <v>763</v>
      </c>
      <c r="I151" s="102">
        <v>9767977</v>
      </c>
      <c r="J151" s="104" t="s">
        <v>470</v>
      </c>
      <c r="K151" s="104" t="s">
        <v>471</v>
      </c>
      <c r="L151" s="124" t="s">
        <v>513</v>
      </c>
    </row>
    <row r="152" spans="1:12" s="19" customFormat="1" ht="16.5" customHeight="1">
      <c r="A152" s="92"/>
      <c r="B152" s="92"/>
      <c r="C152" s="102"/>
      <c r="D152" s="102"/>
      <c r="E152" s="92"/>
      <c r="F152" s="130"/>
      <c r="G152" s="102" t="s">
        <v>1220</v>
      </c>
      <c r="H152" s="103" t="s">
        <v>763</v>
      </c>
      <c r="I152" s="102">
        <v>5572844</v>
      </c>
      <c r="J152" s="104" t="s">
        <v>1147</v>
      </c>
      <c r="K152" s="103" t="s">
        <v>1148</v>
      </c>
      <c r="L152" s="124" t="s">
        <v>1221</v>
      </c>
    </row>
    <row r="153" spans="1:12" s="19" customFormat="1" ht="16.5" customHeight="1">
      <c r="A153" s="92" t="s">
        <v>1014</v>
      </c>
      <c r="B153" s="92" t="s">
        <v>690</v>
      </c>
      <c r="C153" s="92" t="s">
        <v>776</v>
      </c>
      <c r="D153" s="92" t="s">
        <v>762</v>
      </c>
      <c r="E153" s="92" t="str">
        <f>CONCATENATE(C153,", ",D153,", ",F153)</f>
        <v>P O Box 220, Tableview, 7439</v>
      </c>
      <c r="F153" s="93">
        <v>7439</v>
      </c>
      <c r="G153" s="92" t="s">
        <v>1358</v>
      </c>
      <c r="H153" s="104" t="s">
        <v>763</v>
      </c>
      <c r="I153" s="92"/>
      <c r="J153" s="94"/>
      <c r="K153" s="94" t="s">
        <v>1359</v>
      </c>
      <c r="L153" s="124" t="s">
        <v>1360</v>
      </c>
    </row>
    <row r="154" spans="1:12" s="19" customFormat="1" ht="16.5" customHeight="1">
      <c r="A154" s="92" t="s">
        <v>1014</v>
      </c>
      <c r="B154" s="92" t="s">
        <v>691</v>
      </c>
      <c r="C154" s="92" t="s">
        <v>189</v>
      </c>
      <c r="D154" s="92" t="s">
        <v>190</v>
      </c>
      <c r="E154" s="92" t="str">
        <f>CONCATENATE(C154,", ",D154,", ",F154)</f>
        <v>P O Box 1495, Dassenberg, 7350</v>
      </c>
      <c r="F154" s="93">
        <v>7350</v>
      </c>
      <c r="G154" s="92" t="s">
        <v>1162</v>
      </c>
      <c r="H154" s="104" t="s">
        <v>763</v>
      </c>
      <c r="I154" s="92">
        <v>5517533</v>
      </c>
      <c r="J154" s="94" t="s">
        <v>1163</v>
      </c>
      <c r="K154" s="94" t="s">
        <v>1164</v>
      </c>
      <c r="L154" s="124" t="s">
        <v>1219</v>
      </c>
    </row>
    <row r="155" spans="1:12" s="19" customFormat="1" ht="16.5" customHeight="1">
      <c r="A155" s="92" t="s">
        <v>1015</v>
      </c>
      <c r="B155" s="92" t="s">
        <v>710</v>
      </c>
      <c r="C155" s="92" t="s">
        <v>776</v>
      </c>
      <c r="D155" s="92" t="s">
        <v>762</v>
      </c>
      <c r="E155" s="92" t="str">
        <f>CONCATENATE(C155,", ",D155,", ",F155)</f>
        <v>P O Box 220, Tableview, 7439</v>
      </c>
      <c r="F155" s="93">
        <v>7439</v>
      </c>
      <c r="G155" s="92" t="s">
        <v>1361</v>
      </c>
      <c r="H155" s="103" t="s">
        <v>763</v>
      </c>
      <c r="I155" s="92" t="s">
        <v>1362</v>
      </c>
      <c r="J155" s="94" t="s">
        <v>1363</v>
      </c>
      <c r="K155" s="97" t="s">
        <v>1364</v>
      </c>
      <c r="L155" s="124" t="s">
        <v>1365</v>
      </c>
    </row>
    <row r="156" spans="1:12" s="19" customFormat="1" ht="16.5" customHeight="1">
      <c r="A156" s="92" t="s">
        <v>432</v>
      </c>
      <c r="B156" s="92" t="s">
        <v>780</v>
      </c>
      <c r="C156" s="92" t="s">
        <v>776</v>
      </c>
      <c r="D156" s="92" t="s">
        <v>762</v>
      </c>
      <c r="E156" s="92" t="str">
        <f>CONCATENATE(C156,", ",D156,", ",F156)</f>
        <v>P O Box 220, Tableview, 7439</v>
      </c>
      <c r="F156" s="93">
        <v>7439</v>
      </c>
      <c r="G156" s="92" t="s">
        <v>279</v>
      </c>
      <c r="H156" s="94" t="s">
        <v>763</v>
      </c>
      <c r="I156" s="92" t="s">
        <v>318</v>
      </c>
      <c r="J156" s="92" t="s">
        <v>249</v>
      </c>
      <c r="K156" s="111" t="s">
        <v>433</v>
      </c>
      <c r="L156" s="124" t="s">
        <v>514</v>
      </c>
    </row>
    <row r="157" spans="1:12" s="19" customFormat="1" ht="16.5" customHeight="1">
      <c r="A157" s="92" t="s">
        <v>932</v>
      </c>
      <c r="B157" s="92" t="s">
        <v>934</v>
      </c>
      <c r="C157" s="102" t="s">
        <v>1149</v>
      </c>
      <c r="D157" s="92" t="s">
        <v>1150</v>
      </c>
      <c r="E157" s="92" t="str">
        <f>CONCATENATE(C157,", ",D157,", ",F157)</f>
        <v>Po Box 917, Howard Place, 7450</v>
      </c>
      <c r="F157" s="93">
        <v>7450</v>
      </c>
      <c r="G157" s="92" t="s">
        <v>1151</v>
      </c>
      <c r="H157" s="104" t="s">
        <v>763</v>
      </c>
      <c r="I157" s="92">
        <v>5312508</v>
      </c>
      <c r="J157" s="94" t="s">
        <v>1152</v>
      </c>
      <c r="K157" s="94" t="s">
        <v>1153</v>
      </c>
      <c r="L157" s="124" t="s">
        <v>1154</v>
      </c>
    </row>
    <row r="158" spans="1:12" s="19" customFormat="1" ht="16.5" customHeight="1">
      <c r="A158" s="92" t="s">
        <v>774</v>
      </c>
      <c r="B158" s="92" t="s">
        <v>475</v>
      </c>
      <c r="C158" s="102" t="s">
        <v>1208</v>
      </c>
      <c r="D158" s="92" t="s">
        <v>1209</v>
      </c>
      <c r="E158" s="92"/>
      <c r="F158" s="93">
        <v>7441</v>
      </c>
      <c r="G158" s="92" t="s">
        <v>1155</v>
      </c>
      <c r="H158" s="104" t="s">
        <v>763</v>
      </c>
      <c r="I158" s="92">
        <v>5931177</v>
      </c>
      <c r="J158" s="94" t="s">
        <v>1156</v>
      </c>
      <c r="K158" s="94" t="s">
        <v>1157</v>
      </c>
      <c r="L158" s="124" t="s">
        <v>1158</v>
      </c>
    </row>
    <row r="159" spans="1:12" s="19" customFormat="1" ht="16.5" customHeight="1">
      <c r="A159" s="92" t="s">
        <v>774</v>
      </c>
      <c r="B159" s="92" t="s">
        <v>476</v>
      </c>
      <c r="C159" s="102" t="s">
        <v>1159</v>
      </c>
      <c r="D159" s="92" t="s">
        <v>777</v>
      </c>
      <c r="E159" s="92"/>
      <c r="F159" s="93">
        <v>4139</v>
      </c>
      <c r="G159" s="92" t="s">
        <v>477</v>
      </c>
      <c r="H159" s="104" t="s">
        <v>763</v>
      </c>
      <c r="I159" s="92" t="s">
        <v>478</v>
      </c>
      <c r="J159" s="94" t="s">
        <v>478</v>
      </c>
      <c r="K159" s="94" t="s">
        <v>479</v>
      </c>
      <c r="L159" s="124" t="s">
        <v>1393</v>
      </c>
    </row>
    <row r="160" spans="1:12" s="19" customFormat="1" ht="16.5" customHeight="1">
      <c r="A160" s="92"/>
      <c r="B160" s="92"/>
      <c r="C160" s="102"/>
      <c r="D160" s="92"/>
      <c r="E160" s="92"/>
      <c r="F160" s="93"/>
      <c r="G160" s="92" t="s">
        <v>1160</v>
      </c>
      <c r="H160" s="104" t="s">
        <v>763</v>
      </c>
      <c r="I160" s="92">
        <v>9051161</v>
      </c>
      <c r="J160" s="94" t="s">
        <v>1193</v>
      </c>
      <c r="K160" s="94" t="s">
        <v>1194</v>
      </c>
      <c r="L160" s="124" t="s">
        <v>1161</v>
      </c>
    </row>
    <row r="161" spans="1:12" s="21" customFormat="1" ht="16.5" customHeight="1">
      <c r="A161" s="92" t="s">
        <v>774</v>
      </c>
      <c r="B161" s="92" t="s">
        <v>1207</v>
      </c>
      <c r="C161" s="102" t="s">
        <v>1212</v>
      </c>
      <c r="D161" s="92" t="s">
        <v>1213</v>
      </c>
      <c r="E161" s="92"/>
      <c r="F161" s="93">
        <v>7441</v>
      </c>
      <c r="G161" s="92" t="s">
        <v>1210</v>
      </c>
      <c r="H161" s="104" t="s">
        <v>763</v>
      </c>
      <c r="I161" s="92">
        <v>5253680</v>
      </c>
      <c r="J161" s="94" t="s">
        <v>1366</v>
      </c>
      <c r="K161" s="94" t="s">
        <v>1214</v>
      </c>
      <c r="L161" s="124" t="s">
        <v>1211</v>
      </c>
    </row>
    <row r="162" spans="1:12" s="21" customFormat="1" ht="16.5" customHeight="1">
      <c r="A162" s="92" t="s">
        <v>205</v>
      </c>
      <c r="B162" s="92" t="s">
        <v>207</v>
      </c>
      <c r="C162" s="102" t="s">
        <v>465</v>
      </c>
      <c r="D162" s="92" t="s">
        <v>466</v>
      </c>
      <c r="E162" s="92" t="str">
        <f>CONCATENATE(C162,", ",D162,", ",F162)</f>
        <v>5 Peperboom street Rouxville , Kuilsrivier, 7580</v>
      </c>
      <c r="F162" s="93">
        <v>7580</v>
      </c>
      <c r="G162" s="92" t="s">
        <v>467</v>
      </c>
      <c r="H162" s="94" t="s">
        <v>763</v>
      </c>
      <c r="I162" s="92">
        <v>9353434</v>
      </c>
      <c r="J162" s="94" t="s">
        <v>1144</v>
      </c>
      <c r="K162" s="94" t="s">
        <v>468</v>
      </c>
      <c r="L162" s="124" t="s">
        <v>1145</v>
      </c>
    </row>
    <row r="163" spans="1:12" s="24" customFormat="1" ht="27">
      <c r="A163" s="92" t="s">
        <v>774</v>
      </c>
      <c r="B163" s="92" t="s">
        <v>529</v>
      </c>
      <c r="C163" s="102" t="s">
        <v>1215</v>
      </c>
      <c r="D163" s="92" t="s">
        <v>1216</v>
      </c>
      <c r="E163" s="92"/>
      <c r="F163" s="93">
        <v>7702</v>
      </c>
      <c r="G163" s="92" t="s">
        <v>530</v>
      </c>
      <c r="H163" s="94" t="s">
        <v>763</v>
      </c>
      <c r="I163" s="92">
        <v>7034195</v>
      </c>
      <c r="J163" s="94" t="s">
        <v>531</v>
      </c>
      <c r="K163" s="94" t="s">
        <v>532</v>
      </c>
      <c r="L163" s="124" t="s">
        <v>533</v>
      </c>
    </row>
    <row r="164" spans="1:12" s="21" customFormat="1" ht="16.5" customHeight="1">
      <c r="A164" s="92" t="s">
        <v>1611</v>
      </c>
      <c r="B164" s="92" t="s">
        <v>1612</v>
      </c>
      <c r="C164" s="92" t="s">
        <v>1613</v>
      </c>
      <c r="D164" s="92" t="s">
        <v>466</v>
      </c>
      <c r="E164" s="92"/>
      <c r="F164" s="93">
        <v>7580</v>
      </c>
      <c r="G164" s="92" t="s">
        <v>1614</v>
      </c>
      <c r="H164" s="97" t="s">
        <v>763</v>
      </c>
      <c r="I164" s="131">
        <v>9059441</v>
      </c>
      <c r="J164" s="132">
        <v>9059443</v>
      </c>
      <c r="K164" s="110" t="s">
        <v>1616</v>
      </c>
      <c r="L164" s="124" t="s">
        <v>1615</v>
      </c>
    </row>
    <row r="165" spans="1:12" s="21" customFormat="1" ht="27">
      <c r="A165" s="11" t="s">
        <v>783</v>
      </c>
      <c r="B165" s="11"/>
      <c r="C165" s="12" t="s">
        <v>930</v>
      </c>
      <c r="D165" s="12" t="s">
        <v>786</v>
      </c>
      <c r="E165" s="12" t="str">
        <f>CONCATENATE(C165,", ",D165,", ",F165)</f>
        <v>P O Box 1389, Westville, 3630</v>
      </c>
      <c r="F165" s="14">
        <v>3630</v>
      </c>
      <c r="G165" s="12" t="s">
        <v>1451</v>
      </c>
      <c r="H165" s="15" t="s">
        <v>784</v>
      </c>
      <c r="I165" s="12" t="s">
        <v>931</v>
      </c>
      <c r="J165" s="17" t="s">
        <v>791</v>
      </c>
      <c r="K165" s="15"/>
      <c r="L165" s="12" t="s">
        <v>515</v>
      </c>
    </row>
    <row r="166" spans="1:12" s="21" customFormat="1" ht="16.5" customHeight="1">
      <c r="A166" s="92" t="s">
        <v>222</v>
      </c>
      <c r="B166" s="92" t="s">
        <v>592</v>
      </c>
      <c r="C166" s="92" t="s">
        <v>1173</v>
      </c>
      <c r="D166" s="92" t="s">
        <v>1174</v>
      </c>
      <c r="E166" s="92" t="str">
        <f>CONCATENATE(C166,", ",D166,", ",F166)</f>
        <v>5 Byways, Winklespruit, 4126</v>
      </c>
      <c r="F166" s="93">
        <v>4126</v>
      </c>
      <c r="G166" s="92" t="s">
        <v>1175</v>
      </c>
      <c r="H166" s="97" t="s">
        <v>784</v>
      </c>
      <c r="I166" s="92">
        <v>9162205</v>
      </c>
      <c r="J166" s="94" t="s">
        <v>1176</v>
      </c>
      <c r="K166" s="97" t="s">
        <v>1177</v>
      </c>
      <c r="L166" s="124" t="s">
        <v>1178</v>
      </c>
    </row>
    <row r="167" spans="1:12" s="21" customFormat="1" ht="16.5" customHeight="1">
      <c r="A167" s="92"/>
      <c r="B167" s="92"/>
      <c r="C167" s="92"/>
      <c r="D167" s="92"/>
      <c r="E167" s="92"/>
      <c r="F167" s="93"/>
      <c r="G167" s="92" t="s">
        <v>1276</v>
      </c>
      <c r="H167" s="97" t="s">
        <v>784</v>
      </c>
      <c r="I167" s="92" t="s">
        <v>1277</v>
      </c>
      <c r="J167" s="94"/>
      <c r="K167" s="97" t="s">
        <v>1278</v>
      </c>
      <c r="L167" s="133" t="s">
        <v>1279</v>
      </c>
    </row>
    <row r="168" spans="1:12" s="21" customFormat="1" ht="16.5" customHeight="1">
      <c r="A168" s="92"/>
      <c r="B168" s="92"/>
      <c r="C168" s="92"/>
      <c r="D168" s="92"/>
      <c r="E168" s="92"/>
      <c r="F168" s="93"/>
      <c r="G168" s="92" t="s">
        <v>1280</v>
      </c>
      <c r="H168" s="97"/>
      <c r="I168" s="92"/>
      <c r="J168" s="94"/>
      <c r="K168" s="97" t="s">
        <v>1281</v>
      </c>
      <c r="L168" s="133" t="s">
        <v>1282</v>
      </c>
    </row>
    <row r="169" spans="1:12" s="21" customFormat="1" ht="27">
      <c r="A169" s="92" t="s">
        <v>302</v>
      </c>
      <c r="B169" s="92" t="s">
        <v>1132</v>
      </c>
      <c r="C169" s="92" t="s">
        <v>1133</v>
      </c>
      <c r="D169" s="92" t="s">
        <v>1134</v>
      </c>
      <c r="E169" s="92"/>
      <c r="F169" s="93">
        <v>4070</v>
      </c>
      <c r="G169" s="92" t="s">
        <v>1135</v>
      </c>
      <c r="H169" s="97" t="s">
        <v>784</v>
      </c>
      <c r="I169" s="92">
        <v>2621890</v>
      </c>
      <c r="J169" s="94" t="s">
        <v>1137</v>
      </c>
      <c r="K169" s="97" t="s">
        <v>1136</v>
      </c>
      <c r="L169" s="133" t="s">
        <v>1138</v>
      </c>
    </row>
    <row r="170" spans="1:12" s="21" customFormat="1" ht="16.5" customHeight="1">
      <c r="A170" s="92" t="s">
        <v>184</v>
      </c>
      <c r="B170" s="102" t="s">
        <v>266</v>
      </c>
      <c r="C170" s="102" t="s">
        <v>241</v>
      </c>
      <c r="D170" s="102" t="s">
        <v>933</v>
      </c>
      <c r="E170" s="92" t="str">
        <f>CONCATENATE(C170,", ",D170,", ",F170)</f>
        <v>Unit 7 - Dudley House,, 5 Dudley St. Jacobs, 4026</v>
      </c>
      <c r="F170" s="93">
        <v>4026</v>
      </c>
      <c r="G170" s="92" t="s">
        <v>569</v>
      </c>
      <c r="H170" s="97" t="s">
        <v>784</v>
      </c>
      <c r="I170" s="92" t="s">
        <v>319</v>
      </c>
      <c r="J170" s="94" t="s">
        <v>320</v>
      </c>
      <c r="K170" s="134"/>
      <c r="L170" s="133" t="s">
        <v>516</v>
      </c>
    </row>
    <row r="171" spans="1:12" s="21" customFormat="1" ht="16.5" customHeight="1">
      <c r="A171" s="96" t="s">
        <v>765</v>
      </c>
      <c r="B171" s="96"/>
      <c r="C171" s="92"/>
      <c r="D171" s="92"/>
      <c r="E171" s="92"/>
      <c r="F171" s="93"/>
      <c r="G171" s="92"/>
      <c r="H171" s="97"/>
      <c r="I171" s="92"/>
      <c r="J171" s="94"/>
      <c r="K171" s="94"/>
      <c r="L171" s="133"/>
    </row>
    <row r="172" spans="1:12" s="21" customFormat="1" ht="16.5" customHeight="1">
      <c r="A172" s="92" t="s">
        <v>271</v>
      </c>
      <c r="B172" s="92" t="s">
        <v>270</v>
      </c>
      <c r="C172" s="92" t="s">
        <v>785</v>
      </c>
      <c r="D172" s="92" t="s">
        <v>786</v>
      </c>
      <c r="E172" s="92" t="str">
        <f>CONCATENATE(C172,", ",D172,", ",F172)</f>
        <v>P O Box 1405, Westville, 3630</v>
      </c>
      <c r="F172" s="107">
        <v>3630</v>
      </c>
      <c r="G172" s="92" t="s">
        <v>967</v>
      </c>
      <c r="H172" s="97" t="s">
        <v>784</v>
      </c>
      <c r="I172" s="92">
        <v>4620934</v>
      </c>
      <c r="J172" s="94"/>
      <c r="K172" s="94" t="s">
        <v>968</v>
      </c>
      <c r="L172" s="124" t="s">
        <v>969</v>
      </c>
    </row>
    <row r="173" spans="1:12" s="21" customFormat="1" ht="16.5" customHeight="1">
      <c r="A173" s="92"/>
      <c r="B173" s="92"/>
      <c r="C173" s="92"/>
      <c r="D173" s="92"/>
      <c r="E173" s="92"/>
      <c r="F173" s="107"/>
      <c r="G173" s="92" t="s">
        <v>970</v>
      </c>
      <c r="H173" s="94" t="s">
        <v>784</v>
      </c>
      <c r="I173" s="92">
        <v>7651554</v>
      </c>
      <c r="J173" s="94" t="s">
        <v>971</v>
      </c>
      <c r="K173" s="94" t="s">
        <v>972</v>
      </c>
      <c r="L173" s="124" t="s">
        <v>973</v>
      </c>
    </row>
    <row r="174" spans="1:12" s="21" customFormat="1" ht="16.5" customHeight="1">
      <c r="A174" s="92"/>
      <c r="B174" s="92"/>
      <c r="C174" s="92"/>
      <c r="D174" s="92"/>
      <c r="E174" s="92"/>
      <c r="F174" s="107"/>
      <c r="G174" s="92" t="s">
        <v>974</v>
      </c>
      <c r="H174" s="94" t="s">
        <v>784</v>
      </c>
      <c r="I174" s="92">
        <v>7651554</v>
      </c>
      <c r="J174" s="94" t="s">
        <v>971</v>
      </c>
      <c r="K174" s="94" t="s">
        <v>975</v>
      </c>
      <c r="L174" s="124" t="s">
        <v>976</v>
      </c>
    </row>
    <row r="175" spans="1:12" s="21" customFormat="1" ht="16.5" customHeight="1">
      <c r="A175" s="92" t="s">
        <v>1486</v>
      </c>
      <c r="B175" s="92" t="s">
        <v>1487</v>
      </c>
      <c r="C175" s="92" t="s">
        <v>1488</v>
      </c>
      <c r="D175" s="92" t="s">
        <v>1489</v>
      </c>
      <c r="E175" s="92"/>
      <c r="F175" s="107">
        <v>4490</v>
      </c>
      <c r="G175" s="92" t="s">
        <v>1490</v>
      </c>
      <c r="H175" s="97" t="s">
        <v>1491</v>
      </c>
      <c r="I175" s="92" t="s">
        <v>1492</v>
      </c>
      <c r="J175" s="94" t="s">
        <v>1493</v>
      </c>
      <c r="K175" s="97" t="s">
        <v>1494</v>
      </c>
      <c r="L175" s="135" t="s">
        <v>1495</v>
      </c>
    </row>
    <row r="176" spans="1:12" s="21" customFormat="1" ht="16.5" customHeight="1">
      <c r="A176" s="92" t="s">
        <v>218</v>
      </c>
      <c r="B176" s="92" t="s">
        <v>219</v>
      </c>
      <c r="C176" s="92" t="s">
        <v>1203</v>
      </c>
      <c r="D176" s="92" t="s">
        <v>1202</v>
      </c>
      <c r="E176" s="92" t="str">
        <f>CONCATENATE(C176,", ",D176,", ",F176)</f>
        <v>23 Dales Ave, Wembley, 3201</v>
      </c>
      <c r="F176" s="107">
        <v>3201</v>
      </c>
      <c r="G176" s="92" t="s">
        <v>29</v>
      </c>
      <c r="H176" s="97"/>
      <c r="I176" s="92"/>
      <c r="J176" s="94"/>
      <c r="K176" s="94" t="s">
        <v>30</v>
      </c>
      <c r="L176" s="124" t="s">
        <v>32</v>
      </c>
    </row>
    <row r="177" spans="1:12" s="21" customFormat="1" ht="16.5" customHeight="1">
      <c r="A177" s="92"/>
      <c r="B177" s="92"/>
      <c r="C177" s="92"/>
      <c r="D177" s="92"/>
      <c r="E177" s="92"/>
      <c r="F177" s="107"/>
      <c r="G177" s="92" t="s">
        <v>33</v>
      </c>
      <c r="H177" s="97" t="s">
        <v>794</v>
      </c>
      <c r="I177" s="92">
        <v>3453501</v>
      </c>
      <c r="J177" s="94"/>
      <c r="K177" s="94" t="s">
        <v>34</v>
      </c>
      <c r="L177" s="124" t="s">
        <v>35</v>
      </c>
    </row>
    <row r="178" spans="1:12" s="21" customFormat="1" ht="16.5" customHeight="1">
      <c r="A178" s="92" t="s">
        <v>1030</v>
      </c>
      <c r="B178" s="92" t="s">
        <v>1028</v>
      </c>
      <c r="C178" s="92" t="s">
        <v>225</v>
      </c>
      <c r="D178" s="92" t="s">
        <v>166</v>
      </c>
      <c r="E178" s="92"/>
      <c r="F178" s="107">
        <v>3610</v>
      </c>
      <c r="G178" s="92" t="s">
        <v>1503</v>
      </c>
      <c r="H178" s="94" t="s">
        <v>784</v>
      </c>
      <c r="I178" s="92" t="s">
        <v>1111</v>
      </c>
      <c r="J178" s="94" t="s">
        <v>1112</v>
      </c>
      <c r="K178" s="94" t="s">
        <v>1113</v>
      </c>
      <c r="L178" s="124" t="s">
        <v>1255</v>
      </c>
    </row>
    <row r="179" spans="1:12" s="21" customFormat="1" ht="16.5" customHeight="1">
      <c r="A179" s="92"/>
      <c r="B179" s="92"/>
      <c r="C179" s="92"/>
      <c r="D179" s="92"/>
      <c r="E179" s="92"/>
      <c r="F179" s="107"/>
      <c r="G179" s="92" t="s">
        <v>1505</v>
      </c>
      <c r="H179" s="94"/>
      <c r="I179" s="92"/>
      <c r="J179" s="94"/>
      <c r="K179" s="94" t="s">
        <v>1506</v>
      </c>
      <c r="L179" s="135" t="s">
        <v>1507</v>
      </c>
    </row>
    <row r="180" spans="1:12" s="21" customFormat="1" ht="16.5" customHeight="1">
      <c r="A180" s="92"/>
      <c r="B180" s="92"/>
      <c r="C180" s="92"/>
      <c r="D180" s="92"/>
      <c r="E180" s="92"/>
      <c r="F180" s="107"/>
      <c r="G180" s="92" t="s">
        <v>1504</v>
      </c>
      <c r="H180" s="94" t="s">
        <v>784</v>
      </c>
      <c r="I180" s="92">
        <v>2754500</v>
      </c>
      <c r="J180" s="94"/>
      <c r="K180" s="94" t="s">
        <v>1029</v>
      </c>
      <c r="L180" s="124" t="s">
        <v>1391</v>
      </c>
    </row>
    <row r="181" spans="1:12" s="21" customFormat="1" ht="16.5" customHeight="1">
      <c r="A181" s="92" t="s">
        <v>223</v>
      </c>
      <c r="B181" s="92" t="s">
        <v>224</v>
      </c>
      <c r="C181" s="92" t="s">
        <v>482</v>
      </c>
      <c r="D181" s="92" t="s">
        <v>571</v>
      </c>
      <c r="E181" s="92" t="str">
        <f>CONCATENATE(C181,", ",D181,", ",F181)</f>
        <v>PO BOX 12074, Dorpspruit, 3200</v>
      </c>
      <c r="F181" s="93">
        <v>3200</v>
      </c>
      <c r="G181" s="102" t="s">
        <v>300</v>
      </c>
      <c r="H181" s="103" t="s">
        <v>794</v>
      </c>
      <c r="I181" s="102">
        <v>3946019</v>
      </c>
      <c r="J181" s="104" t="s">
        <v>965</v>
      </c>
      <c r="K181" s="104" t="s">
        <v>481</v>
      </c>
      <c r="L181" s="124" t="s">
        <v>517</v>
      </c>
    </row>
    <row r="182" spans="1:12" s="21" customFormat="1" ht="16.5" customHeight="1">
      <c r="A182" s="92"/>
      <c r="B182" s="92"/>
      <c r="C182" s="92"/>
      <c r="D182" s="92"/>
      <c r="E182" s="92"/>
      <c r="F182" s="93"/>
      <c r="G182" s="102" t="s">
        <v>1314</v>
      </c>
      <c r="H182" s="104" t="s">
        <v>794</v>
      </c>
      <c r="I182" s="102">
        <v>3435275</v>
      </c>
      <c r="J182" s="104" t="s">
        <v>966</v>
      </c>
      <c r="K182" s="104" t="s">
        <v>1074</v>
      </c>
      <c r="L182" s="124" t="s">
        <v>518</v>
      </c>
    </row>
    <row r="183" spans="1:12" s="25" customFormat="1" ht="16.5" customHeight="1">
      <c r="A183" s="92"/>
      <c r="B183" s="92"/>
      <c r="C183" s="92"/>
      <c r="D183" s="92"/>
      <c r="E183" s="92"/>
      <c r="F183" s="93"/>
      <c r="G183" s="102" t="s">
        <v>1073</v>
      </c>
      <c r="H183" s="104" t="s">
        <v>794</v>
      </c>
      <c r="I183" s="102">
        <v>3435275</v>
      </c>
      <c r="J183" s="104" t="s">
        <v>966</v>
      </c>
      <c r="K183" s="104" t="s">
        <v>1074</v>
      </c>
      <c r="L183" s="124" t="s">
        <v>518</v>
      </c>
    </row>
    <row r="184" spans="1:12" s="21" customFormat="1" ht="16.5" customHeight="1">
      <c r="A184" s="92" t="s">
        <v>355</v>
      </c>
      <c r="B184" s="92" t="s">
        <v>434</v>
      </c>
      <c r="C184" s="92" t="s">
        <v>356</v>
      </c>
      <c r="D184" s="92" t="s">
        <v>404</v>
      </c>
      <c r="E184" s="92" t="str">
        <f>CONCATENATE(C184,", ",D184,", ",F184)</f>
        <v>P O Box 31212, Merebank, 4059</v>
      </c>
      <c r="F184" s="93">
        <v>4059</v>
      </c>
      <c r="G184" s="92" t="s">
        <v>242</v>
      </c>
      <c r="H184" s="94" t="s">
        <v>784</v>
      </c>
      <c r="I184" s="92" t="s">
        <v>405</v>
      </c>
      <c r="J184" s="92" t="s">
        <v>406</v>
      </c>
      <c r="K184" s="92" t="s">
        <v>321</v>
      </c>
      <c r="L184" s="124" t="s">
        <v>519</v>
      </c>
    </row>
    <row r="185" spans="1:12" s="21" customFormat="1" ht="16.5" customHeight="1">
      <c r="A185" s="92"/>
      <c r="B185" s="92"/>
      <c r="C185" s="92"/>
      <c r="D185" s="92"/>
      <c r="E185" s="92"/>
      <c r="F185" s="93"/>
      <c r="G185" s="92" t="s">
        <v>350</v>
      </c>
      <c r="H185" s="94" t="s">
        <v>784</v>
      </c>
      <c r="I185" s="92" t="s">
        <v>405</v>
      </c>
      <c r="J185" s="92" t="s">
        <v>406</v>
      </c>
      <c r="K185" s="92" t="s">
        <v>321</v>
      </c>
      <c r="L185" s="124" t="s">
        <v>277</v>
      </c>
    </row>
    <row r="186" spans="1:12" s="21" customFormat="1" ht="16.5" customHeight="1">
      <c r="A186" s="136" t="s">
        <v>435</v>
      </c>
      <c r="B186" s="129"/>
      <c r="C186" s="129"/>
      <c r="D186" s="129"/>
      <c r="E186" s="129"/>
      <c r="F186" s="137"/>
      <c r="G186" s="129"/>
      <c r="H186" s="138"/>
      <c r="I186" s="129"/>
      <c r="J186" s="129"/>
      <c r="K186" s="129"/>
      <c r="L186" s="124"/>
    </row>
    <row r="187" spans="1:12" s="21" customFormat="1" ht="15.75" customHeight="1">
      <c r="A187" s="92" t="s">
        <v>436</v>
      </c>
      <c r="B187" s="92" t="s">
        <v>437</v>
      </c>
      <c r="C187" s="92" t="s">
        <v>438</v>
      </c>
      <c r="D187" s="92" t="s">
        <v>171</v>
      </c>
      <c r="E187" s="92"/>
      <c r="F187" s="93">
        <v>3900</v>
      </c>
      <c r="G187" s="92" t="s">
        <v>439</v>
      </c>
      <c r="H187" s="97" t="s">
        <v>830</v>
      </c>
      <c r="I187" s="111" t="s">
        <v>440</v>
      </c>
      <c r="J187" s="92" t="s">
        <v>441</v>
      </c>
      <c r="K187" s="111" t="s">
        <v>442</v>
      </c>
      <c r="L187" s="124" t="s">
        <v>443</v>
      </c>
    </row>
    <row r="188" spans="1:12" s="21" customFormat="1" ht="16.5" customHeight="1">
      <c r="A188" s="126"/>
      <c r="B188" s="92"/>
      <c r="C188" s="92"/>
      <c r="D188" s="92"/>
      <c r="E188" s="92"/>
      <c r="F188" s="93"/>
      <c r="G188" s="92" t="s">
        <v>444</v>
      </c>
      <c r="H188" s="97" t="s">
        <v>830</v>
      </c>
      <c r="I188" s="92" t="s">
        <v>445</v>
      </c>
      <c r="J188" s="92" t="s">
        <v>445</v>
      </c>
      <c r="K188" s="111" t="s">
        <v>446</v>
      </c>
      <c r="L188" s="124" t="s">
        <v>443</v>
      </c>
    </row>
    <row r="189" spans="1:12" s="21" customFormat="1" ht="16.5" customHeight="1">
      <c r="A189" s="126"/>
      <c r="B189" s="92"/>
      <c r="C189" s="92"/>
      <c r="D189" s="92"/>
      <c r="E189" s="92"/>
      <c r="F189" s="93"/>
      <c r="G189" s="92" t="s">
        <v>447</v>
      </c>
      <c r="H189" s="97" t="s">
        <v>830</v>
      </c>
      <c r="I189" s="92" t="s">
        <v>448</v>
      </c>
      <c r="J189" s="92"/>
      <c r="K189" s="111" t="s">
        <v>449</v>
      </c>
      <c r="L189" s="124" t="s">
        <v>450</v>
      </c>
    </row>
    <row r="190" spans="1:12" s="21" customFormat="1" ht="27">
      <c r="A190" s="92" t="s">
        <v>792</v>
      </c>
      <c r="B190" s="92" t="s">
        <v>793</v>
      </c>
      <c r="C190" s="102" t="s">
        <v>1005</v>
      </c>
      <c r="D190" s="139" t="s">
        <v>1006</v>
      </c>
      <c r="E190" s="92" t="str">
        <f>CONCATENATE(C190,", ",D190,", ",F190)</f>
        <v>Postnet Suite 119, Privatebag X6, Cascades, PMB, 3202</v>
      </c>
      <c r="F190" s="130">
        <v>3202</v>
      </c>
      <c r="G190" s="102" t="s">
        <v>504</v>
      </c>
      <c r="H190" s="97"/>
      <c r="I190" s="102"/>
      <c r="J190" s="104"/>
      <c r="K190" s="104" t="s">
        <v>505</v>
      </c>
      <c r="L190" s="124" t="s">
        <v>506</v>
      </c>
    </row>
    <row r="191" spans="1:12" s="21" customFormat="1" ht="16.5" customHeight="1">
      <c r="A191" s="92"/>
      <c r="B191" s="92"/>
      <c r="C191" s="102"/>
      <c r="D191" s="139"/>
      <c r="E191" s="92"/>
      <c r="F191" s="130"/>
      <c r="G191" s="102" t="s">
        <v>507</v>
      </c>
      <c r="H191" s="94"/>
      <c r="I191" s="102"/>
      <c r="J191" s="104"/>
      <c r="K191" s="104" t="s">
        <v>508</v>
      </c>
      <c r="L191" s="124" t="s">
        <v>509</v>
      </c>
    </row>
    <row r="192" spans="1:12" s="21" customFormat="1" ht="16.5" customHeight="1">
      <c r="A192" s="92"/>
      <c r="B192" s="92"/>
      <c r="C192" s="102"/>
      <c r="D192" s="139"/>
      <c r="E192" s="92"/>
      <c r="F192" s="130"/>
      <c r="G192" s="102" t="s">
        <v>198</v>
      </c>
      <c r="H192" s="94"/>
      <c r="I192" s="102"/>
      <c r="J192" s="104"/>
      <c r="K192" s="104" t="s">
        <v>197</v>
      </c>
      <c r="L192" s="124" t="s">
        <v>510</v>
      </c>
    </row>
    <row r="193" spans="1:12" s="21" customFormat="1" ht="16.5" customHeight="1">
      <c r="A193" s="92"/>
      <c r="B193" s="92"/>
      <c r="C193" s="102"/>
      <c r="D193" s="139"/>
      <c r="E193" s="92"/>
      <c r="F193" s="130"/>
      <c r="G193" s="102" t="s">
        <v>146</v>
      </c>
      <c r="H193" s="94"/>
      <c r="I193" s="102"/>
      <c r="J193" s="104"/>
      <c r="K193" s="104" t="s">
        <v>199</v>
      </c>
      <c r="L193" s="124" t="s">
        <v>511</v>
      </c>
    </row>
    <row r="194" spans="1:12" s="21" customFormat="1" ht="16.5" customHeight="1">
      <c r="A194" s="92" t="s">
        <v>795</v>
      </c>
      <c r="B194" s="92" t="s">
        <v>987</v>
      </c>
      <c r="C194" s="92" t="s">
        <v>912</v>
      </c>
      <c r="D194" s="92" t="s">
        <v>913</v>
      </c>
      <c r="E194" s="92" t="str">
        <f>CONCATENATE(C194,", ",D194,", ",F194)</f>
        <v>P O Box 24, Cato Ridge, 3680</v>
      </c>
      <c r="F194" s="93">
        <v>3680</v>
      </c>
      <c r="G194" s="102" t="s">
        <v>914</v>
      </c>
      <c r="H194" s="103" t="s">
        <v>784</v>
      </c>
      <c r="I194" s="102">
        <v>7821551</v>
      </c>
      <c r="J194" s="104" t="s">
        <v>1139</v>
      </c>
      <c r="K194" s="104" t="s">
        <v>988</v>
      </c>
      <c r="L194" s="124" t="s">
        <v>520</v>
      </c>
    </row>
    <row r="195" spans="1:12" s="21" customFormat="1" ht="16.5" customHeight="1">
      <c r="A195" s="92" t="s">
        <v>1701</v>
      </c>
      <c r="B195" s="92" t="s">
        <v>1702</v>
      </c>
      <c r="C195" s="92" t="s">
        <v>1703</v>
      </c>
      <c r="D195" s="92" t="s">
        <v>1704</v>
      </c>
      <c r="E195" s="92"/>
      <c r="F195" s="93">
        <v>2940</v>
      </c>
      <c r="G195" s="102" t="s">
        <v>1705</v>
      </c>
      <c r="H195" s="103" t="s">
        <v>826</v>
      </c>
      <c r="I195" s="102">
        <v>3126496</v>
      </c>
      <c r="J195" s="104"/>
      <c r="K195" s="104" t="s">
        <v>1706</v>
      </c>
      <c r="L195" s="124" t="s">
        <v>1707</v>
      </c>
    </row>
    <row r="196" spans="1:12" s="21" customFormat="1" ht="16.5" customHeight="1">
      <c r="A196" s="92" t="s">
        <v>738</v>
      </c>
      <c r="B196" s="92" t="s">
        <v>739</v>
      </c>
      <c r="C196" s="92" t="s">
        <v>1165</v>
      </c>
      <c r="D196" s="92" t="s">
        <v>282</v>
      </c>
      <c r="E196" s="92" t="str">
        <f>CONCATENATE(C196,", ",D196,", ",F196)</f>
        <v>420 Loop Street, Cumberwood, PMB, 3200</v>
      </c>
      <c r="F196" s="93">
        <v>3200</v>
      </c>
      <c r="G196" s="102" t="s">
        <v>330</v>
      </c>
      <c r="H196" s="103" t="s">
        <v>1166</v>
      </c>
      <c r="I196" s="102">
        <v>7785535</v>
      </c>
      <c r="J196" s="104" t="s">
        <v>1167</v>
      </c>
      <c r="K196" s="103" t="s">
        <v>1168</v>
      </c>
      <c r="L196" s="124" t="s">
        <v>283</v>
      </c>
    </row>
    <row r="197" spans="1:12" s="21" customFormat="1" ht="16.5" customHeight="1">
      <c r="A197" s="92" t="s">
        <v>796</v>
      </c>
      <c r="B197" s="92" t="s">
        <v>797</v>
      </c>
      <c r="C197" s="102" t="s">
        <v>715</v>
      </c>
      <c r="D197" s="92" t="s">
        <v>226</v>
      </c>
      <c r="E197" s="92" t="str">
        <f>CONCATENATE(C197,", ",D197,", ",F197)</f>
        <v>P O Box 589, New Germany, 3620</v>
      </c>
      <c r="F197" s="93">
        <v>3620</v>
      </c>
      <c r="G197" s="102" t="s">
        <v>959</v>
      </c>
      <c r="H197" s="103" t="s">
        <v>784</v>
      </c>
      <c r="I197" s="102">
        <v>4624981</v>
      </c>
      <c r="J197" s="104" t="s">
        <v>960</v>
      </c>
      <c r="K197" s="104" t="s">
        <v>961</v>
      </c>
      <c r="L197" s="124" t="s">
        <v>962</v>
      </c>
    </row>
    <row r="198" spans="1:12" s="21" customFormat="1" ht="16.5" customHeight="1">
      <c r="A198" s="92"/>
      <c r="B198" s="92"/>
      <c r="C198" s="102"/>
      <c r="D198" s="92"/>
      <c r="E198" s="92"/>
      <c r="F198" s="93"/>
      <c r="G198" s="102" t="s">
        <v>963</v>
      </c>
      <c r="H198" s="104" t="s">
        <v>784</v>
      </c>
      <c r="I198" s="102">
        <v>7001993</v>
      </c>
      <c r="J198" s="104" t="s">
        <v>964</v>
      </c>
      <c r="K198" s="109" t="s">
        <v>920</v>
      </c>
      <c r="L198" s="124" t="s">
        <v>534</v>
      </c>
    </row>
    <row r="199" spans="1:12" s="21" customFormat="1" ht="16.5" customHeight="1">
      <c r="A199" s="92" t="s">
        <v>798</v>
      </c>
      <c r="B199" s="92" t="s">
        <v>799</v>
      </c>
      <c r="C199" s="102" t="s">
        <v>1630</v>
      </c>
      <c r="D199" s="102" t="s">
        <v>1631</v>
      </c>
      <c r="E199" s="92" t="str">
        <f>CONCATENATE(C199,", ",D199,", ",F199)</f>
        <v>P. O Box 101399, Scottsville, 3209</v>
      </c>
      <c r="F199" s="130">
        <v>3209</v>
      </c>
      <c r="G199" s="102" t="s">
        <v>1626</v>
      </c>
      <c r="H199" s="103" t="s">
        <v>794</v>
      </c>
      <c r="I199" s="140">
        <v>3421082</v>
      </c>
      <c r="J199" s="104" t="s">
        <v>1624</v>
      </c>
      <c r="K199" s="110" t="s">
        <v>1625</v>
      </c>
      <c r="L199" s="124" t="s">
        <v>1294</v>
      </c>
    </row>
    <row r="200" spans="1:12" s="21" customFormat="1" ht="16.5" customHeight="1">
      <c r="A200" s="92"/>
      <c r="B200" s="92"/>
      <c r="C200" s="102"/>
      <c r="D200" s="102"/>
      <c r="E200" s="92"/>
      <c r="F200" s="130"/>
      <c r="G200" s="102" t="s">
        <v>1627</v>
      </c>
      <c r="H200" s="103" t="s">
        <v>794</v>
      </c>
      <c r="I200" s="140">
        <v>3422716</v>
      </c>
      <c r="J200" s="104"/>
      <c r="K200" s="110" t="s">
        <v>1628</v>
      </c>
      <c r="L200" s="124" t="s">
        <v>1629</v>
      </c>
    </row>
    <row r="201" spans="1:12" s="21" customFormat="1" ht="16.5" customHeight="1">
      <c r="A201" s="92"/>
      <c r="B201" s="92"/>
      <c r="C201" s="102"/>
      <c r="D201" s="102"/>
      <c r="E201" s="92"/>
      <c r="F201" s="130"/>
      <c r="G201" s="102" t="s">
        <v>1578</v>
      </c>
      <c r="H201" s="103" t="s">
        <v>794</v>
      </c>
      <c r="I201" s="102" t="s">
        <v>1579</v>
      </c>
      <c r="J201" s="103" t="s">
        <v>1007</v>
      </c>
      <c r="K201" s="103" t="s">
        <v>1580</v>
      </c>
      <c r="L201" s="124" t="s">
        <v>1294</v>
      </c>
    </row>
    <row r="202" spans="1:12" s="21" customFormat="1" ht="16.5" customHeight="1">
      <c r="A202" s="92" t="s">
        <v>393</v>
      </c>
      <c r="B202" s="92" t="s">
        <v>394</v>
      </c>
      <c r="C202" s="92" t="s">
        <v>395</v>
      </c>
      <c r="D202" s="92" t="s">
        <v>396</v>
      </c>
      <c r="E202" s="92" t="str">
        <f>CONCATENATE(C202,", ",D202,", ",F202)</f>
        <v>Postnet Suite 175, Private Bag X10, , Musgrave, 4062</v>
      </c>
      <c r="F202" s="93">
        <v>4062</v>
      </c>
      <c r="G202" s="92" t="s">
        <v>977</v>
      </c>
      <c r="H202" s="94" t="s">
        <v>784</v>
      </c>
      <c r="I202" s="92">
        <v>7013622</v>
      </c>
      <c r="J202" s="94" t="s">
        <v>462</v>
      </c>
      <c r="K202" s="94" t="s">
        <v>978</v>
      </c>
      <c r="L202" s="124" t="s">
        <v>979</v>
      </c>
    </row>
    <row r="203" spans="1:12" s="21" customFormat="1" ht="16.5" customHeight="1">
      <c r="A203" s="92"/>
      <c r="B203" s="92"/>
      <c r="C203" s="92"/>
      <c r="D203" s="92"/>
      <c r="E203" s="92"/>
      <c r="F203" s="93"/>
      <c r="G203" s="92" t="s">
        <v>980</v>
      </c>
      <c r="H203" s="94" t="s">
        <v>784</v>
      </c>
      <c r="I203" s="92">
        <v>5727420</v>
      </c>
      <c r="J203" s="94" t="s">
        <v>981</v>
      </c>
      <c r="K203" s="94" t="s">
        <v>982</v>
      </c>
      <c r="L203" s="124" t="s">
        <v>983</v>
      </c>
    </row>
    <row r="204" spans="1:12" s="21" customFormat="1" ht="27">
      <c r="A204" s="92"/>
      <c r="B204" s="92"/>
      <c r="C204" s="92"/>
      <c r="D204" s="92"/>
      <c r="E204" s="92"/>
      <c r="F204" s="93"/>
      <c r="G204" s="92" t="s">
        <v>984</v>
      </c>
      <c r="H204" s="94" t="s">
        <v>784</v>
      </c>
      <c r="I204" s="92">
        <v>9028890</v>
      </c>
      <c r="J204" s="94" t="s">
        <v>462</v>
      </c>
      <c r="K204" s="94" t="s">
        <v>985</v>
      </c>
      <c r="L204" s="124" t="s">
        <v>986</v>
      </c>
    </row>
    <row r="205" spans="1:12" s="21" customFormat="1" ht="16.5" customHeight="1">
      <c r="A205" s="92" t="s">
        <v>1169</v>
      </c>
      <c r="B205" s="109" t="s">
        <v>915</v>
      </c>
      <c r="C205" s="92" t="s">
        <v>1204</v>
      </c>
      <c r="D205" s="92" t="s">
        <v>1205</v>
      </c>
      <c r="E205" s="127" t="s">
        <v>916</v>
      </c>
      <c r="F205" s="93">
        <v>3610</v>
      </c>
      <c r="G205" s="109" t="s">
        <v>1217</v>
      </c>
      <c r="H205" s="97" t="s">
        <v>784</v>
      </c>
      <c r="I205" s="109">
        <v>2083378</v>
      </c>
      <c r="J205" s="110" t="s">
        <v>1206</v>
      </c>
      <c r="K205" s="110"/>
      <c r="L205" s="124" t="s">
        <v>1390</v>
      </c>
    </row>
    <row r="206" spans="1:12" s="21" customFormat="1" ht="16.5" customHeight="1">
      <c r="A206" s="92" t="s">
        <v>818</v>
      </c>
      <c r="B206" s="92" t="s">
        <v>782</v>
      </c>
      <c r="C206" s="92" t="s">
        <v>1515</v>
      </c>
      <c r="D206" s="92" t="s">
        <v>786</v>
      </c>
      <c r="E206" s="92" t="str">
        <f>CONCATENATE(C206,", ",D206,", ",F206)</f>
        <v>19 Stevens Avenue, Westville, 3630</v>
      </c>
      <c r="F206" s="93">
        <v>3630</v>
      </c>
      <c r="G206" s="92" t="s">
        <v>1514</v>
      </c>
      <c r="H206" s="97"/>
      <c r="I206" s="92"/>
      <c r="J206" s="94"/>
      <c r="K206" s="94" t="s">
        <v>1517</v>
      </c>
      <c r="L206" s="124" t="s">
        <v>1516</v>
      </c>
    </row>
    <row r="207" spans="1:12" s="21" customFormat="1" ht="16.5" customHeight="1">
      <c r="A207" s="92"/>
      <c r="B207" s="92"/>
      <c r="C207" s="92"/>
      <c r="D207" s="92"/>
      <c r="E207" s="92"/>
      <c r="F207" s="93"/>
      <c r="G207" s="92" t="s">
        <v>159</v>
      </c>
      <c r="H207" s="94" t="s">
        <v>794</v>
      </c>
      <c r="I207" s="92">
        <v>3423862</v>
      </c>
      <c r="J207" s="94" t="s">
        <v>989</v>
      </c>
      <c r="K207" s="94" t="s">
        <v>990</v>
      </c>
      <c r="L207" s="124" t="s">
        <v>535</v>
      </c>
    </row>
    <row r="208" spans="1:12" s="21" customFormat="1" ht="16.5" customHeight="1">
      <c r="A208" s="96" t="s">
        <v>822</v>
      </c>
      <c r="B208" s="96"/>
      <c r="C208" s="92"/>
      <c r="D208" s="92"/>
      <c r="E208" s="92"/>
      <c r="F208" s="93"/>
      <c r="G208" s="92"/>
      <c r="H208" s="94"/>
      <c r="I208" s="92"/>
      <c r="J208" s="94"/>
      <c r="K208" s="94"/>
      <c r="L208" s="124"/>
    </row>
    <row r="209" spans="1:12" s="21" customFormat="1" ht="16.5" customHeight="1">
      <c r="A209" s="92" t="s">
        <v>823</v>
      </c>
      <c r="B209" s="92" t="s">
        <v>824</v>
      </c>
      <c r="C209" s="92" t="s">
        <v>180</v>
      </c>
      <c r="D209" s="92" t="s">
        <v>825</v>
      </c>
      <c r="E209" s="92" t="str">
        <f>CONCATENATE(C209,", ",D209,", ",F209)</f>
        <v>P O Box 1997, Vryheid, 3100</v>
      </c>
      <c r="F209" s="93">
        <v>3100</v>
      </c>
      <c r="G209" s="102" t="s">
        <v>605</v>
      </c>
      <c r="H209" s="97" t="s">
        <v>826</v>
      </c>
      <c r="I209" s="102" t="s">
        <v>606</v>
      </c>
      <c r="J209" s="104" t="s">
        <v>606</v>
      </c>
      <c r="K209" s="97" t="s">
        <v>607</v>
      </c>
      <c r="L209" s="124" t="s">
        <v>1107</v>
      </c>
    </row>
    <row r="210" spans="1:12" s="21" customFormat="1" ht="27">
      <c r="A210" s="92"/>
      <c r="B210" s="92"/>
      <c r="C210" s="92"/>
      <c r="D210" s="92"/>
      <c r="E210" s="92"/>
      <c r="F210" s="93"/>
      <c r="G210" s="92" t="s">
        <v>957</v>
      </c>
      <c r="H210" s="97"/>
      <c r="I210" s="92"/>
      <c r="J210" s="94"/>
      <c r="K210" s="94" t="s">
        <v>958</v>
      </c>
      <c r="L210" s="124" t="s">
        <v>1107</v>
      </c>
    </row>
    <row r="211" spans="1:12" s="21" customFormat="1" ht="27">
      <c r="A211" s="92" t="s">
        <v>811</v>
      </c>
      <c r="B211" s="92" t="s">
        <v>817</v>
      </c>
      <c r="C211" s="92" t="s">
        <v>1009</v>
      </c>
      <c r="D211" s="92" t="s">
        <v>829</v>
      </c>
      <c r="E211" s="92" t="str">
        <f>CONCATENATE(C211,", ",D211,", ",F211)</f>
        <v>5 Ntabeni Road, Hillcrest, 3610</v>
      </c>
      <c r="F211" s="93">
        <v>3610</v>
      </c>
      <c r="G211" s="92" t="s">
        <v>1008</v>
      </c>
      <c r="H211" s="97" t="s">
        <v>784</v>
      </c>
      <c r="I211" s="92">
        <v>2060745</v>
      </c>
      <c r="J211" s="94" t="s">
        <v>160</v>
      </c>
      <c r="K211" s="97" t="s">
        <v>1010</v>
      </c>
      <c r="L211" s="124" t="s">
        <v>536</v>
      </c>
    </row>
    <row r="212" spans="1:12" s="21" customFormat="1" ht="27">
      <c r="A212" s="92"/>
      <c r="B212" s="92"/>
      <c r="C212" s="109"/>
      <c r="D212" s="92"/>
      <c r="E212" s="92"/>
      <c r="F212" s="93"/>
      <c r="G212" s="92" t="s">
        <v>1531</v>
      </c>
      <c r="H212" s="97"/>
      <c r="I212" s="92"/>
      <c r="J212" s="94"/>
      <c r="K212" s="97" t="s">
        <v>1532</v>
      </c>
      <c r="L212" s="124" t="s">
        <v>537</v>
      </c>
    </row>
    <row r="213" spans="1:12" s="21" customFormat="1" ht="27">
      <c r="A213" s="96" t="s">
        <v>191</v>
      </c>
      <c r="B213" s="96"/>
      <c r="C213" s="92"/>
      <c r="D213" s="92"/>
      <c r="E213" s="92"/>
      <c r="F213" s="93"/>
      <c r="G213" s="92"/>
      <c r="H213" s="97"/>
      <c r="I213" s="92"/>
      <c r="J213" s="94"/>
      <c r="K213" s="94"/>
      <c r="L213" s="124"/>
    </row>
    <row r="214" spans="1:12" s="21" customFormat="1" ht="27">
      <c r="A214" s="92" t="s">
        <v>723</v>
      </c>
      <c r="B214" s="92" t="s">
        <v>192</v>
      </c>
      <c r="C214" s="92" t="s">
        <v>17</v>
      </c>
      <c r="D214" s="92" t="s">
        <v>18</v>
      </c>
      <c r="E214" s="92" t="str">
        <f>CONCATENATE(C214,", ",D214,", ",F214)</f>
        <v>Po Box 269, Ballito, 4420</v>
      </c>
      <c r="F214" s="93">
        <v>4420</v>
      </c>
      <c r="G214" s="92" t="s">
        <v>12</v>
      </c>
      <c r="H214" s="97"/>
      <c r="I214" s="92">
        <v>824988102</v>
      </c>
      <c r="J214" s="94" t="s">
        <v>15</v>
      </c>
      <c r="K214" s="94" t="s">
        <v>1109</v>
      </c>
      <c r="L214" s="124" t="s">
        <v>1110</v>
      </c>
    </row>
    <row r="215" spans="1:12" s="21" customFormat="1" ht="27">
      <c r="A215" s="92"/>
      <c r="B215" s="92"/>
      <c r="C215" s="92"/>
      <c r="D215" s="92"/>
      <c r="E215" s="92"/>
      <c r="F215" s="93"/>
      <c r="G215" s="92" t="s">
        <v>13</v>
      </c>
      <c r="H215" s="94" t="s">
        <v>14</v>
      </c>
      <c r="I215" s="92">
        <v>5254131</v>
      </c>
      <c r="J215" s="94" t="s">
        <v>15</v>
      </c>
      <c r="K215" s="94" t="s">
        <v>16</v>
      </c>
      <c r="L215" s="124" t="s">
        <v>956</v>
      </c>
    </row>
    <row r="216" spans="1:12" s="21" customFormat="1" ht="27">
      <c r="A216" s="92" t="s">
        <v>827</v>
      </c>
      <c r="B216" s="92" t="s">
        <v>828</v>
      </c>
      <c r="C216" s="102" t="s">
        <v>1114</v>
      </c>
      <c r="D216" s="102" t="s">
        <v>329</v>
      </c>
      <c r="E216" s="92" t="str">
        <f>CONCATENATE(C216,", ",D216,", ",F216)</f>
        <v>3 Otto Park, 51 Warrick Road, Oak Park, Pietermaritzburg, 3201</v>
      </c>
      <c r="F216" s="130">
        <v>3201</v>
      </c>
      <c r="G216" s="102" t="s">
        <v>310</v>
      </c>
      <c r="H216" s="103"/>
      <c r="I216" s="102"/>
      <c r="J216" s="141"/>
      <c r="K216" s="142" t="s">
        <v>311</v>
      </c>
      <c r="L216" s="124" t="s">
        <v>200</v>
      </c>
    </row>
    <row r="217" spans="1:12" s="21" customFormat="1" ht="27">
      <c r="A217" s="92"/>
      <c r="B217" s="92"/>
      <c r="C217" s="102"/>
      <c r="D217" s="102"/>
      <c r="E217" s="92"/>
      <c r="F217" s="130"/>
      <c r="G217" s="102" t="s">
        <v>1115</v>
      </c>
      <c r="H217" s="103"/>
      <c r="I217" s="102"/>
      <c r="J217" s="141" t="s">
        <v>1116</v>
      </c>
      <c r="K217" s="142" t="s">
        <v>1377</v>
      </c>
      <c r="L217" s="124" t="s">
        <v>200</v>
      </c>
    </row>
    <row r="218" spans="1:12" s="21" customFormat="1" ht="27">
      <c r="A218" s="92" t="s">
        <v>699</v>
      </c>
      <c r="B218" s="92" t="s">
        <v>700</v>
      </c>
      <c r="C218" s="92" t="s">
        <v>701</v>
      </c>
      <c r="D218" s="92" t="s">
        <v>702</v>
      </c>
      <c r="E218" s="92"/>
      <c r="F218" s="93">
        <v>3880</v>
      </c>
      <c r="G218" s="92" t="s">
        <v>1045</v>
      </c>
      <c r="H218" s="97"/>
      <c r="I218" s="92"/>
      <c r="J218" s="94"/>
      <c r="K218" s="94"/>
      <c r="L218" s="124" t="s">
        <v>1046</v>
      </c>
    </row>
    <row r="219" spans="1:12" s="21" customFormat="1" ht="27">
      <c r="A219" s="92"/>
      <c r="B219" s="92"/>
      <c r="C219" s="92"/>
      <c r="D219" s="92"/>
      <c r="E219" s="92"/>
      <c r="F219" s="93"/>
      <c r="G219" s="92" t="s">
        <v>1047</v>
      </c>
      <c r="H219" s="97"/>
      <c r="I219" s="92"/>
      <c r="J219" s="94"/>
      <c r="K219" s="94"/>
      <c r="L219" s="124"/>
    </row>
    <row r="220" spans="1:12" s="21" customFormat="1" ht="27">
      <c r="A220" s="92"/>
      <c r="B220" s="92"/>
      <c r="C220" s="92"/>
      <c r="D220" s="92"/>
      <c r="E220" s="92"/>
      <c r="F220" s="93"/>
      <c r="G220" s="92" t="s">
        <v>704</v>
      </c>
      <c r="H220" s="97"/>
      <c r="I220" s="92"/>
      <c r="J220" s="94"/>
      <c r="K220" s="94" t="s">
        <v>705</v>
      </c>
      <c r="L220" s="124" t="s">
        <v>703</v>
      </c>
    </row>
    <row r="221" spans="1:12" s="21" customFormat="1" ht="27">
      <c r="A221" s="92" t="s">
        <v>1081</v>
      </c>
      <c r="B221" s="92" t="s">
        <v>1082</v>
      </c>
      <c r="C221" s="92" t="s">
        <v>1190</v>
      </c>
      <c r="D221" s="92" t="s">
        <v>1083</v>
      </c>
      <c r="E221" s="92"/>
      <c r="F221" s="93">
        <v>3935</v>
      </c>
      <c r="G221" s="92" t="s">
        <v>1084</v>
      </c>
      <c r="H221" s="97"/>
      <c r="I221" s="92"/>
      <c r="J221" s="94"/>
      <c r="K221" s="94" t="s">
        <v>1085</v>
      </c>
      <c r="L221" s="124"/>
    </row>
    <row r="222" spans="1:12" s="20" customFormat="1" ht="27">
      <c r="A222" s="92"/>
      <c r="B222" s="92"/>
      <c r="C222" s="92"/>
      <c r="D222" s="92"/>
      <c r="E222" s="92"/>
      <c r="F222" s="93"/>
      <c r="G222" s="92" t="s">
        <v>1086</v>
      </c>
      <c r="H222" s="94" t="s">
        <v>830</v>
      </c>
      <c r="I222" s="92">
        <v>5500703</v>
      </c>
      <c r="J222" s="94" t="s">
        <v>1088</v>
      </c>
      <c r="K222" s="94" t="s">
        <v>1087</v>
      </c>
      <c r="L222" s="124" t="s">
        <v>1089</v>
      </c>
    </row>
    <row r="223" spans="1:12" s="20" customFormat="1" ht="27">
      <c r="A223" s="13" t="s">
        <v>831</v>
      </c>
      <c r="B223" s="12"/>
      <c r="C223" s="12"/>
      <c r="D223" s="12"/>
      <c r="E223" s="12"/>
      <c r="F223" s="14"/>
      <c r="G223" s="12"/>
      <c r="H223" s="15"/>
      <c r="I223" s="12"/>
      <c r="J223" s="17"/>
      <c r="K223" s="17"/>
      <c r="L223" s="26"/>
    </row>
    <row r="224" spans="1:12" s="21" customFormat="1" ht="27">
      <c r="A224" s="92" t="s">
        <v>832</v>
      </c>
      <c r="B224" s="92" t="s">
        <v>833</v>
      </c>
      <c r="C224" s="92" t="s">
        <v>834</v>
      </c>
      <c r="D224" s="92" t="s">
        <v>835</v>
      </c>
      <c r="E224" s="92" t="str">
        <f>CONCATENATE(C224,", ",D224,", ",F224)</f>
        <v>P O Box 618, East London, 5200</v>
      </c>
      <c r="F224" s="93">
        <v>5200</v>
      </c>
      <c r="G224" s="92" t="s">
        <v>375</v>
      </c>
      <c r="H224" s="97" t="s">
        <v>836</v>
      </c>
      <c r="I224" s="92" t="s">
        <v>1552</v>
      </c>
      <c r="J224" s="94" t="s">
        <v>1553</v>
      </c>
      <c r="K224" s="94" t="s">
        <v>376</v>
      </c>
      <c r="L224" s="133" t="s">
        <v>1554</v>
      </c>
    </row>
    <row r="225" spans="1:12" s="20" customFormat="1" ht="27">
      <c r="A225" s="92"/>
      <c r="B225" s="92"/>
      <c r="C225" s="92"/>
      <c r="D225" s="92"/>
      <c r="E225" s="92"/>
      <c r="F225" s="93"/>
      <c r="G225" s="92" t="s">
        <v>259</v>
      </c>
      <c r="H225" s="97" t="s">
        <v>836</v>
      </c>
      <c r="I225" s="102" t="s">
        <v>322</v>
      </c>
      <c r="J225" s="94" t="s">
        <v>323</v>
      </c>
      <c r="K225" s="97" t="s">
        <v>658</v>
      </c>
      <c r="L225" s="133" t="s">
        <v>1554</v>
      </c>
    </row>
    <row r="226" spans="1:12" s="21" customFormat="1" ht="27">
      <c r="A226" s="96" t="s">
        <v>837</v>
      </c>
      <c r="B226" s="96"/>
      <c r="C226" s="92"/>
      <c r="D226" s="92"/>
      <c r="E226" s="92"/>
      <c r="F226" s="93"/>
      <c r="G226" s="92"/>
      <c r="H226" s="97"/>
      <c r="I226" s="92"/>
      <c r="J226" s="94"/>
      <c r="K226" s="94"/>
      <c r="L226" s="133"/>
    </row>
    <row r="227" spans="1:12" s="21" customFormat="1" ht="27">
      <c r="A227" s="92" t="s">
        <v>451</v>
      </c>
      <c r="B227" s="92" t="s">
        <v>951</v>
      </c>
      <c r="C227" s="92" t="s">
        <v>834</v>
      </c>
      <c r="D227" s="92" t="s">
        <v>835</v>
      </c>
      <c r="E227" s="92" t="str">
        <f>CONCATENATE(C227,", ",D227,", ",F227)</f>
        <v>P O Box 618, East London, 5200</v>
      </c>
      <c r="F227" s="93">
        <v>5200</v>
      </c>
      <c r="G227" s="92" t="s">
        <v>301</v>
      </c>
      <c r="H227" s="94" t="s">
        <v>836</v>
      </c>
      <c r="I227" s="92" t="s">
        <v>322</v>
      </c>
      <c r="J227" s="92" t="s">
        <v>657</v>
      </c>
      <c r="K227" s="92" t="s">
        <v>658</v>
      </c>
      <c r="L227" s="133" t="s">
        <v>538</v>
      </c>
    </row>
    <row r="228" spans="1:12" s="21" customFormat="1" ht="27">
      <c r="A228" s="92"/>
      <c r="B228" s="92"/>
      <c r="C228" s="92"/>
      <c r="D228" s="92"/>
      <c r="E228" s="92"/>
      <c r="F228" s="93"/>
      <c r="G228" s="92"/>
      <c r="H228" s="97"/>
      <c r="I228" s="92"/>
      <c r="J228" s="94"/>
      <c r="K228" s="97"/>
      <c r="L228" s="133"/>
    </row>
    <row r="229" spans="1:12" s="21" customFormat="1" ht="27">
      <c r="A229" s="92" t="s">
        <v>863</v>
      </c>
      <c r="B229" s="92" t="s">
        <v>1453</v>
      </c>
      <c r="C229" s="92" t="s">
        <v>1454</v>
      </c>
      <c r="D229" s="92" t="s">
        <v>1455</v>
      </c>
      <c r="E229" s="92" t="str">
        <f>CONCATENATE(C229,", ",D229,", ",F229)</f>
        <v>P O Box 18159, Quigney, 5211</v>
      </c>
      <c r="F229" s="93">
        <v>5211</v>
      </c>
      <c r="G229" s="92" t="s">
        <v>1456</v>
      </c>
      <c r="H229" s="94" t="s">
        <v>836</v>
      </c>
      <c r="I229" s="92">
        <v>7269898</v>
      </c>
      <c r="J229" s="92" t="s">
        <v>1457</v>
      </c>
      <c r="K229" s="97" t="s">
        <v>1458</v>
      </c>
      <c r="L229" s="133" t="s">
        <v>1522</v>
      </c>
    </row>
    <row r="230" spans="1:12" s="21" customFormat="1" ht="27">
      <c r="A230" s="92" t="s">
        <v>838</v>
      </c>
      <c r="B230" s="92" t="s">
        <v>185</v>
      </c>
      <c r="C230" s="92" t="s">
        <v>868</v>
      </c>
      <c r="D230" s="92" t="s">
        <v>839</v>
      </c>
      <c r="E230" s="92" t="str">
        <f>CONCATENATE(C230,", ",D230,", ",F230)</f>
        <v>P O Box 130, Queenstown, 5320</v>
      </c>
      <c r="F230" s="93">
        <v>5320</v>
      </c>
      <c r="G230" s="92" t="s">
        <v>253</v>
      </c>
      <c r="H230" s="97" t="s">
        <v>840</v>
      </c>
      <c r="I230" s="92" t="s">
        <v>996</v>
      </c>
      <c r="J230" s="94" t="s">
        <v>997</v>
      </c>
      <c r="K230" s="97" t="s">
        <v>252</v>
      </c>
      <c r="L230" s="133" t="s">
        <v>539</v>
      </c>
    </row>
    <row r="231" spans="1:12" s="19" customFormat="1" ht="27">
      <c r="A231" s="96" t="s">
        <v>186</v>
      </c>
      <c r="B231" s="96"/>
      <c r="C231" s="143"/>
      <c r="D231" s="143"/>
      <c r="E231" s="92"/>
      <c r="F231" s="144"/>
      <c r="G231" s="143"/>
      <c r="H231" s="145"/>
      <c r="I231" s="143"/>
      <c r="J231" s="146"/>
      <c r="K231" s="145"/>
      <c r="L231" s="133"/>
    </row>
    <row r="232" spans="1:12" s="19" customFormat="1" ht="17.25" customHeight="1">
      <c r="A232" s="92" t="s">
        <v>187</v>
      </c>
      <c r="B232" s="92" t="s">
        <v>188</v>
      </c>
      <c r="C232" s="92" t="s">
        <v>868</v>
      </c>
      <c r="D232" s="92" t="s">
        <v>839</v>
      </c>
      <c r="E232" s="92" t="str">
        <f>CONCATENATE(C232,", ",D232,", ",F232)</f>
        <v>P O Box 130, Queenstown, 5320</v>
      </c>
      <c r="F232" s="93">
        <v>5320</v>
      </c>
      <c r="G232" s="92" t="s">
        <v>1049</v>
      </c>
      <c r="H232" s="94" t="s">
        <v>840</v>
      </c>
      <c r="I232" s="92" t="s">
        <v>1011</v>
      </c>
      <c r="J232" s="92" t="s">
        <v>997</v>
      </c>
      <c r="K232" s="92" t="s">
        <v>252</v>
      </c>
      <c r="L232" s="133" t="s">
        <v>1050</v>
      </c>
    </row>
    <row r="233" spans="1:12" s="21" customFormat="1" ht="27">
      <c r="A233" s="92"/>
      <c r="B233" s="92"/>
      <c r="C233" s="92"/>
      <c r="D233" s="92"/>
      <c r="E233" s="92"/>
      <c r="F233" s="93" t="s">
        <v>1043</v>
      </c>
      <c r="G233" s="92" t="s">
        <v>1051</v>
      </c>
      <c r="H233" s="97" t="s">
        <v>840</v>
      </c>
      <c r="I233" s="92" t="s">
        <v>996</v>
      </c>
      <c r="J233" s="92" t="s">
        <v>1052</v>
      </c>
      <c r="K233" s="92"/>
      <c r="L233" s="133" t="s">
        <v>1053</v>
      </c>
    </row>
    <row r="234" spans="1:12" s="21" customFormat="1" ht="27">
      <c r="A234" s="92" t="s">
        <v>841</v>
      </c>
      <c r="B234" s="92" t="s">
        <v>183</v>
      </c>
      <c r="C234" s="147" t="s">
        <v>1460</v>
      </c>
      <c r="D234" s="147" t="s">
        <v>1461</v>
      </c>
      <c r="E234" s="92"/>
      <c r="F234" s="93">
        <v>5259</v>
      </c>
      <c r="G234" s="92" t="s">
        <v>1299</v>
      </c>
      <c r="H234" s="97" t="s">
        <v>836</v>
      </c>
      <c r="I234" s="92" t="s">
        <v>1300</v>
      </c>
      <c r="J234" s="110" t="s">
        <v>1301</v>
      </c>
      <c r="K234" s="110" t="s">
        <v>1302</v>
      </c>
      <c r="L234" s="133" t="s">
        <v>1303</v>
      </c>
    </row>
    <row r="235" spans="1:12" s="21" customFormat="1" ht="27">
      <c r="A235" s="92"/>
      <c r="B235" s="92"/>
      <c r="C235" s="147"/>
      <c r="D235" s="147"/>
      <c r="E235" s="92"/>
      <c r="F235" s="93"/>
      <c r="G235" s="92" t="s">
        <v>1368</v>
      </c>
      <c r="H235" s="97"/>
      <c r="I235" s="92"/>
      <c r="J235" s="110"/>
      <c r="K235" s="110" t="s">
        <v>1369</v>
      </c>
      <c r="L235" s="133" t="s">
        <v>1370</v>
      </c>
    </row>
    <row r="236" spans="1:12" s="21" customFormat="1" ht="27">
      <c r="A236" s="92"/>
      <c r="B236" s="92"/>
      <c r="C236" s="92"/>
      <c r="D236" s="92"/>
      <c r="E236" s="92"/>
      <c r="F236" s="93"/>
      <c r="G236" s="92" t="s">
        <v>1371</v>
      </c>
      <c r="H236" s="97"/>
      <c r="I236" s="92"/>
      <c r="J236" s="104"/>
      <c r="K236" s="104" t="s">
        <v>1372</v>
      </c>
      <c r="L236" s="133" t="s">
        <v>1373</v>
      </c>
    </row>
    <row r="237" spans="1:12" s="19" customFormat="1" ht="27">
      <c r="A237" s="92"/>
      <c r="B237" s="92"/>
      <c r="C237" s="92"/>
      <c r="D237" s="92"/>
      <c r="E237" s="92"/>
      <c r="F237" s="93"/>
      <c r="G237" s="92" t="s">
        <v>1374</v>
      </c>
      <c r="H237" s="97"/>
      <c r="I237" s="92"/>
      <c r="J237" s="104"/>
      <c r="K237" s="104" t="s">
        <v>1375</v>
      </c>
      <c r="L237" s="133" t="s">
        <v>1376</v>
      </c>
    </row>
    <row r="238" spans="1:12" s="19" customFormat="1" ht="27">
      <c r="A238" s="92" t="s">
        <v>452</v>
      </c>
      <c r="B238" s="92" t="s">
        <v>453</v>
      </c>
      <c r="C238" s="92" t="s">
        <v>660</v>
      </c>
      <c r="D238" s="92" t="s">
        <v>661</v>
      </c>
      <c r="E238" s="92" t="str">
        <f>CONCATENATE(C238,", ",D238,", ",F238)</f>
        <v>12 Roberts Street, Cambridge, EL, 5247</v>
      </c>
      <c r="F238" s="93">
        <v>5247</v>
      </c>
      <c r="G238" s="92" t="s">
        <v>662</v>
      </c>
      <c r="H238" s="94" t="s">
        <v>836</v>
      </c>
      <c r="I238" s="92" t="s">
        <v>324</v>
      </c>
      <c r="J238" s="92" t="s">
        <v>325</v>
      </c>
      <c r="K238" s="92" t="s">
        <v>326</v>
      </c>
      <c r="L238" s="133" t="s">
        <v>454</v>
      </c>
    </row>
    <row r="239" spans="1:12" s="21" customFormat="1" ht="27">
      <c r="A239" s="11" t="s">
        <v>842</v>
      </c>
      <c r="B239" s="11"/>
      <c r="C239" s="12"/>
      <c r="D239" s="12"/>
      <c r="E239" s="12"/>
      <c r="F239" s="14"/>
      <c r="G239" s="12"/>
      <c r="H239" s="15"/>
      <c r="I239" s="12"/>
      <c r="J239" s="17"/>
      <c r="K239" s="17"/>
      <c r="L239" s="26"/>
    </row>
    <row r="240" spans="1:12" s="19" customFormat="1" ht="27">
      <c r="A240" s="92" t="s">
        <v>1420</v>
      </c>
      <c r="B240" s="92" t="s">
        <v>1421</v>
      </c>
      <c r="C240" s="92" t="s">
        <v>1401</v>
      </c>
      <c r="D240" s="92" t="s">
        <v>846</v>
      </c>
      <c r="E240" s="92"/>
      <c r="F240" s="93">
        <v>6056</v>
      </c>
      <c r="G240" s="92" t="s">
        <v>229</v>
      </c>
      <c r="H240" s="97" t="s">
        <v>845</v>
      </c>
      <c r="I240" s="92" t="s">
        <v>328</v>
      </c>
      <c r="J240" s="94" t="s">
        <v>1402</v>
      </c>
      <c r="K240" s="94" t="s">
        <v>331</v>
      </c>
      <c r="L240" s="133" t="s">
        <v>541</v>
      </c>
    </row>
    <row r="241" spans="1:12" s="19" customFormat="1" ht="27">
      <c r="A241" s="92" t="s">
        <v>843</v>
      </c>
      <c r="B241" s="92" t="s">
        <v>844</v>
      </c>
      <c r="C241" s="92" t="s">
        <v>955</v>
      </c>
      <c r="D241" s="92" t="s">
        <v>846</v>
      </c>
      <c r="E241" s="92" t="str">
        <f aca="true" t="shared" si="1" ref="E241:E253">CONCATENATE(C241,", ",D241,", ",F241)</f>
        <v>P O Box 263, Port Elizabeth, 6000</v>
      </c>
      <c r="F241" s="93">
        <v>6000</v>
      </c>
      <c r="G241" s="92" t="s">
        <v>455</v>
      </c>
      <c r="H241" s="97" t="s">
        <v>845</v>
      </c>
      <c r="I241" s="92" t="s">
        <v>258</v>
      </c>
      <c r="J241" s="97" t="s">
        <v>1535</v>
      </c>
      <c r="K241" s="148" t="s">
        <v>1186</v>
      </c>
      <c r="L241" s="149" t="s">
        <v>1222</v>
      </c>
    </row>
    <row r="242" spans="1:12" s="19" customFormat="1" ht="27">
      <c r="A242" s="92"/>
      <c r="B242" s="92"/>
      <c r="C242" s="92"/>
      <c r="D242" s="92"/>
      <c r="E242" s="92" t="str">
        <f t="shared" si="1"/>
        <v>, , </v>
      </c>
      <c r="F242" s="93"/>
      <c r="G242" s="92" t="s">
        <v>297</v>
      </c>
      <c r="H242" s="97" t="s">
        <v>298</v>
      </c>
      <c r="I242" s="92" t="s">
        <v>299</v>
      </c>
      <c r="J242" s="94"/>
      <c r="K242" s="97"/>
      <c r="L242" s="149" t="s">
        <v>1223</v>
      </c>
    </row>
    <row r="243" spans="1:12" s="19" customFormat="1" ht="27">
      <c r="A243" s="92" t="s">
        <v>847</v>
      </c>
      <c r="B243" s="92" t="s">
        <v>848</v>
      </c>
      <c r="C243" s="92" t="s">
        <v>955</v>
      </c>
      <c r="D243" s="92" t="s">
        <v>846</v>
      </c>
      <c r="E243" s="92" t="str">
        <f>CONCATENATE(C243,", ",D243,", ",F243)</f>
        <v>P O Box 263, Port Elizabeth, 6061</v>
      </c>
      <c r="F243" s="93">
        <v>6061</v>
      </c>
      <c r="G243" s="92" t="s">
        <v>570</v>
      </c>
      <c r="H243" s="97" t="s">
        <v>845</v>
      </c>
      <c r="I243" s="92" t="s">
        <v>558</v>
      </c>
      <c r="J243" s="94" t="s">
        <v>256</v>
      </c>
      <c r="K243" s="97" t="s">
        <v>327</v>
      </c>
      <c r="L243" s="149" t="s">
        <v>540</v>
      </c>
    </row>
    <row r="244" spans="1:12" s="19" customFormat="1" ht="27">
      <c r="A244" s="92" t="s">
        <v>683</v>
      </c>
      <c r="B244" s="92" t="s">
        <v>193</v>
      </c>
      <c r="C244" s="92" t="s">
        <v>559</v>
      </c>
      <c r="D244" s="92" t="s">
        <v>846</v>
      </c>
      <c r="E244" s="92" t="str">
        <f>CONCATENATE(C244,", ",D244,", ",F244)</f>
        <v>6 Rhone Place, Lorraine, Port Elizabeth, 6070</v>
      </c>
      <c r="F244" s="93">
        <v>6070</v>
      </c>
      <c r="G244" s="92" t="s">
        <v>254</v>
      </c>
      <c r="H244" s="97" t="s">
        <v>845</v>
      </c>
      <c r="I244" s="92" t="s">
        <v>255</v>
      </c>
      <c r="J244" s="97" t="s">
        <v>560</v>
      </c>
      <c r="K244" s="148" t="s">
        <v>257</v>
      </c>
      <c r="L244" s="149" t="s">
        <v>1290</v>
      </c>
    </row>
    <row r="245" spans="1:12" s="19" customFormat="1" ht="27">
      <c r="A245" s="92" t="s">
        <v>681</v>
      </c>
      <c r="B245" s="92" t="s">
        <v>674</v>
      </c>
      <c r="C245" s="92" t="s">
        <v>955</v>
      </c>
      <c r="D245" s="92" t="s">
        <v>846</v>
      </c>
      <c r="E245" s="92" t="str">
        <f>CONCATENATE(C245,", ",D245,", ",F245)</f>
        <v>P O Box 263, Port Elizabeth, 6000</v>
      </c>
      <c r="F245" s="93">
        <v>6000</v>
      </c>
      <c r="G245" s="92" t="s">
        <v>523</v>
      </c>
      <c r="H245" s="97" t="s">
        <v>845</v>
      </c>
      <c r="I245" s="109" t="s">
        <v>456</v>
      </c>
      <c r="J245" s="97" t="s">
        <v>457</v>
      </c>
      <c r="K245" s="142" t="s">
        <v>524</v>
      </c>
      <c r="L245" s="149" t="s">
        <v>1291</v>
      </c>
    </row>
    <row r="246" spans="1:12" s="19" customFormat="1" ht="27">
      <c r="A246" s="96" t="s">
        <v>821</v>
      </c>
      <c r="B246" s="96"/>
      <c r="C246" s="92"/>
      <c r="D246" s="92"/>
      <c r="E246" s="92"/>
      <c r="F246" s="93"/>
      <c r="G246" s="92"/>
      <c r="H246" s="94"/>
      <c r="I246" s="92"/>
      <c r="J246" s="94"/>
      <c r="K246" s="94"/>
      <c r="L246" s="149"/>
    </row>
    <row r="247" spans="1:12" s="19" customFormat="1" ht="27">
      <c r="A247" s="92" t="s">
        <v>849</v>
      </c>
      <c r="B247" s="92" t="s">
        <v>850</v>
      </c>
      <c r="C247" s="92" t="s">
        <v>1496</v>
      </c>
      <c r="D247" s="92" t="s">
        <v>407</v>
      </c>
      <c r="E247" s="92" t="str">
        <f t="shared" si="1"/>
        <v>Private Bag X12, Uitenhage, 6230</v>
      </c>
      <c r="F247" s="93">
        <v>6230</v>
      </c>
      <c r="G247" s="102" t="s">
        <v>1462</v>
      </c>
      <c r="H247" s="103" t="s">
        <v>845</v>
      </c>
      <c r="I247" s="102">
        <v>9555671</v>
      </c>
      <c r="J247" s="104" t="s">
        <v>1463</v>
      </c>
      <c r="K247" s="103" t="s">
        <v>1464</v>
      </c>
      <c r="L247" s="150" t="s">
        <v>1465</v>
      </c>
    </row>
    <row r="248" spans="1:12" s="19" customFormat="1" ht="27">
      <c r="A248" s="92" t="s">
        <v>227</v>
      </c>
      <c r="B248" s="92" t="s">
        <v>267</v>
      </c>
      <c r="C248" s="92" t="s">
        <v>716</v>
      </c>
      <c r="D248" s="92" t="s">
        <v>228</v>
      </c>
      <c r="E248" s="92" t="str">
        <f t="shared" si="1"/>
        <v>P O Box 2777, North End, P E, 6056</v>
      </c>
      <c r="F248" s="93">
        <v>6056</v>
      </c>
      <c r="G248" s="92" t="s">
        <v>229</v>
      </c>
      <c r="H248" s="97" t="s">
        <v>845</v>
      </c>
      <c r="I248" s="92" t="s">
        <v>328</v>
      </c>
      <c r="J248" s="97" t="s">
        <v>557</v>
      </c>
      <c r="K248" s="97" t="s">
        <v>331</v>
      </c>
      <c r="L248" s="149" t="s">
        <v>541</v>
      </c>
    </row>
    <row r="249" spans="1:12" s="19" customFormat="1" ht="27">
      <c r="A249" s="92" t="s">
        <v>851</v>
      </c>
      <c r="B249" s="92" t="s">
        <v>852</v>
      </c>
      <c r="C249" s="92" t="s">
        <v>295</v>
      </c>
      <c r="D249" s="92" t="s">
        <v>228</v>
      </c>
      <c r="E249" s="92" t="str">
        <f t="shared" si="1"/>
        <v>P O Box 2964, North End, P E, 6001</v>
      </c>
      <c r="F249" s="93">
        <v>6001</v>
      </c>
      <c r="G249" s="92" t="s">
        <v>292</v>
      </c>
      <c r="H249" s="97" t="s">
        <v>845</v>
      </c>
      <c r="I249" s="92" t="s">
        <v>293</v>
      </c>
      <c r="J249" s="97" t="s">
        <v>561</v>
      </c>
      <c r="K249" s="97" t="s">
        <v>294</v>
      </c>
      <c r="L249" s="149" t="s">
        <v>542</v>
      </c>
    </row>
    <row r="250" spans="1:12" s="19" customFormat="1" ht="27">
      <c r="A250" s="92"/>
      <c r="B250" s="92"/>
      <c r="C250" s="92" t="s">
        <v>1307</v>
      </c>
      <c r="D250" s="92" t="s">
        <v>846</v>
      </c>
      <c r="E250" s="92"/>
      <c r="F250" s="93"/>
      <c r="G250" s="92" t="s">
        <v>1304</v>
      </c>
      <c r="H250" s="94" t="s">
        <v>845</v>
      </c>
      <c r="I250" s="92">
        <v>4845366</v>
      </c>
      <c r="J250" s="92" t="s">
        <v>1309</v>
      </c>
      <c r="K250" s="92" t="s">
        <v>1305</v>
      </c>
      <c r="L250" s="149" t="s">
        <v>1306</v>
      </c>
    </row>
    <row r="251" spans="1:12" s="19" customFormat="1" ht="27">
      <c r="A251" s="92"/>
      <c r="B251" s="92"/>
      <c r="C251" s="92" t="s">
        <v>1333</v>
      </c>
      <c r="D251" s="92" t="s">
        <v>669</v>
      </c>
      <c r="E251" s="92"/>
      <c r="F251" s="93">
        <v>6045</v>
      </c>
      <c r="G251" s="92" t="s">
        <v>1334</v>
      </c>
      <c r="H251" s="94" t="s">
        <v>845</v>
      </c>
      <c r="I251" s="92" t="s">
        <v>1335</v>
      </c>
      <c r="J251" s="92" t="s">
        <v>1336</v>
      </c>
      <c r="K251" s="92" t="s">
        <v>1337</v>
      </c>
      <c r="L251" s="149" t="s">
        <v>1338</v>
      </c>
    </row>
    <row r="252" spans="1:12" s="20" customFormat="1" ht="27">
      <c r="A252" s="92"/>
      <c r="B252" s="92"/>
      <c r="C252" s="92" t="s">
        <v>1350</v>
      </c>
      <c r="D252" s="92" t="s">
        <v>1351</v>
      </c>
      <c r="E252" s="92"/>
      <c r="F252" s="93">
        <v>6056</v>
      </c>
      <c r="G252" s="92" t="s">
        <v>1352</v>
      </c>
      <c r="H252" s="94" t="s">
        <v>845</v>
      </c>
      <c r="I252" s="92" t="s">
        <v>1353</v>
      </c>
      <c r="J252" s="92" t="s">
        <v>1354</v>
      </c>
      <c r="K252" s="92" t="s">
        <v>1355</v>
      </c>
      <c r="L252" s="149" t="s">
        <v>1356</v>
      </c>
    </row>
    <row r="253" spans="1:12" s="19" customFormat="1" ht="27">
      <c r="A253" s="92" t="s">
        <v>458</v>
      </c>
      <c r="B253" s="92" t="s">
        <v>195</v>
      </c>
      <c r="C253" s="92" t="s">
        <v>522</v>
      </c>
      <c r="D253" s="92" t="s">
        <v>846</v>
      </c>
      <c r="E253" s="92" t="str">
        <f t="shared" si="1"/>
        <v>20 Jeremy road, Broardwood, Port Elizabeth, 6070</v>
      </c>
      <c r="F253" s="93">
        <v>6070</v>
      </c>
      <c r="G253" s="92" t="s">
        <v>523</v>
      </c>
      <c r="H253" s="97" t="s">
        <v>845</v>
      </c>
      <c r="I253" s="92" t="s">
        <v>456</v>
      </c>
      <c r="J253" s="94" t="s">
        <v>457</v>
      </c>
      <c r="K253" s="94" t="s">
        <v>524</v>
      </c>
      <c r="L253" s="95" t="s">
        <v>1291</v>
      </c>
    </row>
    <row r="254" spans="1:12" s="19" customFormat="1" ht="27">
      <c r="A254" s="92" t="s">
        <v>952</v>
      </c>
      <c r="B254" s="92" t="s">
        <v>718</v>
      </c>
      <c r="C254" s="92" t="s">
        <v>1508</v>
      </c>
      <c r="D254" s="92" t="s">
        <v>846</v>
      </c>
      <c r="E254" s="92" t="str">
        <f>CONCATENATE(C254,", ",D254,", ",F254)</f>
        <v>Victoria Drive,  Schoenmakerskop, Port Elizabeth, 6070</v>
      </c>
      <c r="F254" s="93">
        <v>6070</v>
      </c>
      <c r="G254" s="92" t="s">
        <v>1509</v>
      </c>
      <c r="H254" s="97" t="s">
        <v>845</v>
      </c>
      <c r="I254" s="92" t="s">
        <v>1511</v>
      </c>
      <c r="J254" s="92" t="s">
        <v>1512</v>
      </c>
      <c r="K254" s="97" t="s">
        <v>1513</v>
      </c>
      <c r="L254" s="149" t="s">
        <v>1510</v>
      </c>
    </row>
    <row r="255" spans="1:12" s="19" customFormat="1" ht="27">
      <c r="A255" s="92" t="s">
        <v>1480</v>
      </c>
      <c r="B255" s="92" t="s">
        <v>1470</v>
      </c>
      <c r="C255" s="92" t="s">
        <v>1471</v>
      </c>
      <c r="D255" s="92" t="s">
        <v>846</v>
      </c>
      <c r="E255" s="92"/>
      <c r="F255" s="93">
        <v>6025</v>
      </c>
      <c r="G255" s="92" t="s">
        <v>1472</v>
      </c>
      <c r="H255" s="97"/>
      <c r="I255" s="92"/>
      <c r="J255" s="94" t="s">
        <v>1479</v>
      </c>
      <c r="K255" s="97" t="s">
        <v>1473</v>
      </c>
      <c r="L255" s="149" t="s">
        <v>1474</v>
      </c>
    </row>
    <row r="256" spans="1:12" s="20" customFormat="1" ht="27">
      <c r="A256" s="92"/>
      <c r="B256" s="92"/>
      <c r="C256" s="92"/>
      <c r="D256" s="92"/>
      <c r="E256" s="92"/>
      <c r="F256" s="93"/>
      <c r="G256" s="94" t="s">
        <v>1478</v>
      </c>
      <c r="H256" s="97"/>
      <c r="I256" s="92"/>
      <c r="J256" s="94" t="s">
        <v>1475</v>
      </c>
      <c r="K256" s="97" t="s">
        <v>1476</v>
      </c>
      <c r="L256" s="149" t="s">
        <v>1477</v>
      </c>
    </row>
    <row r="257" spans="1:12" s="20" customFormat="1" ht="27">
      <c r="A257" s="11" t="s">
        <v>861</v>
      </c>
      <c r="B257" s="11"/>
      <c r="C257" s="12"/>
      <c r="D257" s="12"/>
      <c r="E257" s="12"/>
      <c r="F257" s="14"/>
      <c r="G257" s="12"/>
      <c r="H257" s="15"/>
      <c r="I257" s="12"/>
      <c r="J257" s="17"/>
      <c r="K257" s="17"/>
      <c r="L257" s="27"/>
    </row>
    <row r="258" spans="1:12" s="19" customFormat="1" ht="27">
      <c r="A258" s="92"/>
      <c r="B258" s="92"/>
      <c r="C258" s="92"/>
      <c r="D258" s="92"/>
      <c r="E258" s="92"/>
      <c r="F258" s="93"/>
      <c r="G258" s="92"/>
      <c r="H258" s="97"/>
      <c r="I258" s="92"/>
      <c r="J258" s="94"/>
      <c r="K258" s="94"/>
      <c r="L258" s="133"/>
    </row>
    <row r="259" spans="1:12" s="19" customFormat="1" ht="27">
      <c r="A259" s="92" t="s">
        <v>1650</v>
      </c>
      <c r="B259" s="92" t="s">
        <v>1676</v>
      </c>
      <c r="C259" s="92"/>
      <c r="D259" s="92"/>
      <c r="E259" s="92"/>
      <c r="F259" s="93"/>
      <c r="G259" s="92"/>
      <c r="H259" s="94"/>
      <c r="I259" s="92"/>
      <c r="J259" s="94"/>
      <c r="K259" s="92"/>
      <c r="L259" s="135"/>
    </row>
    <row r="260" spans="1:12" s="21" customFormat="1" ht="27">
      <c r="A260" s="92" t="s">
        <v>863</v>
      </c>
      <c r="B260" s="92" t="s">
        <v>864</v>
      </c>
      <c r="C260" s="92" t="s">
        <v>706</v>
      </c>
      <c r="D260" s="92" t="s">
        <v>877</v>
      </c>
      <c r="E260" s="92" t="str">
        <f>CONCATENATE(C260,", ",D260,", ",F260)</f>
        <v>P O Box 31407, Bloemfontein, 9317</v>
      </c>
      <c r="F260" s="93">
        <v>9317</v>
      </c>
      <c r="G260" s="92" t="s">
        <v>237</v>
      </c>
      <c r="H260" s="97" t="s">
        <v>862</v>
      </c>
      <c r="I260" s="92" t="s">
        <v>238</v>
      </c>
      <c r="J260" s="92" t="s">
        <v>239</v>
      </c>
      <c r="K260" s="108">
        <v>823243565</v>
      </c>
      <c r="L260" s="151" t="s">
        <v>1714</v>
      </c>
    </row>
    <row r="261" spans="1:12" s="21" customFormat="1" ht="27">
      <c r="A261" s="126"/>
      <c r="B261" s="92"/>
      <c r="C261" s="92"/>
      <c r="D261" s="92"/>
      <c r="E261" s="92"/>
      <c r="F261" s="93"/>
      <c r="G261" s="92" t="s">
        <v>741</v>
      </c>
      <c r="H261" s="94" t="s">
        <v>862</v>
      </c>
      <c r="I261" s="92" t="s">
        <v>867</v>
      </c>
      <c r="J261" s="92" t="s">
        <v>742</v>
      </c>
      <c r="K261" s="111" t="s">
        <v>276</v>
      </c>
      <c r="L261" s="124" t="s">
        <v>543</v>
      </c>
    </row>
    <row r="262" spans="1:12" s="21" customFormat="1" ht="27">
      <c r="A262" s="92" t="s">
        <v>1680</v>
      </c>
      <c r="B262" s="92" t="s">
        <v>1681</v>
      </c>
      <c r="C262" s="92" t="s">
        <v>1682</v>
      </c>
      <c r="D262" s="92" t="s">
        <v>1683</v>
      </c>
      <c r="E262" s="92"/>
      <c r="F262" s="93">
        <v>9430</v>
      </c>
      <c r="G262" s="92" t="s">
        <v>1684</v>
      </c>
      <c r="H262" s="94" t="s">
        <v>865</v>
      </c>
      <c r="I262" s="92" t="s">
        <v>1690</v>
      </c>
      <c r="J262" s="92"/>
      <c r="K262" s="97" t="s">
        <v>1685</v>
      </c>
      <c r="L262" s="124" t="s">
        <v>1686</v>
      </c>
    </row>
    <row r="263" spans="1:12" s="19" customFormat="1" ht="27">
      <c r="A263" s="92"/>
      <c r="B263" s="92"/>
      <c r="C263" s="92"/>
      <c r="D263" s="92"/>
      <c r="E263" s="92"/>
      <c r="F263" s="93"/>
      <c r="G263" s="92" t="s">
        <v>1687</v>
      </c>
      <c r="H263" s="94"/>
      <c r="I263" s="92"/>
      <c r="J263" s="92"/>
      <c r="K263" s="97" t="s">
        <v>1688</v>
      </c>
      <c r="L263" s="124" t="s">
        <v>1689</v>
      </c>
    </row>
    <row r="264" spans="1:12" s="19" customFormat="1" ht="27">
      <c r="A264" s="92" t="s">
        <v>618</v>
      </c>
      <c r="B264" s="92" t="s">
        <v>619</v>
      </c>
      <c r="C264" s="92" t="s">
        <v>620</v>
      </c>
      <c r="D264" s="92" t="s">
        <v>635</v>
      </c>
      <c r="E264" s="92" t="str">
        <f>CONCATENATE(C264,", ",D264,", ",F264)</f>
        <v>10 Ruby Street, Gemdene, 8301</v>
      </c>
      <c r="F264" s="93">
        <v>8301</v>
      </c>
      <c r="G264" s="92" t="s">
        <v>636</v>
      </c>
      <c r="H264" s="94" t="s">
        <v>688</v>
      </c>
      <c r="I264" s="92" t="s">
        <v>637</v>
      </c>
      <c r="J264" s="92" t="s">
        <v>638</v>
      </c>
      <c r="K264" s="111" t="s">
        <v>459</v>
      </c>
      <c r="L264" s="124" t="s">
        <v>278</v>
      </c>
    </row>
    <row r="265" spans="1:12" s="19" customFormat="1" ht="27">
      <c r="A265" s="126"/>
      <c r="B265" s="92"/>
      <c r="C265" s="92"/>
      <c r="D265" s="92"/>
      <c r="E265" s="92"/>
      <c r="F265" s="93"/>
      <c r="G265" s="92" t="s">
        <v>460</v>
      </c>
      <c r="H265" s="97" t="s">
        <v>688</v>
      </c>
      <c r="I265" s="92" t="s">
        <v>461</v>
      </c>
      <c r="J265" s="92" t="s">
        <v>638</v>
      </c>
      <c r="K265" s="111" t="s">
        <v>639</v>
      </c>
      <c r="L265" s="124" t="s">
        <v>278</v>
      </c>
    </row>
    <row r="266" spans="1:12" s="19" customFormat="1" ht="27">
      <c r="A266" s="92" t="s">
        <v>1224</v>
      </c>
      <c r="B266" s="92" t="s">
        <v>1225</v>
      </c>
      <c r="C266" s="92" t="s">
        <v>1226</v>
      </c>
      <c r="D266" s="92" t="s">
        <v>653</v>
      </c>
      <c r="E266" s="92"/>
      <c r="F266" s="93">
        <v>8301</v>
      </c>
      <c r="G266" s="92" t="s">
        <v>1227</v>
      </c>
      <c r="H266" s="94" t="s">
        <v>688</v>
      </c>
      <c r="I266" s="92">
        <v>8313877</v>
      </c>
      <c r="J266" s="92">
        <v>865465780</v>
      </c>
      <c r="K266" s="92">
        <v>792981071</v>
      </c>
      <c r="L266" s="124" t="s">
        <v>1228</v>
      </c>
    </row>
    <row r="267" spans="1:12" s="18" customFormat="1" ht="18" customHeight="1">
      <c r="A267" s="152" t="s">
        <v>726</v>
      </c>
      <c r="B267" s="152"/>
      <c r="C267" s="92"/>
      <c r="D267" s="92"/>
      <c r="E267" s="92"/>
      <c r="F267" s="93"/>
      <c r="G267" s="92"/>
      <c r="H267" s="97"/>
      <c r="I267" s="92"/>
      <c r="J267" s="94"/>
      <c r="K267" s="94"/>
      <c r="L267" s="124"/>
    </row>
    <row r="268" spans="1:12" s="21" customFormat="1" ht="27">
      <c r="A268" s="92" t="s">
        <v>875</v>
      </c>
      <c r="B268" s="92" t="s">
        <v>950</v>
      </c>
      <c r="C268" s="92" t="s">
        <v>876</v>
      </c>
      <c r="D268" s="92" t="s">
        <v>877</v>
      </c>
      <c r="E268" s="92" t="str">
        <f>CONCATENATE(C268,", ",D268,", ",F268)</f>
        <v>P O Box 1553, Bloemfontein, 9300</v>
      </c>
      <c r="F268" s="93">
        <v>9300</v>
      </c>
      <c r="G268" s="92" t="s">
        <v>883</v>
      </c>
      <c r="H268" s="97" t="s">
        <v>862</v>
      </c>
      <c r="I268" s="92" t="s">
        <v>332</v>
      </c>
      <c r="J268" s="94" t="s">
        <v>335</v>
      </c>
      <c r="K268" s="97" t="s">
        <v>336</v>
      </c>
      <c r="L268" s="124" t="s">
        <v>545</v>
      </c>
    </row>
    <row r="269" spans="1:12" s="21" customFormat="1" ht="27">
      <c r="A269" s="92" t="s">
        <v>884</v>
      </c>
      <c r="B269" s="92" t="s">
        <v>885</v>
      </c>
      <c r="C269" s="92" t="s">
        <v>1192</v>
      </c>
      <c r="D269" s="92" t="s">
        <v>886</v>
      </c>
      <c r="E269" s="92" t="str">
        <f>CONCATENATE(C269,", ",D269,", ",F269)</f>
        <v>PO Box 33, Welkom, 9460</v>
      </c>
      <c r="F269" s="93">
        <v>9460</v>
      </c>
      <c r="G269" s="92" t="s">
        <v>809</v>
      </c>
      <c r="H269" s="97"/>
      <c r="I269" s="92"/>
      <c r="J269" s="94"/>
      <c r="K269" s="97" t="s">
        <v>810</v>
      </c>
      <c r="L269" s="124" t="s">
        <v>633</v>
      </c>
    </row>
    <row r="270" spans="1:12" s="21" customFormat="1" ht="27">
      <c r="A270" s="92" t="s">
        <v>246</v>
      </c>
      <c r="B270" s="92" t="s">
        <v>247</v>
      </c>
      <c r="C270" s="92" t="s">
        <v>248</v>
      </c>
      <c r="D270" s="92" t="s">
        <v>886</v>
      </c>
      <c r="E270" s="92"/>
      <c r="F270" s="93">
        <v>9459</v>
      </c>
      <c r="G270" s="92" t="s">
        <v>1434</v>
      </c>
      <c r="H270" s="94"/>
      <c r="I270" s="92"/>
      <c r="J270" s="94"/>
      <c r="K270" s="94" t="s">
        <v>1435</v>
      </c>
      <c r="L270" s="124"/>
    </row>
    <row r="271" spans="1:12" s="21" customFormat="1" ht="27">
      <c r="A271" s="92"/>
      <c r="B271" s="92"/>
      <c r="C271" s="102"/>
      <c r="D271" s="92"/>
      <c r="E271" s="92"/>
      <c r="F271" s="93"/>
      <c r="G271" s="92" t="s">
        <v>1433</v>
      </c>
      <c r="H271" s="94" t="s">
        <v>865</v>
      </c>
      <c r="I271" s="92">
        <v>3523771</v>
      </c>
      <c r="J271" s="94"/>
      <c r="K271" s="101" t="s">
        <v>1432</v>
      </c>
      <c r="L271" s="124" t="s">
        <v>1431</v>
      </c>
    </row>
    <row r="272" spans="1:12" s="28" customFormat="1" ht="16.5" customHeight="1">
      <c r="A272" s="92" t="s">
        <v>1708</v>
      </c>
      <c r="B272" s="92" t="s">
        <v>1709</v>
      </c>
      <c r="C272" s="102" t="s">
        <v>1710</v>
      </c>
      <c r="D272" s="92" t="s">
        <v>653</v>
      </c>
      <c r="E272" s="92"/>
      <c r="F272" s="93">
        <v>8301</v>
      </c>
      <c r="G272" s="92" t="s">
        <v>1711</v>
      </c>
      <c r="H272" s="94" t="s">
        <v>688</v>
      </c>
      <c r="I272" s="92">
        <v>8306404</v>
      </c>
      <c r="J272" s="94"/>
      <c r="K272" s="101" t="s">
        <v>1712</v>
      </c>
      <c r="L272" s="135" t="s">
        <v>1713</v>
      </c>
    </row>
    <row r="273" spans="1:12" s="21" customFormat="1" ht="27">
      <c r="A273" s="11" t="s">
        <v>887</v>
      </c>
      <c r="B273" s="11"/>
      <c r="C273" s="12"/>
      <c r="D273" s="12"/>
      <c r="E273" s="12"/>
      <c r="F273" s="14"/>
      <c r="G273" s="12"/>
      <c r="H273" s="15"/>
      <c r="I273" s="12"/>
      <c r="J273" s="17"/>
      <c r="K273" s="17"/>
      <c r="L273" s="26"/>
    </row>
    <row r="274" spans="1:12" s="21" customFormat="1" ht="27">
      <c r="A274" s="92" t="s">
        <v>888</v>
      </c>
      <c r="B274" s="92" t="s">
        <v>889</v>
      </c>
      <c r="C274" s="92" t="s">
        <v>0</v>
      </c>
      <c r="D274" s="92" t="s">
        <v>684</v>
      </c>
      <c r="E274" s="92" t="str">
        <f>CONCATENATE(C274,", ",D274,", ",F274)</f>
        <v>P O Box 8, Gaborone  , </v>
      </c>
      <c r="F274" s="93"/>
      <c r="G274" s="92" t="s">
        <v>878</v>
      </c>
      <c r="H274" s="97" t="s">
        <v>1</v>
      </c>
      <c r="I274" s="92"/>
      <c r="J274" s="92"/>
      <c r="K274" s="92"/>
      <c r="L274" s="133" t="s">
        <v>879</v>
      </c>
    </row>
    <row r="275" spans="1:12" s="21" customFormat="1" ht="27">
      <c r="A275" s="92"/>
      <c r="B275" s="92"/>
      <c r="C275" s="92"/>
      <c r="D275" s="92" t="s">
        <v>2</v>
      </c>
      <c r="E275" s="92"/>
      <c r="F275" s="93" t="s">
        <v>1043</v>
      </c>
      <c r="G275" s="92" t="s">
        <v>3</v>
      </c>
      <c r="H275" s="97" t="s">
        <v>1</v>
      </c>
      <c r="I275" s="92">
        <v>3939372</v>
      </c>
      <c r="J275" s="92">
        <v>3939373</v>
      </c>
      <c r="K275" s="92">
        <v>71301265</v>
      </c>
      <c r="L275" s="124" t="s">
        <v>880</v>
      </c>
    </row>
    <row r="276" spans="1:12" s="21" customFormat="1" ht="27">
      <c r="A276" s="92"/>
      <c r="B276" s="92"/>
      <c r="C276" s="92"/>
      <c r="D276" s="92"/>
      <c r="E276" s="92"/>
      <c r="F276" s="93"/>
      <c r="G276" s="92" t="s">
        <v>881</v>
      </c>
      <c r="H276" s="97"/>
      <c r="I276" s="92"/>
      <c r="J276" s="94"/>
      <c r="K276" s="97"/>
      <c r="L276" s="124" t="s">
        <v>882</v>
      </c>
    </row>
    <row r="277" spans="1:12" s="21" customFormat="1" ht="27">
      <c r="A277" s="92" t="s">
        <v>897</v>
      </c>
      <c r="B277" s="92" t="s">
        <v>900</v>
      </c>
      <c r="C277" s="92" t="s">
        <v>940</v>
      </c>
      <c r="D277" s="92" t="s">
        <v>677</v>
      </c>
      <c r="E277" s="92" t="str">
        <f>CONCATENATE(C277,", ",D277,", ",F277)</f>
        <v>P O Box 996, Ladybrand, 9745</v>
      </c>
      <c r="F277" s="107">
        <v>9745</v>
      </c>
      <c r="G277" s="109" t="s">
        <v>1069</v>
      </c>
      <c r="H277" s="97"/>
      <c r="I277" s="102"/>
      <c r="J277" s="94"/>
      <c r="K277" s="104"/>
      <c r="L277" s="95" t="s">
        <v>1070</v>
      </c>
    </row>
    <row r="278" spans="1:12" s="21" customFormat="1" ht="27">
      <c r="A278" s="92"/>
      <c r="B278" s="92"/>
      <c r="C278" s="92"/>
      <c r="D278" s="92"/>
      <c r="E278" s="92"/>
      <c r="F278" s="107"/>
      <c r="G278" s="109" t="s">
        <v>1071</v>
      </c>
      <c r="H278" s="97"/>
      <c r="I278" s="102"/>
      <c r="J278" s="94"/>
      <c r="K278" s="104"/>
      <c r="L278" s="95" t="s">
        <v>1072</v>
      </c>
    </row>
    <row r="279" spans="1:12" s="21" customFormat="1" ht="27">
      <c r="A279" s="92" t="s">
        <v>1652</v>
      </c>
      <c r="B279" s="92" t="s">
        <v>1651</v>
      </c>
      <c r="C279" s="92" t="s">
        <v>1657</v>
      </c>
      <c r="D279" s="92" t="s">
        <v>686</v>
      </c>
      <c r="E279" s="92"/>
      <c r="F279" s="107">
        <v>1686</v>
      </c>
      <c r="G279" s="109" t="s">
        <v>1659</v>
      </c>
      <c r="H279" s="97" t="s">
        <v>1658</v>
      </c>
      <c r="I279" s="102">
        <v>2525927</v>
      </c>
      <c r="J279" s="94" t="s">
        <v>1660</v>
      </c>
      <c r="K279" s="104"/>
      <c r="L279" s="151" t="s">
        <v>1661</v>
      </c>
    </row>
    <row r="280" spans="1:12" s="21" customFormat="1" ht="27">
      <c r="A280" s="92" t="s">
        <v>1621</v>
      </c>
      <c r="B280" s="92" t="s">
        <v>1622</v>
      </c>
      <c r="C280" s="92" t="s">
        <v>1555</v>
      </c>
      <c r="D280" s="92" t="s">
        <v>2</v>
      </c>
      <c r="E280" s="92"/>
      <c r="F280" s="93"/>
      <c r="G280" s="92" t="s">
        <v>1556</v>
      </c>
      <c r="H280" s="97"/>
      <c r="I280" s="102">
        <v>72155533</v>
      </c>
      <c r="J280" s="94" t="s">
        <v>1557</v>
      </c>
      <c r="K280" s="94"/>
      <c r="L280" s="92" t="s">
        <v>1558</v>
      </c>
    </row>
    <row r="281" spans="1:12" s="21" customFormat="1" ht="27">
      <c r="A281" s="126" t="s">
        <v>1623</v>
      </c>
      <c r="B281" s="92"/>
      <c r="C281" s="92"/>
      <c r="D281" s="92"/>
      <c r="E281" s="92"/>
      <c r="F281" s="93"/>
      <c r="G281" s="92"/>
      <c r="H281" s="97"/>
      <c r="I281" s="102"/>
      <c r="J281" s="94"/>
      <c r="K281" s="94"/>
      <c r="L281" s="92"/>
    </row>
    <row r="282" spans="1:12" s="21" customFormat="1" ht="27">
      <c r="A282" s="92" t="s">
        <v>1378</v>
      </c>
      <c r="B282" s="92" t="s">
        <v>1379</v>
      </c>
      <c r="C282" s="92" t="s">
        <v>1380</v>
      </c>
      <c r="D282" s="92" t="s">
        <v>1381</v>
      </c>
      <c r="E282" s="92"/>
      <c r="F282" s="93"/>
      <c r="G282" s="92" t="s">
        <v>1382</v>
      </c>
      <c r="H282" s="97" t="s">
        <v>1383</v>
      </c>
      <c r="I282" s="102" t="s">
        <v>1384</v>
      </c>
      <c r="J282" s="94"/>
      <c r="K282" s="94"/>
      <c r="L282" s="92" t="s">
        <v>1385</v>
      </c>
    </row>
    <row r="283" spans="1:12" s="21" customFormat="1" ht="27">
      <c r="A283" s="92" t="s">
        <v>1386</v>
      </c>
      <c r="B283" s="92" t="s">
        <v>1387</v>
      </c>
      <c r="C283" s="92"/>
      <c r="D283" s="92"/>
      <c r="E283" s="92"/>
      <c r="F283" s="93"/>
      <c r="G283" s="92"/>
      <c r="H283" s="97"/>
      <c r="I283" s="102"/>
      <c r="J283" s="94"/>
      <c r="K283" s="94"/>
      <c r="L283" s="92"/>
    </row>
    <row r="284" spans="1:12" s="21" customFormat="1" ht="27">
      <c r="A284" s="92" t="s">
        <v>1388</v>
      </c>
      <c r="B284" s="92" t="s">
        <v>1389</v>
      </c>
      <c r="C284" s="92" t="s">
        <v>1559</v>
      </c>
      <c r="D284" s="92" t="s">
        <v>1560</v>
      </c>
      <c r="E284" s="92"/>
      <c r="F284" s="93"/>
      <c r="G284" s="92" t="s">
        <v>1561</v>
      </c>
      <c r="H284" s="97" t="s">
        <v>1562</v>
      </c>
      <c r="I284" s="102">
        <v>71323174</v>
      </c>
      <c r="J284" s="94" t="s">
        <v>1563</v>
      </c>
      <c r="K284" s="94" t="s">
        <v>1564</v>
      </c>
      <c r="L284" s="92" t="s">
        <v>1565</v>
      </c>
    </row>
    <row r="285" spans="1:12" s="21" customFormat="1" ht="27">
      <c r="A285" s="92" t="s">
        <v>1655</v>
      </c>
      <c r="B285" s="92" t="s">
        <v>1656</v>
      </c>
      <c r="C285" s="92"/>
      <c r="D285" s="92"/>
      <c r="E285" s="92"/>
      <c r="F285" s="93"/>
      <c r="G285" s="92"/>
      <c r="H285" s="97"/>
      <c r="I285" s="102"/>
      <c r="J285" s="94"/>
      <c r="K285" s="94"/>
      <c r="L285" s="92"/>
    </row>
    <row r="286" spans="1:12" s="20" customFormat="1" ht="27">
      <c r="A286" s="11" t="s">
        <v>901</v>
      </c>
      <c r="B286" s="11"/>
      <c r="C286" s="12"/>
      <c r="D286" s="12"/>
      <c r="E286" s="12"/>
      <c r="F286" s="14"/>
      <c r="G286" s="12"/>
      <c r="H286" s="17"/>
      <c r="I286" s="12"/>
      <c r="J286" s="17"/>
      <c r="K286" s="17"/>
      <c r="L286" s="29"/>
    </row>
    <row r="287" spans="1:12" s="21" customFormat="1" ht="27">
      <c r="A287" s="92" t="s">
        <v>260</v>
      </c>
      <c r="B287" s="92" t="s">
        <v>261</v>
      </c>
      <c r="C287" s="92" t="s">
        <v>262</v>
      </c>
      <c r="D287" s="92" t="s">
        <v>263</v>
      </c>
      <c r="E287" s="92" t="str">
        <f>CONCATENATE(C287,", ",D287,", ",F287)</f>
        <v>P O Box 72202, Lynnwood Ridge, 0040</v>
      </c>
      <c r="F287" s="107" t="s">
        <v>953</v>
      </c>
      <c r="G287" s="92" t="s">
        <v>264</v>
      </c>
      <c r="H287" s="97"/>
      <c r="I287" s="92"/>
      <c r="J287" s="94"/>
      <c r="K287" s="97" t="s">
        <v>265</v>
      </c>
      <c r="L287" s="92" t="s">
        <v>546</v>
      </c>
    </row>
    <row r="288" spans="1:12" s="21" customFormat="1" ht="27">
      <c r="A288" s="92" t="s">
        <v>902</v>
      </c>
      <c r="B288" s="92" t="s">
        <v>903</v>
      </c>
      <c r="C288" s="92" t="s">
        <v>904</v>
      </c>
      <c r="D288" s="102" t="s">
        <v>181</v>
      </c>
      <c r="E288" s="92" t="str">
        <f aca="true" t="shared" si="2" ref="E288:E294">CONCATENATE(C288,", ",D288,", ",F288)</f>
        <v>P O Box 14267, Farramere, Benoni, 1518</v>
      </c>
      <c r="F288" s="93">
        <v>1518</v>
      </c>
      <c r="G288" s="92" t="s">
        <v>954</v>
      </c>
      <c r="H288" s="97" t="s">
        <v>687</v>
      </c>
      <c r="I288" s="102" t="s">
        <v>1187</v>
      </c>
      <c r="J288" s="94" t="s">
        <v>1188</v>
      </c>
      <c r="K288" s="97" t="s">
        <v>1189</v>
      </c>
      <c r="L288" s="92" t="s">
        <v>547</v>
      </c>
    </row>
    <row r="289" spans="1:12" s="30" customFormat="1" ht="27">
      <c r="A289" s="92" t="s">
        <v>594</v>
      </c>
      <c r="B289" s="92" t="s">
        <v>595</v>
      </c>
      <c r="C289" s="92" t="s">
        <v>596</v>
      </c>
      <c r="D289" s="102" t="s">
        <v>725</v>
      </c>
      <c r="E289" s="92" t="str">
        <f t="shared" si="2"/>
        <v>P O Box 590, Pinegowrie, 2123</v>
      </c>
      <c r="F289" s="93">
        <v>2123</v>
      </c>
      <c r="G289" s="92" t="s">
        <v>597</v>
      </c>
      <c r="H289" s="97" t="s">
        <v>687</v>
      </c>
      <c r="I289" s="102" t="s">
        <v>598</v>
      </c>
      <c r="J289" s="94" t="s">
        <v>604</v>
      </c>
      <c r="K289" s="97"/>
      <c r="L289" s="92" t="s">
        <v>548</v>
      </c>
    </row>
    <row r="290" spans="1:12" s="21" customFormat="1" ht="27">
      <c r="A290" s="92" t="s">
        <v>170</v>
      </c>
      <c r="B290" s="92" t="s">
        <v>945</v>
      </c>
      <c r="C290" s="92" t="s">
        <v>939</v>
      </c>
      <c r="D290" s="92" t="s">
        <v>407</v>
      </c>
      <c r="E290" s="92" t="str">
        <f t="shared" si="2"/>
        <v>P O Box 3047, Uitenhage, 6231</v>
      </c>
      <c r="F290" s="93">
        <v>6231</v>
      </c>
      <c r="G290" s="102" t="s">
        <v>622</v>
      </c>
      <c r="H290" s="97" t="s">
        <v>845</v>
      </c>
      <c r="I290" s="92" t="s">
        <v>672</v>
      </c>
      <c r="J290" s="97" t="s">
        <v>671</v>
      </c>
      <c r="K290" s="97" t="s">
        <v>358</v>
      </c>
      <c r="L290" s="92" t="s">
        <v>549</v>
      </c>
    </row>
    <row r="291" spans="1:12" s="21" customFormat="1" ht="27">
      <c r="A291" s="92" t="s">
        <v>905</v>
      </c>
      <c r="B291" s="92" t="s">
        <v>944</v>
      </c>
      <c r="C291" s="92" t="s">
        <v>655</v>
      </c>
      <c r="D291" s="92" t="s">
        <v>656</v>
      </c>
      <c r="E291" s="92" t="str">
        <f t="shared" si="2"/>
        <v>Private Suite 8186, Kempton Park, 1620</v>
      </c>
      <c r="F291" s="93">
        <v>1620</v>
      </c>
      <c r="G291" s="92" t="s">
        <v>906</v>
      </c>
      <c r="H291" s="97" t="s">
        <v>687</v>
      </c>
      <c r="I291" s="92" t="s">
        <v>339</v>
      </c>
      <c r="J291" s="94" t="s">
        <v>340</v>
      </c>
      <c r="K291" s="94"/>
      <c r="L291" s="92" t="s">
        <v>1523</v>
      </c>
    </row>
    <row r="292" spans="1:12" s="19" customFormat="1" ht="27">
      <c r="A292" s="92" t="s">
        <v>168</v>
      </c>
      <c r="B292" s="92" t="s">
        <v>943</v>
      </c>
      <c r="C292" s="92" t="s">
        <v>177</v>
      </c>
      <c r="D292" s="92" t="s">
        <v>232</v>
      </c>
      <c r="E292" s="92" t="str">
        <f t="shared" si="2"/>
        <v>P O Box 174, Noordwyk, Midrand, 1687</v>
      </c>
      <c r="F292" s="93">
        <v>1687</v>
      </c>
      <c r="G292" s="102" t="s">
        <v>1101</v>
      </c>
      <c r="H292" s="103"/>
      <c r="I292" s="102"/>
      <c r="J292" s="104"/>
      <c r="K292" s="104" t="s">
        <v>1102</v>
      </c>
      <c r="L292" s="92" t="s">
        <v>1103</v>
      </c>
    </row>
    <row r="293" spans="1:12" s="21" customFormat="1" ht="27">
      <c r="A293" s="92" t="s">
        <v>907</v>
      </c>
      <c r="B293" s="92" t="s">
        <v>942</v>
      </c>
      <c r="C293" s="92" t="s">
        <v>483</v>
      </c>
      <c r="D293" s="92" t="s">
        <v>484</v>
      </c>
      <c r="E293" s="92" t="str">
        <f t="shared" si="2"/>
        <v>30 Waboom Street, Randpark Ridge, 2156</v>
      </c>
      <c r="F293" s="93">
        <v>2156</v>
      </c>
      <c r="G293" s="92" t="s">
        <v>485</v>
      </c>
      <c r="H293" s="97" t="s">
        <v>687</v>
      </c>
      <c r="I293" s="153" t="s">
        <v>377</v>
      </c>
      <c r="J293" s="94" t="s">
        <v>378</v>
      </c>
      <c r="K293" s="94" t="s">
        <v>379</v>
      </c>
      <c r="L293" s="92" t="s">
        <v>380</v>
      </c>
    </row>
    <row r="294" spans="1:12" s="20" customFormat="1" ht="27">
      <c r="A294" s="92" t="s">
        <v>623</v>
      </c>
      <c r="B294" s="92" t="s">
        <v>1310</v>
      </c>
      <c r="C294" s="92" t="s">
        <v>1311</v>
      </c>
      <c r="D294" s="92" t="s">
        <v>1312</v>
      </c>
      <c r="E294" s="92" t="str">
        <f t="shared" si="2"/>
        <v>PO Box 3047, Uithage , 6231</v>
      </c>
      <c r="F294" s="107">
        <v>6231</v>
      </c>
      <c r="G294" s="102" t="s">
        <v>622</v>
      </c>
      <c r="H294" s="97" t="s">
        <v>1313</v>
      </c>
      <c r="I294" s="92" t="s">
        <v>672</v>
      </c>
      <c r="J294" s="97" t="s">
        <v>671</v>
      </c>
      <c r="K294" s="97" t="s">
        <v>358</v>
      </c>
      <c r="L294" s="92" t="s">
        <v>549</v>
      </c>
    </row>
    <row r="295" spans="1:12" s="21" customFormat="1" ht="27">
      <c r="A295" s="92" t="s">
        <v>1231</v>
      </c>
      <c r="B295" s="92" t="s">
        <v>1232</v>
      </c>
      <c r="C295" s="102" t="s">
        <v>1481</v>
      </c>
      <c r="D295" s="102" t="s">
        <v>1482</v>
      </c>
      <c r="E295" s="92" t="str">
        <f>CONCATENATE(C295,",",D295,", ",F295)</f>
        <v>6 Asbes Street,Eldorado Park, 1813</v>
      </c>
      <c r="F295" s="130">
        <v>1813</v>
      </c>
      <c r="G295" s="102" t="s">
        <v>1483</v>
      </c>
      <c r="H295" s="97" t="s">
        <v>687</v>
      </c>
      <c r="I295" s="92" t="s">
        <v>1484</v>
      </c>
      <c r="J295" s="94"/>
      <c r="K295" s="104" t="s">
        <v>1485</v>
      </c>
      <c r="L295" s="92" t="s">
        <v>1502</v>
      </c>
    </row>
    <row r="296" spans="1:12" s="21" customFormat="1" ht="27">
      <c r="A296" s="92" t="s">
        <v>230</v>
      </c>
      <c r="B296" s="92" t="s">
        <v>231</v>
      </c>
      <c r="C296" s="92" t="s">
        <v>1016</v>
      </c>
      <c r="D296" s="92" t="s">
        <v>232</v>
      </c>
      <c r="E296" s="92" t="str">
        <f>CONCATENATE(C296,", ",D296,", ",F296)</f>
        <v>Postnet Suite 150, Midrand, 1685</v>
      </c>
      <c r="F296" s="93">
        <v>1685</v>
      </c>
      <c r="G296" s="102" t="s">
        <v>676</v>
      </c>
      <c r="H296" s="97" t="s">
        <v>687</v>
      </c>
      <c r="I296" s="154" t="s">
        <v>313</v>
      </c>
      <c r="J296" s="94" t="s">
        <v>314</v>
      </c>
      <c r="K296" s="103" t="s">
        <v>341</v>
      </c>
      <c r="L296" s="155" t="s">
        <v>550</v>
      </c>
    </row>
    <row r="297" spans="1:12" s="21" customFormat="1" ht="27">
      <c r="A297" s="92" t="s">
        <v>908</v>
      </c>
      <c r="B297" s="92" t="s">
        <v>941</v>
      </c>
      <c r="C297" s="92" t="s">
        <v>923</v>
      </c>
      <c r="D297" s="92" t="s">
        <v>1013</v>
      </c>
      <c r="E297" s="92" t="str">
        <f>CONCATENATE(C297,", ",D297,", ",F297)</f>
        <v>Private Bag X10018, Edenvale, 1610</v>
      </c>
      <c r="F297" s="107">
        <v>1610</v>
      </c>
      <c r="G297" s="92" t="s">
        <v>381</v>
      </c>
      <c r="H297" s="94" t="s">
        <v>687</v>
      </c>
      <c r="I297" s="92" t="s">
        <v>924</v>
      </c>
      <c r="J297" s="94" t="s">
        <v>925</v>
      </c>
      <c r="K297" s="94" t="s">
        <v>922</v>
      </c>
      <c r="L297" s="155" t="s">
        <v>551</v>
      </c>
    </row>
    <row r="298" spans="1:12" s="21" customFormat="1" ht="27">
      <c r="A298" s="92"/>
      <c r="B298" s="92"/>
      <c r="C298" s="92"/>
      <c r="D298" s="92"/>
      <c r="E298" s="92"/>
      <c r="F298" s="107"/>
      <c r="G298" s="92" t="s">
        <v>921</v>
      </c>
      <c r="H298" s="97" t="s">
        <v>687</v>
      </c>
      <c r="I298" s="92" t="s">
        <v>924</v>
      </c>
      <c r="J298" s="94" t="s">
        <v>925</v>
      </c>
      <c r="K298" s="97" t="s">
        <v>922</v>
      </c>
      <c r="L298" s="155" t="s">
        <v>551</v>
      </c>
    </row>
    <row r="299" spans="1:12" s="21" customFormat="1" ht="27">
      <c r="A299" s="92" t="s">
        <v>1339</v>
      </c>
      <c r="B299" s="92" t="s">
        <v>240</v>
      </c>
      <c r="C299" s="102" t="s">
        <v>362</v>
      </c>
      <c r="D299" s="102" t="s">
        <v>1340</v>
      </c>
      <c r="E299" s="92" t="str">
        <f>CONCATENATE(C299,", ",D299,", ",F299)</f>
        <v>P O Box 70725, The Willows, 0041</v>
      </c>
      <c r="F299" s="156" t="s">
        <v>998</v>
      </c>
      <c r="G299" s="102" t="s">
        <v>1341</v>
      </c>
      <c r="H299" s="104" t="s">
        <v>694</v>
      </c>
      <c r="I299" s="102" t="s">
        <v>369</v>
      </c>
      <c r="J299" s="104" t="s">
        <v>1342</v>
      </c>
      <c r="K299" s="104" t="s">
        <v>370</v>
      </c>
      <c r="L299" s="157" t="s">
        <v>1343</v>
      </c>
    </row>
    <row r="300" spans="1:12" s="21" customFormat="1" ht="27">
      <c r="A300" s="92" t="s">
        <v>1653</v>
      </c>
      <c r="B300" s="92" t="s">
        <v>1654</v>
      </c>
      <c r="C300" s="92" t="s">
        <v>1667</v>
      </c>
      <c r="D300" s="102" t="s">
        <v>886</v>
      </c>
      <c r="E300" s="92"/>
      <c r="F300" s="156" t="s">
        <v>1668</v>
      </c>
      <c r="G300" s="102" t="s">
        <v>1669</v>
      </c>
      <c r="H300" s="104"/>
      <c r="I300" s="102"/>
      <c r="J300" s="104"/>
      <c r="K300" s="104" t="s">
        <v>1670</v>
      </c>
      <c r="L300" s="158" t="s">
        <v>1671</v>
      </c>
    </row>
    <row r="301" spans="1:12" s="31" customFormat="1" ht="27">
      <c r="A301" s="92" t="s">
        <v>172</v>
      </c>
      <c r="B301" s="92" t="s">
        <v>220</v>
      </c>
      <c r="C301" s="92" t="s">
        <v>221</v>
      </c>
      <c r="D301" s="92" t="s">
        <v>929</v>
      </c>
      <c r="E301" s="92" t="str">
        <f>CONCATENATE(C301,", ",D301,", ",F301)</f>
        <v>P.O. Box 785949, Sandton, 2146</v>
      </c>
      <c r="F301" s="93">
        <v>2146</v>
      </c>
      <c r="G301" s="106" t="s">
        <v>357</v>
      </c>
      <c r="H301" s="97" t="s">
        <v>687</v>
      </c>
      <c r="I301" s="92" t="s">
        <v>337</v>
      </c>
      <c r="J301" s="94" t="s">
        <v>338</v>
      </c>
      <c r="K301" s="97"/>
      <c r="L301" s="155" t="s">
        <v>552</v>
      </c>
    </row>
    <row r="302" spans="1:12" s="21" customFormat="1" ht="27">
      <c r="A302" s="92" t="s">
        <v>1233</v>
      </c>
      <c r="B302" s="92" t="s">
        <v>1234</v>
      </c>
      <c r="C302" s="92" t="s">
        <v>1235</v>
      </c>
      <c r="D302" s="92" t="s">
        <v>653</v>
      </c>
      <c r="E302" s="92"/>
      <c r="F302" s="93">
        <v>8301</v>
      </c>
      <c r="G302" s="106" t="s">
        <v>1227</v>
      </c>
      <c r="H302" s="94" t="s">
        <v>688</v>
      </c>
      <c r="I302" s="92" t="s">
        <v>1236</v>
      </c>
      <c r="J302" s="94" t="s">
        <v>1229</v>
      </c>
      <c r="K302" s="97" t="s">
        <v>1230</v>
      </c>
      <c r="L302" s="155" t="s">
        <v>1228</v>
      </c>
    </row>
    <row r="303" spans="1:12" s="19" customFormat="1" ht="27">
      <c r="A303" s="92" t="s">
        <v>866</v>
      </c>
      <c r="B303" s="92" t="s">
        <v>910</v>
      </c>
      <c r="C303" s="92" t="s">
        <v>911</v>
      </c>
      <c r="D303" s="92" t="s">
        <v>886</v>
      </c>
      <c r="E303" s="92" t="str">
        <f>CONCATENATE(C303,", ",D303,", ",F303)</f>
        <v>P O Box 1219, Welkom, 9460</v>
      </c>
      <c r="F303" s="93">
        <v>9460</v>
      </c>
      <c r="G303" s="92" t="s">
        <v>708</v>
      </c>
      <c r="H303" s="97" t="s">
        <v>865</v>
      </c>
      <c r="I303" s="92" t="s">
        <v>342</v>
      </c>
      <c r="J303" s="94"/>
      <c r="K303" s="110" t="s">
        <v>169</v>
      </c>
      <c r="L303" s="155" t="s">
        <v>544</v>
      </c>
    </row>
    <row r="304" spans="1:12" s="21" customFormat="1" ht="27">
      <c r="A304" s="92" t="s">
        <v>1063</v>
      </c>
      <c r="B304" s="92" t="s">
        <v>1095</v>
      </c>
      <c r="C304" s="92" t="s">
        <v>1064</v>
      </c>
      <c r="D304" s="92" t="s">
        <v>929</v>
      </c>
      <c r="E304" s="92"/>
      <c r="F304" s="93">
        <v>2146</v>
      </c>
      <c r="G304" s="92" t="s">
        <v>1065</v>
      </c>
      <c r="H304" s="94" t="s">
        <v>687</v>
      </c>
      <c r="I304" s="94" t="s">
        <v>1066</v>
      </c>
      <c r="J304" s="159" t="s">
        <v>1099</v>
      </c>
      <c r="K304" s="94" t="s">
        <v>1218</v>
      </c>
      <c r="L304" s="155" t="s">
        <v>1067</v>
      </c>
    </row>
    <row r="305" spans="1:12" s="21" customFormat="1" ht="27">
      <c r="A305" s="92" t="s">
        <v>909</v>
      </c>
      <c r="B305" s="92" t="s">
        <v>938</v>
      </c>
      <c r="C305" s="92" t="s">
        <v>802</v>
      </c>
      <c r="D305" s="92" t="s">
        <v>803</v>
      </c>
      <c r="E305" s="92" t="str">
        <f aca="true" t="shared" si="3" ref="E305:E312">CONCATENATE(C305,", ",D305,", ",F305)</f>
        <v>69 Jan K Marais Ave, Malanshof, 2194</v>
      </c>
      <c r="F305" s="93">
        <v>2194</v>
      </c>
      <c r="G305" s="102" t="s">
        <v>804</v>
      </c>
      <c r="H305" s="97" t="s">
        <v>687</v>
      </c>
      <c r="I305" s="102" t="s">
        <v>805</v>
      </c>
      <c r="J305" s="104" t="s">
        <v>806</v>
      </c>
      <c r="K305" s="104" t="s">
        <v>807</v>
      </c>
      <c r="L305" s="155" t="s">
        <v>808</v>
      </c>
    </row>
    <row r="306" spans="1:12" s="21" customFormat="1" ht="27">
      <c r="A306" s="92" t="s">
        <v>678</v>
      </c>
      <c r="B306" s="92" t="s">
        <v>679</v>
      </c>
      <c r="C306" s="92" t="s">
        <v>680</v>
      </c>
      <c r="D306" s="92" t="s">
        <v>682</v>
      </c>
      <c r="E306" s="92" t="str">
        <f t="shared" si="3"/>
        <v>P O Box 34114, Jeppestown, 2043</v>
      </c>
      <c r="F306" s="93">
        <v>2043</v>
      </c>
      <c r="G306" s="92" t="s">
        <v>650</v>
      </c>
      <c r="H306" s="94" t="s">
        <v>687</v>
      </c>
      <c r="I306" s="92" t="s">
        <v>347</v>
      </c>
      <c r="J306" s="92" t="s">
        <v>348</v>
      </c>
      <c r="K306" s="92" t="s">
        <v>349</v>
      </c>
      <c r="L306" s="155" t="s">
        <v>553</v>
      </c>
    </row>
    <row r="307" spans="1:12" s="21" customFormat="1" ht="27">
      <c r="A307" s="92" t="s">
        <v>890</v>
      </c>
      <c r="B307" s="92" t="s">
        <v>891</v>
      </c>
      <c r="C307" s="92" t="s">
        <v>892</v>
      </c>
      <c r="D307" s="92" t="s">
        <v>893</v>
      </c>
      <c r="E307" s="92" t="str">
        <f t="shared" si="3"/>
        <v>P O Box 644, Strathavon, 2031</v>
      </c>
      <c r="F307" s="93">
        <v>2031</v>
      </c>
      <c r="G307" s="92" t="s">
        <v>894</v>
      </c>
      <c r="H307" s="97" t="s">
        <v>687</v>
      </c>
      <c r="I307" s="92"/>
      <c r="J307" s="94" t="s">
        <v>895</v>
      </c>
      <c r="K307" s="97" t="s">
        <v>896</v>
      </c>
      <c r="L307" s="158" t="s">
        <v>1737</v>
      </c>
    </row>
    <row r="308" spans="1:12" s="21" customFormat="1" ht="27">
      <c r="A308" s="92" t="s">
        <v>1731</v>
      </c>
      <c r="B308" s="92" t="s">
        <v>1732</v>
      </c>
      <c r="C308" s="92" t="s">
        <v>1733</v>
      </c>
      <c r="D308" s="92" t="s">
        <v>1734</v>
      </c>
      <c r="E308" s="92" t="str">
        <f t="shared" si="3"/>
        <v>Private Bag X26, Auckland Park, 2006</v>
      </c>
      <c r="F308" s="93">
        <v>2006</v>
      </c>
      <c r="G308" s="92" t="s">
        <v>894</v>
      </c>
      <c r="H308" s="97" t="s">
        <v>1658</v>
      </c>
      <c r="I308" s="108">
        <v>6708400</v>
      </c>
      <c r="J308" s="94" t="s">
        <v>1736</v>
      </c>
      <c r="K308" s="97" t="s">
        <v>1735</v>
      </c>
      <c r="L308" s="158" t="s">
        <v>1737</v>
      </c>
    </row>
    <row r="309" spans="1:12" s="21" customFormat="1" ht="27">
      <c r="A309" s="127" t="s">
        <v>578</v>
      </c>
      <c r="B309" s="109" t="s">
        <v>673</v>
      </c>
      <c r="C309" s="92" t="s">
        <v>174</v>
      </c>
      <c r="D309" s="92" t="s">
        <v>176</v>
      </c>
      <c r="E309" s="92" t="str">
        <f t="shared" si="3"/>
        <v>P O Box 55, Isando, 1600</v>
      </c>
      <c r="F309" s="93">
        <v>1600</v>
      </c>
      <c r="G309" s="92" t="s">
        <v>463</v>
      </c>
      <c r="H309" s="97"/>
      <c r="I309" s="92"/>
      <c r="J309" s="94"/>
      <c r="K309" s="97"/>
      <c r="L309" s="155" t="s">
        <v>464</v>
      </c>
    </row>
    <row r="310" spans="1:12" s="31" customFormat="1" ht="27">
      <c r="A310" s="127" t="s">
        <v>1090</v>
      </c>
      <c r="B310" s="109" t="s">
        <v>1091</v>
      </c>
      <c r="C310" s="92" t="s">
        <v>1092</v>
      </c>
      <c r="D310" s="92" t="s">
        <v>1093</v>
      </c>
      <c r="E310" s="92" t="str">
        <f t="shared" si="3"/>
        <v>PO Box 1668, Magaliesig, 2067</v>
      </c>
      <c r="F310" s="93">
        <v>2067</v>
      </c>
      <c r="G310" s="92" t="s">
        <v>749</v>
      </c>
      <c r="H310" s="94" t="s">
        <v>687</v>
      </c>
      <c r="I310" s="92">
        <v>4653306</v>
      </c>
      <c r="J310" s="94" t="s">
        <v>1094</v>
      </c>
      <c r="K310" s="94" t="s">
        <v>752</v>
      </c>
      <c r="L310" s="155"/>
    </row>
    <row r="311" spans="1:12" ht="27">
      <c r="A311" s="92" t="s">
        <v>927</v>
      </c>
      <c r="B311" s="92" t="s">
        <v>928</v>
      </c>
      <c r="C311" s="92" t="s">
        <v>628</v>
      </c>
      <c r="D311" s="92" t="s">
        <v>629</v>
      </c>
      <c r="E311" s="92" t="str">
        <f t="shared" si="3"/>
        <v>P O Box 391, Randburg, 2125</v>
      </c>
      <c r="F311" s="93">
        <v>2125</v>
      </c>
      <c r="G311" s="92" t="s">
        <v>630</v>
      </c>
      <c r="H311" s="97"/>
      <c r="I311" s="92"/>
      <c r="J311" s="97"/>
      <c r="K311" s="97" t="s">
        <v>631</v>
      </c>
      <c r="L311" s="155" t="s">
        <v>554</v>
      </c>
    </row>
    <row r="312" spans="1:12" ht="27">
      <c r="A312" s="92" t="s">
        <v>926</v>
      </c>
      <c r="B312" s="92" t="s">
        <v>937</v>
      </c>
      <c r="C312" s="92" t="s">
        <v>162</v>
      </c>
      <c r="D312" s="92" t="s">
        <v>163</v>
      </c>
      <c r="E312" s="92" t="str">
        <f t="shared" si="3"/>
        <v>P O Box 15042, Bredell, 1623</v>
      </c>
      <c r="F312" s="93">
        <v>1623</v>
      </c>
      <c r="G312" s="102" t="s">
        <v>717</v>
      </c>
      <c r="H312" s="103" t="s">
        <v>687</v>
      </c>
      <c r="I312" s="102"/>
      <c r="J312" s="104" t="s">
        <v>296</v>
      </c>
      <c r="K312" s="103" t="s">
        <v>346</v>
      </c>
      <c r="L312" s="155" t="s">
        <v>494</v>
      </c>
    </row>
    <row r="313" spans="1:12" ht="27">
      <c r="A313" s="92" t="s">
        <v>391</v>
      </c>
      <c r="B313" s="92" t="s">
        <v>354</v>
      </c>
      <c r="C313" s="92" t="s">
        <v>359</v>
      </c>
      <c r="D313" s="92" t="s">
        <v>360</v>
      </c>
      <c r="E313" s="92" t="str">
        <f aca="true" t="shared" si="4" ref="E313:E318">CONCATENATE(C313,", ",D313,", ",F313)</f>
        <v>P O Box 251, Jukskei Park, 2153</v>
      </c>
      <c r="F313" s="93">
        <v>2153</v>
      </c>
      <c r="G313" s="92" t="s">
        <v>390</v>
      </c>
      <c r="H313" s="97" t="s">
        <v>687</v>
      </c>
      <c r="I313" s="92" t="s">
        <v>991</v>
      </c>
      <c r="J313" s="94" t="s">
        <v>991</v>
      </c>
      <c r="K313" s="97" t="s">
        <v>992</v>
      </c>
      <c r="L313" s="155" t="s">
        <v>555</v>
      </c>
    </row>
    <row r="314" spans="1:12" ht="27">
      <c r="A314" s="92" t="s">
        <v>382</v>
      </c>
      <c r="B314" s="92" t="s">
        <v>993</v>
      </c>
      <c r="C314" s="92" t="s">
        <v>383</v>
      </c>
      <c r="D314" s="92" t="s">
        <v>917</v>
      </c>
      <c r="E314" s="92" t="str">
        <f t="shared" si="4"/>
        <v>242 Orion Avenue, Monument Park, 0181</v>
      </c>
      <c r="F314" s="107" t="s">
        <v>918</v>
      </c>
      <c r="G314" s="92" t="s">
        <v>919</v>
      </c>
      <c r="H314" s="97" t="s">
        <v>694</v>
      </c>
      <c r="I314" s="92" t="s">
        <v>343</v>
      </c>
      <c r="J314" s="94" t="s">
        <v>344</v>
      </c>
      <c r="K314" s="97" t="s">
        <v>345</v>
      </c>
      <c r="L314" s="155" t="s">
        <v>556</v>
      </c>
    </row>
    <row r="315" spans="1:12" ht="27">
      <c r="A315" s="92" t="s">
        <v>946</v>
      </c>
      <c r="B315" s="92" t="s">
        <v>947</v>
      </c>
      <c r="C315" s="92" t="s">
        <v>948</v>
      </c>
      <c r="D315" s="92" t="s">
        <v>659</v>
      </c>
      <c r="E315" s="92" t="str">
        <f t="shared" si="4"/>
        <v>P O Box 4440, Vereeniging, 1930</v>
      </c>
      <c r="F315" s="93">
        <v>1930</v>
      </c>
      <c r="G315" s="92" t="s">
        <v>1080</v>
      </c>
      <c r="H315" s="97" t="s">
        <v>713</v>
      </c>
      <c r="I315" s="92" t="s">
        <v>351</v>
      </c>
      <c r="J315" s="94" t="s">
        <v>352</v>
      </c>
      <c r="K315" s="97" t="s">
        <v>695</v>
      </c>
      <c r="L315" s="155" t="s">
        <v>1068</v>
      </c>
    </row>
    <row r="316" spans="1:12" ht="27">
      <c r="A316" s="92" t="s">
        <v>1056</v>
      </c>
      <c r="B316" s="92" t="s">
        <v>1237</v>
      </c>
      <c r="C316" s="92" t="s">
        <v>1057</v>
      </c>
      <c r="D316" s="92" t="s">
        <v>593</v>
      </c>
      <c r="E316" s="92" t="str">
        <f t="shared" si="4"/>
        <v>P o Box 10, Northriding, 2162</v>
      </c>
      <c r="F316" s="93">
        <v>2162</v>
      </c>
      <c r="G316" s="92" t="s">
        <v>1058</v>
      </c>
      <c r="H316" s="97" t="s">
        <v>687</v>
      </c>
      <c r="I316" s="92" t="s">
        <v>1059</v>
      </c>
      <c r="J316" s="97" t="s">
        <v>1060</v>
      </c>
      <c r="K316" s="97" t="s">
        <v>1061</v>
      </c>
      <c r="L316" s="155" t="s">
        <v>1062</v>
      </c>
    </row>
    <row r="317" spans="1:12" ht="27">
      <c r="A317" s="92" t="s">
        <v>384</v>
      </c>
      <c r="B317" s="92" t="s">
        <v>385</v>
      </c>
      <c r="C317" s="92" t="s">
        <v>179</v>
      </c>
      <c r="D317" s="92" t="s">
        <v>167</v>
      </c>
      <c r="E317" s="92" t="str">
        <f t="shared" si="4"/>
        <v>P O Box 35047, Northcliff, 2155</v>
      </c>
      <c r="F317" s="93">
        <v>2155</v>
      </c>
      <c r="G317" s="92" t="s">
        <v>386</v>
      </c>
      <c r="H317" s="97" t="s">
        <v>694</v>
      </c>
      <c r="I317" s="92" t="s">
        <v>387</v>
      </c>
      <c r="J317" s="94" t="s">
        <v>462</v>
      </c>
      <c r="K317" s="94"/>
      <c r="L317" s="155" t="s">
        <v>388</v>
      </c>
    </row>
    <row r="318" spans="1:12" ht="27">
      <c r="A318" s="92" t="s">
        <v>161</v>
      </c>
      <c r="B318" s="92" t="s">
        <v>164</v>
      </c>
      <c r="C318" s="92" t="s">
        <v>179</v>
      </c>
      <c r="D318" s="92" t="s">
        <v>167</v>
      </c>
      <c r="E318" s="92" t="str">
        <f t="shared" si="4"/>
        <v>P O Box 35047, Northcliff, 2155</v>
      </c>
      <c r="F318" s="93">
        <v>2155</v>
      </c>
      <c r="G318" s="92" t="s">
        <v>178</v>
      </c>
      <c r="H318" s="97" t="s">
        <v>694</v>
      </c>
      <c r="I318" s="92" t="s">
        <v>1018</v>
      </c>
      <c r="J318" s="94" t="s">
        <v>353</v>
      </c>
      <c r="K318" s="94"/>
      <c r="L318" s="155" t="s">
        <v>389</v>
      </c>
    </row>
    <row r="322" spans="1:5" ht="27">
      <c r="A322" s="32"/>
      <c r="B322" s="33"/>
      <c r="C322" s="33"/>
      <c r="D322" s="33"/>
      <c r="E322" s="33"/>
    </row>
    <row r="323" spans="1:5" ht="27.75">
      <c r="A323" s="37"/>
      <c r="B323" s="38"/>
      <c r="C323" s="38"/>
      <c r="D323" s="38"/>
      <c r="E323" s="39"/>
    </row>
    <row r="324" spans="1:5" ht="27.75">
      <c r="A324" s="37"/>
      <c r="B324" s="38"/>
      <c r="C324" s="38"/>
      <c r="D324" s="38"/>
      <c r="E324" s="39"/>
    </row>
    <row r="348" ht="27">
      <c r="F348" s="40"/>
    </row>
    <row r="359" ht="27">
      <c r="F359" s="40"/>
    </row>
    <row r="387" ht="27">
      <c r="F387" s="40"/>
    </row>
  </sheetData>
  <sheetProtection/>
  <mergeCells count="24">
    <mergeCell ref="A149:B149"/>
    <mergeCell ref="A165:B165"/>
    <mergeCell ref="A119:B119"/>
    <mergeCell ref="A85:B85"/>
    <mergeCell ref="A239:B239"/>
    <mergeCell ref="A16:B16"/>
    <mergeCell ref="A36:B36"/>
    <mergeCell ref="A13:B13"/>
    <mergeCell ref="A2:L12"/>
    <mergeCell ref="C13:G13"/>
    <mergeCell ref="A213:B213"/>
    <mergeCell ref="A226:B226"/>
    <mergeCell ref="A171:B171"/>
    <mergeCell ref="A208:B208"/>
    <mergeCell ref="A257:B257"/>
    <mergeCell ref="A246:B246"/>
    <mergeCell ref="A267:B267"/>
    <mergeCell ref="A286:B286"/>
    <mergeCell ref="A273:B273"/>
    <mergeCell ref="A1:L1"/>
    <mergeCell ref="A14:B14"/>
    <mergeCell ref="A19:B19"/>
    <mergeCell ref="A17:B17"/>
    <mergeCell ref="A231:B231"/>
  </mergeCells>
  <hyperlinks>
    <hyperlink ref="L299" r:id="rId1" display="info@kart.co.za"/>
    <hyperlink ref="L312" r:id="rId2" display="benvdw@mweb.co.za"/>
    <hyperlink ref="L305" r:id="rId3" display="grelan@telkomsa.net"/>
    <hyperlink ref="L17" r:id="rId4" display="circuit@motorsport.co.za"/>
    <hyperlink ref="L18" r:id="rId5" display="noncircuit@motorsport.co.za"/>
    <hyperlink ref="L303" r:id="rId6" tooltip="blocked::mailto:dug@phakisa.co.za&#10;dug@phakisa.co.za" display="mailto:dug@phakisa.co.za"/>
    <hyperlink ref="L311" r:id="rId7" display="kclark@fnb.co.za"/>
    <hyperlink ref="L19" r:id="rId8" display="karinb@motorsport.co.za"/>
    <hyperlink ref="L287" r:id="rId9" display="winstone@ipz.co.za"/>
    <hyperlink ref="L307" r:id="rId10" display="richard@ats-motorsport.co.za"/>
    <hyperlink ref="L309" r:id="rId11" display="rally@mantons.net"/>
    <hyperlink ref="L71" r:id="rId12" display="jch@icon.co.za"/>
    <hyperlink ref="L101" r:id="rId13" display="deonvw@vwchallenge.co.za"/>
    <hyperlink ref="L102" r:id="rId14" display="deonvw@vwchallenge.co.za"/>
    <hyperlink ref="L244" r:id="rId15" display="pemarshals@gmail.com"/>
    <hyperlink ref="L248" r:id="rId16" display="suzie@2yahoo.com"/>
    <hyperlink ref="L253" r:id="rId17" display="alistair.pringle@kraftfoods.com"/>
    <hyperlink ref="L92" r:id="rId18" display="africa-offroad@vodamail.co.za"/>
    <hyperlink ref="L241" r:id="rId19" display="sparkyb@vodamail.co.za"/>
    <hyperlink ref="L23" r:id="rId20" display="danie@audiclubsa.org.za"/>
    <hyperlink ref="L24" r:id="rId21" display="rwbasson@lantic.net"/>
    <hyperlink ref="L26" r:id="rId22" display="bmk01@live.co.za"/>
    <hyperlink ref="L38" r:id="rId23" display="mailto:ciasecurity@telkomsa.net"/>
    <hyperlink ref="L66" r:id="rId24" display="frank@fdracing.co.za"/>
    <hyperlink ref="L69" r:id="rId25" display="joubertt@netactive.co.za"/>
    <hyperlink ref="L67" r:id="rId26" display="sales@fdracing.co.za"/>
    <hyperlink ref="L79" r:id="rId27" display="secretary@samotorsportclub.co.za"/>
    <hyperlink ref="L62" r:id="rId28" display="andyadendorff@hotmail.com"/>
    <hyperlink ref="L50" r:id="rId29" display="Chris@studioc.co.za"/>
    <hyperlink ref="L111" r:id="rId30" display="jhougaard@vodamail.co.za"/>
    <hyperlink ref="L194" r:id="rId31" display="alfie1@pixie.co.za"/>
    <hyperlink ref="L196" r:id="rId32" display="sidewayzpmb@gmail.com"/>
    <hyperlink ref="L209" r:id="rId33" display="pcels.home@gmail.com"/>
    <hyperlink ref="L191" r:id="rId34" display="terrence.c@vodamail.co.za"/>
    <hyperlink ref="L206" r:id="rId35" display="kevin@westville.co.za"/>
    <hyperlink ref="L211" r:id="rId36" display="southcoastmotor@telkomsa.net"/>
    <hyperlink ref="L181" r:id="rId37" display="gordons@wandata.com"/>
    <hyperlink ref="L230" r:id="rId38" display="carol.scharneck@iibqtn.co.za"/>
    <hyperlink ref="L234" r:id="rId39" display="Craig@elidz.co.za"/>
    <hyperlink ref="L144" r:id="rId40" display="christiedekock@vodamail.co.za"/>
    <hyperlink ref="L147" r:id="rId41" display="finance@synergyinteriors.co.za"/>
    <hyperlink ref="L143" r:id="rId42" display="herman@mathee.co.za"/>
    <hyperlink ref="L162" r:id="rId43" display="alanag@lam.lithotech.co.za"/>
    <hyperlink ref="L152" r:id="rId44" display="michele@creese.za.net"/>
    <hyperlink ref="L149" r:id="rId45" display="joyh@wpmc.co.za"/>
    <hyperlink ref="L150" r:id="rId46" display="accounts@wpmc.co.za"/>
    <hyperlink ref="L154" r:id="rId47" display="mike@rooflites.co.za"/>
    <hyperlink ref="L159" r:id="rId48" display="steve@sujean.co.za"/>
    <hyperlink ref="L216" r:id="rId49" display="wfo@webmail.co.za"/>
    <hyperlink ref="L197" r:id="rId50" display="craig@atomgate.com"/>
    <hyperlink ref="L198" r:id="rId51" display="astow@polka.co.za"/>
    <hyperlink ref="L172" r:id="rId52" display="ikg@absamail.co.za"/>
    <hyperlink ref="L173" r:id="rId53" display="cblesch@iafrica.com"/>
    <hyperlink ref="L174" r:id="rId54" display="clinton@lesch.co.za"/>
    <hyperlink ref="L202" r:id="rId55" display="jurgen@ascotsigns.co.za"/>
    <hyperlink ref="L203" r:id="rId56" display="jbutler@telkomsa.net"/>
    <hyperlink ref="L204" r:id="rId57" display="dalegove@vodamail.co.za"/>
    <hyperlink ref="L207" r:id="rId58" display="admin@tuskersmotorsport.co.za"/>
    <hyperlink ref="L142" r:id="rId59" display="asd1@piketberg.net"/>
    <hyperlink ref="L163" r:id="rId60" display="edge@saol.com"/>
    <hyperlink ref="L183" r:id="rId61" display="secretary@kznkartclub.co.za"/>
    <hyperlink ref="L215" r:id="rId62" display="secretary@southcoastcadets.co.za"/>
    <hyperlink ref="L96" r:id="rId63" display="anton.Muller@munters.co.za"/>
    <hyperlink ref="L97" r:id="rId64" display="muller109@telkomsa.net"/>
    <hyperlink ref="L49" r:id="rId65" display="nrkartclub@gmail.com"/>
    <hyperlink ref="L81" r:id="rId66" display="imprezivchick@gmail.com"/>
    <hyperlink ref="L95" r:id="rId67" display="jprok@vodamail.co.za"/>
    <hyperlink ref="L122" r:id="rId68" display="info@kart.co.za"/>
    <hyperlink ref="L35" r:id="rId69" display="members@zoc.co.za"/>
    <hyperlink ref="L124" r:id="rId70" display="admin@sra.co.za"/>
    <hyperlink ref="L224" r:id="rId71" display="office@bmsc.co.za"/>
    <hyperlink ref="L293" r:id="rId72" display="alane@execuline.co.za"/>
    <hyperlink ref="L297" r:id="rId73" display="rob@magnus.co.za"/>
    <hyperlink ref="L318" r:id="rId74" display="corinne@zwartkops.co.za"/>
    <hyperlink ref="L317" r:id="rId75" display="dutoitpr@mweb.co.za"/>
    <hyperlink ref="L190" r:id="rId76" display="desmond@isat.co.za"/>
    <hyperlink ref="L192" r:id="rId77" display="ferne@sai.co.za"/>
    <hyperlink ref="L193" r:id="rId78" display="lizaanj@yahoo.com"/>
    <hyperlink ref="L75" r:id="rId79" display="wayne@fmm.co.za"/>
    <hyperlink ref="L135" r:id="rId80" display="csmxenduro@telkomsa.net"/>
    <hyperlink ref="L176" r:id="rId81" display="descuff@vodamail.co.za"/>
    <hyperlink ref="L177" r:id="rId82" display="ingrid@tathamwilkes.co.za"/>
    <hyperlink ref="L276" r:id="rId83" display="jordaanw@naledimotors.co.bw"/>
    <hyperlink ref="L269" r:id="rId84" display="imdev@mwebbiz.co.za"/>
    <hyperlink ref="L32" r:id="rId85" display="botaw@mweb.co.za"/>
    <hyperlink ref="L218" r:id="rId86" display="bjmcintosh@live.com"/>
    <hyperlink ref="L220" r:id="rId87" display="theunss@telkomsa.net"/>
    <hyperlink ref="L16" r:id="rId88" display="allison@motorsport.co.za"/>
    <hyperlink ref="L116" r:id="rId89" display="members@zoc.co.za"/>
    <hyperlink ref="L274" r:id="rId90" display="daz@ridingdirty.co.bw"/>
    <hyperlink ref="L275" r:id="rId91" display="alida@seeff.co.bw"/>
    <hyperlink ref="L72" r:id="rId92" display="danie@botsebieng.co.za"/>
    <hyperlink ref="L113" r:id="rId93" display="corriehudson@gmail.com"/>
    <hyperlink ref="L184" r:id="rId94" display="kas.moodley@lanxess.com"/>
    <hyperlink ref="L185" r:id="rId95" display="kas.moodley@lanxess.com"/>
    <hyperlink ref="L245" r:id="rId96" display="alistair.pringle@kraftfoods.com"/>
    <hyperlink ref="L261" r:id="rId97" display="bloemsport@xsinet.co.za"/>
    <hyperlink ref="L28" r:id="rId98" display="ryan@bmwcarclub.co.za"/>
    <hyperlink ref="L80" r:id="rId99" display="coromaindustrial@vodamail.co.za"/>
    <hyperlink ref="L84" r:id="rId100" display="jch@icon.co.za"/>
    <hyperlink ref="L229" r:id="rId101" display="djackson@gtec.co.za"/>
    <hyperlink ref="L260" r:id="rId102" display="hbeeslaar@gmail.com"/>
    <hyperlink ref="L42" r:id="rId103" display="midvaalraceway@jirehtech.co.za"/>
    <hyperlink ref="L304" r:id="rId104" display="lindsay@procars.co.za"/>
    <hyperlink ref="L277" r:id="rId105" tooltip="mailto:cmopeli@leo.co.ls" display="mailto:cmopeli@leo.co.ls"/>
    <hyperlink ref="L278" r:id="rId106" tooltip="mailto:wendy@leo.co.ls" display="mailto:wendy@leo.co.ls"/>
    <hyperlink ref="L133" r:id="rId107" display="pjohnson@capeman.co.za"/>
    <hyperlink ref="L134" r:id="rId108" display="brk@iafrica.com"/>
    <hyperlink ref="L222" r:id="rId109" display="raptor@inyalagroup.co.za"/>
    <hyperlink ref="L292" r:id="rId110" display="chrisv@radianracing.co.za"/>
    <hyperlink ref="L137" r:id="rId111" display="michelle.londt@liberty.co.za"/>
    <hyperlink ref="L155" r:id="rId112" display="info@harpmotorsport.com"/>
    <hyperlink ref="L157" r:id="rId113" display="jacques@justforus.co.za"/>
    <hyperlink ref="L158" r:id="rId114" display="wjbeekman@yahoo.com"/>
    <hyperlink ref="L178" r:id="rId115" display="colwen@freshlyminced.co.za"/>
    <hyperlink ref="L214" r:id="rId116" display="chairman@southcoastcadets.co.za"/>
    <hyperlink ref="L210" r:id="rId117" display="pcels.home@gmail.com"/>
    <hyperlink ref="L217" r:id="rId118" display="wfo@webmail.co.za"/>
    <hyperlink ref="L128" r:id="rId119" display="thardenberg@stortech.co.za"/>
    <hyperlink ref="L46" r:id="rId120" display="hanko.swart@gmail.com"/>
    <hyperlink ref="L169" r:id="rId121" display="watto@derrick.co.za"/>
    <hyperlink ref="L129" r:id="rId122" display="kesevan.naidoo@vodacom.co.za"/>
    <hyperlink ref="L139" r:id="rId123" display="wade@hotoval.co.za"/>
    <hyperlink ref="L160" r:id="rId124" display="greymo@kingsley.co.za"/>
    <hyperlink ref="L166" r:id="rId125" display="jimmydewar@vodamail.co.za"/>
    <hyperlink ref="L87" r:id="rId126" display="jemsport@vodamail.co.za"/>
    <hyperlink ref="L205" r:id="rId127" display="jvanpope@saol.com&#10;"/>
    <hyperlink ref="L242" r:id="rId128" display="lynnebright@vodamail.co.za"/>
    <hyperlink ref="L266" r:id="rId129" display="mudz.hassim@gmail.com"/>
    <hyperlink ref="L302" r:id="rId130" display="mudz.hassim@gmail.com"/>
    <hyperlink ref="L138" r:id="rId131" display="zelvren@absamail.co.za"/>
    <hyperlink ref="L145" r:id="rId132" display="wcccsecretary@absamail.co.za"/>
    <hyperlink ref="L29" r:id="rId133" display="4x4expert@gmail.com "/>
    <hyperlink ref="L118" r:id="rId134" display="members@zoc.co.za"/>
    <hyperlink ref="L78" r:id="rId135" display="members@zoc.co.za"/>
    <hyperlink ref="L61" r:id="rId136" display="COC@redstarraceway.co.za"/>
    <hyperlink ref="L91" r:id="rId137" display="andrev@flexxifleet.co.za"/>
    <hyperlink ref="L167" r:id="rId138" display="jarvisky@mweb.co.za"/>
    <hyperlink ref="L168" r:id="rId139" display="campc@iburst.co.za"/>
    <hyperlink ref="L60" r:id="rId140" display="pdelliott@telkomsa.net"/>
    <hyperlink ref="L33" r:id="rId141" display="tracybarn@lantic.net"/>
    <hyperlink ref="L34" r:id="rId142" display="info@jeepclubsa.co.za"/>
    <hyperlink ref="L199" r:id="rId143" display="normc@sai.co.za"/>
    <hyperlink ref="L201" r:id="rId144" display="normc@sai.co.za"/>
    <hyperlink ref="L65" r:id="rId145" display="frepat@mweb.co.za"/>
    <hyperlink ref="L250" r:id="rId146" display="citisport@501.co.za"/>
    <hyperlink ref="L53" r:id="rId147" display="wonderboom@a-mate.co.za"/>
    <hyperlink ref="L294" r:id="rId148" display="merke01@vwsa.co.za"/>
    <hyperlink ref="L182" r:id="rId149" display="secretary@kznkartclub.co.za"/>
    <hyperlink ref="L136" r:id="rId150" display="csmxenduro@telkomsa.net"/>
    <hyperlink ref="L251" r:id="rId151" display="joe@501.co.za"/>
    <hyperlink ref="L252" r:id="rId152" display="carcraft01@telkomsa.net"/>
    <hyperlink ref="L153" r:id="rId153" display="cerff@mweb.co.za"/>
    <hyperlink ref="L127" r:id="rId154" display="ctn@motorsportsa.co.za"/>
    <hyperlink ref="L235" r:id="rId155" display="steven01@telkomsa.net"/>
    <hyperlink ref="L236" r:id="rId156" display="ydnass@telkomsa.net"/>
    <hyperlink ref="L237" r:id="rId157" display="rcewing@mweb.co.za"/>
    <hyperlink ref="L282" r:id="rId158" display="lobeloracing@hotmail.com"/>
    <hyperlink ref="L22" r:id="rId159" display="ClintonParsons@heatonvalves.co.za"/>
    <hyperlink ref="L240" r:id="rId160" display="suzie@intekom.co.za"/>
    <hyperlink ref="L44" r:id="rId161" display="hickeyah@worldonline.co.za"/>
    <hyperlink ref="L73" r:id="rId162" display="mailto:Barry@saia.co.za"/>
    <hyperlink ref="L70" r:id="rId163" display="chris@hallreal.co.za"/>
    <hyperlink ref="L271" r:id="rId164" display="mailto:phakisamarshals@gmail.com"/>
    <hyperlink ref="L27" r:id="rId165" display="jordaan.mariette@gmail.com"/>
    <hyperlink ref="L109" r:id="rId166" display="fmt@lantic.net"/>
    <hyperlink ref="L247" r:id="rId167" display="mostert@igen.co.za"/>
    <hyperlink ref="L47" r:id="rId168" display="nitroraceway12@gmail.com"/>
    <hyperlink ref="L255" r:id="rId169" display="mdutoit@plascon.co.za"/>
    <hyperlink ref="L256" r:id="rId170" display="lizette@algoanet.com"/>
    <hyperlink ref="L295" r:id="rId171" display="spincityeldos@gmail.com "/>
    <hyperlink ref="L175" r:id="rId172" display="gtsupercup@gmail.com"/>
    <hyperlink ref="L37" r:id="rId173" display="joannevandermerwe123@gmail.com"/>
    <hyperlink ref="L180" r:id="rId174" display="mailto:brucem@vectorlog.com"/>
    <hyperlink ref="L179" r:id="rId175" display="nicola@shercosa.co.za"/>
    <hyperlink ref="L125" r:id="rId176" display="members@zoc.co.za"/>
    <hyperlink ref="L291" r:id="rId177" display="kgregory@investchem.co.za"/>
    <hyperlink ref="L120" r:id="rId178" display="kevin@legendsracingsa.com"/>
    <hyperlink ref="L212" r:id="rId179" display="scmsc@vodamail.co.za"/>
    <hyperlink ref="L126" r:id="rId180" display="members@zoc.co.za"/>
    <hyperlink ref="L93" r:id="rId181" display="racing@shearvision.co.za"/>
    <hyperlink ref="L94" r:id="rId182" display="andria.venter69@gmail.com"/>
    <hyperlink ref="L225" r:id="rId183" display="office@bmsc.co.za"/>
    <hyperlink ref="L280" r:id="rId184" display="ivorene@vth.co.bw"/>
    <hyperlink ref="L284" r:id="rId185" display="phikwedirtriders@gmail.com"/>
    <hyperlink ref="L45" r:id="rId186" display="andria.venter69@gmail.com"/>
    <hyperlink ref="L59" r:id="rId187" display="vwood@vodamail.co.za"/>
    <hyperlink ref="L51" r:id="rId188" display="paul.bstiles@gmail.com"/>
    <hyperlink ref="L25" r:id="rId189" display="bbp@lantic.net"/>
    <hyperlink ref="L30" r:id="rId190" display="drrudiger@gmail.com"/>
    <hyperlink ref="L104" r:id="rId191" display="Sundownland@mweb.co.za"/>
    <hyperlink ref="L164" r:id="rId192" display="johann@zone7.co.za"/>
    <hyperlink ref="L200" r:id="rId193" display="gavan@mweb.co.za"/>
    <hyperlink ref="L148" r:id="rId194" display="manager@wpmc.co.za"/>
    <hyperlink ref="L146" r:id="rId195" display="craig@synergyinteriors.co.za"/>
    <hyperlink ref="L130" r:id="rId196" display="capehelldrivers@hotmail.com"/>
    <hyperlink ref="L131" r:id="rId197" display="capehelldrivers@hotmail.com"/>
    <hyperlink ref="L132" r:id="rId198" display="andy@reactvid.co.za"/>
    <hyperlink ref="L279" r:id="rId199" display="anthony@motorracingdevelopments.co.za"/>
    <hyperlink ref="L100" r:id="rId200" display="glenn.rowden@cosiragroup.com"/>
    <hyperlink ref="L300" r:id="rId201" display="harmsjack@gmail.com"/>
    <hyperlink ref="L262" r:id="rId202" display="alfredwhite@vodamail.co.za"/>
    <hyperlink ref="L263" r:id="rId203" display="juniorsautobody@gmail.com"/>
    <hyperlink ref="L114" r:id="rId204" display="mondeh@telkomsa.net"/>
    <hyperlink ref="L115" r:id="rId205" display="themba.fungati@t-systems.co.za"/>
    <hyperlink ref="L195" r:id="rId206" display="nnlaundey@telkomsa.net"/>
    <hyperlink ref="L272" r:id="rId207" display="gpaulsen@solplaatje.org.za"/>
    <hyperlink ref="L52" r:id="rId208" display="president@opcclub.co.za"/>
    <hyperlink ref="L68" r:id="rId209" display="andrew.ferenczy@za.festo.com"/>
    <hyperlink ref="L308" r:id="rId210" display="richard@ats-motorsport.co.za"/>
    <hyperlink ref="L55" r:id="rId211" display="andre.beer06@gmail.com"/>
    <hyperlink ref="L56" r:id="rId212" display="tcrowder@telkomsa.net"/>
    <hyperlink ref="L41" r:id="rId213" display="craddock@vodamail.co.za"/>
  </hyperlinks>
  <printOptions/>
  <pageMargins left="0.25" right="0.25" top="0.56" bottom="0.52" header="0.29" footer="0.22"/>
  <pageSetup firstPageNumber="1" useFirstPageNumber="1" fitToHeight="0" fitToWidth="1" horizontalDpi="600" verticalDpi="600" orientation="landscape" paperSize="9" scale="29" r:id="rId215"/>
  <headerFooter alignWithMargins="0">
    <oddFooter>&amp;R&amp;8As at &amp;D</oddFooter>
  </headerFooter>
  <drawing r:id="rId2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</dc:creator>
  <cp:keywords/>
  <dc:description/>
  <cp:lastModifiedBy>Jaco</cp:lastModifiedBy>
  <cp:lastPrinted>2012-07-05T07:09:49Z</cp:lastPrinted>
  <dcterms:created xsi:type="dcterms:W3CDTF">2003-09-07T19:04:36Z</dcterms:created>
  <dcterms:modified xsi:type="dcterms:W3CDTF">2012-07-05T07:10:15Z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165532727</vt:i4>
  </property>
  <property fmtid="{D5CDD505-2E9C-101B-9397-08002B2CF9AE}" pid="4" name="_EmailSubject">
    <vt:lpwstr>Updated Club List</vt:lpwstr>
  </property>
  <property fmtid="{D5CDD505-2E9C-101B-9397-08002B2CF9AE}" pid="5" name="_AuthorEmail">
    <vt:lpwstr>offroadbikes@motorsportsa.co.za</vt:lpwstr>
  </property>
  <property fmtid="{D5CDD505-2E9C-101B-9397-08002B2CF9AE}" pid="6" name="_AuthorEmailDisplayName">
    <vt:lpwstr>Cindy Correia</vt:lpwstr>
  </property>
  <property fmtid="{D5CDD505-2E9C-101B-9397-08002B2CF9AE}" pid="7" name="_ReviewingToolsShownOnce">
    <vt:lpwstr/>
  </property>
</Properties>
</file>