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Overall Championship Standings" sheetId="1" r:id="rId1"/>
    <sheet name="Overall Championship by Class" sheetId="2" r:id="rId2"/>
  </sheets>
  <definedNames>
    <definedName name="_xlnm.Print_Area" localSheetId="0">'Overall Championship Standings'!$A$1:$P$76</definedName>
  </definedNames>
  <calcPr fullCalcOnLoad="1"/>
</workbook>
</file>

<file path=xl/sharedStrings.xml><?xml version="1.0" encoding="utf-8"?>
<sst xmlns="http://schemas.openxmlformats.org/spreadsheetml/2006/main" count="584" uniqueCount="177">
  <si>
    <t>No.</t>
  </si>
  <si>
    <t>Class</t>
  </si>
  <si>
    <t>Name</t>
  </si>
  <si>
    <t>Pos.</t>
  </si>
  <si>
    <t xml:space="preserve">Vehicle </t>
  </si>
  <si>
    <t>Bridgestone BMW Club Racing Series</t>
  </si>
  <si>
    <t>Sponsor</t>
  </si>
  <si>
    <t>Mishal Sing</t>
  </si>
  <si>
    <t>Tune Tech</t>
  </si>
  <si>
    <t>BMW E46 M3 GTR</t>
  </si>
  <si>
    <t>Darren Winterboer</t>
  </si>
  <si>
    <t>Barons Motor Spares</t>
  </si>
  <si>
    <t>BMW F30 335i</t>
  </si>
  <si>
    <t>Riaan Woest</t>
  </si>
  <si>
    <t>Viking Mining Solutions</t>
  </si>
  <si>
    <t>BMW E46 M3</t>
  </si>
  <si>
    <t>BMW E36 M3 Turbo</t>
  </si>
  <si>
    <t>BMW E36 M3</t>
  </si>
  <si>
    <t>BMW E46 330i</t>
  </si>
  <si>
    <t>Shane Grobler</t>
  </si>
  <si>
    <t>Mayfair Gearbox</t>
  </si>
  <si>
    <t>BMW E36 328i</t>
  </si>
  <si>
    <t>Stefano Martinelli</t>
  </si>
  <si>
    <t>Dalucon Insulated Panels</t>
  </si>
  <si>
    <t>Nicholas Smythe</t>
  </si>
  <si>
    <t>BMW E36 323i</t>
  </si>
  <si>
    <t>Craig Ball</t>
  </si>
  <si>
    <t>Rock Solid Industries</t>
  </si>
  <si>
    <t>Troy Cochran</t>
  </si>
  <si>
    <t>Stark Automotive</t>
  </si>
  <si>
    <t>BMW E46 325ti</t>
  </si>
  <si>
    <t>Edwin Dreyer</t>
  </si>
  <si>
    <t>Trevor Long</t>
  </si>
  <si>
    <t>Big Boss Auto</t>
  </si>
  <si>
    <t>Julian Fameliaris</t>
  </si>
  <si>
    <t>Warren Dodd</t>
  </si>
  <si>
    <t>Alan Hilligenn</t>
  </si>
  <si>
    <t>Mike Grobler</t>
  </si>
  <si>
    <t>BMW E36 328i Turbo</t>
  </si>
  <si>
    <t>58</t>
  </si>
  <si>
    <t>Dino Fameliaris</t>
  </si>
  <si>
    <t>920</t>
  </si>
  <si>
    <t>Carlo Garbini</t>
  </si>
  <si>
    <t>Kimbo Coffee</t>
  </si>
  <si>
    <t>26</t>
  </si>
  <si>
    <t>Bevan Meyer</t>
  </si>
  <si>
    <t>BMW E36 325i</t>
  </si>
  <si>
    <t>46</t>
  </si>
  <si>
    <t>Stephen Tsalavoutas</t>
  </si>
  <si>
    <t>Manny Ribeiro</t>
  </si>
  <si>
    <t>MBS Carriers</t>
  </si>
  <si>
    <t>Neil Reynolds</t>
  </si>
  <si>
    <t>BMW E39 M5</t>
  </si>
  <si>
    <t>Lorenzo Gualtieri</t>
  </si>
  <si>
    <t>Rick Loureiro</t>
  </si>
  <si>
    <t>Andreas Meier</t>
  </si>
  <si>
    <t>Everloose/African Surprise</t>
  </si>
  <si>
    <t>Erik Lossbroek</t>
  </si>
  <si>
    <t>Paulo Loureiro</t>
  </si>
  <si>
    <t>466</t>
  </si>
  <si>
    <t>Hein Strohm</t>
  </si>
  <si>
    <t>Lee Jones</t>
  </si>
  <si>
    <t>Alex Desogus</t>
  </si>
  <si>
    <t>Jorge Estrela</t>
  </si>
  <si>
    <t>Dean Kendal</t>
  </si>
  <si>
    <t>Overall Championship</t>
  </si>
  <si>
    <t>5 Mar</t>
  </si>
  <si>
    <t>2 Apr</t>
  </si>
  <si>
    <t>7 May</t>
  </si>
  <si>
    <t>16 Jul</t>
  </si>
  <si>
    <t>13 Aug</t>
  </si>
  <si>
    <t>17 Sep</t>
  </si>
  <si>
    <t>15 Oct</t>
  </si>
  <si>
    <t>12 Nov</t>
  </si>
  <si>
    <t>11</t>
  </si>
  <si>
    <t>12</t>
  </si>
  <si>
    <t>13</t>
  </si>
  <si>
    <t>19</t>
  </si>
  <si>
    <t>22</t>
  </si>
  <si>
    <t>27</t>
  </si>
  <si>
    <t>28</t>
  </si>
  <si>
    <t>29</t>
  </si>
  <si>
    <t>33</t>
  </si>
  <si>
    <t>35</t>
  </si>
  <si>
    <t>57</t>
  </si>
  <si>
    <t>64</t>
  </si>
  <si>
    <t>68</t>
  </si>
  <si>
    <t>73</t>
  </si>
  <si>
    <t>77</t>
  </si>
  <si>
    <t>87</t>
  </si>
  <si>
    <t>99</t>
  </si>
  <si>
    <t>100</t>
  </si>
  <si>
    <t>101</t>
  </si>
  <si>
    <t>166</t>
  </si>
  <si>
    <t>171</t>
  </si>
  <si>
    <t>208</t>
  </si>
  <si>
    <t>747</t>
  </si>
  <si>
    <t>43</t>
  </si>
  <si>
    <t>431</t>
  </si>
  <si>
    <t>D</t>
  </si>
  <si>
    <t>C</t>
  </si>
  <si>
    <t>B</t>
  </si>
  <si>
    <t>A</t>
  </si>
  <si>
    <t>E</t>
  </si>
  <si>
    <t>Tony Collaro</t>
  </si>
  <si>
    <t>Mark Jones</t>
  </si>
  <si>
    <t>Jan Eversteyn</t>
  </si>
  <si>
    <t xml:space="preserve">Bengt Stenberg </t>
  </si>
  <si>
    <t>Andy Smith</t>
  </si>
  <si>
    <t xml:space="preserve">Philip Smit </t>
  </si>
  <si>
    <t>Kashen Naicker</t>
  </si>
  <si>
    <t xml:space="preserve">Sebastian Lanzetti </t>
  </si>
  <si>
    <t>Savspeed</t>
  </si>
  <si>
    <t>Nelsons Logisitcs/Savspeed</t>
  </si>
  <si>
    <t>Roof Surgeon</t>
  </si>
  <si>
    <t>CCP/CPW</t>
  </si>
  <si>
    <t>TCS/Nelson Logistics/Savspeed</t>
  </si>
  <si>
    <t>Yokohama</t>
  </si>
  <si>
    <t>African Surprise</t>
  </si>
  <si>
    <t>Voltex SA</t>
  </si>
  <si>
    <t>Vision Automation</t>
  </si>
  <si>
    <t>Drive Shaft Clinic</t>
  </si>
  <si>
    <t xml:space="preserve">Macgyver Autoshop </t>
  </si>
  <si>
    <t>Active Auto Tune/Power Mods/Roof Surgeon</t>
  </si>
  <si>
    <t xml:space="preserve">SAI DUTY FREE </t>
  </si>
  <si>
    <t>Alvic Engineering/ Active Racing</t>
  </si>
  <si>
    <t xml:space="preserve">CMC Autobody </t>
  </si>
  <si>
    <t>Jadecon/OWA</t>
  </si>
  <si>
    <t>BMW E30 3,2 CSL</t>
  </si>
  <si>
    <t>BMW E46 335i</t>
  </si>
  <si>
    <t>BMW E36 318is Turbo</t>
  </si>
  <si>
    <t>BMW E30 325i</t>
  </si>
  <si>
    <t>BMW E90 330i</t>
  </si>
  <si>
    <t>BMW E46 328i Turbo</t>
  </si>
  <si>
    <t>83</t>
  </si>
  <si>
    <t>76</t>
  </si>
  <si>
    <t>Justin Robertson</t>
  </si>
  <si>
    <t>81</t>
  </si>
  <si>
    <t>139</t>
  </si>
  <si>
    <t>85</t>
  </si>
  <si>
    <t>86</t>
  </si>
  <si>
    <t>Peter Kaye-Eddie</t>
  </si>
  <si>
    <t>Kaye-Eddie Estates</t>
  </si>
  <si>
    <t>BMW E10 2002</t>
  </si>
  <si>
    <t>7</t>
  </si>
  <si>
    <t>Willie Erasmus</t>
  </si>
  <si>
    <t>Championship By Class</t>
  </si>
  <si>
    <t>Jackie Kleynhans</t>
  </si>
  <si>
    <t>56</t>
  </si>
  <si>
    <t xml:space="preserve">Total </t>
  </si>
  <si>
    <t>BMW E36 320i</t>
  </si>
  <si>
    <t>BMW E30 325is</t>
  </si>
  <si>
    <t>97</t>
  </si>
  <si>
    <t>Big Boss Auto/SA Safe</t>
  </si>
  <si>
    <t>Marco Balboni</t>
  </si>
  <si>
    <t>Simtec Racing/Savspeed</t>
  </si>
  <si>
    <t>Fred Kruger</t>
  </si>
  <si>
    <t>Chenrick Pumps</t>
  </si>
  <si>
    <t>Graeme Nathan</t>
  </si>
  <si>
    <t xml:space="preserve">BMW E46 M3 </t>
  </si>
  <si>
    <t>Cedar Isle Auto</t>
  </si>
  <si>
    <t>Jimmy Tsimenoglou</t>
  </si>
  <si>
    <t>51</t>
  </si>
  <si>
    <t>205</t>
  </si>
  <si>
    <t>Desmond Bloem</t>
  </si>
  <si>
    <t>The Custom Shop</t>
  </si>
  <si>
    <t xml:space="preserve">75 </t>
  </si>
  <si>
    <t>Jimmy Giannoccaro</t>
  </si>
  <si>
    <t>G&amp;H Transport</t>
  </si>
  <si>
    <t>George Eysselein</t>
  </si>
  <si>
    <t>Technikon Auto Spares</t>
  </si>
  <si>
    <t>Shane Page</t>
  </si>
  <si>
    <t>63</t>
  </si>
  <si>
    <t>Mike Dodd</t>
  </si>
  <si>
    <t xml:space="preserve">BMW E36 318is  </t>
  </si>
  <si>
    <t>29 Oct</t>
  </si>
  <si>
    <t>17/09/2016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</si>
</sst>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0"/>
    <numFmt numFmtId="173" formatCode="m:ss.000"/>
    <numFmt numFmtId="174" formatCode="yyyy/mm/dd;@"/>
    <numFmt numFmtId="175" formatCode="0.000"/>
    <numFmt numFmtId="176" formatCode="0.0000"/>
    <numFmt numFmtId="177" formatCode="0.0"/>
    <numFmt numFmtId="178" formatCode="[$-1C09]dd\ mmmm\ yyyy"/>
    <numFmt numFmtId="179" formatCode="[$-409]hh:mm:ss\ AM/P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R&quot;\ 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26"/>
      <color indexed="8"/>
      <name val="Calibri"/>
      <family val="2"/>
    </font>
    <font>
      <b/>
      <sz val="26"/>
      <color indexed="8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26"/>
      <color theme="1"/>
      <name val="Calibri"/>
      <family val="2"/>
    </font>
    <font>
      <b/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20" fillId="0" borderId="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77" fontId="43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0" fontId="45" fillId="0" borderId="0" xfId="0" applyNumberFormat="1" applyFont="1" applyBorder="1" applyAlignment="1">
      <alignment vertical="center"/>
    </xf>
    <xf numFmtId="0" fontId="46" fillId="0" borderId="0" xfId="0" applyFont="1" applyAlignment="1">
      <alignment/>
    </xf>
    <xf numFmtId="0" fontId="47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48" fillId="0" borderId="0" xfId="0" applyNumberFormat="1" applyFont="1" applyBorder="1" applyAlignment="1">
      <alignment vertical="center"/>
    </xf>
    <xf numFmtId="0" fontId="25" fillId="0" borderId="0" xfId="0" applyNumberFormat="1" applyFont="1" applyAlignment="1">
      <alignment/>
    </xf>
    <xf numFmtId="14" fontId="25" fillId="0" borderId="0" xfId="0" applyNumberFormat="1" applyFont="1" applyAlignment="1">
      <alignment/>
    </xf>
    <xf numFmtId="1" fontId="48" fillId="0" borderId="0" xfId="0" applyNumberFormat="1" applyFont="1" applyBorder="1" applyAlignment="1">
      <alignment vertical="center"/>
    </xf>
    <xf numFmtId="1" fontId="25" fillId="0" borderId="0" xfId="0" applyNumberFormat="1" applyFont="1" applyAlignment="1">
      <alignment/>
    </xf>
    <xf numFmtId="1" fontId="43" fillId="0" borderId="11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43" fillId="0" borderId="0" xfId="0" applyNumberFormat="1" applyFont="1" applyAlignment="1">
      <alignment horizontal="center"/>
    </xf>
    <xf numFmtId="49" fontId="20" fillId="0" borderId="10" xfId="0" applyNumberFormat="1" applyFont="1" applyFill="1" applyBorder="1" applyAlignment="1">
      <alignment horizontal="left"/>
    </xf>
    <xf numFmtId="184" fontId="20" fillId="0" borderId="10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48" fillId="0" borderId="0" xfId="0" applyNumberFormat="1" applyFont="1" applyBorder="1" applyAlignment="1">
      <alignment horizontal="left" vertical="center"/>
    </xf>
    <xf numFmtId="0" fontId="25" fillId="0" borderId="0" xfId="0" applyNumberFormat="1" applyFont="1" applyAlignment="1">
      <alignment horizontal="left"/>
    </xf>
    <xf numFmtId="0" fontId="43" fillId="0" borderId="11" xfId="0" applyNumberFormat="1" applyFont="1" applyBorder="1" applyAlignment="1">
      <alignment horizontal="left" vertical="center"/>
    </xf>
    <xf numFmtId="0" fontId="0" fillId="0" borderId="10" xfId="0" applyNumberForma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10" xfId="0" applyNumberFormat="1" applyFill="1" applyBorder="1" applyAlignment="1">
      <alignment horizontal="left"/>
    </xf>
    <xf numFmtId="14" fontId="25" fillId="0" borderId="0" xfId="0" applyNumberFormat="1" applyFont="1" applyAlignment="1">
      <alignment horizontal="left"/>
    </xf>
    <xf numFmtId="0" fontId="0" fillId="0" borderId="10" xfId="0" applyBorder="1" applyAlignment="1">
      <alignment horizontal="left"/>
    </xf>
    <xf numFmtId="0" fontId="43" fillId="0" borderId="11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48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 horizontal="center"/>
    </xf>
    <xf numFmtId="14" fontId="25" fillId="0" borderId="0" xfId="0" applyNumberFormat="1" applyFont="1" applyAlignment="1">
      <alignment horizontal="center"/>
    </xf>
    <xf numFmtId="49" fontId="46" fillId="0" borderId="10" xfId="0" applyNumberFormat="1" applyFont="1" applyBorder="1" applyAlignment="1">
      <alignment horizontal="center" vertical="top"/>
    </xf>
    <xf numFmtId="49" fontId="4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25" fillId="0" borderId="0" xfId="0" applyNumberFormat="1" applyFont="1" applyAlignment="1">
      <alignment horizontal="left"/>
    </xf>
    <xf numFmtId="1" fontId="48" fillId="0" borderId="0" xfId="0" applyNumberFormat="1" applyFont="1" applyBorder="1" applyAlignment="1">
      <alignment horizontal="center" vertical="center"/>
    </xf>
    <xf numFmtId="1" fontId="25" fillId="0" borderId="0" xfId="0" applyNumberFormat="1" applyFont="1" applyAlignment="1">
      <alignment horizontal="center"/>
    </xf>
    <xf numFmtId="1" fontId="43" fillId="0" borderId="11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46" fillId="0" borderId="10" xfId="0" applyNumberFormat="1" applyFont="1" applyBorder="1" applyAlignment="1">
      <alignment horizontal="center" vertical="center" wrapText="1"/>
    </xf>
    <xf numFmtId="0" fontId="43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4" fontId="25" fillId="0" borderId="0" xfId="0" applyNumberFormat="1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0</xdr:row>
      <xdr:rowOff>152400</xdr:rowOff>
    </xdr:from>
    <xdr:to>
      <xdr:col>15</xdr:col>
      <xdr:colOff>66675</xdr:colOff>
      <xdr:row>4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52400"/>
          <a:ext cx="29718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59</xdr:row>
      <xdr:rowOff>133350</xdr:rowOff>
    </xdr:from>
    <xdr:to>
      <xdr:col>15</xdr:col>
      <xdr:colOff>209550</xdr:colOff>
      <xdr:row>70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4982825"/>
          <a:ext cx="127444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581025</xdr:colOff>
      <xdr:row>1</xdr:row>
      <xdr:rowOff>47625</xdr:rowOff>
    </xdr:from>
    <xdr:to>
      <xdr:col>15</xdr:col>
      <xdr:colOff>333375</xdr:colOff>
      <xdr:row>3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238125"/>
          <a:ext cx="2228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62</xdr:row>
      <xdr:rowOff>161925</xdr:rowOff>
    </xdr:from>
    <xdr:to>
      <xdr:col>16</xdr:col>
      <xdr:colOff>0</xdr:colOff>
      <xdr:row>75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354300"/>
          <a:ext cx="131635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0"/>
  <sheetViews>
    <sheetView zoomScale="70" zoomScaleNormal="70" zoomScaleSheetLayoutView="30" workbookViewId="0" topLeftCell="A1">
      <selection activeCell="A7" sqref="A7:IV58"/>
    </sheetView>
  </sheetViews>
  <sheetFormatPr defaultColWidth="29.8515625" defaultRowHeight="15"/>
  <cols>
    <col min="1" max="1" width="6.7109375" style="30" customWidth="1"/>
    <col min="2" max="2" width="7.00390625" style="7" bestFit="1" customWidth="1"/>
    <col min="3" max="3" width="5.28125" style="7" bestFit="1" customWidth="1"/>
    <col min="4" max="4" width="21.7109375" style="7" bestFit="1" customWidth="1"/>
    <col min="5" max="5" width="44.421875" style="7" bestFit="1" customWidth="1"/>
    <col min="6" max="6" width="28.28125" style="7" bestFit="1" customWidth="1"/>
    <col min="7" max="7" width="8.00390625" style="9" bestFit="1" customWidth="1"/>
    <col min="8" max="8" width="7.421875" style="21" bestFit="1" customWidth="1"/>
    <col min="9" max="9" width="8.28125" style="21" bestFit="1" customWidth="1"/>
    <col min="10" max="10" width="7.7109375" style="21" bestFit="1" customWidth="1"/>
    <col min="11" max="11" width="9.140625" style="21" bestFit="1" customWidth="1"/>
    <col min="12" max="12" width="8.8515625" style="21" bestFit="1" customWidth="1"/>
    <col min="13" max="13" width="8.7109375" style="21" bestFit="1" customWidth="1"/>
    <col min="14" max="14" width="8.7109375" style="21" customWidth="1"/>
    <col min="15" max="15" width="9.28125" style="21" bestFit="1" customWidth="1"/>
    <col min="16" max="16" width="7.00390625" style="22" bestFit="1" customWidth="1"/>
  </cols>
  <sheetData>
    <row r="1" ht="15"/>
    <row r="2" spans="1:16" s="4" customFormat="1" ht="33.75">
      <c r="A2" s="26" t="s">
        <v>5</v>
      </c>
      <c r="B2" s="26"/>
      <c r="C2" s="26"/>
      <c r="D2" s="26"/>
      <c r="E2" s="26"/>
      <c r="F2" s="26"/>
      <c r="G2" s="36"/>
      <c r="H2" s="43"/>
      <c r="I2" s="43"/>
      <c r="J2" s="17"/>
      <c r="K2" s="17"/>
      <c r="L2" s="17"/>
      <c r="M2" s="17"/>
      <c r="N2" s="17"/>
      <c r="O2" s="17"/>
      <c r="P2" s="17"/>
    </row>
    <row r="3" spans="1:16" s="1" customFormat="1" ht="33.75">
      <c r="A3" s="27" t="s">
        <v>65</v>
      </c>
      <c r="B3" s="27"/>
      <c r="C3" s="27"/>
      <c r="D3" s="27"/>
      <c r="E3" s="27"/>
      <c r="F3" s="27"/>
      <c r="G3" s="37"/>
      <c r="H3" s="44"/>
      <c r="I3" s="44"/>
      <c r="J3" s="18"/>
      <c r="K3" s="18"/>
      <c r="L3" s="18"/>
      <c r="M3" s="18"/>
      <c r="N3" s="18"/>
      <c r="O3" s="18"/>
      <c r="P3" s="18"/>
    </row>
    <row r="4" spans="1:16" s="12" customFormat="1" ht="36" customHeight="1">
      <c r="A4" s="52" t="s">
        <v>176</v>
      </c>
      <c r="B4" s="52"/>
      <c r="C4" s="52"/>
      <c r="D4" s="52"/>
      <c r="E4" s="32"/>
      <c r="F4" s="32"/>
      <c r="G4" s="38"/>
      <c r="H4" s="44"/>
      <c r="I4" s="44"/>
      <c r="J4" s="18"/>
      <c r="K4" s="18"/>
      <c r="L4" s="18"/>
      <c r="M4" s="18"/>
      <c r="N4" s="18"/>
      <c r="O4" s="18"/>
      <c r="P4" s="18"/>
    </row>
    <row r="5" spans="1:16" s="12" customFormat="1" ht="36" customHeight="1">
      <c r="A5" s="32"/>
      <c r="B5" s="32"/>
      <c r="C5" s="42"/>
      <c r="D5" s="32"/>
      <c r="E5" s="32"/>
      <c r="F5" s="32"/>
      <c r="G5" s="38"/>
      <c r="H5" s="44"/>
      <c r="I5" s="44"/>
      <c r="J5" s="18"/>
      <c r="K5" s="18"/>
      <c r="L5" s="18"/>
      <c r="M5" s="18"/>
      <c r="N5" s="18"/>
      <c r="O5" s="18"/>
      <c r="P5" s="18"/>
    </row>
    <row r="6" spans="1:16" s="1" customFormat="1" ht="24.75" customHeight="1">
      <c r="A6" s="28"/>
      <c r="B6" s="28"/>
      <c r="C6" s="28"/>
      <c r="D6" s="28"/>
      <c r="E6" s="34"/>
      <c r="F6" s="28"/>
      <c r="G6" s="34"/>
      <c r="H6" s="45"/>
      <c r="I6" s="45"/>
      <c r="J6" s="19"/>
      <c r="K6" s="19"/>
      <c r="L6" s="19"/>
      <c r="M6" s="19"/>
      <c r="N6" s="19"/>
      <c r="O6" s="19"/>
      <c r="P6" s="19"/>
    </row>
    <row r="7" spans="1:16" s="10" customFormat="1" ht="18.75">
      <c r="A7" s="35" t="s">
        <v>3</v>
      </c>
      <c r="B7" s="35" t="s">
        <v>1</v>
      </c>
      <c r="C7" s="46" t="s">
        <v>0</v>
      </c>
      <c r="D7" s="35" t="s">
        <v>2</v>
      </c>
      <c r="E7" s="35" t="s">
        <v>6</v>
      </c>
      <c r="F7" s="35" t="s">
        <v>4</v>
      </c>
      <c r="G7" s="39" t="s">
        <v>66</v>
      </c>
      <c r="H7" s="40" t="s">
        <v>67</v>
      </c>
      <c r="I7" s="40" t="s">
        <v>68</v>
      </c>
      <c r="J7" s="40" t="s">
        <v>69</v>
      </c>
      <c r="K7" s="40" t="s">
        <v>70</v>
      </c>
      <c r="L7" s="40" t="s">
        <v>71</v>
      </c>
      <c r="M7" s="40" t="s">
        <v>72</v>
      </c>
      <c r="N7" s="40" t="s">
        <v>175</v>
      </c>
      <c r="O7" s="40" t="s">
        <v>73</v>
      </c>
      <c r="P7" s="49" t="s">
        <v>149</v>
      </c>
    </row>
    <row r="8" spans="1:16" s="11" customFormat="1" ht="18.75">
      <c r="A8" s="29">
        <v>1</v>
      </c>
      <c r="B8" s="29" t="s">
        <v>102</v>
      </c>
      <c r="C8" s="29" t="s">
        <v>78</v>
      </c>
      <c r="D8" s="31" t="s">
        <v>34</v>
      </c>
      <c r="E8" s="29" t="s">
        <v>116</v>
      </c>
      <c r="F8" s="29" t="s">
        <v>38</v>
      </c>
      <c r="G8" s="13">
        <v>18</v>
      </c>
      <c r="H8" s="20">
        <v>16</v>
      </c>
      <c r="I8" s="20">
        <v>20</v>
      </c>
      <c r="J8" s="20">
        <v>20</v>
      </c>
      <c r="K8" s="20">
        <v>20</v>
      </c>
      <c r="L8" s="20">
        <v>20</v>
      </c>
      <c r="M8" s="20"/>
      <c r="N8" s="20"/>
      <c r="O8" s="20"/>
      <c r="P8" s="20">
        <f aca="true" t="shared" si="0" ref="P8:P39">SUM(G8:O8)</f>
        <v>114</v>
      </c>
    </row>
    <row r="9" spans="1:16" s="11" customFormat="1" ht="18.75">
      <c r="A9" s="29">
        <v>2</v>
      </c>
      <c r="B9" s="24" t="s">
        <v>100</v>
      </c>
      <c r="C9" s="23" t="s">
        <v>74</v>
      </c>
      <c r="D9" s="25" t="s">
        <v>53</v>
      </c>
      <c r="E9" s="25" t="s">
        <v>113</v>
      </c>
      <c r="F9" s="25" t="s">
        <v>21</v>
      </c>
      <c r="G9" s="13">
        <v>0</v>
      </c>
      <c r="H9" s="20">
        <v>20</v>
      </c>
      <c r="I9" s="20">
        <v>11</v>
      </c>
      <c r="J9" s="20">
        <v>20</v>
      </c>
      <c r="K9" s="20">
        <v>20</v>
      </c>
      <c r="L9" s="20">
        <v>20</v>
      </c>
      <c r="M9" s="20"/>
      <c r="N9" s="20"/>
      <c r="O9" s="20"/>
      <c r="P9" s="20">
        <f t="shared" si="0"/>
        <v>91</v>
      </c>
    </row>
    <row r="10" spans="1:16" s="11" customFormat="1" ht="18.75">
      <c r="A10" s="29">
        <v>3</v>
      </c>
      <c r="B10" s="24" t="s">
        <v>100</v>
      </c>
      <c r="C10" s="23" t="s">
        <v>162</v>
      </c>
      <c r="D10" s="25" t="s">
        <v>7</v>
      </c>
      <c r="E10" s="25" t="s">
        <v>8</v>
      </c>
      <c r="F10" s="25" t="s">
        <v>151</v>
      </c>
      <c r="G10" s="13">
        <v>18</v>
      </c>
      <c r="H10" s="20">
        <v>14</v>
      </c>
      <c r="I10" s="20">
        <v>20</v>
      </c>
      <c r="J10" s="20">
        <v>10</v>
      </c>
      <c r="K10" s="20">
        <v>6</v>
      </c>
      <c r="L10" s="20">
        <v>14</v>
      </c>
      <c r="M10" s="20"/>
      <c r="N10" s="20"/>
      <c r="O10" s="20"/>
      <c r="P10" s="20">
        <f t="shared" si="0"/>
        <v>82</v>
      </c>
    </row>
    <row r="11" spans="1:16" s="11" customFormat="1" ht="18.75">
      <c r="A11" s="29">
        <v>4</v>
      </c>
      <c r="B11" s="24" t="s">
        <v>101</v>
      </c>
      <c r="C11" s="23" t="s">
        <v>96</v>
      </c>
      <c r="D11" s="25" t="s">
        <v>13</v>
      </c>
      <c r="E11" s="25" t="s">
        <v>14</v>
      </c>
      <c r="F11" s="25" t="s">
        <v>9</v>
      </c>
      <c r="G11" s="13">
        <v>16</v>
      </c>
      <c r="H11" s="20">
        <v>8</v>
      </c>
      <c r="I11" s="20">
        <v>8</v>
      </c>
      <c r="J11" s="20">
        <v>20</v>
      </c>
      <c r="K11" s="20">
        <v>16</v>
      </c>
      <c r="L11" s="20">
        <v>10</v>
      </c>
      <c r="M11" s="20"/>
      <c r="N11" s="20"/>
      <c r="O11" s="20"/>
      <c r="P11" s="20">
        <f t="shared" si="0"/>
        <v>78</v>
      </c>
    </row>
    <row r="12" spans="1:16" s="11" customFormat="1" ht="18.75">
      <c r="A12" s="29">
        <v>5</v>
      </c>
      <c r="B12" s="24" t="s">
        <v>101</v>
      </c>
      <c r="C12" s="23" t="s">
        <v>77</v>
      </c>
      <c r="D12" s="25" t="s">
        <v>54</v>
      </c>
      <c r="E12" s="25" t="s">
        <v>115</v>
      </c>
      <c r="F12" s="25" t="s">
        <v>128</v>
      </c>
      <c r="G12" s="13">
        <v>12</v>
      </c>
      <c r="H12" s="20">
        <v>14</v>
      </c>
      <c r="I12" s="20">
        <v>13</v>
      </c>
      <c r="J12" s="20">
        <v>12</v>
      </c>
      <c r="K12" s="20">
        <v>15</v>
      </c>
      <c r="L12" s="20">
        <v>8</v>
      </c>
      <c r="M12" s="20"/>
      <c r="N12" s="20"/>
      <c r="O12" s="20"/>
      <c r="P12" s="20">
        <f t="shared" si="0"/>
        <v>74</v>
      </c>
    </row>
    <row r="13" spans="1:16" s="11" customFormat="1" ht="18.75">
      <c r="A13" s="29">
        <v>6</v>
      </c>
      <c r="B13" s="24" t="s">
        <v>99</v>
      </c>
      <c r="C13" s="23" t="s">
        <v>86</v>
      </c>
      <c r="D13" s="25" t="s">
        <v>28</v>
      </c>
      <c r="E13" s="25" t="s">
        <v>29</v>
      </c>
      <c r="F13" s="25" t="s">
        <v>30</v>
      </c>
      <c r="G13" s="13">
        <v>11</v>
      </c>
      <c r="H13" s="20">
        <v>4</v>
      </c>
      <c r="I13" s="20">
        <v>0</v>
      </c>
      <c r="J13" s="20">
        <v>16</v>
      </c>
      <c r="K13" s="20">
        <v>20</v>
      </c>
      <c r="L13" s="20">
        <v>20</v>
      </c>
      <c r="M13" s="20"/>
      <c r="N13" s="20"/>
      <c r="O13" s="20"/>
      <c r="P13" s="20">
        <f t="shared" si="0"/>
        <v>71</v>
      </c>
    </row>
    <row r="14" spans="1:16" s="11" customFormat="1" ht="18.75">
      <c r="A14" s="29">
        <v>7</v>
      </c>
      <c r="B14" s="24" t="s">
        <v>102</v>
      </c>
      <c r="C14" s="23" t="s">
        <v>39</v>
      </c>
      <c r="D14" s="25" t="s">
        <v>40</v>
      </c>
      <c r="E14" s="25"/>
      <c r="F14" s="25" t="s">
        <v>16</v>
      </c>
      <c r="G14" s="13">
        <v>16</v>
      </c>
      <c r="H14" s="20">
        <v>6</v>
      </c>
      <c r="I14" s="20">
        <v>0</v>
      </c>
      <c r="J14" s="20">
        <v>16</v>
      </c>
      <c r="K14" s="20">
        <v>0</v>
      </c>
      <c r="L14" s="20">
        <v>14</v>
      </c>
      <c r="M14" s="20"/>
      <c r="N14" s="20"/>
      <c r="O14" s="20"/>
      <c r="P14" s="20">
        <f t="shared" si="0"/>
        <v>52</v>
      </c>
    </row>
    <row r="15" spans="1:16" s="11" customFormat="1" ht="18.75">
      <c r="A15" s="29">
        <v>8</v>
      </c>
      <c r="B15" s="29" t="s">
        <v>101</v>
      </c>
      <c r="C15" s="29" t="s">
        <v>98</v>
      </c>
      <c r="D15" s="31" t="s">
        <v>63</v>
      </c>
      <c r="E15" s="29" t="s">
        <v>127</v>
      </c>
      <c r="F15" s="29" t="s">
        <v>38</v>
      </c>
      <c r="G15" s="47">
        <v>0</v>
      </c>
      <c r="H15" s="48">
        <v>5</v>
      </c>
      <c r="I15" s="48">
        <v>2</v>
      </c>
      <c r="J15" s="20">
        <v>16</v>
      </c>
      <c r="K15" s="20">
        <v>16</v>
      </c>
      <c r="L15" s="20">
        <v>11</v>
      </c>
      <c r="M15" s="20"/>
      <c r="N15" s="20"/>
      <c r="O15" s="20"/>
      <c r="P15" s="20">
        <f t="shared" si="0"/>
        <v>50</v>
      </c>
    </row>
    <row r="16" spans="1:16" s="11" customFormat="1" ht="18.75">
      <c r="A16" s="29">
        <v>9</v>
      </c>
      <c r="B16" s="29" t="s">
        <v>101</v>
      </c>
      <c r="C16" s="29" t="s">
        <v>75</v>
      </c>
      <c r="D16" s="31" t="s">
        <v>22</v>
      </c>
      <c r="E16" s="29" t="s">
        <v>23</v>
      </c>
      <c r="F16" s="29" t="s">
        <v>38</v>
      </c>
      <c r="G16" s="13">
        <v>0</v>
      </c>
      <c r="H16" s="20">
        <v>10</v>
      </c>
      <c r="I16" s="20">
        <v>20</v>
      </c>
      <c r="J16" s="20">
        <v>0</v>
      </c>
      <c r="K16" s="20">
        <v>0</v>
      </c>
      <c r="L16" s="20">
        <v>20</v>
      </c>
      <c r="M16" s="20"/>
      <c r="N16" s="20"/>
      <c r="O16" s="20"/>
      <c r="P16" s="20">
        <f t="shared" si="0"/>
        <v>50</v>
      </c>
    </row>
    <row r="17" spans="1:16" s="11" customFormat="1" ht="18.75">
      <c r="A17" s="29">
        <v>10</v>
      </c>
      <c r="B17" s="24" t="s">
        <v>100</v>
      </c>
      <c r="C17" s="23" t="s">
        <v>83</v>
      </c>
      <c r="D17" s="25" t="s">
        <v>26</v>
      </c>
      <c r="E17" s="25" t="s">
        <v>27</v>
      </c>
      <c r="F17" s="25" t="s">
        <v>21</v>
      </c>
      <c r="G17" s="13">
        <v>20</v>
      </c>
      <c r="H17" s="20">
        <v>20</v>
      </c>
      <c r="I17" s="20">
        <v>2</v>
      </c>
      <c r="J17" s="20">
        <v>0</v>
      </c>
      <c r="K17" s="20">
        <v>4</v>
      </c>
      <c r="L17" s="20">
        <v>4</v>
      </c>
      <c r="M17" s="20"/>
      <c r="N17" s="20"/>
      <c r="O17" s="20"/>
      <c r="P17" s="20">
        <f t="shared" si="0"/>
        <v>50</v>
      </c>
    </row>
    <row r="18" spans="1:16" s="11" customFormat="1" ht="18.75">
      <c r="A18" s="29">
        <v>11</v>
      </c>
      <c r="B18" s="29" t="s">
        <v>102</v>
      </c>
      <c r="C18" s="29" t="s">
        <v>138</v>
      </c>
      <c r="D18" s="31" t="s">
        <v>49</v>
      </c>
      <c r="E18" s="29" t="s">
        <v>168</v>
      </c>
      <c r="F18" s="29" t="s">
        <v>133</v>
      </c>
      <c r="G18" s="13">
        <v>20</v>
      </c>
      <c r="H18" s="20">
        <v>0</v>
      </c>
      <c r="I18" s="20">
        <v>0</v>
      </c>
      <c r="J18" s="20">
        <v>0</v>
      </c>
      <c r="K18" s="20">
        <v>14</v>
      </c>
      <c r="L18" s="20">
        <v>14</v>
      </c>
      <c r="M18" s="20"/>
      <c r="N18" s="20"/>
      <c r="O18" s="20"/>
      <c r="P18" s="20">
        <f t="shared" si="0"/>
        <v>48</v>
      </c>
    </row>
    <row r="19" spans="1:16" s="11" customFormat="1" ht="18.75">
      <c r="A19" s="29">
        <v>12</v>
      </c>
      <c r="B19" s="29" t="s">
        <v>99</v>
      </c>
      <c r="C19" s="29" t="s">
        <v>85</v>
      </c>
      <c r="D19" s="31" t="s">
        <v>108</v>
      </c>
      <c r="E19" s="29" t="s">
        <v>121</v>
      </c>
      <c r="F19" s="29" t="s">
        <v>130</v>
      </c>
      <c r="G19" s="13">
        <v>0</v>
      </c>
      <c r="H19" s="20">
        <v>0</v>
      </c>
      <c r="I19" s="20">
        <v>20</v>
      </c>
      <c r="J19" s="20">
        <v>0</v>
      </c>
      <c r="K19" s="20">
        <v>16</v>
      </c>
      <c r="L19" s="20">
        <v>12</v>
      </c>
      <c r="M19" s="20"/>
      <c r="N19" s="20"/>
      <c r="O19" s="20"/>
      <c r="P19" s="20">
        <f t="shared" si="0"/>
        <v>48</v>
      </c>
    </row>
    <row r="20" spans="1:16" s="11" customFormat="1" ht="18.75">
      <c r="A20" s="29">
        <v>13</v>
      </c>
      <c r="B20" s="29" t="s">
        <v>100</v>
      </c>
      <c r="C20" s="29" t="s">
        <v>88</v>
      </c>
      <c r="D20" s="31" t="s">
        <v>109</v>
      </c>
      <c r="E20" s="29" t="s">
        <v>122</v>
      </c>
      <c r="F20" s="29" t="s">
        <v>159</v>
      </c>
      <c r="G20" s="13">
        <v>1</v>
      </c>
      <c r="H20" s="20">
        <v>3</v>
      </c>
      <c r="I20" s="20">
        <v>11</v>
      </c>
      <c r="J20" s="20">
        <v>12</v>
      </c>
      <c r="K20" s="20">
        <v>8</v>
      </c>
      <c r="L20" s="20">
        <v>11</v>
      </c>
      <c r="M20" s="20"/>
      <c r="N20" s="20"/>
      <c r="O20" s="20"/>
      <c r="P20" s="20">
        <f t="shared" si="0"/>
        <v>46</v>
      </c>
    </row>
    <row r="21" spans="1:16" s="11" customFormat="1" ht="18.75">
      <c r="A21" s="29">
        <v>14</v>
      </c>
      <c r="B21" s="24" t="s">
        <v>101</v>
      </c>
      <c r="C21" s="23" t="s">
        <v>89</v>
      </c>
      <c r="D21" s="25" t="s">
        <v>35</v>
      </c>
      <c r="E21" s="25" t="s">
        <v>123</v>
      </c>
      <c r="F21" s="25" t="s">
        <v>15</v>
      </c>
      <c r="G21" s="13">
        <v>10</v>
      </c>
      <c r="H21" s="20">
        <v>15</v>
      </c>
      <c r="I21" s="20">
        <v>0</v>
      </c>
      <c r="J21" s="20">
        <v>10</v>
      </c>
      <c r="K21" s="20">
        <v>8</v>
      </c>
      <c r="L21" s="20">
        <v>0</v>
      </c>
      <c r="M21" s="20"/>
      <c r="N21" s="20"/>
      <c r="O21" s="20"/>
      <c r="P21" s="20">
        <f t="shared" si="0"/>
        <v>43</v>
      </c>
    </row>
    <row r="22" spans="1:16" s="11" customFormat="1" ht="18.75">
      <c r="A22" s="29">
        <v>15</v>
      </c>
      <c r="B22" s="24" t="s">
        <v>100</v>
      </c>
      <c r="C22" s="23" t="s">
        <v>94</v>
      </c>
      <c r="D22" s="25" t="s">
        <v>19</v>
      </c>
      <c r="E22" s="25" t="s">
        <v>20</v>
      </c>
      <c r="F22" s="25" t="s">
        <v>21</v>
      </c>
      <c r="G22" s="13">
        <v>13</v>
      </c>
      <c r="H22" s="20">
        <v>3</v>
      </c>
      <c r="I22" s="20">
        <v>2</v>
      </c>
      <c r="J22" s="20">
        <v>8</v>
      </c>
      <c r="K22" s="20">
        <v>9</v>
      </c>
      <c r="L22" s="20">
        <v>8</v>
      </c>
      <c r="M22" s="20"/>
      <c r="N22" s="20"/>
      <c r="O22" s="20"/>
      <c r="P22" s="20">
        <f t="shared" si="0"/>
        <v>43</v>
      </c>
    </row>
    <row r="23" spans="1:16" s="11" customFormat="1" ht="18.75">
      <c r="A23" s="29">
        <v>16</v>
      </c>
      <c r="B23" s="24" t="s">
        <v>100</v>
      </c>
      <c r="C23" s="23" t="s">
        <v>152</v>
      </c>
      <c r="D23" s="25" t="s">
        <v>161</v>
      </c>
      <c r="E23" s="25" t="s">
        <v>153</v>
      </c>
      <c r="F23" s="25" t="s">
        <v>17</v>
      </c>
      <c r="G23" s="13">
        <v>15</v>
      </c>
      <c r="H23" s="20">
        <v>8</v>
      </c>
      <c r="I23" s="20">
        <v>8</v>
      </c>
      <c r="J23" s="20">
        <v>0</v>
      </c>
      <c r="K23" s="20">
        <v>0</v>
      </c>
      <c r="L23" s="20">
        <v>11</v>
      </c>
      <c r="M23" s="20"/>
      <c r="N23" s="20"/>
      <c r="O23" s="20"/>
      <c r="P23" s="20">
        <f t="shared" si="0"/>
        <v>42</v>
      </c>
    </row>
    <row r="24" spans="1:16" s="11" customFormat="1" ht="18.75">
      <c r="A24" s="29">
        <v>17</v>
      </c>
      <c r="B24" s="29" t="s">
        <v>99</v>
      </c>
      <c r="C24" s="29" t="s">
        <v>44</v>
      </c>
      <c r="D24" s="31" t="s">
        <v>45</v>
      </c>
      <c r="E24" s="29" t="s">
        <v>160</v>
      </c>
      <c r="F24" s="29" t="s">
        <v>46</v>
      </c>
      <c r="G24" s="13">
        <v>14</v>
      </c>
      <c r="H24" s="20">
        <v>12</v>
      </c>
      <c r="I24" s="20">
        <v>16</v>
      </c>
      <c r="J24" s="20">
        <v>0</v>
      </c>
      <c r="K24" s="20">
        <v>0</v>
      </c>
      <c r="L24" s="20">
        <v>0</v>
      </c>
      <c r="M24" s="20"/>
      <c r="N24" s="20"/>
      <c r="O24" s="20"/>
      <c r="P24" s="20">
        <f t="shared" si="0"/>
        <v>42</v>
      </c>
    </row>
    <row r="25" spans="1:16" s="11" customFormat="1" ht="18.75">
      <c r="A25" s="29">
        <v>18</v>
      </c>
      <c r="B25" s="24" t="s">
        <v>101</v>
      </c>
      <c r="C25" s="23">
        <v>72</v>
      </c>
      <c r="D25" s="25" t="s">
        <v>58</v>
      </c>
      <c r="E25" s="25" t="s">
        <v>115</v>
      </c>
      <c r="F25" s="25" t="s">
        <v>17</v>
      </c>
      <c r="G25" s="13">
        <v>0</v>
      </c>
      <c r="H25" s="20">
        <v>0</v>
      </c>
      <c r="I25" s="20">
        <v>12</v>
      </c>
      <c r="J25" s="20">
        <v>0</v>
      </c>
      <c r="K25" s="20">
        <v>11</v>
      </c>
      <c r="L25" s="20">
        <v>13</v>
      </c>
      <c r="M25" s="20"/>
      <c r="N25" s="20"/>
      <c r="O25" s="20"/>
      <c r="P25" s="20">
        <f t="shared" si="0"/>
        <v>36</v>
      </c>
    </row>
    <row r="26" spans="1:16" s="11" customFormat="1" ht="18.75">
      <c r="A26" s="29">
        <v>19</v>
      </c>
      <c r="B26" s="29" t="s">
        <v>101</v>
      </c>
      <c r="C26" s="29" t="s">
        <v>144</v>
      </c>
      <c r="D26" s="31" t="s">
        <v>145</v>
      </c>
      <c r="E26" s="29" t="s">
        <v>33</v>
      </c>
      <c r="F26" s="29" t="s">
        <v>17</v>
      </c>
      <c r="G26" s="47">
        <v>0</v>
      </c>
      <c r="H26" s="47">
        <v>7</v>
      </c>
      <c r="I26" s="47">
        <v>0</v>
      </c>
      <c r="J26" s="47">
        <v>11</v>
      </c>
      <c r="K26" s="47">
        <v>11</v>
      </c>
      <c r="L26" s="13">
        <v>7</v>
      </c>
      <c r="M26" s="13"/>
      <c r="N26" s="13"/>
      <c r="O26" s="13"/>
      <c r="P26" s="20">
        <f t="shared" si="0"/>
        <v>36</v>
      </c>
    </row>
    <row r="27" spans="1:16" s="11" customFormat="1" ht="18.75">
      <c r="A27" s="29">
        <v>20</v>
      </c>
      <c r="B27" s="24" t="s">
        <v>103</v>
      </c>
      <c r="C27" s="23" t="s">
        <v>172</v>
      </c>
      <c r="D27" s="25" t="s">
        <v>173</v>
      </c>
      <c r="E27" s="25" t="s">
        <v>123</v>
      </c>
      <c r="F27" s="25" t="s">
        <v>174</v>
      </c>
      <c r="G27" s="13">
        <v>0</v>
      </c>
      <c r="H27" s="20">
        <v>0</v>
      </c>
      <c r="I27" s="20">
        <v>0</v>
      </c>
      <c r="J27" s="20">
        <v>12</v>
      </c>
      <c r="K27" s="20">
        <v>12</v>
      </c>
      <c r="L27" s="20">
        <v>12</v>
      </c>
      <c r="M27" s="20"/>
      <c r="N27" s="20"/>
      <c r="O27" s="20"/>
      <c r="P27" s="20">
        <f t="shared" si="0"/>
        <v>36</v>
      </c>
    </row>
    <row r="28" spans="1:16" s="11" customFormat="1" ht="18.75">
      <c r="A28" s="29">
        <v>21</v>
      </c>
      <c r="B28" s="29" t="s">
        <v>100</v>
      </c>
      <c r="C28" s="29" t="s">
        <v>95</v>
      </c>
      <c r="D28" s="31" t="s">
        <v>55</v>
      </c>
      <c r="E28" s="29"/>
      <c r="F28" s="29" t="s">
        <v>17</v>
      </c>
      <c r="G28" s="13">
        <v>8</v>
      </c>
      <c r="H28" s="20">
        <v>4</v>
      </c>
      <c r="I28" s="20">
        <v>8</v>
      </c>
      <c r="J28" s="20">
        <v>4</v>
      </c>
      <c r="K28" s="20">
        <v>5</v>
      </c>
      <c r="L28" s="20">
        <v>4</v>
      </c>
      <c r="M28" s="20"/>
      <c r="N28" s="20"/>
      <c r="O28" s="20"/>
      <c r="P28" s="20">
        <f t="shared" si="0"/>
        <v>33</v>
      </c>
    </row>
    <row r="29" spans="1:16" s="11" customFormat="1" ht="18.75">
      <c r="A29" s="29">
        <v>22</v>
      </c>
      <c r="B29" s="29" t="s">
        <v>99</v>
      </c>
      <c r="C29" s="29" t="s">
        <v>87</v>
      </c>
      <c r="D29" s="31" t="s">
        <v>31</v>
      </c>
      <c r="E29" s="29" t="s">
        <v>14</v>
      </c>
      <c r="F29" s="29" t="s">
        <v>15</v>
      </c>
      <c r="G29" s="13">
        <v>0</v>
      </c>
      <c r="H29" s="20">
        <v>0</v>
      </c>
      <c r="I29" s="20">
        <v>0</v>
      </c>
      <c r="J29" s="20">
        <v>12</v>
      </c>
      <c r="K29" s="20">
        <v>0</v>
      </c>
      <c r="L29" s="20">
        <v>16</v>
      </c>
      <c r="M29" s="20"/>
      <c r="N29" s="20"/>
      <c r="O29" s="20"/>
      <c r="P29" s="20">
        <f t="shared" si="0"/>
        <v>28</v>
      </c>
    </row>
    <row r="30" spans="1:16" s="11" customFormat="1" ht="18.75">
      <c r="A30" s="29">
        <v>23</v>
      </c>
      <c r="B30" s="33" t="s">
        <v>99</v>
      </c>
      <c r="C30" s="33" t="s">
        <v>79</v>
      </c>
      <c r="D30" s="33" t="s">
        <v>36</v>
      </c>
      <c r="E30" s="33"/>
      <c r="F30" s="33" t="s">
        <v>21</v>
      </c>
      <c r="G30" s="13">
        <v>2</v>
      </c>
      <c r="H30" s="20">
        <v>0</v>
      </c>
      <c r="I30" s="20">
        <v>0</v>
      </c>
      <c r="J30" s="20">
        <v>20</v>
      </c>
      <c r="K30" s="20">
        <v>0</v>
      </c>
      <c r="L30" s="20">
        <v>0</v>
      </c>
      <c r="M30" s="20"/>
      <c r="N30" s="20"/>
      <c r="O30" s="20"/>
      <c r="P30" s="20">
        <f t="shared" si="0"/>
        <v>22</v>
      </c>
    </row>
    <row r="31" spans="1:16" s="11" customFormat="1" ht="18.75">
      <c r="A31" s="29">
        <v>24</v>
      </c>
      <c r="B31" s="29" t="s">
        <v>102</v>
      </c>
      <c r="C31" s="29" t="s">
        <v>41</v>
      </c>
      <c r="D31" s="31" t="s">
        <v>42</v>
      </c>
      <c r="E31" s="29" t="s">
        <v>43</v>
      </c>
      <c r="F31" s="29" t="s">
        <v>133</v>
      </c>
      <c r="G31" s="13">
        <v>8</v>
      </c>
      <c r="H31" s="20">
        <v>0</v>
      </c>
      <c r="I31" s="20">
        <v>0</v>
      </c>
      <c r="J31" s="20">
        <v>12</v>
      </c>
      <c r="K31" s="20">
        <v>0</v>
      </c>
      <c r="L31" s="20">
        <v>0</v>
      </c>
      <c r="M31" s="20"/>
      <c r="N31" s="20"/>
      <c r="O31" s="20"/>
      <c r="P31" s="20">
        <f t="shared" si="0"/>
        <v>20</v>
      </c>
    </row>
    <row r="32" spans="1:16" s="11" customFormat="1" ht="18.75">
      <c r="A32" s="29">
        <v>25</v>
      </c>
      <c r="B32" s="29" t="s">
        <v>102</v>
      </c>
      <c r="C32" s="29" t="s">
        <v>134</v>
      </c>
      <c r="D32" s="31" t="s">
        <v>10</v>
      </c>
      <c r="E32" s="29" t="s">
        <v>11</v>
      </c>
      <c r="F32" s="29" t="s">
        <v>12</v>
      </c>
      <c r="G32" s="13">
        <v>0</v>
      </c>
      <c r="H32" s="20">
        <v>20</v>
      </c>
      <c r="I32" s="20">
        <v>0</v>
      </c>
      <c r="J32" s="20">
        <v>0</v>
      </c>
      <c r="K32" s="20">
        <v>0</v>
      </c>
      <c r="L32" s="20">
        <v>0</v>
      </c>
      <c r="M32" s="20"/>
      <c r="N32" s="20"/>
      <c r="O32" s="20"/>
      <c r="P32" s="20">
        <f t="shared" si="0"/>
        <v>20</v>
      </c>
    </row>
    <row r="33" spans="1:16" s="11" customFormat="1" ht="18.75">
      <c r="A33" s="29">
        <v>26</v>
      </c>
      <c r="B33" s="29" t="s">
        <v>100</v>
      </c>
      <c r="C33" s="29" t="s">
        <v>80</v>
      </c>
      <c r="D33" s="31" t="s">
        <v>106</v>
      </c>
      <c r="E33" s="29" t="s">
        <v>118</v>
      </c>
      <c r="F33" s="29" t="s">
        <v>21</v>
      </c>
      <c r="G33" s="13">
        <v>8</v>
      </c>
      <c r="H33" s="20">
        <v>5</v>
      </c>
      <c r="I33" s="20">
        <v>0</v>
      </c>
      <c r="J33" s="20">
        <v>0</v>
      </c>
      <c r="K33" s="20">
        <v>2</v>
      </c>
      <c r="L33" s="20">
        <v>5</v>
      </c>
      <c r="M33" s="20"/>
      <c r="N33" s="20"/>
      <c r="O33" s="20"/>
      <c r="P33" s="20">
        <f t="shared" si="0"/>
        <v>20</v>
      </c>
    </row>
    <row r="34" spans="1:16" s="11" customFormat="1" ht="18.75">
      <c r="A34" s="29">
        <v>27</v>
      </c>
      <c r="B34" s="29" t="s">
        <v>100</v>
      </c>
      <c r="C34" s="29">
        <v>49</v>
      </c>
      <c r="D34" s="31" t="s">
        <v>156</v>
      </c>
      <c r="E34" s="29" t="s">
        <v>157</v>
      </c>
      <c r="F34" s="29" t="s">
        <v>15</v>
      </c>
      <c r="G34" s="13">
        <v>0</v>
      </c>
      <c r="H34" s="20">
        <v>0</v>
      </c>
      <c r="I34" s="20">
        <v>11</v>
      </c>
      <c r="J34" s="20">
        <v>0</v>
      </c>
      <c r="K34" s="20">
        <v>7</v>
      </c>
      <c r="L34" s="20">
        <v>0</v>
      </c>
      <c r="M34" s="20"/>
      <c r="N34" s="20"/>
      <c r="O34" s="20"/>
      <c r="P34" s="20">
        <f t="shared" si="0"/>
        <v>18</v>
      </c>
    </row>
    <row r="35" spans="1:16" s="11" customFormat="1" ht="18.75">
      <c r="A35" s="29">
        <v>28</v>
      </c>
      <c r="B35" s="24" t="s">
        <v>102</v>
      </c>
      <c r="C35" s="23" t="s">
        <v>163</v>
      </c>
      <c r="D35" s="25" t="s">
        <v>164</v>
      </c>
      <c r="E35" s="25" t="s">
        <v>165</v>
      </c>
      <c r="F35" s="25" t="s">
        <v>16</v>
      </c>
      <c r="G35" s="13">
        <v>0</v>
      </c>
      <c r="H35" s="20">
        <v>0</v>
      </c>
      <c r="I35" s="20">
        <v>0</v>
      </c>
      <c r="J35" s="20">
        <v>0</v>
      </c>
      <c r="K35" s="20">
        <v>14</v>
      </c>
      <c r="L35" s="20">
        <v>0</v>
      </c>
      <c r="M35" s="20"/>
      <c r="N35" s="20"/>
      <c r="O35" s="20"/>
      <c r="P35" s="20">
        <f t="shared" si="0"/>
        <v>14</v>
      </c>
    </row>
    <row r="36" spans="1:16" s="11" customFormat="1" ht="18.75">
      <c r="A36" s="29">
        <v>29</v>
      </c>
      <c r="B36" s="24" t="s">
        <v>100</v>
      </c>
      <c r="C36" s="23" t="s">
        <v>90</v>
      </c>
      <c r="D36" s="25" t="s">
        <v>110</v>
      </c>
      <c r="E36" s="25" t="s">
        <v>124</v>
      </c>
      <c r="F36" s="25" t="s">
        <v>131</v>
      </c>
      <c r="G36" s="13">
        <v>10</v>
      </c>
      <c r="H36" s="20">
        <v>0</v>
      </c>
      <c r="I36" s="20">
        <v>2</v>
      </c>
      <c r="J36" s="20">
        <v>0</v>
      </c>
      <c r="K36" s="20">
        <v>0</v>
      </c>
      <c r="L36" s="20">
        <v>0</v>
      </c>
      <c r="M36" s="20"/>
      <c r="N36" s="20"/>
      <c r="O36" s="20"/>
      <c r="P36" s="20">
        <f t="shared" si="0"/>
        <v>12</v>
      </c>
    </row>
    <row r="37" spans="1:16" s="11" customFormat="1" ht="18.75">
      <c r="A37" s="29">
        <v>30</v>
      </c>
      <c r="B37" s="29" t="s">
        <v>99</v>
      </c>
      <c r="C37" s="29" t="s">
        <v>84</v>
      </c>
      <c r="D37" s="31" t="s">
        <v>51</v>
      </c>
      <c r="E37" s="29" t="s">
        <v>120</v>
      </c>
      <c r="F37" s="29" t="s">
        <v>52</v>
      </c>
      <c r="G37" s="13">
        <v>11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/>
      <c r="N37" s="20"/>
      <c r="O37" s="20"/>
      <c r="P37" s="20">
        <f t="shared" si="0"/>
        <v>11</v>
      </c>
    </row>
    <row r="38" spans="1:16" s="11" customFormat="1" ht="18.75">
      <c r="A38" s="29">
        <v>31</v>
      </c>
      <c r="B38" s="29" t="s">
        <v>100</v>
      </c>
      <c r="C38" s="29" t="s">
        <v>92</v>
      </c>
      <c r="D38" s="31" t="s">
        <v>62</v>
      </c>
      <c r="E38" s="29" t="s">
        <v>125</v>
      </c>
      <c r="F38" s="29" t="s">
        <v>17</v>
      </c>
      <c r="G38" s="13">
        <v>0</v>
      </c>
      <c r="H38" s="20">
        <v>8</v>
      </c>
      <c r="I38" s="20">
        <v>0</v>
      </c>
      <c r="J38" s="20">
        <v>0</v>
      </c>
      <c r="K38" s="20">
        <v>0</v>
      </c>
      <c r="L38" s="20">
        <v>0</v>
      </c>
      <c r="M38" s="20"/>
      <c r="N38" s="20"/>
      <c r="O38" s="20"/>
      <c r="P38" s="20">
        <f t="shared" si="0"/>
        <v>8</v>
      </c>
    </row>
    <row r="39" spans="1:16" s="11" customFormat="1" ht="18.75">
      <c r="A39" s="29">
        <v>32</v>
      </c>
      <c r="B39" s="29" t="s">
        <v>100</v>
      </c>
      <c r="C39" s="29" t="s">
        <v>97</v>
      </c>
      <c r="D39" s="31" t="s">
        <v>64</v>
      </c>
      <c r="E39" s="29" t="s">
        <v>127</v>
      </c>
      <c r="F39" s="29" t="s">
        <v>38</v>
      </c>
      <c r="G39" s="13">
        <v>0</v>
      </c>
      <c r="H39" s="20">
        <v>8</v>
      </c>
      <c r="I39" s="20">
        <v>0</v>
      </c>
      <c r="J39" s="20">
        <v>0</v>
      </c>
      <c r="K39" s="20">
        <v>0</v>
      </c>
      <c r="L39" s="20">
        <v>0</v>
      </c>
      <c r="M39" s="20"/>
      <c r="N39" s="20"/>
      <c r="O39" s="20"/>
      <c r="P39" s="20">
        <f t="shared" si="0"/>
        <v>8</v>
      </c>
    </row>
    <row r="40" spans="1:16" s="11" customFormat="1" ht="18.75">
      <c r="A40" s="29">
        <v>33</v>
      </c>
      <c r="B40" s="29" t="s">
        <v>99</v>
      </c>
      <c r="C40" s="29">
        <v>86</v>
      </c>
      <c r="D40" s="31" t="s">
        <v>158</v>
      </c>
      <c r="E40" s="29" t="s">
        <v>142</v>
      </c>
      <c r="F40" s="29" t="s">
        <v>143</v>
      </c>
      <c r="G40" s="13">
        <v>0</v>
      </c>
      <c r="H40" s="20">
        <v>8</v>
      </c>
      <c r="I40" s="20">
        <v>0</v>
      </c>
      <c r="J40" s="20">
        <v>0</v>
      </c>
      <c r="K40" s="20">
        <v>0</v>
      </c>
      <c r="L40" s="20">
        <v>0</v>
      </c>
      <c r="M40" s="20"/>
      <c r="N40" s="20"/>
      <c r="O40" s="20"/>
      <c r="P40" s="20">
        <f aca="true" t="shared" si="1" ref="P40:P71">SUM(G40:O40)</f>
        <v>8</v>
      </c>
    </row>
    <row r="41" spans="1:16" s="11" customFormat="1" ht="18.75">
      <c r="A41" s="29">
        <v>34</v>
      </c>
      <c r="B41" s="29" t="s">
        <v>99</v>
      </c>
      <c r="C41" s="29">
        <v>8</v>
      </c>
      <c r="D41" s="31" t="s">
        <v>154</v>
      </c>
      <c r="E41" s="29" t="s">
        <v>155</v>
      </c>
      <c r="F41" s="41" t="s">
        <v>25</v>
      </c>
      <c r="G41" s="13">
        <v>0</v>
      </c>
      <c r="H41" s="20">
        <v>8</v>
      </c>
      <c r="I41" s="20">
        <v>0</v>
      </c>
      <c r="J41" s="20">
        <v>0</v>
      </c>
      <c r="K41" s="20">
        <v>0</v>
      </c>
      <c r="L41" s="20">
        <v>0</v>
      </c>
      <c r="M41" s="20"/>
      <c r="N41" s="20"/>
      <c r="O41" s="20"/>
      <c r="P41" s="20">
        <f t="shared" si="1"/>
        <v>8</v>
      </c>
    </row>
    <row r="42" spans="1:16" s="11" customFormat="1" ht="18.75">
      <c r="A42" s="29">
        <v>35</v>
      </c>
      <c r="B42" s="29" t="s">
        <v>100</v>
      </c>
      <c r="C42" s="29" t="s">
        <v>82</v>
      </c>
      <c r="D42" s="31" t="s">
        <v>107</v>
      </c>
      <c r="E42" s="29"/>
      <c r="F42" s="29" t="s">
        <v>129</v>
      </c>
      <c r="G42" s="13">
        <v>6</v>
      </c>
      <c r="H42" s="20">
        <v>0</v>
      </c>
      <c r="I42" s="20">
        <v>0</v>
      </c>
      <c r="J42" s="20">
        <v>0</v>
      </c>
      <c r="K42" s="20">
        <v>0</v>
      </c>
      <c r="L42" s="20">
        <v>1</v>
      </c>
      <c r="M42" s="20"/>
      <c r="N42" s="20"/>
      <c r="O42" s="20"/>
      <c r="P42" s="20">
        <f t="shared" si="1"/>
        <v>7</v>
      </c>
    </row>
    <row r="43" spans="1:16" s="11" customFormat="1" ht="18.75">
      <c r="A43" s="29">
        <v>36</v>
      </c>
      <c r="B43" s="29" t="s">
        <v>100</v>
      </c>
      <c r="C43" s="29" t="s">
        <v>91</v>
      </c>
      <c r="D43" s="31" t="s">
        <v>37</v>
      </c>
      <c r="E43" s="29" t="s">
        <v>20</v>
      </c>
      <c r="F43" s="29" t="s">
        <v>17</v>
      </c>
      <c r="G43" s="13">
        <v>6</v>
      </c>
      <c r="H43" s="20">
        <v>1</v>
      </c>
      <c r="I43" s="20">
        <v>0</v>
      </c>
      <c r="J43" s="20">
        <v>0</v>
      </c>
      <c r="K43" s="20">
        <v>0</v>
      </c>
      <c r="L43" s="20">
        <v>0</v>
      </c>
      <c r="M43" s="20"/>
      <c r="N43" s="20"/>
      <c r="O43" s="20"/>
      <c r="P43" s="20">
        <f t="shared" si="1"/>
        <v>7</v>
      </c>
    </row>
    <row r="44" spans="1:16" s="11" customFormat="1" ht="18.75">
      <c r="A44" s="29">
        <v>37</v>
      </c>
      <c r="B44" s="24" t="s">
        <v>99</v>
      </c>
      <c r="C44" s="23" t="s">
        <v>81</v>
      </c>
      <c r="D44" s="25" t="s">
        <v>57</v>
      </c>
      <c r="E44" s="25" t="s">
        <v>56</v>
      </c>
      <c r="F44" s="25" t="s">
        <v>21</v>
      </c>
      <c r="G44" s="13">
        <v>7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/>
      <c r="N44" s="20"/>
      <c r="O44" s="20"/>
      <c r="P44" s="20">
        <f t="shared" si="1"/>
        <v>7</v>
      </c>
    </row>
    <row r="45" spans="1:16" s="11" customFormat="1" ht="18.75">
      <c r="A45" s="29">
        <v>38</v>
      </c>
      <c r="B45" s="29" t="s">
        <v>100</v>
      </c>
      <c r="C45" s="29">
        <v>18</v>
      </c>
      <c r="D45" s="31" t="s">
        <v>169</v>
      </c>
      <c r="E45" s="29" t="s">
        <v>170</v>
      </c>
      <c r="F45" s="29" t="s">
        <v>21</v>
      </c>
      <c r="G45" s="13">
        <v>0</v>
      </c>
      <c r="H45" s="13">
        <v>0</v>
      </c>
      <c r="I45" s="13">
        <v>0</v>
      </c>
      <c r="J45" s="13">
        <v>6</v>
      </c>
      <c r="K45" s="13">
        <v>0</v>
      </c>
      <c r="L45" s="13">
        <v>0</v>
      </c>
      <c r="M45" s="13"/>
      <c r="N45" s="13"/>
      <c r="O45" s="13"/>
      <c r="P45" s="20">
        <f t="shared" si="1"/>
        <v>6</v>
      </c>
    </row>
    <row r="46" spans="1:16" s="11" customFormat="1" ht="18.75">
      <c r="A46" s="29">
        <v>39</v>
      </c>
      <c r="B46" s="41" t="s">
        <v>99</v>
      </c>
      <c r="C46" s="33">
        <v>8</v>
      </c>
      <c r="D46" s="41" t="s">
        <v>104</v>
      </c>
      <c r="E46" s="41" t="s">
        <v>112</v>
      </c>
      <c r="F46" s="41" t="s">
        <v>25</v>
      </c>
      <c r="G46" s="13">
        <v>5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/>
      <c r="N46" s="13"/>
      <c r="O46" s="13"/>
      <c r="P46" s="20">
        <f t="shared" si="1"/>
        <v>5</v>
      </c>
    </row>
    <row r="47" spans="1:16" s="11" customFormat="1" ht="18.75">
      <c r="A47" s="29">
        <v>40</v>
      </c>
      <c r="B47" s="29" t="s">
        <v>100</v>
      </c>
      <c r="C47" s="29">
        <v>71</v>
      </c>
      <c r="D47" s="31" t="s">
        <v>171</v>
      </c>
      <c r="E47" s="29" t="s">
        <v>165</v>
      </c>
      <c r="F47" s="29" t="s">
        <v>21</v>
      </c>
      <c r="G47" s="13">
        <v>0</v>
      </c>
      <c r="H47" s="13">
        <v>0</v>
      </c>
      <c r="I47" s="13">
        <v>0</v>
      </c>
      <c r="J47" s="13">
        <v>2</v>
      </c>
      <c r="K47" s="13">
        <v>0</v>
      </c>
      <c r="L47" s="13">
        <v>0</v>
      </c>
      <c r="M47" s="13"/>
      <c r="N47" s="13"/>
      <c r="O47" s="13"/>
      <c r="P47" s="20">
        <f t="shared" si="1"/>
        <v>2</v>
      </c>
    </row>
    <row r="48" spans="1:16" s="11" customFormat="1" ht="18.75">
      <c r="A48" s="29">
        <v>41</v>
      </c>
      <c r="B48" s="29" t="s">
        <v>100</v>
      </c>
      <c r="C48" s="29" t="s">
        <v>76</v>
      </c>
      <c r="D48" s="31" t="s">
        <v>32</v>
      </c>
      <c r="E48" s="29" t="s">
        <v>114</v>
      </c>
      <c r="F48" s="29" t="s">
        <v>17</v>
      </c>
      <c r="G48" s="13">
        <v>0</v>
      </c>
      <c r="H48" s="20">
        <v>1</v>
      </c>
      <c r="I48" s="20">
        <v>0</v>
      </c>
      <c r="J48" s="20">
        <v>0</v>
      </c>
      <c r="K48" s="20">
        <v>1</v>
      </c>
      <c r="L48" s="20">
        <v>0</v>
      </c>
      <c r="M48" s="20"/>
      <c r="N48" s="20"/>
      <c r="O48" s="20"/>
      <c r="P48" s="20">
        <f t="shared" si="1"/>
        <v>2</v>
      </c>
    </row>
    <row r="49" spans="1:16" s="11" customFormat="1" ht="18.75">
      <c r="A49" s="29">
        <v>42</v>
      </c>
      <c r="B49" s="24" t="s">
        <v>102</v>
      </c>
      <c r="C49" s="23" t="s">
        <v>166</v>
      </c>
      <c r="D49" s="25" t="s">
        <v>167</v>
      </c>
      <c r="E49" s="25" t="s">
        <v>168</v>
      </c>
      <c r="F49" s="25" t="s">
        <v>9</v>
      </c>
      <c r="G49" s="13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/>
      <c r="N49" s="20"/>
      <c r="O49" s="20"/>
      <c r="P49" s="20">
        <f t="shared" si="1"/>
        <v>0</v>
      </c>
    </row>
    <row r="50" spans="1:16" s="11" customFormat="1" ht="18.75">
      <c r="A50" s="29">
        <v>43</v>
      </c>
      <c r="B50" s="29" t="s">
        <v>101</v>
      </c>
      <c r="C50" s="29" t="s">
        <v>59</v>
      </c>
      <c r="D50" s="31" t="s">
        <v>60</v>
      </c>
      <c r="E50" s="29" t="s">
        <v>50</v>
      </c>
      <c r="F50" s="29" t="s">
        <v>38</v>
      </c>
      <c r="G50" s="13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/>
      <c r="N50" s="20"/>
      <c r="O50" s="20"/>
      <c r="P50" s="20">
        <f t="shared" si="1"/>
        <v>0</v>
      </c>
    </row>
    <row r="51" spans="1:16" s="11" customFormat="1" ht="18.75">
      <c r="A51" s="29">
        <v>44</v>
      </c>
      <c r="B51" s="29" t="s">
        <v>101</v>
      </c>
      <c r="C51" s="29" t="s">
        <v>135</v>
      </c>
      <c r="D51" s="31" t="s">
        <v>136</v>
      </c>
      <c r="E51" s="29" t="s">
        <v>33</v>
      </c>
      <c r="F51" s="29" t="s">
        <v>21</v>
      </c>
      <c r="G51" s="13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/>
      <c r="N51" s="20"/>
      <c r="O51" s="20"/>
      <c r="P51" s="20">
        <f t="shared" si="1"/>
        <v>0</v>
      </c>
    </row>
    <row r="52" spans="1:16" s="11" customFormat="1" ht="18.75">
      <c r="A52" s="29">
        <v>45</v>
      </c>
      <c r="B52" s="29" t="s">
        <v>100</v>
      </c>
      <c r="C52" s="29" t="s">
        <v>137</v>
      </c>
      <c r="D52" s="31" t="s">
        <v>61</v>
      </c>
      <c r="E52" s="29" t="s">
        <v>50</v>
      </c>
      <c r="F52" s="29" t="s">
        <v>52</v>
      </c>
      <c r="G52" s="13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/>
      <c r="N52" s="20"/>
      <c r="O52" s="20"/>
      <c r="P52" s="20">
        <f t="shared" si="1"/>
        <v>0</v>
      </c>
    </row>
    <row r="53" spans="1:16" s="11" customFormat="1" ht="18.75">
      <c r="A53" s="29">
        <v>46</v>
      </c>
      <c r="B53" s="24" t="s">
        <v>100</v>
      </c>
      <c r="C53" s="23">
        <v>23</v>
      </c>
      <c r="D53" s="25" t="s">
        <v>105</v>
      </c>
      <c r="E53" s="25" t="s">
        <v>117</v>
      </c>
      <c r="F53" s="25" t="s">
        <v>15</v>
      </c>
      <c r="G53" s="13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/>
      <c r="N53" s="20"/>
      <c r="O53" s="20"/>
      <c r="P53" s="20">
        <f t="shared" si="1"/>
        <v>0</v>
      </c>
    </row>
    <row r="54" spans="1:16" s="11" customFormat="1" ht="18.75">
      <c r="A54" s="29">
        <v>47</v>
      </c>
      <c r="B54" s="24" t="s">
        <v>100</v>
      </c>
      <c r="C54" s="23" t="s">
        <v>139</v>
      </c>
      <c r="D54" s="25" t="s">
        <v>24</v>
      </c>
      <c r="E54" s="25"/>
      <c r="F54" s="25" t="s">
        <v>18</v>
      </c>
      <c r="G54" s="13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/>
      <c r="N54" s="20"/>
      <c r="O54" s="20"/>
      <c r="P54" s="20">
        <f t="shared" si="1"/>
        <v>0</v>
      </c>
    </row>
    <row r="55" spans="1:16" s="11" customFormat="1" ht="18.75">
      <c r="A55" s="29">
        <v>48</v>
      </c>
      <c r="B55" s="29" t="s">
        <v>100</v>
      </c>
      <c r="C55" s="29" t="s">
        <v>93</v>
      </c>
      <c r="D55" s="31" t="s">
        <v>111</v>
      </c>
      <c r="E55" s="29" t="s">
        <v>126</v>
      </c>
      <c r="F55" s="29" t="s">
        <v>132</v>
      </c>
      <c r="G55" s="13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/>
      <c r="N55" s="20"/>
      <c r="O55" s="20"/>
      <c r="P55" s="20">
        <f t="shared" si="1"/>
        <v>0</v>
      </c>
    </row>
    <row r="56" spans="1:16" s="11" customFormat="1" ht="18.75">
      <c r="A56" s="29">
        <v>49</v>
      </c>
      <c r="B56" s="29" t="s">
        <v>100</v>
      </c>
      <c r="C56" s="29" t="s">
        <v>47</v>
      </c>
      <c r="D56" s="31" t="s">
        <v>48</v>
      </c>
      <c r="E56" s="29" t="s">
        <v>119</v>
      </c>
      <c r="F56" s="29" t="s">
        <v>38</v>
      </c>
      <c r="G56" s="13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/>
      <c r="N56" s="20"/>
      <c r="O56" s="20"/>
      <c r="P56" s="20">
        <f t="shared" si="1"/>
        <v>0</v>
      </c>
    </row>
    <row r="57" spans="1:16" s="11" customFormat="1" ht="18.75">
      <c r="A57" s="29">
        <v>50</v>
      </c>
      <c r="B57" s="24" t="s">
        <v>103</v>
      </c>
      <c r="C57" s="23" t="s">
        <v>148</v>
      </c>
      <c r="D57" s="25" t="s">
        <v>147</v>
      </c>
      <c r="E57" s="25"/>
      <c r="F57" s="25" t="s">
        <v>150</v>
      </c>
      <c r="G57" s="13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/>
      <c r="N57" s="20"/>
      <c r="O57" s="20"/>
      <c r="P57" s="20">
        <f t="shared" si="1"/>
        <v>0</v>
      </c>
    </row>
    <row r="58" spans="1:16" s="11" customFormat="1" ht="18.75">
      <c r="A58" s="29">
        <v>51</v>
      </c>
      <c r="B58" s="29" t="s">
        <v>103</v>
      </c>
      <c r="C58" s="29" t="s">
        <v>140</v>
      </c>
      <c r="D58" s="31" t="s">
        <v>141</v>
      </c>
      <c r="E58" s="29" t="s">
        <v>142</v>
      </c>
      <c r="F58" s="29" t="s">
        <v>143</v>
      </c>
      <c r="G58" s="13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/>
      <c r="N58" s="20"/>
      <c r="O58" s="20"/>
      <c r="P58" s="20">
        <f t="shared" si="1"/>
        <v>0</v>
      </c>
    </row>
    <row r="59" spans="1:16" ht="15">
      <c r="A59"/>
      <c r="B59"/>
      <c r="D59"/>
      <c r="E59"/>
      <c r="F59"/>
      <c r="G59" s="2"/>
      <c r="H59" s="2"/>
      <c r="I59" s="2"/>
      <c r="J59"/>
      <c r="K59"/>
      <c r="L59"/>
      <c r="M59"/>
      <c r="N59"/>
      <c r="O59"/>
      <c r="P59"/>
    </row>
    <row r="60" spans="1:6" ht="15">
      <c r="A60"/>
      <c r="B60"/>
      <c r="D60"/>
      <c r="E60"/>
      <c r="F60"/>
    </row>
    <row r="61" ht="15"/>
    <row r="62" ht="15"/>
    <row r="63" ht="15"/>
    <row r="64" ht="15"/>
    <row r="65" ht="15"/>
    <row r="66" ht="15"/>
    <row r="67" ht="15"/>
    <row r="68" ht="15"/>
    <row r="69" ht="15"/>
    <row r="70" ht="15"/>
  </sheetData>
  <sheetProtection/>
  <mergeCells count="1"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6"/>
  <sheetViews>
    <sheetView tabSelected="1" zoomScale="70" zoomScaleNormal="70" zoomScaleSheetLayoutView="40" zoomScalePageLayoutView="0" workbookViewId="0" topLeftCell="A4">
      <selection activeCell="R74" sqref="R74"/>
    </sheetView>
  </sheetViews>
  <sheetFormatPr defaultColWidth="9.140625" defaultRowHeight="15"/>
  <cols>
    <col min="1" max="1" width="5.7109375" style="6" customWidth="1"/>
    <col min="2" max="2" width="7.00390625" style="7" bestFit="1" customWidth="1"/>
    <col min="3" max="3" width="5.421875" style="5" bestFit="1" customWidth="1"/>
    <col min="4" max="4" width="23.00390625" style="0" bestFit="1" customWidth="1"/>
    <col min="5" max="5" width="49.00390625" style="0" bestFit="1" customWidth="1"/>
    <col min="6" max="6" width="23.7109375" style="2" bestFit="1" customWidth="1"/>
    <col min="7" max="7" width="8.00390625" style="2" bestFit="1" customWidth="1"/>
    <col min="8" max="8" width="7.57421875" style="2" bestFit="1" customWidth="1"/>
    <col min="9" max="9" width="8.28125" style="0" bestFit="1" customWidth="1"/>
    <col min="10" max="10" width="8.00390625" style="0" bestFit="1" customWidth="1"/>
    <col min="11" max="11" width="9.140625" style="0" bestFit="1" customWidth="1"/>
    <col min="12" max="12" width="9.00390625" style="0" bestFit="1" customWidth="1"/>
    <col min="13" max="13" width="8.7109375" style="0" bestFit="1" customWidth="1"/>
    <col min="14" max="14" width="9.28125" style="0" bestFit="1" customWidth="1"/>
    <col min="15" max="15" width="10.140625" style="0" customWidth="1"/>
  </cols>
  <sheetData>
    <row r="1" spans="1:14" ht="15">
      <c r="A1" s="3"/>
      <c r="B1"/>
      <c r="C1" s="2"/>
      <c r="F1"/>
      <c r="G1" s="9"/>
      <c r="H1" s="9"/>
      <c r="I1" s="9"/>
      <c r="J1" s="9"/>
      <c r="K1" s="9"/>
      <c r="L1" s="9"/>
      <c r="M1" s="9"/>
      <c r="N1" s="8"/>
    </row>
    <row r="2" spans="1:15" ht="33.75">
      <c r="A2" s="14" t="s">
        <v>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/>
    </row>
    <row r="3" spans="1:15" ht="33.75">
      <c r="A3" s="15" t="s">
        <v>146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"/>
    </row>
    <row r="4" spans="1:15" ht="33.75">
      <c r="A4" s="52" t="s">
        <v>176</v>
      </c>
      <c r="B4" s="52"/>
      <c r="C4" s="52"/>
      <c r="D4" s="52"/>
      <c r="E4" s="16"/>
      <c r="F4" s="16"/>
      <c r="G4" s="16"/>
      <c r="H4" s="16"/>
      <c r="I4" s="16"/>
      <c r="J4" s="16"/>
      <c r="K4" s="16"/>
      <c r="L4" s="16"/>
      <c r="M4" s="16"/>
      <c r="N4" s="16"/>
      <c r="O4" s="12"/>
    </row>
    <row r="5" spans="1:16" ht="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1"/>
      <c r="P5" s="51"/>
    </row>
    <row r="6" spans="1:16" s="10" customFormat="1" ht="18.75">
      <c r="A6" s="35" t="s">
        <v>3</v>
      </c>
      <c r="B6" s="35" t="s">
        <v>1</v>
      </c>
      <c r="C6" s="46" t="s">
        <v>0</v>
      </c>
      <c r="D6" s="35" t="s">
        <v>2</v>
      </c>
      <c r="E6" s="35" t="s">
        <v>6</v>
      </c>
      <c r="F6" s="35" t="s">
        <v>4</v>
      </c>
      <c r="G6" s="39" t="s">
        <v>66</v>
      </c>
      <c r="H6" s="40" t="s">
        <v>67</v>
      </c>
      <c r="I6" s="40" t="s">
        <v>68</v>
      </c>
      <c r="J6" s="40" t="s">
        <v>69</v>
      </c>
      <c r="K6" s="40" t="s">
        <v>70</v>
      </c>
      <c r="L6" s="40" t="s">
        <v>71</v>
      </c>
      <c r="M6" s="40" t="s">
        <v>72</v>
      </c>
      <c r="N6" s="40" t="s">
        <v>175</v>
      </c>
      <c r="O6" s="40" t="s">
        <v>73</v>
      </c>
      <c r="P6" s="49" t="s">
        <v>149</v>
      </c>
    </row>
    <row r="7" spans="1:16" s="11" customFormat="1" ht="18.75">
      <c r="A7" s="29">
        <v>1</v>
      </c>
      <c r="B7" s="29" t="s">
        <v>102</v>
      </c>
      <c r="C7" s="29" t="s">
        <v>78</v>
      </c>
      <c r="D7" s="31" t="s">
        <v>34</v>
      </c>
      <c r="E7" s="29" t="s">
        <v>116</v>
      </c>
      <c r="F7" s="29" t="s">
        <v>38</v>
      </c>
      <c r="G7" s="13">
        <v>18</v>
      </c>
      <c r="H7" s="20">
        <v>16</v>
      </c>
      <c r="I7" s="20">
        <v>20</v>
      </c>
      <c r="J7" s="20">
        <v>20</v>
      </c>
      <c r="K7" s="20">
        <v>20</v>
      </c>
      <c r="L7" s="20">
        <v>20</v>
      </c>
      <c r="M7" s="20"/>
      <c r="N7" s="20"/>
      <c r="O7" s="20"/>
      <c r="P7" s="20">
        <f aca="true" t="shared" si="0" ref="P7:P13">SUM(G7:O7)</f>
        <v>114</v>
      </c>
    </row>
    <row r="8" spans="1:16" s="11" customFormat="1" ht="18.75">
      <c r="A8" s="29">
        <v>2</v>
      </c>
      <c r="B8" s="24" t="s">
        <v>102</v>
      </c>
      <c r="C8" s="23" t="s">
        <v>39</v>
      </c>
      <c r="D8" s="25" t="s">
        <v>40</v>
      </c>
      <c r="E8" s="25"/>
      <c r="F8" s="25" t="s">
        <v>16</v>
      </c>
      <c r="G8" s="13">
        <v>16</v>
      </c>
      <c r="H8" s="20">
        <v>6</v>
      </c>
      <c r="I8" s="20">
        <v>0</v>
      </c>
      <c r="J8" s="20">
        <v>16</v>
      </c>
      <c r="K8" s="20">
        <v>0</v>
      </c>
      <c r="L8" s="20">
        <v>14</v>
      </c>
      <c r="M8" s="20"/>
      <c r="N8" s="20"/>
      <c r="O8" s="20"/>
      <c r="P8" s="20">
        <f t="shared" si="0"/>
        <v>52</v>
      </c>
    </row>
    <row r="9" spans="1:16" s="11" customFormat="1" ht="18.75">
      <c r="A9" s="29">
        <v>3</v>
      </c>
      <c r="B9" s="29" t="s">
        <v>102</v>
      </c>
      <c r="C9" s="29" t="s">
        <v>138</v>
      </c>
      <c r="D9" s="31" t="s">
        <v>49</v>
      </c>
      <c r="E9" s="29" t="s">
        <v>168</v>
      </c>
      <c r="F9" s="29" t="s">
        <v>133</v>
      </c>
      <c r="G9" s="13">
        <v>20</v>
      </c>
      <c r="H9" s="20">
        <v>0</v>
      </c>
      <c r="I9" s="20">
        <v>0</v>
      </c>
      <c r="J9" s="20">
        <v>0</v>
      </c>
      <c r="K9" s="20">
        <v>14</v>
      </c>
      <c r="L9" s="20">
        <v>14</v>
      </c>
      <c r="M9" s="20"/>
      <c r="N9" s="20"/>
      <c r="O9" s="20"/>
      <c r="P9" s="20">
        <f t="shared" si="0"/>
        <v>48</v>
      </c>
    </row>
    <row r="10" spans="1:16" s="11" customFormat="1" ht="18.75">
      <c r="A10" s="29">
        <v>4</v>
      </c>
      <c r="B10" s="29" t="s">
        <v>102</v>
      </c>
      <c r="C10" s="29" t="s">
        <v>41</v>
      </c>
      <c r="D10" s="31" t="s">
        <v>42</v>
      </c>
      <c r="E10" s="29" t="s">
        <v>43</v>
      </c>
      <c r="F10" s="29" t="s">
        <v>133</v>
      </c>
      <c r="G10" s="13">
        <v>8</v>
      </c>
      <c r="H10" s="20">
        <v>0</v>
      </c>
      <c r="I10" s="20">
        <v>0</v>
      </c>
      <c r="J10" s="20">
        <v>12</v>
      </c>
      <c r="K10" s="20">
        <v>0</v>
      </c>
      <c r="L10" s="20">
        <v>0</v>
      </c>
      <c r="M10" s="20"/>
      <c r="N10" s="20"/>
      <c r="O10" s="20"/>
      <c r="P10" s="20">
        <f t="shared" si="0"/>
        <v>20</v>
      </c>
    </row>
    <row r="11" spans="1:16" s="11" customFormat="1" ht="18.75">
      <c r="A11" s="29">
        <v>5</v>
      </c>
      <c r="B11" s="29" t="s">
        <v>102</v>
      </c>
      <c r="C11" s="29" t="s">
        <v>134</v>
      </c>
      <c r="D11" s="31" t="s">
        <v>10</v>
      </c>
      <c r="E11" s="29" t="s">
        <v>11</v>
      </c>
      <c r="F11" s="29" t="s">
        <v>12</v>
      </c>
      <c r="G11" s="13">
        <v>0</v>
      </c>
      <c r="H11" s="20">
        <v>20</v>
      </c>
      <c r="I11" s="20">
        <v>0</v>
      </c>
      <c r="J11" s="20">
        <v>0</v>
      </c>
      <c r="K11" s="20">
        <v>0</v>
      </c>
      <c r="L11" s="20">
        <v>0</v>
      </c>
      <c r="M11" s="20"/>
      <c r="N11" s="20"/>
      <c r="O11" s="20"/>
      <c r="P11" s="20">
        <f t="shared" si="0"/>
        <v>20</v>
      </c>
    </row>
    <row r="12" spans="1:16" s="11" customFormat="1" ht="18.75">
      <c r="A12" s="29">
        <v>6</v>
      </c>
      <c r="B12" s="24" t="s">
        <v>102</v>
      </c>
      <c r="C12" s="23" t="s">
        <v>163</v>
      </c>
      <c r="D12" s="25" t="s">
        <v>164</v>
      </c>
      <c r="E12" s="25" t="s">
        <v>165</v>
      </c>
      <c r="F12" s="25" t="s">
        <v>16</v>
      </c>
      <c r="G12" s="13">
        <v>0</v>
      </c>
      <c r="H12" s="20">
        <v>0</v>
      </c>
      <c r="I12" s="20">
        <v>0</v>
      </c>
      <c r="J12" s="20">
        <v>0</v>
      </c>
      <c r="K12" s="20">
        <v>14</v>
      </c>
      <c r="L12" s="20">
        <v>0</v>
      </c>
      <c r="M12" s="20"/>
      <c r="N12" s="20"/>
      <c r="O12" s="20"/>
      <c r="P12" s="20">
        <f t="shared" si="0"/>
        <v>14</v>
      </c>
    </row>
    <row r="13" spans="1:16" s="11" customFormat="1" ht="18.75">
      <c r="A13" s="29"/>
      <c r="B13" s="24" t="s">
        <v>102</v>
      </c>
      <c r="C13" s="23" t="s">
        <v>166</v>
      </c>
      <c r="D13" s="25" t="s">
        <v>167</v>
      </c>
      <c r="E13" s="25" t="s">
        <v>168</v>
      </c>
      <c r="F13" s="25" t="s">
        <v>9</v>
      </c>
      <c r="G13" s="13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/>
      <c r="N13" s="20"/>
      <c r="O13" s="20"/>
      <c r="P13" s="20">
        <f t="shared" si="0"/>
        <v>0</v>
      </c>
    </row>
    <row r="14" spans="1:16" s="10" customFormat="1" ht="18.75">
      <c r="A14" s="35" t="s">
        <v>3</v>
      </c>
      <c r="B14" s="35" t="s">
        <v>1</v>
      </c>
      <c r="C14" s="46" t="s">
        <v>0</v>
      </c>
      <c r="D14" s="35" t="s">
        <v>2</v>
      </c>
      <c r="E14" s="35" t="s">
        <v>6</v>
      </c>
      <c r="F14" s="35" t="s">
        <v>4</v>
      </c>
      <c r="G14" s="39" t="s">
        <v>66</v>
      </c>
      <c r="H14" s="40" t="s">
        <v>67</v>
      </c>
      <c r="I14" s="40" t="s">
        <v>68</v>
      </c>
      <c r="J14" s="40" t="s">
        <v>69</v>
      </c>
      <c r="K14" s="40" t="s">
        <v>70</v>
      </c>
      <c r="L14" s="40" t="s">
        <v>71</v>
      </c>
      <c r="M14" s="40" t="s">
        <v>72</v>
      </c>
      <c r="N14" s="40" t="s">
        <v>175</v>
      </c>
      <c r="O14" s="40" t="s">
        <v>73</v>
      </c>
      <c r="P14" s="49" t="s">
        <v>149</v>
      </c>
    </row>
    <row r="15" spans="1:16" s="11" customFormat="1" ht="18.75">
      <c r="A15" s="29">
        <v>1</v>
      </c>
      <c r="B15" s="24" t="s">
        <v>101</v>
      </c>
      <c r="C15" s="23" t="s">
        <v>96</v>
      </c>
      <c r="D15" s="25" t="s">
        <v>13</v>
      </c>
      <c r="E15" s="25" t="s">
        <v>14</v>
      </c>
      <c r="F15" s="25" t="s">
        <v>9</v>
      </c>
      <c r="G15" s="13">
        <v>16</v>
      </c>
      <c r="H15" s="20">
        <v>8</v>
      </c>
      <c r="I15" s="20">
        <v>8</v>
      </c>
      <c r="J15" s="20">
        <v>20</v>
      </c>
      <c r="K15" s="20">
        <v>16</v>
      </c>
      <c r="L15" s="20">
        <v>10</v>
      </c>
      <c r="M15" s="20"/>
      <c r="N15" s="20"/>
      <c r="O15" s="20"/>
      <c r="P15" s="20">
        <f aca="true" t="shared" si="1" ref="P15:P23">SUM(G15:O15)</f>
        <v>78</v>
      </c>
    </row>
    <row r="16" spans="1:16" s="11" customFormat="1" ht="18.75">
      <c r="A16" s="29">
        <v>2</v>
      </c>
      <c r="B16" s="24" t="s">
        <v>101</v>
      </c>
      <c r="C16" s="23" t="s">
        <v>77</v>
      </c>
      <c r="D16" s="25" t="s">
        <v>54</v>
      </c>
      <c r="E16" s="25" t="s">
        <v>115</v>
      </c>
      <c r="F16" s="25" t="s">
        <v>128</v>
      </c>
      <c r="G16" s="13">
        <v>12</v>
      </c>
      <c r="H16" s="20">
        <v>14</v>
      </c>
      <c r="I16" s="20">
        <v>13</v>
      </c>
      <c r="J16" s="20">
        <v>12</v>
      </c>
      <c r="K16" s="20">
        <v>15</v>
      </c>
      <c r="L16" s="20">
        <v>8</v>
      </c>
      <c r="M16" s="20"/>
      <c r="N16" s="20"/>
      <c r="O16" s="20"/>
      <c r="P16" s="20">
        <f t="shared" si="1"/>
        <v>74</v>
      </c>
    </row>
    <row r="17" spans="1:16" s="11" customFormat="1" ht="18.75">
      <c r="A17" s="29">
        <v>3</v>
      </c>
      <c r="B17" s="29" t="s">
        <v>101</v>
      </c>
      <c r="C17" s="29" t="s">
        <v>98</v>
      </c>
      <c r="D17" s="31" t="s">
        <v>63</v>
      </c>
      <c r="E17" s="29" t="s">
        <v>127</v>
      </c>
      <c r="F17" s="29" t="s">
        <v>38</v>
      </c>
      <c r="G17" s="47">
        <v>0</v>
      </c>
      <c r="H17" s="48">
        <v>5</v>
      </c>
      <c r="I17" s="48">
        <v>2</v>
      </c>
      <c r="J17" s="20">
        <v>16</v>
      </c>
      <c r="K17" s="20">
        <v>16</v>
      </c>
      <c r="L17" s="20">
        <v>11</v>
      </c>
      <c r="M17" s="20"/>
      <c r="N17" s="20"/>
      <c r="O17" s="20"/>
      <c r="P17" s="20">
        <f t="shared" si="1"/>
        <v>50</v>
      </c>
    </row>
    <row r="18" spans="1:16" s="11" customFormat="1" ht="18.75">
      <c r="A18" s="29">
        <v>4</v>
      </c>
      <c r="B18" s="29" t="s">
        <v>101</v>
      </c>
      <c r="C18" s="29" t="s">
        <v>75</v>
      </c>
      <c r="D18" s="31" t="s">
        <v>22</v>
      </c>
      <c r="E18" s="29" t="s">
        <v>23</v>
      </c>
      <c r="F18" s="29" t="s">
        <v>38</v>
      </c>
      <c r="G18" s="13">
        <v>0</v>
      </c>
      <c r="H18" s="20">
        <v>10</v>
      </c>
      <c r="I18" s="20">
        <v>20</v>
      </c>
      <c r="J18" s="20">
        <v>0</v>
      </c>
      <c r="K18" s="20">
        <v>0</v>
      </c>
      <c r="L18" s="20">
        <v>20</v>
      </c>
      <c r="M18" s="20"/>
      <c r="N18" s="20"/>
      <c r="O18" s="20"/>
      <c r="P18" s="20">
        <f t="shared" si="1"/>
        <v>50</v>
      </c>
    </row>
    <row r="19" spans="1:16" s="11" customFormat="1" ht="18.75">
      <c r="A19" s="29">
        <v>5</v>
      </c>
      <c r="B19" s="24" t="s">
        <v>101</v>
      </c>
      <c r="C19" s="23" t="s">
        <v>89</v>
      </c>
      <c r="D19" s="25" t="s">
        <v>35</v>
      </c>
      <c r="E19" s="25" t="s">
        <v>123</v>
      </c>
      <c r="F19" s="25" t="s">
        <v>15</v>
      </c>
      <c r="G19" s="13">
        <v>10</v>
      </c>
      <c r="H19" s="20">
        <v>15</v>
      </c>
      <c r="I19" s="20">
        <v>0</v>
      </c>
      <c r="J19" s="20">
        <v>10</v>
      </c>
      <c r="K19" s="20">
        <v>8</v>
      </c>
      <c r="L19" s="20">
        <v>0</v>
      </c>
      <c r="M19" s="20"/>
      <c r="N19" s="20"/>
      <c r="O19" s="20"/>
      <c r="P19" s="20">
        <f t="shared" si="1"/>
        <v>43</v>
      </c>
    </row>
    <row r="20" spans="1:16" s="11" customFormat="1" ht="18.75">
      <c r="A20" s="29">
        <v>6</v>
      </c>
      <c r="B20" s="24" t="s">
        <v>101</v>
      </c>
      <c r="C20" s="23">
        <v>72</v>
      </c>
      <c r="D20" s="25" t="s">
        <v>58</v>
      </c>
      <c r="E20" s="25" t="s">
        <v>115</v>
      </c>
      <c r="F20" s="25" t="s">
        <v>17</v>
      </c>
      <c r="G20" s="13">
        <v>0</v>
      </c>
      <c r="H20" s="20">
        <v>0</v>
      </c>
      <c r="I20" s="20">
        <v>12</v>
      </c>
      <c r="J20" s="20">
        <v>0</v>
      </c>
      <c r="K20" s="20">
        <v>11</v>
      </c>
      <c r="L20" s="20">
        <v>13</v>
      </c>
      <c r="M20" s="20"/>
      <c r="N20" s="20"/>
      <c r="O20" s="20"/>
      <c r="P20" s="20">
        <f t="shared" si="1"/>
        <v>36</v>
      </c>
    </row>
    <row r="21" spans="1:16" s="11" customFormat="1" ht="18.75">
      <c r="A21" s="29">
        <v>7</v>
      </c>
      <c r="B21" s="29" t="s">
        <v>101</v>
      </c>
      <c r="C21" s="29" t="s">
        <v>144</v>
      </c>
      <c r="D21" s="31" t="s">
        <v>145</v>
      </c>
      <c r="E21" s="29" t="s">
        <v>33</v>
      </c>
      <c r="F21" s="29" t="s">
        <v>17</v>
      </c>
      <c r="G21" s="47">
        <v>0</v>
      </c>
      <c r="H21" s="47">
        <v>7</v>
      </c>
      <c r="I21" s="47">
        <v>0</v>
      </c>
      <c r="J21" s="47">
        <v>11</v>
      </c>
      <c r="K21" s="47">
        <v>11</v>
      </c>
      <c r="L21" s="13">
        <v>7</v>
      </c>
      <c r="M21" s="13"/>
      <c r="N21" s="13"/>
      <c r="O21" s="13"/>
      <c r="P21" s="20">
        <f t="shared" si="1"/>
        <v>36</v>
      </c>
    </row>
    <row r="22" spans="1:16" s="11" customFormat="1" ht="18.75">
      <c r="A22" s="29"/>
      <c r="B22" s="29" t="s">
        <v>101</v>
      </c>
      <c r="C22" s="29" t="s">
        <v>59</v>
      </c>
      <c r="D22" s="31" t="s">
        <v>60</v>
      </c>
      <c r="E22" s="29" t="s">
        <v>50</v>
      </c>
      <c r="F22" s="29" t="s">
        <v>38</v>
      </c>
      <c r="G22" s="13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20">
        <f t="shared" si="1"/>
        <v>0</v>
      </c>
    </row>
    <row r="23" spans="1:16" s="11" customFormat="1" ht="18.75">
      <c r="A23" s="29"/>
      <c r="B23" s="29" t="s">
        <v>101</v>
      </c>
      <c r="C23" s="29" t="s">
        <v>135</v>
      </c>
      <c r="D23" s="31" t="s">
        <v>136</v>
      </c>
      <c r="E23" s="29" t="s">
        <v>33</v>
      </c>
      <c r="F23" s="29" t="s">
        <v>21</v>
      </c>
      <c r="G23" s="13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20">
        <f t="shared" si="1"/>
        <v>0</v>
      </c>
    </row>
    <row r="24" spans="1:16" s="10" customFormat="1" ht="18.75">
      <c r="A24" s="35" t="s">
        <v>3</v>
      </c>
      <c r="B24" s="35" t="s">
        <v>1</v>
      </c>
      <c r="C24" s="46" t="s">
        <v>0</v>
      </c>
      <c r="D24" s="35" t="s">
        <v>2</v>
      </c>
      <c r="E24" s="35" t="s">
        <v>6</v>
      </c>
      <c r="F24" s="35" t="s">
        <v>4</v>
      </c>
      <c r="G24" s="39" t="s">
        <v>66</v>
      </c>
      <c r="H24" s="40" t="s">
        <v>67</v>
      </c>
      <c r="I24" s="40" t="s">
        <v>68</v>
      </c>
      <c r="J24" s="40" t="s">
        <v>69</v>
      </c>
      <c r="K24" s="40" t="s">
        <v>70</v>
      </c>
      <c r="L24" s="40" t="s">
        <v>71</v>
      </c>
      <c r="M24" s="40" t="s">
        <v>72</v>
      </c>
      <c r="N24" s="40" t="s">
        <v>175</v>
      </c>
      <c r="O24" s="40" t="s">
        <v>73</v>
      </c>
      <c r="P24" s="49" t="s">
        <v>149</v>
      </c>
    </row>
    <row r="25" spans="1:16" s="11" customFormat="1" ht="18.75">
      <c r="A25" s="29">
        <v>1</v>
      </c>
      <c r="B25" s="24" t="s">
        <v>100</v>
      </c>
      <c r="C25" s="23" t="s">
        <v>74</v>
      </c>
      <c r="D25" s="25" t="s">
        <v>53</v>
      </c>
      <c r="E25" s="25" t="s">
        <v>113</v>
      </c>
      <c r="F25" s="25" t="s">
        <v>21</v>
      </c>
      <c r="G25" s="13">
        <v>0</v>
      </c>
      <c r="H25" s="20">
        <v>20</v>
      </c>
      <c r="I25" s="20">
        <v>11</v>
      </c>
      <c r="J25" s="20">
        <v>20</v>
      </c>
      <c r="K25" s="20">
        <v>20</v>
      </c>
      <c r="L25" s="20">
        <v>20</v>
      </c>
      <c r="M25" s="20"/>
      <c r="N25" s="20"/>
      <c r="O25" s="20"/>
      <c r="P25" s="20">
        <f aca="true" t="shared" si="2" ref="P25:P46">SUM(G25:O25)</f>
        <v>91</v>
      </c>
    </row>
    <row r="26" spans="1:16" s="11" customFormat="1" ht="18.75">
      <c r="A26" s="29">
        <v>2</v>
      </c>
      <c r="B26" s="24" t="s">
        <v>100</v>
      </c>
      <c r="C26" s="23" t="s">
        <v>162</v>
      </c>
      <c r="D26" s="25" t="s">
        <v>7</v>
      </c>
      <c r="E26" s="25" t="s">
        <v>8</v>
      </c>
      <c r="F26" s="25" t="s">
        <v>151</v>
      </c>
      <c r="G26" s="13">
        <v>18</v>
      </c>
      <c r="H26" s="20">
        <v>14</v>
      </c>
      <c r="I26" s="20">
        <v>20</v>
      </c>
      <c r="J26" s="20">
        <v>10</v>
      </c>
      <c r="K26" s="20">
        <v>6</v>
      </c>
      <c r="L26" s="20">
        <v>14</v>
      </c>
      <c r="M26" s="20"/>
      <c r="N26" s="20"/>
      <c r="O26" s="20"/>
      <c r="P26" s="20">
        <f t="shared" si="2"/>
        <v>82</v>
      </c>
    </row>
    <row r="27" spans="1:16" s="11" customFormat="1" ht="18.75">
      <c r="A27" s="29">
        <v>3</v>
      </c>
      <c r="B27" s="24" t="s">
        <v>100</v>
      </c>
      <c r="C27" s="23" t="s">
        <v>83</v>
      </c>
      <c r="D27" s="25" t="s">
        <v>26</v>
      </c>
      <c r="E27" s="25" t="s">
        <v>27</v>
      </c>
      <c r="F27" s="25" t="s">
        <v>21</v>
      </c>
      <c r="G27" s="13">
        <v>20</v>
      </c>
      <c r="H27" s="20">
        <v>20</v>
      </c>
      <c r="I27" s="20">
        <v>2</v>
      </c>
      <c r="J27" s="20">
        <v>0</v>
      </c>
      <c r="K27" s="20">
        <v>4</v>
      </c>
      <c r="L27" s="20">
        <v>4</v>
      </c>
      <c r="M27" s="20"/>
      <c r="N27" s="20"/>
      <c r="O27" s="20"/>
      <c r="P27" s="20">
        <f t="shared" si="2"/>
        <v>50</v>
      </c>
    </row>
    <row r="28" spans="1:16" s="11" customFormat="1" ht="18.75">
      <c r="A28" s="29">
        <v>4</v>
      </c>
      <c r="B28" s="29" t="s">
        <v>100</v>
      </c>
      <c r="C28" s="29" t="s">
        <v>88</v>
      </c>
      <c r="D28" s="31" t="s">
        <v>109</v>
      </c>
      <c r="E28" s="29" t="s">
        <v>122</v>
      </c>
      <c r="F28" s="29" t="s">
        <v>159</v>
      </c>
      <c r="G28" s="13">
        <v>1</v>
      </c>
      <c r="H28" s="20">
        <v>3</v>
      </c>
      <c r="I28" s="20">
        <v>11</v>
      </c>
      <c r="J28" s="20">
        <v>12</v>
      </c>
      <c r="K28" s="20">
        <v>8</v>
      </c>
      <c r="L28" s="20">
        <v>11</v>
      </c>
      <c r="M28" s="20"/>
      <c r="N28" s="20"/>
      <c r="O28" s="20"/>
      <c r="P28" s="20">
        <f t="shared" si="2"/>
        <v>46</v>
      </c>
    </row>
    <row r="29" spans="1:16" s="11" customFormat="1" ht="18.75">
      <c r="A29" s="29">
        <v>5</v>
      </c>
      <c r="B29" s="24" t="s">
        <v>100</v>
      </c>
      <c r="C29" s="23" t="s">
        <v>94</v>
      </c>
      <c r="D29" s="25" t="s">
        <v>19</v>
      </c>
      <c r="E29" s="25" t="s">
        <v>20</v>
      </c>
      <c r="F29" s="25" t="s">
        <v>21</v>
      </c>
      <c r="G29" s="13">
        <v>13</v>
      </c>
      <c r="H29" s="20">
        <v>3</v>
      </c>
      <c r="I29" s="20">
        <v>2</v>
      </c>
      <c r="J29" s="20">
        <v>8</v>
      </c>
      <c r="K29" s="20">
        <v>9</v>
      </c>
      <c r="L29" s="20">
        <v>8</v>
      </c>
      <c r="M29" s="20"/>
      <c r="N29" s="20"/>
      <c r="O29" s="20"/>
      <c r="P29" s="20">
        <f t="shared" si="2"/>
        <v>43</v>
      </c>
    </row>
    <row r="30" spans="1:16" s="11" customFormat="1" ht="18.75">
      <c r="A30" s="29">
        <v>6</v>
      </c>
      <c r="B30" s="24" t="s">
        <v>100</v>
      </c>
      <c r="C30" s="23" t="s">
        <v>152</v>
      </c>
      <c r="D30" s="25" t="s">
        <v>161</v>
      </c>
      <c r="E30" s="25" t="s">
        <v>153</v>
      </c>
      <c r="F30" s="25" t="s">
        <v>17</v>
      </c>
      <c r="G30" s="13">
        <v>15</v>
      </c>
      <c r="H30" s="20">
        <v>8</v>
      </c>
      <c r="I30" s="20">
        <v>8</v>
      </c>
      <c r="J30" s="20">
        <v>0</v>
      </c>
      <c r="K30" s="20">
        <v>0</v>
      </c>
      <c r="L30" s="20">
        <v>11</v>
      </c>
      <c r="M30" s="20"/>
      <c r="N30" s="20"/>
      <c r="O30" s="20"/>
      <c r="P30" s="20">
        <f t="shared" si="2"/>
        <v>42</v>
      </c>
    </row>
    <row r="31" spans="1:16" s="11" customFormat="1" ht="18.75">
      <c r="A31" s="29">
        <v>7</v>
      </c>
      <c r="B31" s="29" t="s">
        <v>100</v>
      </c>
      <c r="C31" s="29" t="s">
        <v>95</v>
      </c>
      <c r="D31" s="31" t="s">
        <v>55</v>
      </c>
      <c r="E31" s="29"/>
      <c r="F31" s="29" t="s">
        <v>17</v>
      </c>
      <c r="G31" s="13">
        <v>8</v>
      </c>
      <c r="H31" s="20">
        <v>4</v>
      </c>
      <c r="I31" s="20">
        <v>8</v>
      </c>
      <c r="J31" s="20">
        <v>4</v>
      </c>
      <c r="K31" s="20">
        <v>5</v>
      </c>
      <c r="L31" s="20">
        <v>4</v>
      </c>
      <c r="M31" s="20"/>
      <c r="N31" s="20"/>
      <c r="O31" s="20"/>
      <c r="P31" s="20">
        <f t="shared" si="2"/>
        <v>33</v>
      </c>
    </row>
    <row r="32" spans="1:16" s="11" customFormat="1" ht="18.75">
      <c r="A32" s="29">
        <v>8</v>
      </c>
      <c r="B32" s="29" t="s">
        <v>100</v>
      </c>
      <c r="C32" s="29" t="s">
        <v>80</v>
      </c>
      <c r="D32" s="31" t="s">
        <v>106</v>
      </c>
      <c r="E32" s="29" t="s">
        <v>118</v>
      </c>
      <c r="F32" s="29" t="s">
        <v>21</v>
      </c>
      <c r="G32" s="13">
        <v>8</v>
      </c>
      <c r="H32" s="20">
        <v>5</v>
      </c>
      <c r="I32" s="20">
        <v>0</v>
      </c>
      <c r="J32" s="20">
        <v>0</v>
      </c>
      <c r="K32" s="20">
        <v>2</v>
      </c>
      <c r="L32" s="20">
        <v>5</v>
      </c>
      <c r="M32" s="20"/>
      <c r="N32" s="20"/>
      <c r="O32" s="20"/>
      <c r="P32" s="20">
        <f t="shared" si="2"/>
        <v>20</v>
      </c>
    </row>
    <row r="33" spans="1:16" s="11" customFormat="1" ht="18.75">
      <c r="A33" s="29">
        <v>9</v>
      </c>
      <c r="B33" s="29" t="s">
        <v>100</v>
      </c>
      <c r="C33" s="29">
        <v>49</v>
      </c>
      <c r="D33" s="31" t="s">
        <v>156</v>
      </c>
      <c r="E33" s="29" t="s">
        <v>157</v>
      </c>
      <c r="F33" s="29" t="s">
        <v>15</v>
      </c>
      <c r="G33" s="13">
        <v>0</v>
      </c>
      <c r="H33" s="20">
        <v>0</v>
      </c>
      <c r="I33" s="20">
        <v>11</v>
      </c>
      <c r="J33" s="20">
        <v>0</v>
      </c>
      <c r="K33" s="20">
        <v>7</v>
      </c>
      <c r="L33" s="20">
        <v>0</v>
      </c>
      <c r="M33" s="20"/>
      <c r="N33" s="20"/>
      <c r="O33" s="20"/>
      <c r="P33" s="20">
        <f t="shared" si="2"/>
        <v>18</v>
      </c>
    </row>
    <row r="34" spans="1:16" s="11" customFormat="1" ht="18.75">
      <c r="A34" s="29">
        <v>10</v>
      </c>
      <c r="B34" s="24" t="s">
        <v>100</v>
      </c>
      <c r="C34" s="23" t="s">
        <v>90</v>
      </c>
      <c r="D34" s="25" t="s">
        <v>110</v>
      </c>
      <c r="E34" s="25" t="s">
        <v>124</v>
      </c>
      <c r="F34" s="25" t="s">
        <v>131</v>
      </c>
      <c r="G34" s="13">
        <v>10</v>
      </c>
      <c r="H34" s="20">
        <v>0</v>
      </c>
      <c r="I34" s="20">
        <v>2</v>
      </c>
      <c r="J34" s="20">
        <v>0</v>
      </c>
      <c r="K34" s="20">
        <v>0</v>
      </c>
      <c r="L34" s="20">
        <v>0</v>
      </c>
      <c r="M34" s="20"/>
      <c r="N34" s="20"/>
      <c r="O34" s="20"/>
      <c r="P34" s="20">
        <f t="shared" si="2"/>
        <v>12</v>
      </c>
    </row>
    <row r="35" spans="1:16" s="11" customFormat="1" ht="18.75">
      <c r="A35" s="29">
        <v>11</v>
      </c>
      <c r="B35" s="29" t="s">
        <v>100</v>
      </c>
      <c r="C35" s="29" t="s">
        <v>92</v>
      </c>
      <c r="D35" s="31" t="s">
        <v>62</v>
      </c>
      <c r="E35" s="29" t="s">
        <v>125</v>
      </c>
      <c r="F35" s="29" t="s">
        <v>17</v>
      </c>
      <c r="G35" s="13">
        <v>0</v>
      </c>
      <c r="H35" s="20">
        <v>8</v>
      </c>
      <c r="I35" s="20">
        <v>0</v>
      </c>
      <c r="J35" s="20">
        <v>0</v>
      </c>
      <c r="K35" s="20">
        <v>0</v>
      </c>
      <c r="L35" s="20">
        <v>0</v>
      </c>
      <c r="M35" s="20"/>
      <c r="N35" s="20"/>
      <c r="O35" s="20"/>
      <c r="P35" s="20">
        <f t="shared" si="2"/>
        <v>8</v>
      </c>
    </row>
    <row r="36" spans="1:16" s="11" customFormat="1" ht="18.75">
      <c r="A36" s="29">
        <v>12</v>
      </c>
      <c r="B36" s="29" t="s">
        <v>100</v>
      </c>
      <c r="C36" s="29" t="s">
        <v>97</v>
      </c>
      <c r="D36" s="31" t="s">
        <v>64</v>
      </c>
      <c r="E36" s="29" t="s">
        <v>127</v>
      </c>
      <c r="F36" s="29" t="s">
        <v>38</v>
      </c>
      <c r="G36" s="13">
        <v>0</v>
      </c>
      <c r="H36" s="20">
        <v>8</v>
      </c>
      <c r="I36" s="20">
        <v>0</v>
      </c>
      <c r="J36" s="20">
        <v>0</v>
      </c>
      <c r="K36" s="20">
        <v>0</v>
      </c>
      <c r="L36" s="20">
        <v>0</v>
      </c>
      <c r="M36" s="20"/>
      <c r="N36" s="20"/>
      <c r="O36" s="20"/>
      <c r="P36" s="20">
        <f t="shared" si="2"/>
        <v>8</v>
      </c>
    </row>
    <row r="37" spans="1:16" s="11" customFormat="1" ht="18.75">
      <c r="A37" s="29">
        <v>13</v>
      </c>
      <c r="B37" s="29" t="s">
        <v>100</v>
      </c>
      <c r="C37" s="29" t="s">
        <v>82</v>
      </c>
      <c r="D37" s="31" t="s">
        <v>107</v>
      </c>
      <c r="E37" s="29"/>
      <c r="F37" s="29" t="s">
        <v>129</v>
      </c>
      <c r="G37" s="13">
        <v>6</v>
      </c>
      <c r="H37" s="20">
        <v>0</v>
      </c>
      <c r="I37" s="20">
        <v>0</v>
      </c>
      <c r="J37" s="20">
        <v>0</v>
      </c>
      <c r="K37" s="20">
        <v>0</v>
      </c>
      <c r="L37" s="20">
        <v>1</v>
      </c>
      <c r="M37" s="20"/>
      <c r="N37" s="20"/>
      <c r="O37" s="20"/>
      <c r="P37" s="20">
        <f t="shared" si="2"/>
        <v>7</v>
      </c>
    </row>
    <row r="38" spans="1:16" s="11" customFormat="1" ht="18.75">
      <c r="A38" s="29">
        <v>14</v>
      </c>
      <c r="B38" s="29" t="s">
        <v>100</v>
      </c>
      <c r="C38" s="29" t="s">
        <v>91</v>
      </c>
      <c r="D38" s="31" t="s">
        <v>37</v>
      </c>
      <c r="E38" s="29" t="s">
        <v>20</v>
      </c>
      <c r="F38" s="29" t="s">
        <v>17</v>
      </c>
      <c r="G38" s="13">
        <v>6</v>
      </c>
      <c r="H38" s="20">
        <v>1</v>
      </c>
      <c r="I38" s="20">
        <v>0</v>
      </c>
      <c r="J38" s="20">
        <v>0</v>
      </c>
      <c r="K38" s="20">
        <v>0</v>
      </c>
      <c r="L38" s="20">
        <v>0</v>
      </c>
      <c r="M38" s="20"/>
      <c r="N38" s="20"/>
      <c r="O38" s="20"/>
      <c r="P38" s="20">
        <f t="shared" si="2"/>
        <v>7</v>
      </c>
    </row>
    <row r="39" spans="1:16" s="11" customFormat="1" ht="18.75">
      <c r="A39" s="29">
        <v>15</v>
      </c>
      <c r="B39" s="29" t="s">
        <v>100</v>
      </c>
      <c r="C39" s="29">
        <v>18</v>
      </c>
      <c r="D39" s="31" t="s">
        <v>169</v>
      </c>
      <c r="E39" s="29" t="s">
        <v>170</v>
      </c>
      <c r="F39" s="29" t="s">
        <v>21</v>
      </c>
      <c r="G39" s="13">
        <v>0</v>
      </c>
      <c r="H39" s="13">
        <v>0</v>
      </c>
      <c r="I39" s="13">
        <v>0</v>
      </c>
      <c r="J39" s="13">
        <v>6</v>
      </c>
      <c r="K39" s="13">
        <v>0</v>
      </c>
      <c r="L39" s="13">
        <v>0</v>
      </c>
      <c r="M39" s="13"/>
      <c r="N39" s="13"/>
      <c r="O39" s="13"/>
      <c r="P39" s="20">
        <f t="shared" si="2"/>
        <v>6</v>
      </c>
    </row>
    <row r="40" spans="1:16" s="11" customFormat="1" ht="18.75">
      <c r="A40" s="29">
        <v>16</v>
      </c>
      <c r="B40" s="29" t="s">
        <v>100</v>
      </c>
      <c r="C40" s="29">
        <v>71</v>
      </c>
      <c r="D40" s="31" t="s">
        <v>171</v>
      </c>
      <c r="E40" s="29" t="s">
        <v>165</v>
      </c>
      <c r="F40" s="29" t="s">
        <v>21</v>
      </c>
      <c r="G40" s="13">
        <v>0</v>
      </c>
      <c r="H40" s="13">
        <v>0</v>
      </c>
      <c r="I40" s="13">
        <v>0</v>
      </c>
      <c r="J40" s="13">
        <v>2</v>
      </c>
      <c r="K40" s="13">
        <v>0</v>
      </c>
      <c r="L40" s="13">
        <v>0</v>
      </c>
      <c r="M40" s="13"/>
      <c r="N40" s="13"/>
      <c r="O40" s="13"/>
      <c r="P40" s="20">
        <f t="shared" si="2"/>
        <v>2</v>
      </c>
    </row>
    <row r="41" spans="1:16" s="11" customFormat="1" ht="18.75">
      <c r="A41" s="29">
        <v>17</v>
      </c>
      <c r="B41" s="29" t="s">
        <v>100</v>
      </c>
      <c r="C41" s="29" t="s">
        <v>76</v>
      </c>
      <c r="D41" s="31" t="s">
        <v>32</v>
      </c>
      <c r="E41" s="29" t="s">
        <v>114</v>
      </c>
      <c r="F41" s="29" t="s">
        <v>17</v>
      </c>
      <c r="G41" s="13">
        <v>0</v>
      </c>
      <c r="H41" s="20">
        <v>1</v>
      </c>
      <c r="I41" s="20">
        <v>0</v>
      </c>
      <c r="J41" s="20">
        <v>0</v>
      </c>
      <c r="K41" s="20">
        <v>1</v>
      </c>
      <c r="L41" s="20">
        <v>0</v>
      </c>
      <c r="M41" s="20"/>
      <c r="N41" s="20"/>
      <c r="O41" s="20"/>
      <c r="P41" s="20">
        <f t="shared" si="2"/>
        <v>2</v>
      </c>
    </row>
    <row r="42" spans="1:16" s="11" customFormat="1" ht="18.75">
      <c r="A42" s="29"/>
      <c r="B42" s="29" t="s">
        <v>100</v>
      </c>
      <c r="C42" s="29" t="s">
        <v>137</v>
      </c>
      <c r="D42" s="31" t="s">
        <v>61</v>
      </c>
      <c r="E42" s="29" t="s">
        <v>50</v>
      </c>
      <c r="F42" s="29" t="s">
        <v>52</v>
      </c>
      <c r="G42" s="13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/>
      <c r="N42" s="20"/>
      <c r="O42" s="20"/>
      <c r="P42" s="20">
        <f t="shared" si="2"/>
        <v>0</v>
      </c>
    </row>
    <row r="43" spans="1:16" s="11" customFormat="1" ht="18.75">
      <c r="A43" s="29"/>
      <c r="B43" s="24" t="s">
        <v>100</v>
      </c>
      <c r="C43" s="23">
        <v>23</v>
      </c>
      <c r="D43" s="25" t="s">
        <v>105</v>
      </c>
      <c r="E43" s="25" t="s">
        <v>117</v>
      </c>
      <c r="F43" s="25" t="s">
        <v>15</v>
      </c>
      <c r="G43" s="13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/>
      <c r="N43" s="20"/>
      <c r="O43" s="20"/>
      <c r="P43" s="20">
        <f t="shared" si="2"/>
        <v>0</v>
      </c>
    </row>
    <row r="44" spans="1:16" s="11" customFormat="1" ht="18.75">
      <c r="A44" s="29"/>
      <c r="B44" s="24" t="s">
        <v>100</v>
      </c>
      <c r="C44" s="23" t="s">
        <v>139</v>
      </c>
      <c r="D44" s="25" t="s">
        <v>24</v>
      </c>
      <c r="E44" s="25"/>
      <c r="F44" s="25" t="s">
        <v>18</v>
      </c>
      <c r="G44" s="13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/>
      <c r="N44" s="20"/>
      <c r="O44" s="20"/>
      <c r="P44" s="20">
        <f t="shared" si="2"/>
        <v>0</v>
      </c>
    </row>
    <row r="45" spans="1:16" s="11" customFormat="1" ht="18.75">
      <c r="A45" s="29"/>
      <c r="B45" s="29" t="s">
        <v>100</v>
      </c>
      <c r="C45" s="29" t="s">
        <v>93</v>
      </c>
      <c r="D45" s="31" t="s">
        <v>111</v>
      </c>
      <c r="E45" s="29" t="s">
        <v>126</v>
      </c>
      <c r="F45" s="29" t="s">
        <v>132</v>
      </c>
      <c r="G45" s="13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/>
      <c r="N45" s="20"/>
      <c r="O45" s="20"/>
      <c r="P45" s="20">
        <f t="shared" si="2"/>
        <v>0</v>
      </c>
    </row>
    <row r="46" spans="1:16" s="11" customFormat="1" ht="18.75">
      <c r="A46" s="29"/>
      <c r="B46" s="29" t="s">
        <v>100</v>
      </c>
      <c r="C46" s="29" t="s">
        <v>47</v>
      </c>
      <c r="D46" s="31" t="s">
        <v>48</v>
      </c>
      <c r="E46" s="29" t="s">
        <v>119</v>
      </c>
      <c r="F46" s="29" t="s">
        <v>38</v>
      </c>
      <c r="G46" s="13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/>
      <c r="N46" s="20"/>
      <c r="O46" s="20"/>
      <c r="P46" s="20">
        <f t="shared" si="2"/>
        <v>0</v>
      </c>
    </row>
    <row r="47" spans="1:16" s="10" customFormat="1" ht="18.75">
      <c r="A47" s="35" t="s">
        <v>3</v>
      </c>
      <c r="B47" s="35" t="s">
        <v>1</v>
      </c>
      <c r="C47" s="46" t="s">
        <v>0</v>
      </c>
      <c r="D47" s="35" t="s">
        <v>2</v>
      </c>
      <c r="E47" s="35" t="s">
        <v>6</v>
      </c>
      <c r="F47" s="35" t="s">
        <v>4</v>
      </c>
      <c r="G47" s="39" t="s">
        <v>66</v>
      </c>
      <c r="H47" s="40" t="s">
        <v>67</v>
      </c>
      <c r="I47" s="40" t="s">
        <v>68</v>
      </c>
      <c r="J47" s="40" t="s">
        <v>69</v>
      </c>
      <c r="K47" s="40" t="s">
        <v>70</v>
      </c>
      <c r="L47" s="40" t="s">
        <v>71</v>
      </c>
      <c r="M47" s="40" t="s">
        <v>72</v>
      </c>
      <c r="N47" s="40" t="s">
        <v>175</v>
      </c>
      <c r="O47" s="40" t="s">
        <v>73</v>
      </c>
      <c r="P47" s="49" t="s">
        <v>149</v>
      </c>
    </row>
    <row r="48" spans="1:16" s="11" customFormat="1" ht="18.75">
      <c r="A48" s="29">
        <v>1</v>
      </c>
      <c r="B48" s="24" t="s">
        <v>99</v>
      </c>
      <c r="C48" s="23" t="s">
        <v>86</v>
      </c>
      <c r="D48" s="25" t="s">
        <v>28</v>
      </c>
      <c r="E48" s="25" t="s">
        <v>29</v>
      </c>
      <c r="F48" s="25" t="s">
        <v>30</v>
      </c>
      <c r="G48" s="13">
        <v>11</v>
      </c>
      <c r="H48" s="20">
        <v>4</v>
      </c>
      <c r="I48" s="20">
        <v>0</v>
      </c>
      <c r="J48" s="20">
        <v>16</v>
      </c>
      <c r="K48" s="20">
        <v>20</v>
      </c>
      <c r="L48" s="20">
        <v>20</v>
      </c>
      <c r="M48" s="20"/>
      <c r="N48" s="20"/>
      <c r="O48" s="20"/>
      <c r="P48" s="20">
        <f aca="true" t="shared" si="3" ref="P48:P57">SUM(G48:O48)</f>
        <v>71</v>
      </c>
    </row>
    <row r="49" spans="1:16" s="11" customFormat="1" ht="18.75">
      <c r="A49" s="29">
        <v>2</v>
      </c>
      <c r="B49" s="29" t="s">
        <v>99</v>
      </c>
      <c r="C49" s="29" t="s">
        <v>85</v>
      </c>
      <c r="D49" s="31" t="s">
        <v>108</v>
      </c>
      <c r="E49" s="29" t="s">
        <v>121</v>
      </c>
      <c r="F49" s="29" t="s">
        <v>130</v>
      </c>
      <c r="G49" s="13">
        <v>0</v>
      </c>
      <c r="H49" s="20">
        <v>0</v>
      </c>
      <c r="I49" s="20">
        <v>20</v>
      </c>
      <c r="J49" s="20">
        <v>0</v>
      </c>
      <c r="K49" s="20">
        <v>16</v>
      </c>
      <c r="L49" s="20">
        <v>12</v>
      </c>
      <c r="M49" s="20"/>
      <c r="N49" s="20"/>
      <c r="O49" s="20"/>
      <c r="P49" s="20">
        <f t="shared" si="3"/>
        <v>48</v>
      </c>
    </row>
    <row r="50" spans="1:16" s="11" customFormat="1" ht="18.75">
      <c r="A50" s="29">
        <v>3</v>
      </c>
      <c r="B50" s="29" t="s">
        <v>99</v>
      </c>
      <c r="C50" s="29" t="s">
        <v>44</v>
      </c>
      <c r="D50" s="31" t="s">
        <v>45</v>
      </c>
      <c r="E50" s="29" t="s">
        <v>160</v>
      </c>
      <c r="F50" s="29" t="s">
        <v>46</v>
      </c>
      <c r="G50" s="13">
        <v>14</v>
      </c>
      <c r="H50" s="20">
        <v>12</v>
      </c>
      <c r="I50" s="20">
        <v>16</v>
      </c>
      <c r="J50" s="20">
        <v>0</v>
      </c>
      <c r="K50" s="20">
        <v>0</v>
      </c>
      <c r="L50" s="20">
        <v>0</v>
      </c>
      <c r="M50" s="20"/>
      <c r="N50" s="20"/>
      <c r="O50" s="20"/>
      <c r="P50" s="20">
        <f t="shared" si="3"/>
        <v>42</v>
      </c>
    </row>
    <row r="51" spans="1:16" s="11" customFormat="1" ht="18.75">
      <c r="A51" s="29">
        <v>4</v>
      </c>
      <c r="B51" s="29" t="s">
        <v>99</v>
      </c>
      <c r="C51" s="29" t="s">
        <v>87</v>
      </c>
      <c r="D51" s="31" t="s">
        <v>31</v>
      </c>
      <c r="E51" s="29" t="s">
        <v>14</v>
      </c>
      <c r="F51" s="29" t="s">
        <v>15</v>
      </c>
      <c r="G51" s="13">
        <v>0</v>
      </c>
      <c r="H51" s="20">
        <v>0</v>
      </c>
      <c r="I51" s="20">
        <v>0</v>
      </c>
      <c r="J51" s="20">
        <v>12</v>
      </c>
      <c r="K51" s="20">
        <v>0</v>
      </c>
      <c r="L51" s="20">
        <v>16</v>
      </c>
      <c r="M51" s="20"/>
      <c r="N51" s="20"/>
      <c r="O51" s="20"/>
      <c r="P51" s="20">
        <f t="shared" si="3"/>
        <v>28</v>
      </c>
    </row>
    <row r="52" spans="1:16" s="11" customFormat="1" ht="18.75">
      <c r="A52" s="29">
        <v>5</v>
      </c>
      <c r="B52" s="33" t="s">
        <v>99</v>
      </c>
      <c r="C52" s="33" t="s">
        <v>79</v>
      </c>
      <c r="D52" s="33" t="s">
        <v>36</v>
      </c>
      <c r="E52" s="33"/>
      <c r="F52" s="33" t="s">
        <v>21</v>
      </c>
      <c r="G52" s="13">
        <v>2</v>
      </c>
      <c r="H52" s="20">
        <v>0</v>
      </c>
      <c r="I52" s="20">
        <v>0</v>
      </c>
      <c r="J52" s="20">
        <v>20</v>
      </c>
      <c r="K52" s="20">
        <v>0</v>
      </c>
      <c r="L52" s="20">
        <v>0</v>
      </c>
      <c r="M52" s="20"/>
      <c r="N52" s="20"/>
      <c r="O52" s="20"/>
      <c r="P52" s="20">
        <f t="shared" si="3"/>
        <v>22</v>
      </c>
    </row>
    <row r="53" spans="1:16" s="11" customFormat="1" ht="18.75">
      <c r="A53" s="29">
        <v>6</v>
      </c>
      <c r="B53" s="29" t="s">
        <v>99</v>
      </c>
      <c r="C53" s="29" t="s">
        <v>84</v>
      </c>
      <c r="D53" s="31" t="s">
        <v>51</v>
      </c>
      <c r="E53" s="29" t="s">
        <v>120</v>
      </c>
      <c r="F53" s="29" t="s">
        <v>52</v>
      </c>
      <c r="G53" s="13">
        <v>11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/>
      <c r="N53" s="20"/>
      <c r="O53" s="20"/>
      <c r="P53" s="20">
        <f t="shared" si="3"/>
        <v>11</v>
      </c>
    </row>
    <row r="54" spans="1:16" s="11" customFormat="1" ht="18.75">
      <c r="A54" s="29">
        <v>7</v>
      </c>
      <c r="B54" s="29" t="s">
        <v>99</v>
      </c>
      <c r="C54" s="29">
        <v>86</v>
      </c>
      <c r="D54" s="31" t="s">
        <v>158</v>
      </c>
      <c r="E54" s="29" t="s">
        <v>142</v>
      </c>
      <c r="F54" s="29" t="s">
        <v>143</v>
      </c>
      <c r="G54" s="13">
        <v>0</v>
      </c>
      <c r="H54" s="20">
        <v>8</v>
      </c>
      <c r="I54" s="20">
        <v>0</v>
      </c>
      <c r="J54" s="20">
        <v>0</v>
      </c>
      <c r="K54" s="20">
        <v>0</v>
      </c>
      <c r="L54" s="20">
        <v>0</v>
      </c>
      <c r="M54" s="20"/>
      <c r="N54" s="20"/>
      <c r="O54" s="20"/>
      <c r="P54" s="20">
        <f t="shared" si="3"/>
        <v>8</v>
      </c>
    </row>
    <row r="55" spans="1:16" s="11" customFormat="1" ht="18.75">
      <c r="A55" s="29">
        <v>8</v>
      </c>
      <c r="B55" s="29" t="s">
        <v>99</v>
      </c>
      <c r="C55" s="29">
        <v>8</v>
      </c>
      <c r="D55" s="31" t="s">
        <v>154</v>
      </c>
      <c r="E55" s="29" t="s">
        <v>155</v>
      </c>
      <c r="F55" s="41" t="s">
        <v>25</v>
      </c>
      <c r="G55" s="13">
        <v>0</v>
      </c>
      <c r="H55" s="20">
        <v>8</v>
      </c>
      <c r="I55" s="20">
        <v>0</v>
      </c>
      <c r="J55" s="20">
        <v>0</v>
      </c>
      <c r="K55" s="20">
        <v>0</v>
      </c>
      <c r="L55" s="20">
        <v>0</v>
      </c>
      <c r="M55" s="20"/>
      <c r="N55" s="20"/>
      <c r="O55" s="20"/>
      <c r="P55" s="20">
        <f t="shared" si="3"/>
        <v>8</v>
      </c>
    </row>
    <row r="56" spans="1:16" s="11" customFormat="1" ht="18.75">
      <c r="A56" s="29">
        <v>9</v>
      </c>
      <c r="B56" s="24" t="s">
        <v>99</v>
      </c>
      <c r="C56" s="23" t="s">
        <v>81</v>
      </c>
      <c r="D56" s="25" t="s">
        <v>57</v>
      </c>
      <c r="E56" s="25" t="s">
        <v>56</v>
      </c>
      <c r="F56" s="25" t="s">
        <v>21</v>
      </c>
      <c r="G56" s="13">
        <v>7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/>
      <c r="N56" s="20"/>
      <c r="O56" s="20"/>
      <c r="P56" s="20">
        <f t="shared" si="3"/>
        <v>7</v>
      </c>
    </row>
    <row r="57" spans="1:16" s="11" customFormat="1" ht="18.75">
      <c r="A57" s="29">
        <v>10</v>
      </c>
      <c r="B57" s="41" t="s">
        <v>99</v>
      </c>
      <c r="C57" s="33">
        <v>8</v>
      </c>
      <c r="D57" s="41" t="s">
        <v>104</v>
      </c>
      <c r="E57" s="41" t="s">
        <v>112</v>
      </c>
      <c r="F57" s="41" t="s">
        <v>25</v>
      </c>
      <c r="G57" s="13">
        <v>5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/>
      <c r="N57" s="13"/>
      <c r="O57" s="13"/>
      <c r="P57" s="20">
        <f t="shared" si="3"/>
        <v>5</v>
      </c>
    </row>
    <row r="58" spans="1:16" s="10" customFormat="1" ht="18.75">
      <c r="A58" s="35" t="s">
        <v>3</v>
      </c>
      <c r="B58" s="35" t="s">
        <v>1</v>
      </c>
      <c r="C58" s="46" t="s">
        <v>0</v>
      </c>
      <c r="D58" s="35" t="s">
        <v>2</v>
      </c>
      <c r="E58" s="35" t="s">
        <v>6</v>
      </c>
      <c r="F58" s="35" t="s">
        <v>4</v>
      </c>
      <c r="G58" s="39" t="s">
        <v>66</v>
      </c>
      <c r="H58" s="40" t="s">
        <v>67</v>
      </c>
      <c r="I58" s="40" t="s">
        <v>68</v>
      </c>
      <c r="J58" s="40" t="s">
        <v>69</v>
      </c>
      <c r="K58" s="40" t="s">
        <v>70</v>
      </c>
      <c r="L58" s="40" t="s">
        <v>71</v>
      </c>
      <c r="M58" s="40" t="s">
        <v>72</v>
      </c>
      <c r="N58" s="40" t="s">
        <v>175</v>
      </c>
      <c r="O58" s="40" t="s">
        <v>73</v>
      </c>
      <c r="P58" s="49" t="s">
        <v>149</v>
      </c>
    </row>
    <row r="59" spans="1:16" s="11" customFormat="1" ht="18.75">
      <c r="A59" s="29">
        <v>1</v>
      </c>
      <c r="B59" s="24" t="s">
        <v>103</v>
      </c>
      <c r="C59" s="23" t="s">
        <v>172</v>
      </c>
      <c r="D59" s="25" t="s">
        <v>173</v>
      </c>
      <c r="E59" s="25" t="s">
        <v>123</v>
      </c>
      <c r="F59" s="25" t="s">
        <v>174</v>
      </c>
      <c r="G59" s="13">
        <v>0</v>
      </c>
      <c r="H59" s="20">
        <v>0</v>
      </c>
      <c r="I59" s="20">
        <v>0</v>
      </c>
      <c r="J59" s="20">
        <v>12</v>
      </c>
      <c r="K59" s="20">
        <v>12</v>
      </c>
      <c r="L59" s="20">
        <v>12</v>
      </c>
      <c r="M59" s="20"/>
      <c r="N59" s="20"/>
      <c r="O59" s="20"/>
      <c r="P59" s="20">
        <f>SUM(G59:O59)</f>
        <v>36</v>
      </c>
    </row>
    <row r="60" spans="1:16" s="11" customFormat="1" ht="18.75">
      <c r="A60" s="29"/>
      <c r="B60" s="24" t="s">
        <v>103</v>
      </c>
      <c r="C60" s="23" t="s">
        <v>148</v>
      </c>
      <c r="D60" s="25" t="s">
        <v>147</v>
      </c>
      <c r="E60" s="25"/>
      <c r="F60" s="25" t="s">
        <v>150</v>
      </c>
      <c r="G60" s="13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/>
      <c r="N60" s="20"/>
      <c r="O60" s="20"/>
      <c r="P60" s="20">
        <f>SUM(G60:O60)</f>
        <v>0</v>
      </c>
    </row>
    <row r="61" spans="1:16" s="11" customFormat="1" ht="18.75">
      <c r="A61" s="29"/>
      <c r="B61" s="29" t="s">
        <v>103</v>
      </c>
      <c r="C61" s="29" t="s">
        <v>140</v>
      </c>
      <c r="D61" s="31" t="s">
        <v>141</v>
      </c>
      <c r="E61" s="29" t="s">
        <v>142</v>
      </c>
      <c r="F61" s="29" t="s">
        <v>143</v>
      </c>
      <c r="G61" s="13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/>
      <c r="N61" s="20"/>
      <c r="O61" s="20"/>
      <c r="P61" s="20">
        <f>SUM(G61:O61)</f>
        <v>0</v>
      </c>
    </row>
    <row r="62" spans="1:8" ht="15">
      <c r="A62"/>
      <c r="B62"/>
      <c r="C62"/>
      <c r="F62"/>
      <c r="H62"/>
    </row>
    <row r="63" spans="1:14" ht="15">
      <c r="A63" s="3"/>
      <c r="B63"/>
      <c r="C63" s="2"/>
      <c r="F63"/>
      <c r="G63" s="9"/>
      <c r="H63" s="9"/>
      <c r="I63" s="9"/>
      <c r="J63" s="9"/>
      <c r="K63" s="9"/>
      <c r="L63" s="9"/>
      <c r="M63" s="9"/>
      <c r="N63" s="8"/>
    </row>
    <row r="64" spans="1:14" ht="15">
      <c r="A64" s="3"/>
      <c r="B64"/>
      <c r="C64" s="2"/>
      <c r="F64"/>
      <c r="G64" s="9"/>
      <c r="H64" s="9"/>
      <c r="I64" s="9"/>
      <c r="J64" s="9"/>
      <c r="K64" s="9"/>
      <c r="L64" s="9"/>
      <c r="M64" s="9"/>
      <c r="N64" s="8"/>
    </row>
    <row r="65" spans="1:14" ht="15">
      <c r="A65" s="3"/>
      <c r="B65"/>
      <c r="C65" s="2"/>
      <c r="F65"/>
      <c r="G65" s="9"/>
      <c r="H65" s="9"/>
      <c r="I65" s="9"/>
      <c r="J65" s="9"/>
      <c r="K65" s="9"/>
      <c r="L65" s="9"/>
      <c r="M65" s="9"/>
      <c r="N65" s="8"/>
    </row>
    <row r="66" spans="1:14" ht="15">
      <c r="A66" s="3"/>
      <c r="B66"/>
      <c r="C66" s="2"/>
      <c r="F66"/>
      <c r="G66" s="9"/>
      <c r="H66" s="9"/>
      <c r="I66" s="9"/>
      <c r="J66" s="9"/>
      <c r="K66" s="9"/>
      <c r="L66" s="9"/>
      <c r="M66" s="9"/>
      <c r="N66" s="8"/>
    </row>
    <row r="67" spans="1:14" ht="15">
      <c r="A67" s="3"/>
      <c r="B67"/>
      <c r="C67" s="2"/>
      <c r="F67"/>
      <c r="G67" s="9"/>
      <c r="H67" s="9"/>
      <c r="I67" s="9"/>
      <c r="J67" s="9"/>
      <c r="K67" s="9"/>
      <c r="L67" s="9"/>
      <c r="M67" s="9"/>
      <c r="N67" s="8"/>
    </row>
    <row r="68" spans="1:14" ht="15">
      <c r="A68" s="3"/>
      <c r="B68"/>
      <c r="C68" s="2"/>
      <c r="F68"/>
      <c r="G68" s="9"/>
      <c r="H68" s="9"/>
      <c r="I68" s="9"/>
      <c r="J68" s="9"/>
      <c r="K68" s="9"/>
      <c r="L68" s="9"/>
      <c r="M68" s="9"/>
      <c r="N68" s="8"/>
    </row>
    <row r="69" spans="1:14" ht="15">
      <c r="A69" s="3"/>
      <c r="B69"/>
      <c r="C69" s="2"/>
      <c r="F69"/>
      <c r="G69" s="9"/>
      <c r="H69" s="9"/>
      <c r="I69" s="9"/>
      <c r="J69" s="9"/>
      <c r="K69" s="9"/>
      <c r="L69" s="9"/>
      <c r="M69" s="9"/>
      <c r="N69" s="8"/>
    </row>
    <row r="70" spans="1:14" ht="15">
      <c r="A70" s="3"/>
      <c r="B70"/>
      <c r="C70" s="2"/>
      <c r="F70"/>
      <c r="G70" s="9"/>
      <c r="H70" s="9"/>
      <c r="I70" s="9"/>
      <c r="J70" s="9"/>
      <c r="K70" s="9"/>
      <c r="L70" s="9"/>
      <c r="M70" s="9"/>
      <c r="N70" s="8"/>
    </row>
    <row r="71" spans="1:14" ht="15">
      <c r="A71" s="3"/>
      <c r="B71"/>
      <c r="C71" s="2"/>
      <c r="F71"/>
      <c r="G71" s="9"/>
      <c r="H71" s="9"/>
      <c r="I71" s="9"/>
      <c r="J71" s="9"/>
      <c r="K71" s="9"/>
      <c r="L71" s="9"/>
      <c r="M71" s="9"/>
      <c r="N71" s="8"/>
    </row>
    <row r="72" spans="1:14" ht="15">
      <c r="A72" s="3"/>
      <c r="B72"/>
      <c r="C72" s="2"/>
      <c r="F72"/>
      <c r="G72" s="9"/>
      <c r="H72" s="9"/>
      <c r="I72" s="9"/>
      <c r="J72" s="9"/>
      <c r="K72" s="9"/>
      <c r="L72" s="9"/>
      <c r="M72" s="9"/>
      <c r="N72" s="8"/>
    </row>
    <row r="73" spans="1:14" ht="15">
      <c r="A73" s="3"/>
      <c r="B73"/>
      <c r="C73" s="2"/>
      <c r="F73"/>
      <c r="G73" s="9"/>
      <c r="H73" s="9"/>
      <c r="I73" s="9"/>
      <c r="J73" s="9"/>
      <c r="K73" s="9"/>
      <c r="L73" s="9"/>
      <c r="M73" s="9"/>
      <c r="N73" s="8"/>
    </row>
    <row r="74" spans="1:14" ht="15">
      <c r="A74" s="3"/>
      <c r="B74"/>
      <c r="C74" s="2"/>
      <c r="F74"/>
      <c r="G74" s="9"/>
      <c r="H74" s="9"/>
      <c r="I74" s="9"/>
      <c r="J74" s="9"/>
      <c r="K74" s="9"/>
      <c r="L74" s="9"/>
      <c r="M74" s="9"/>
      <c r="N74" s="8"/>
    </row>
    <row r="75" spans="1:14" ht="15">
      <c r="A75" s="3"/>
      <c r="B75"/>
      <c r="C75" s="2"/>
      <c r="F75"/>
      <c r="G75" s="9"/>
      <c r="H75" s="9"/>
      <c r="I75" s="9"/>
      <c r="J75" s="9"/>
      <c r="K75" s="9"/>
      <c r="L75" s="9"/>
      <c r="M75" s="9"/>
      <c r="N75" s="8"/>
    </row>
    <row r="76" spans="1:14" ht="15">
      <c r="A76" s="3"/>
      <c r="B76"/>
      <c r="C76" s="2"/>
      <c r="F76"/>
      <c r="G76" s="9"/>
      <c r="H76" s="9"/>
      <c r="I76" s="9"/>
      <c r="J76" s="9"/>
      <c r="K76" s="9"/>
      <c r="L76" s="9"/>
      <c r="M76" s="9"/>
      <c r="N76" s="8"/>
    </row>
    <row r="77" spans="1:14" ht="15">
      <c r="A77" s="3"/>
      <c r="B77"/>
      <c r="C77" s="2"/>
      <c r="F77"/>
      <c r="G77" s="9"/>
      <c r="H77" s="9"/>
      <c r="I77" s="9"/>
      <c r="J77" s="9"/>
      <c r="K77" s="9"/>
      <c r="L77" s="9"/>
      <c r="M77" s="9"/>
      <c r="N77" s="8"/>
    </row>
    <row r="78" spans="1:14" ht="15">
      <c r="A78" s="3"/>
      <c r="B78"/>
      <c r="C78" s="2"/>
      <c r="F78"/>
      <c r="G78" s="9"/>
      <c r="H78" s="9"/>
      <c r="I78" s="9"/>
      <c r="J78" s="9"/>
      <c r="K78" s="9"/>
      <c r="L78" s="9"/>
      <c r="M78" s="9"/>
      <c r="N78" s="8"/>
    </row>
    <row r="79" spans="1:14" ht="15">
      <c r="A79" s="3"/>
      <c r="B79"/>
      <c r="C79" s="2"/>
      <c r="F79"/>
      <c r="G79" s="9"/>
      <c r="H79" s="9"/>
      <c r="I79" s="9"/>
      <c r="J79" s="9"/>
      <c r="K79" s="9"/>
      <c r="L79" s="9"/>
      <c r="M79" s="9"/>
      <c r="N79" s="8"/>
    </row>
    <row r="80" spans="1:14" ht="15">
      <c r="A80" s="3"/>
      <c r="B80"/>
      <c r="C80" s="2"/>
      <c r="F80"/>
      <c r="G80" s="9"/>
      <c r="H80" s="9"/>
      <c r="I80" s="9"/>
      <c r="J80" s="9"/>
      <c r="K80" s="9"/>
      <c r="L80" s="9"/>
      <c r="M80" s="9"/>
      <c r="N80" s="8"/>
    </row>
    <row r="81" spans="1:14" ht="15">
      <c r="A81" s="3"/>
      <c r="B81"/>
      <c r="C81" s="2"/>
      <c r="F81"/>
      <c r="G81" s="9"/>
      <c r="H81" s="9"/>
      <c r="I81" s="9"/>
      <c r="J81" s="9"/>
      <c r="K81" s="9"/>
      <c r="L81" s="9"/>
      <c r="M81" s="9"/>
      <c r="N81" s="8"/>
    </row>
    <row r="82" spans="1:14" ht="15">
      <c r="A82" s="3"/>
      <c r="B82"/>
      <c r="C82" s="2"/>
      <c r="F82"/>
      <c r="G82" s="9"/>
      <c r="H82" s="9"/>
      <c r="I82" s="9"/>
      <c r="J82" s="9"/>
      <c r="K82" s="9"/>
      <c r="L82" s="9"/>
      <c r="M82" s="9"/>
      <c r="N82" s="8"/>
    </row>
    <row r="83" spans="1:14" ht="15">
      <c r="A83" s="3"/>
      <c r="B83"/>
      <c r="C83" s="2"/>
      <c r="F83"/>
      <c r="G83" s="9"/>
      <c r="H83" s="9"/>
      <c r="I83" s="9"/>
      <c r="J83" s="9"/>
      <c r="K83" s="9"/>
      <c r="L83" s="9"/>
      <c r="M83" s="9"/>
      <c r="N83" s="8"/>
    </row>
    <row r="84" spans="1:14" ht="15">
      <c r="A84" s="3"/>
      <c r="B84"/>
      <c r="C84" s="2"/>
      <c r="F84"/>
      <c r="G84" s="9"/>
      <c r="H84" s="9"/>
      <c r="I84" s="9"/>
      <c r="J84" s="9"/>
      <c r="K84" s="9"/>
      <c r="L84" s="9"/>
      <c r="M84" s="9"/>
      <c r="N84" s="8"/>
    </row>
    <row r="85" spans="1:14" ht="15">
      <c r="A85" s="3"/>
      <c r="B85"/>
      <c r="C85" s="2"/>
      <c r="F85"/>
      <c r="G85" s="9"/>
      <c r="H85" s="9"/>
      <c r="I85" s="9"/>
      <c r="J85" s="9"/>
      <c r="K85" s="9"/>
      <c r="L85" s="9"/>
      <c r="M85" s="9"/>
      <c r="N85" s="8"/>
    </row>
    <row r="86" spans="1:14" ht="15">
      <c r="A86" s="3"/>
      <c r="B86"/>
      <c r="C86" s="2"/>
      <c r="F86"/>
      <c r="G86" s="9"/>
      <c r="H86" s="9"/>
      <c r="I86" s="9"/>
      <c r="J86" s="9"/>
      <c r="K86" s="9"/>
      <c r="L86" s="9"/>
      <c r="M86" s="9"/>
      <c r="N86" s="8"/>
    </row>
    <row r="87" spans="1:14" ht="15">
      <c r="A87" s="3"/>
      <c r="B87"/>
      <c r="C87" s="2"/>
      <c r="F87"/>
      <c r="G87" s="9"/>
      <c r="H87" s="9"/>
      <c r="I87" s="9"/>
      <c r="J87" s="9"/>
      <c r="K87" s="9"/>
      <c r="L87" s="9"/>
      <c r="M87" s="9"/>
      <c r="N87" s="8"/>
    </row>
    <row r="88" spans="1:14" ht="15">
      <c r="A88" s="3"/>
      <c r="B88"/>
      <c r="C88" s="2"/>
      <c r="F88"/>
      <c r="G88" s="9"/>
      <c r="H88" s="9"/>
      <c r="I88" s="9"/>
      <c r="J88" s="9"/>
      <c r="K88" s="9"/>
      <c r="L88" s="9"/>
      <c r="M88" s="9"/>
      <c r="N88" s="8"/>
    </row>
    <row r="89" spans="1:14" ht="15">
      <c r="A89" s="3"/>
      <c r="B89"/>
      <c r="C89" s="2"/>
      <c r="F89"/>
      <c r="G89" s="9"/>
      <c r="H89" s="9"/>
      <c r="I89" s="9"/>
      <c r="J89" s="9"/>
      <c r="K89" s="9"/>
      <c r="L89" s="9"/>
      <c r="M89" s="9"/>
      <c r="N89" s="8"/>
    </row>
    <row r="90" spans="1:14" ht="15">
      <c r="A90" s="3"/>
      <c r="B90"/>
      <c r="C90" s="2"/>
      <c r="F90"/>
      <c r="G90" s="9"/>
      <c r="H90" s="9"/>
      <c r="I90" s="9"/>
      <c r="J90" s="9"/>
      <c r="K90" s="9"/>
      <c r="L90" s="9"/>
      <c r="M90" s="9"/>
      <c r="N90" s="8"/>
    </row>
    <row r="91" spans="1:14" ht="15">
      <c r="A91" s="3"/>
      <c r="B91"/>
      <c r="C91" s="2"/>
      <c r="F91"/>
      <c r="G91" s="9"/>
      <c r="H91" s="9"/>
      <c r="I91" s="9"/>
      <c r="J91" s="9"/>
      <c r="K91" s="9"/>
      <c r="L91" s="9"/>
      <c r="M91" s="9"/>
      <c r="N91" s="8"/>
    </row>
    <row r="92" spans="1:14" ht="15">
      <c r="A92" s="3"/>
      <c r="B92"/>
      <c r="C92" s="2"/>
      <c r="F92"/>
      <c r="G92" s="9"/>
      <c r="H92" s="9"/>
      <c r="I92" s="9"/>
      <c r="J92" s="9"/>
      <c r="K92" s="9"/>
      <c r="L92" s="9"/>
      <c r="M92" s="9"/>
      <c r="N92" s="8"/>
    </row>
    <row r="93" spans="1:14" ht="15">
      <c r="A93" s="3"/>
      <c r="B93"/>
      <c r="C93" s="2"/>
      <c r="F93"/>
      <c r="G93" s="9"/>
      <c r="H93" s="9"/>
      <c r="I93" s="9"/>
      <c r="J93" s="9"/>
      <c r="K93" s="9"/>
      <c r="L93" s="9"/>
      <c r="M93" s="9"/>
      <c r="N93" s="8"/>
    </row>
    <row r="94" spans="1:14" ht="15">
      <c r="A94" s="3"/>
      <c r="B94"/>
      <c r="C94" s="2"/>
      <c r="F94"/>
      <c r="G94" s="9"/>
      <c r="H94" s="9"/>
      <c r="I94" s="9"/>
      <c r="J94" s="9"/>
      <c r="K94" s="9"/>
      <c r="L94" s="9"/>
      <c r="M94" s="9"/>
      <c r="N94" s="8"/>
    </row>
    <row r="95" spans="1:14" ht="15">
      <c r="A95" s="3"/>
      <c r="B95"/>
      <c r="C95" s="2"/>
      <c r="F95"/>
      <c r="G95" s="9"/>
      <c r="H95" s="9"/>
      <c r="I95" s="9"/>
      <c r="J95" s="9"/>
      <c r="K95" s="9"/>
      <c r="L95" s="9"/>
      <c r="M95" s="9"/>
      <c r="N95" s="8"/>
    </row>
    <row r="96" spans="1:14" ht="15">
      <c r="A96" s="3"/>
      <c r="B96"/>
      <c r="C96" s="2"/>
      <c r="F96"/>
      <c r="G96" s="9"/>
      <c r="H96" s="9"/>
      <c r="I96" s="9"/>
      <c r="J96" s="9"/>
      <c r="K96" s="9"/>
      <c r="L96" s="9"/>
      <c r="M96" s="9"/>
      <c r="N96" s="8"/>
    </row>
    <row r="97" spans="1:14" ht="15">
      <c r="A97" s="3"/>
      <c r="B97"/>
      <c r="C97" s="2"/>
      <c r="F97"/>
      <c r="G97" s="9"/>
      <c r="H97" s="9"/>
      <c r="I97" s="9"/>
      <c r="J97" s="9"/>
      <c r="K97" s="9"/>
      <c r="L97" s="9"/>
      <c r="M97" s="9"/>
      <c r="N97" s="8"/>
    </row>
    <row r="98" spans="1:14" ht="15">
      <c r="A98" s="3"/>
      <c r="B98"/>
      <c r="C98" s="2"/>
      <c r="F98"/>
      <c r="G98" s="9"/>
      <c r="H98" s="9"/>
      <c r="I98" s="9"/>
      <c r="J98" s="9"/>
      <c r="K98" s="9"/>
      <c r="L98" s="9"/>
      <c r="M98" s="9"/>
      <c r="N98" s="8"/>
    </row>
    <row r="99" spans="1:14" ht="15">
      <c r="A99" s="3"/>
      <c r="B99"/>
      <c r="C99" s="2"/>
      <c r="F99"/>
      <c r="G99" s="9"/>
      <c r="H99" s="9"/>
      <c r="I99" s="9"/>
      <c r="J99" s="9"/>
      <c r="K99" s="9"/>
      <c r="L99" s="9"/>
      <c r="M99" s="9"/>
      <c r="N99" s="8"/>
    </row>
    <row r="100" spans="1:14" ht="15">
      <c r="A100" s="3"/>
      <c r="B100"/>
      <c r="C100" s="2"/>
      <c r="F100"/>
      <c r="G100" s="9"/>
      <c r="H100" s="9"/>
      <c r="I100" s="9"/>
      <c r="J100" s="9"/>
      <c r="K100" s="9"/>
      <c r="L100" s="9"/>
      <c r="M100" s="9"/>
      <c r="N100" s="8"/>
    </row>
    <row r="101" spans="1:14" ht="15">
      <c r="A101" s="3"/>
      <c r="B101"/>
      <c r="C101" s="2"/>
      <c r="F101"/>
      <c r="G101" s="9"/>
      <c r="H101" s="9"/>
      <c r="I101" s="9"/>
      <c r="J101" s="9"/>
      <c r="K101" s="9"/>
      <c r="L101" s="9"/>
      <c r="M101" s="9"/>
      <c r="N101" s="8"/>
    </row>
    <row r="102" spans="1:14" ht="15">
      <c r="A102" s="3"/>
      <c r="B102"/>
      <c r="C102" s="2"/>
      <c r="F102"/>
      <c r="G102" s="9"/>
      <c r="H102" s="9"/>
      <c r="I102" s="9"/>
      <c r="J102" s="9"/>
      <c r="K102" s="9"/>
      <c r="L102" s="9"/>
      <c r="M102" s="9"/>
      <c r="N102" s="8"/>
    </row>
    <row r="103" spans="1:14" ht="15">
      <c r="A103" s="3"/>
      <c r="B103"/>
      <c r="C103" s="2"/>
      <c r="F103"/>
      <c r="G103" s="9"/>
      <c r="H103" s="9"/>
      <c r="I103" s="9"/>
      <c r="J103" s="9"/>
      <c r="K103" s="9"/>
      <c r="L103" s="9"/>
      <c r="M103" s="9"/>
      <c r="N103" s="8"/>
    </row>
    <row r="104" spans="1:14" ht="15">
      <c r="A104" s="3"/>
      <c r="B104"/>
      <c r="C104" s="2"/>
      <c r="F104"/>
      <c r="G104" s="9"/>
      <c r="H104" s="9"/>
      <c r="I104" s="9"/>
      <c r="J104" s="9"/>
      <c r="K104" s="9"/>
      <c r="L104" s="9"/>
      <c r="M104" s="9"/>
      <c r="N104" s="8"/>
    </row>
    <row r="105" spans="1:14" ht="15">
      <c r="A105" s="3"/>
      <c r="B105"/>
      <c r="C105" s="2"/>
      <c r="F105"/>
      <c r="G105" s="9"/>
      <c r="H105" s="9"/>
      <c r="I105" s="9"/>
      <c r="J105" s="9"/>
      <c r="K105" s="9"/>
      <c r="L105" s="9"/>
      <c r="M105" s="9"/>
      <c r="N105" s="8"/>
    </row>
    <row r="106" spans="1:14" ht="15">
      <c r="A106" s="3"/>
      <c r="B106"/>
      <c r="C106" s="2"/>
      <c r="F106"/>
      <c r="G106" s="9"/>
      <c r="H106" s="9"/>
      <c r="I106" s="9"/>
      <c r="J106" s="9"/>
      <c r="K106" s="9"/>
      <c r="L106" s="9"/>
      <c r="M106" s="9"/>
      <c r="N106" s="8"/>
    </row>
    <row r="107" spans="1:14" ht="15">
      <c r="A107" s="3"/>
      <c r="B107"/>
      <c r="C107" s="2"/>
      <c r="F107"/>
      <c r="G107" s="9"/>
      <c r="H107" s="9"/>
      <c r="I107" s="9"/>
      <c r="J107" s="9"/>
      <c r="K107" s="9"/>
      <c r="L107" s="9"/>
      <c r="M107" s="9"/>
      <c r="N107" s="8"/>
    </row>
    <row r="108" spans="1:14" ht="15">
      <c r="A108" s="3"/>
      <c r="B108"/>
      <c r="C108" s="2"/>
      <c r="F108"/>
      <c r="G108" s="9"/>
      <c r="H108" s="9"/>
      <c r="I108" s="9"/>
      <c r="J108" s="9"/>
      <c r="K108" s="9"/>
      <c r="L108" s="9"/>
      <c r="M108" s="9"/>
      <c r="N108" s="8"/>
    </row>
    <row r="109" spans="1:14" ht="15">
      <c r="A109" s="3"/>
      <c r="B109"/>
      <c r="C109" s="2"/>
      <c r="F109"/>
      <c r="G109" s="9"/>
      <c r="H109" s="9"/>
      <c r="I109" s="9"/>
      <c r="J109" s="9"/>
      <c r="K109" s="9"/>
      <c r="L109" s="9"/>
      <c r="M109" s="9"/>
      <c r="N109" s="8"/>
    </row>
    <row r="110" spans="1:14" ht="15">
      <c r="A110" s="3"/>
      <c r="B110"/>
      <c r="C110" s="2"/>
      <c r="F110"/>
      <c r="G110" s="9"/>
      <c r="H110" s="9"/>
      <c r="I110" s="9"/>
      <c r="J110" s="9"/>
      <c r="K110" s="9"/>
      <c r="L110" s="9"/>
      <c r="M110" s="9"/>
      <c r="N110" s="8"/>
    </row>
    <row r="111" spans="1:14" ht="15">
      <c r="A111" s="3"/>
      <c r="B111"/>
      <c r="C111" s="2"/>
      <c r="F111"/>
      <c r="G111" s="9"/>
      <c r="H111" s="9"/>
      <c r="I111" s="9"/>
      <c r="J111" s="9"/>
      <c r="K111" s="9"/>
      <c r="L111" s="9"/>
      <c r="M111" s="9"/>
      <c r="N111" s="8"/>
    </row>
    <row r="112" spans="1:14" ht="15">
      <c r="A112" s="3"/>
      <c r="B112"/>
      <c r="C112" s="2"/>
      <c r="F112"/>
      <c r="G112" s="9"/>
      <c r="H112" s="9"/>
      <c r="I112" s="9"/>
      <c r="J112" s="9"/>
      <c r="K112" s="9"/>
      <c r="L112" s="9"/>
      <c r="M112" s="9"/>
      <c r="N112" s="8"/>
    </row>
    <row r="113" spans="1:14" ht="15">
      <c r="A113" s="3"/>
      <c r="B113"/>
      <c r="C113" s="2"/>
      <c r="F113"/>
      <c r="G113" s="9"/>
      <c r="H113" s="9"/>
      <c r="I113" s="9"/>
      <c r="J113" s="9"/>
      <c r="K113" s="9"/>
      <c r="L113" s="9"/>
      <c r="M113" s="9"/>
      <c r="N113" s="8"/>
    </row>
    <row r="114" spans="1:14" ht="15">
      <c r="A114" s="3"/>
      <c r="B114"/>
      <c r="C114" s="2"/>
      <c r="F114"/>
      <c r="G114" s="9"/>
      <c r="H114" s="9"/>
      <c r="I114" s="9"/>
      <c r="J114" s="9"/>
      <c r="K114" s="9"/>
      <c r="L114" s="9"/>
      <c r="M114" s="9"/>
      <c r="N114" s="8"/>
    </row>
    <row r="115" spans="1:14" ht="15">
      <c r="A115" s="3"/>
      <c r="B115"/>
      <c r="C115" s="2"/>
      <c r="F115"/>
      <c r="G115" s="9"/>
      <c r="H115" s="9"/>
      <c r="I115" s="9"/>
      <c r="J115" s="9"/>
      <c r="K115" s="9"/>
      <c r="L115" s="9"/>
      <c r="M115" s="9"/>
      <c r="N115" s="8"/>
    </row>
    <row r="116" spans="1:14" ht="15">
      <c r="A116" s="3"/>
      <c r="B116"/>
      <c r="C116" s="2"/>
      <c r="F116"/>
      <c r="G116" s="9"/>
      <c r="H116" s="9"/>
      <c r="I116" s="9"/>
      <c r="J116" s="9"/>
      <c r="K116" s="9"/>
      <c r="L116" s="9"/>
      <c r="M116" s="9"/>
      <c r="N116" s="8"/>
    </row>
    <row r="117" spans="1:14" ht="15">
      <c r="A117" s="3"/>
      <c r="B117"/>
      <c r="C117" s="2"/>
      <c r="F117"/>
      <c r="G117" s="9"/>
      <c r="H117" s="9"/>
      <c r="I117" s="9"/>
      <c r="J117" s="9"/>
      <c r="K117" s="9"/>
      <c r="L117" s="9"/>
      <c r="M117" s="9"/>
      <c r="N117" s="8"/>
    </row>
    <row r="118" spans="1:14" ht="15">
      <c r="A118" s="3"/>
      <c r="B118"/>
      <c r="C118" s="2"/>
      <c r="F118"/>
      <c r="G118" s="9"/>
      <c r="H118" s="9"/>
      <c r="I118" s="9"/>
      <c r="J118" s="9"/>
      <c r="K118" s="9"/>
      <c r="L118" s="9"/>
      <c r="M118" s="9"/>
      <c r="N118" s="8"/>
    </row>
    <row r="119" spans="1:14" ht="15">
      <c r="A119" s="3"/>
      <c r="B119"/>
      <c r="C119" s="2"/>
      <c r="F119"/>
      <c r="G119" s="9"/>
      <c r="H119" s="9"/>
      <c r="I119" s="9"/>
      <c r="J119" s="9"/>
      <c r="K119" s="9"/>
      <c r="L119" s="9"/>
      <c r="M119" s="9"/>
      <c r="N119" s="8"/>
    </row>
    <row r="120" spans="1:14" ht="15">
      <c r="A120" s="3"/>
      <c r="B120"/>
      <c r="C120" s="2"/>
      <c r="F120"/>
      <c r="G120" s="9"/>
      <c r="H120" s="9"/>
      <c r="I120" s="9"/>
      <c r="J120" s="9"/>
      <c r="K120" s="9"/>
      <c r="L120" s="9"/>
      <c r="M120" s="9"/>
      <c r="N120" s="8"/>
    </row>
    <row r="121" spans="1:14" ht="15">
      <c r="A121" s="3"/>
      <c r="B121"/>
      <c r="C121" s="2"/>
      <c r="F121"/>
      <c r="G121" s="9"/>
      <c r="H121" s="9"/>
      <c r="I121" s="9"/>
      <c r="J121" s="9"/>
      <c r="K121" s="9"/>
      <c r="L121" s="9"/>
      <c r="M121" s="9"/>
      <c r="N121" s="8"/>
    </row>
    <row r="122" spans="1:14" ht="15">
      <c r="A122" s="3"/>
      <c r="B122"/>
      <c r="C122" s="2"/>
      <c r="F122"/>
      <c r="G122" s="9"/>
      <c r="H122" s="9"/>
      <c r="I122" s="9"/>
      <c r="J122" s="9"/>
      <c r="K122" s="9"/>
      <c r="L122" s="9"/>
      <c r="M122" s="9"/>
      <c r="N122" s="8"/>
    </row>
    <row r="123" spans="1:14" ht="15">
      <c r="A123" s="3"/>
      <c r="B123"/>
      <c r="C123" s="2"/>
      <c r="F123"/>
      <c r="G123" s="9"/>
      <c r="H123" s="9"/>
      <c r="I123" s="9"/>
      <c r="J123" s="9"/>
      <c r="K123" s="9"/>
      <c r="L123" s="9"/>
      <c r="M123" s="9"/>
      <c r="N123" s="8"/>
    </row>
    <row r="124" spans="1:14" ht="15">
      <c r="A124" s="3"/>
      <c r="B124"/>
      <c r="C124" s="2"/>
      <c r="F124"/>
      <c r="G124" s="9"/>
      <c r="H124" s="9"/>
      <c r="I124" s="9"/>
      <c r="J124" s="9"/>
      <c r="K124" s="9"/>
      <c r="L124" s="9"/>
      <c r="M124" s="9"/>
      <c r="N124" s="8"/>
    </row>
    <row r="125" spans="1:14" ht="15">
      <c r="A125" s="3"/>
      <c r="B125"/>
      <c r="C125" s="2"/>
      <c r="F125"/>
      <c r="G125" s="9"/>
      <c r="H125" s="9"/>
      <c r="I125" s="9"/>
      <c r="J125" s="9"/>
      <c r="K125" s="9"/>
      <c r="L125" s="9"/>
      <c r="M125" s="9"/>
      <c r="N125" s="8"/>
    </row>
    <row r="126" spans="1:14" ht="15">
      <c r="A126" s="3"/>
      <c r="B126"/>
      <c r="C126" s="2"/>
      <c r="F126"/>
      <c r="G126" s="9"/>
      <c r="H126" s="9"/>
      <c r="I126" s="9"/>
      <c r="J126" s="9"/>
      <c r="K126" s="9"/>
      <c r="L126" s="9"/>
      <c r="M126" s="9"/>
      <c r="N126" s="8"/>
    </row>
    <row r="127" spans="1:14" ht="15">
      <c r="A127" s="3"/>
      <c r="B127"/>
      <c r="C127" s="2"/>
      <c r="F127"/>
      <c r="G127" s="9"/>
      <c r="H127" s="9"/>
      <c r="I127" s="9"/>
      <c r="J127" s="9"/>
      <c r="K127" s="9"/>
      <c r="L127" s="9"/>
      <c r="M127" s="9"/>
      <c r="N127" s="8"/>
    </row>
    <row r="128" spans="1:14" ht="15">
      <c r="A128" s="3"/>
      <c r="B128"/>
      <c r="C128" s="2"/>
      <c r="F128"/>
      <c r="G128" s="9"/>
      <c r="H128" s="9"/>
      <c r="I128" s="9"/>
      <c r="J128" s="9"/>
      <c r="K128" s="9"/>
      <c r="L128" s="9"/>
      <c r="M128" s="9"/>
      <c r="N128" s="8"/>
    </row>
    <row r="129" spans="1:14" ht="15">
      <c r="A129" s="3"/>
      <c r="B129"/>
      <c r="C129" s="2"/>
      <c r="F129"/>
      <c r="G129" s="9"/>
      <c r="H129" s="9"/>
      <c r="I129" s="9"/>
      <c r="J129" s="9"/>
      <c r="K129" s="9"/>
      <c r="L129" s="9"/>
      <c r="M129" s="9"/>
      <c r="N129" s="8"/>
    </row>
    <row r="130" spans="1:14" ht="15">
      <c r="A130" s="3"/>
      <c r="B130"/>
      <c r="C130" s="2"/>
      <c r="F130"/>
      <c r="G130" s="9"/>
      <c r="H130" s="9"/>
      <c r="I130" s="9"/>
      <c r="J130" s="9"/>
      <c r="K130" s="9"/>
      <c r="L130" s="9"/>
      <c r="M130" s="9"/>
      <c r="N130" s="8"/>
    </row>
    <row r="131" spans="1:14" ht="15">
      <c r="A131" s="3"/>
      <c r="B131"/>
      <c r="C131" s="2"/>
      <c r="F131"/>
      <c r="G131" s="9"/>
      <c r="H131" s="9"/>
      <c r="I131" s="9"/>
      <c r="J131" s="9"/>
      <c r="K131" s="9"/>
      <c r="L131" s="9"/>
      <c r="M131" s="9"/>
      <c r="N131" s="8"/>
    </row>
    <row r="132" spans="1:14" ht="15">
      <c r="A132" s="3"/>
      <c r="B132"/>
      <c r="C132" s="2"/>
      <c r="F132"/>
      <c r="G132" s="9"/>
      <c r="H132" s="9"/>
      <c r="I132" s="9"/>
      <c r="J132" s="9"/>
      <c r="K132" s="9"/>
      <c r="L132" s="9"/>
      <c r="M132" s="9"/>
      <c r="N132" s="8"/>
    </row>
    <row r="133" spans="1:14" ht="15">
      <c r="A133" s="3"/>
      <c r="B133"/>
      <c r="C133" s="2"/>
      <c r="F133"/>
      <c r="G133" s="9"/>
      <c r="H133" s="9"/>
      <c r="I133" s="9"/>
      <c r="J133" s="9"/>
      <c r="K133" s="9"/>
      <c r="L133" s="9"/>
      <c r="M133" s="9"/>
      <c r="N133" s="8"/>
    </row>
    <row r="134" spans="1:14" ht="15">
      <c r="A134" s="3"/>
      <c r="B134"/>
      <c r="C134" s="2"/>
      <c r="F134"/>
      <c r="G134" s="9"/>
      <c r="H134" s="9"/>
      <c r="I134" s="9"/>
      <c r="J134" s="9"/>
      <c r="K134" s="9"/>
      <c r="L134" s="9"/>
      <c r="M134" s="9"/>
      <c r="N134" s="8"/>
    </row>
    <row r="135" spans="1:14" ht="15">
      <c r="A135" s="3"/>
      <c r="B135"/>
      <c r="C135" s="2"/>
      <c r="F135"/>
      <c r="G135" s="9"/>
      <c r="H135" s="9"/>
      <c r="I135" s="9"/>
      <c r="J135" s="9"/>
      <c r="K135" s="9"/>
      <c r="L135" s="9"/>
      <c r="M135" s="9"/>
      <c r="N135" s="8"/>
    </row>
    <row r="136" spans="1:14" ht="15">
      <c r="A136" s="3"/>
      <c r="B136"/>
      <c r="C136" s="2"/>
      <c r="F136"/>
      <c r="G136" s="9"/>
      <c r="H136" s="9"/>
      <c r="I136" s="9"/>
      <c r="J136" s="9"/>
      <c r="K136" s="9"/>
      <c r="L136" s="9"/>
      <c r="M136" s="9"/>
      <c r="N136" s="8"/>
    </row>
    <row r="137" spans="1:14" ht="15">
      <c r="A137" s="3"/>
      <c r="B137"/>
      <c r="C137" s="2"/>
      <c r="F137"/>
      <c r="G137" s="9"/>
      <c r="H137" s="9"/>
      <c r="I137" s="9"/>
      <c r="J137" s="9"/>
      <c r="K137" s="9"/>
      <c r="L137" s="9"/>
      <c r="M137" s="9"/>
      <c r="N137" s="8"/>
    </row>
    <row r="138" spans="1:14" ht="15">
      <c r="A138" s="3"/>
      <c r="B138"/>
      <c r="C138" s="2"/>
      <c r="F138"/>
      <c r="G138" s="9"/>
      <c r="H138" s="9"/>
      <c r="I138" s="9"/>
      <c r="J138" s="9"/>
      <c r="K138" s="9"/>
      <c r="L138" s="9"/>
      <c r="M138" s="9"/>
      <c r="N138" s="8"/>
    </row>
    <row r="139" spans="1:14" ht="15">
      <c r="A139" s="3"/>
      <c r="B139"/>
      <c r="C139" s="2"/>
      <c r="F139"/>
      <c r="G139" s="9"/>
      <c r="H139" s="9"/>
      <c r="I139" s="9"/>
      <c r="J139" s="9"/>
      <c r="K139" s="9"/>
      <c r="L139" s="9"/>
      <c r="M139" s="9"/>
      <c r="N139" s="8"/>
    </row>
    <row r="140" spans="1:14" ht="15">
      <c r="A140" s="3"/>
      <c r="B140"/>
      <c r="C140" s="2"/>
      <c r="F140"/>
      <c r="G140" s="9"/>
      <c r="H140" s="9"/>
      <c r="I140" s="9"/>
      <c r="J140" s="9"/>
      <c r="K140" s="9"/>
      <c r="L140" s="9"/>
      <c r="M140" s="9"/>
      <c r="N140" s="8"/>
    </row>
    <row r="141" spans="1:14" ht="15">
      <c r="A141" s="3"/>
      <c r="B141"/>
      <c r="C141" s="2"/>
      <c r="F141"/>
      <c r="G141" s="9"/>
      <c r="H141" s="9"/>
      <c r="I141" s="9"/>
      <c r="J141" s="9"/>
      <c r="K141" s="9"/>
      <c r="L141" s="9"/>
      <c r="M141" s="9"/>
      <c r="N141" s="8"/>
    </row>
    <row r="142" spans="1:14" ht="15">
      <c r="A142" s="3"/>
      <c r="B142"/>
      <c r="C142" s="2"/>
      <c r="F142"/>
      <c r="G142" s="9"/>
      <c r="H142" s="9"/>
      <c r="I142" s="9"/>
      <c r="J142" s="9"/>
      <c r="K142" s="9"/>
      <c r="L142" s="9"/>
      <c r="M142" s="9"/>
      <c r="N142" s="8"/>
    </row>
    <row r="143" spans="1:14" ht="15">
      <c r="A143" s="3"/>
      <c r="B143"/>
      <c r="C143" s="2"/>
      <c r="F143"/>
      <c r="G143" s="9"/>
      <c r="H143" s="9"/>
      <c r="I143" s="9"/>
      <c r="J143" s="9"/>
      <c r="K143" s="9"/>
      <c r="L143" s="9"/>
      <c r="M143" s="9"/>
      <c r="N143" s="8"/>
    </row>
    <row r="144" spans="1:14" ht="15">
      <c r="A144" s="3"/>
      <c r="B144"/>
      <c r="C144" s="2"/>
      <c r="F144"/>
      <c r="G144" s="9"/>
      <c r="H144" s="9"/>
      <c r="I144" s="9"/>
      <c r="J144" s="9"/>
      <c r="K144" s="9"/>
      <c r="L144" s="9"/>
      <c r="M144" s="9"/>
      <c r="N144" s="8"/>
    </row>
    <row r="145" spans="1:14" ht="15">
      <c r="A145" s="3"/>
      <c r="B145"/>
      <c r="C145" s="2"/>
      <c r="F145"/>
      <c r="G145" s="9"/>
      <c r="H145" s="9"/>
      <c r="I145" s="9"/>
      <c r="J145" s="9"/>
      <c r="K145" s="9"/>
      <c r="L145" s="9"/>
      <c r="M145" s="9"/>
      <c r="N145" s="8"/>
    </row>
    <row r="146" spans="1:14" ht="15">
      <c r="A146" s="3"/>
      <c r="B146"/>
      <c r="C146" s="2"/>
      <c r="F146"/>
      <c r="G146" s="9"/>
      <c r="H146" s="9"/>
      <c r="I146" s="9"/>
      <c r="J146" s="9"/>
      <c r="K146" s="9"/>
      <c r="L146" s="9"/>
      <c r="M146" s="9"/>
      <c r="N146" s="8"/>
    </row>
    <row r="147" spans="1:14" ht="15">
      <c r="A147" s="3"/>
      <c r="B147"/>
      <c r="C147" s="2"/>
      <c r="F147"/>
      <c r="G147" s="9"/>
      <c r="H147" s="9"/>
      <c r="I147" s="9"/>
      <c r="J147" s="9"/>
      <c r="K147" s="9"/>
      <c r="L147" s="9"/>
      <c r="M147" s="9"/>
      <c r="N147" s="8"/>
    </row>
    <row r="148" spans="1:14" ht="15">
      <c r="A148" s="3"/>
      <c r="B148"/>
      <c r="C148" s="2"/>
      <c r="F148"/>
      <c r="G148" s="9"/>
      <c r="H148" s="9"/>
      <c r="I148" s="9"/>
      <c r="J148" s="9"/>
      <c r="K148" s="9"/>
      <c r="L148" s="9"/>
      <c r="M148" s="9"/>
      <c r="N148" s="8"/>
    </row>
    <row r="149" spans="1:14" ht="15">
      <c r="A149" s="3"/>
      <c r="B149"/>
      <c r="C149" s="2"/>
      <c r="F149"/>
      <c r="G149" s="9"/>
      <c r="H149" s="9"/>
      <c r="I149" s="9"/>
      <c r="J149" s="9"/>
      <c r="K149" s="9"/>
      <c r="L149" s="9"/>
      <c r="M149" s="9"/>
      <c r="N149" s="8"/>
    </row>
    <row r="150" spans="1:14" ht="15">
      <c r="A150" s="3"/>
      <c r="B150"/>
      <c r="C150" s="2"/>
      <c r="F150"/>
      <c r="G150" s="9"/>
      <c r="H150" s="9"/>
      <c r="I150" s="9"/>
      <c r="J150" s="9"/>
      <c r="K150" s="9"/>
      <c r="L150" s="9"/>
      <c r="M150" s="9"/>
      <c r="N150" s="8"/>
    </row>
    <row r="151" spans="1:14" ht="15">
      <c r="A151" s="3"/>
      <c r="B151"/>
      <c r="C151" s="2"/>
      <c r="F151"/>
      <c r="G151" s="9"/>
      <c r="H151" s="9"/>
      <c r="I151" s="9"/>
      <c r="J151" s="9"/>
      <c r="K151" s="9"/>
      <c r="L151" s="9"/>
      <c r="M151" s="9"/>
      <c r="N151" s="8"/>
    </row>
    <row r="152" spans="1:14" ht="15">
      <c r="A152" s="3"/>
      <c r="B152"/>
      <c r="C152" s="2"/>
      <c r="F152"/>
      <c r="G152" s="9"/>
      <c r="H152" s="9"/>
      <c r="I152" s="9"/>
      <c r="J152" s="9"/>
      <c r="K152" s="9"/>
      <c r="L152" s="9"/>
      <c r="M152" s="9"/>
      <c r="N152" s="8"/>
    </row>
    <row r="153" spans="1:14" ht="15">
      <c r="A153" s="3"/>
      <c r="B153"/>
      <c r="C153" s="2"/>
      <c r="F153"/>
      <c r="G153" s="9"/>
      <c r="H153" s="9"/>
      <c r="I153" s="9"/>
      <c r="J153" s="9"/>
      <c r="K153" s="9"/>
      <c r="L153" s="9"/>
      <c r="M153" s="9"/>
      <c r="N153" s="8"/>
    </row>
    <row r="154" spans="1:14" ht="15">
      <c r="A154" s="3"/>
      <c r="B154"/>
      <c r="C154" s="2"/>
      <c r="F154"/>
      <c r="G154" s="9"/>
      <c r="H154" s="9"/>
      <c r="I154" s="9"/>
      <c r="J154" s="9"/>
      <c r="K154" s="9"/>
      <c r="L154" s="9"/>
      <c r="M154" s="9"/>
      <c r="N154" s="8"/>
    </row>
    <row r="155" spans="1:14" ht="15">
      <c r="A155" s="3"/>
      <c r="B155"/>
      <c r="C155" s="2"/>
      <c r="F155"/>
      <c r="G155" s="9"/>
      <c r="H155" s="9"/>
      <c r="I155" s="9"/>
      <c r="J155" s="9"/>
      <c r="K155" s="9"/>
      <c r="L155" s="9"/>
      <c r="M155" s="9"/>
      <c r="N155" s="8"/>
    </row>
    <row r="156" spans="1:14" ht="15">
      <c r="A156" s="3"/>
      <c r="B156"/>
      <c r="C156" s="2"/>
      <c r="F156"/>
      <c r="G156" s="9"/>
      <c r="H156" s="9"/>
      <c r="I156" s="9"/>
      <c r="J156" s="9"/>
      <c r="K156" s="9"/>
      <c r="L156" s="9"/>
      <c r="M156" s="9"/>
      <c r="N156" s="8"/>
    </row>
    <row r="157" spans="1:14" ht="15">
      <c r="A157" s="3"/>
      <c r="B157"/>
      <c r="C157" s="2"/>
      <c r="F157"/>
      <c r="G157" s="9"/>
      <c r="H157" s="9"/>
      <c r="I157" s="9"/>
      <c r="J157" s="9"/>
      <c r="K157" s="9"/>
      <c r="L157" s="9"/>
      <c r="M157" s="9"/>
      <c r="N157" s="8"/>
    </row>
    <row r="158" spans="1:14" ht="15">
      <c r="A158" s="3"/>
      <c r="B158"/>
      <c r="C158" s="2"/>
      <c r="F158"/>
      <c r="G158" s="9"/>
      <c r="H158" s="9"/>
      <c r="I158" s="9"/>
      <c r="J158" s="9"/>
      <c r="K158" s="9"/>
      <c r="L158" s="9"/>
      <c r="M158" s="9"/>
      <c r="N158" s="8"/>
    </row>
    <row r="159" spans="1:14" ht="15">
      <c r="A159" s="3"/>
      <c r="B159"/>
      <c r="C159" s="2"/>
      <c r="F159"/>
      <c r="G159" s="9"/>
      <c r="H159" s="9"/>
      <c r="I159" s="9"/>
      <c r="J159" s="9"/>
      <c r="K159" s="9"/>
      <c r="L159" s="9"/>
      <c r="M159" s="9"/>
      <c r="N159" s="8"/>
    </row>
    <row r="160" spans="1:14" ht="15">
      <c r="A160" s="3"/>
      <c r="B160"/>
      <c r="C160" s="2"/>
      <c r="F160"/>
      <c r="G160" s="9"/>
      <c r="H160" s="9"/>
      <c r="I160" s="9"/>
      <c r="J160" s="9"/>
      <c r="K160" s="9"/>
      <c r="L160" s="9"/>
      <c r="M160" s="9"/>
      <c r="N160" s="8"/>
    </row>
    <row r="161" spans="1:14" ht="15">
      <c r="A161" s="3"/>
      <c r="B161"/>
      <c r="C161" s="2"/>
      <c r="F161"/>
      <c r="G161" s="9"/>
      <c r="H161" s="9"/>
      <c r="I161" s="9"/>
      <c r="J161" s="9"/>
      <c r="K161" s="9"/>
      <c r="L161" s="9"/>
      <c r="M161" s="9"/>
      <c r="N161" s="8"/>
    </row>
    <row r="162" spans="1:14" ht="15">
      <c r="A162" s="3"/>
      <c r="B162"/>
      <c r="C162" s="2"/>
      <c r="F162"/>
      <c r="G162" s="9"/>
      <c r="H162" s="9"/>
      <c r="I162" s="9"/>
      <c r="J162" s="9"/>
      <c r="K162" s="9"/>
      <c r="L162" s="9"/>
      <c r="M162" s="9"/>
      <c r="N162" s="8"/>
    </row>
    <row r="163" spans="1:14" ht="15">
      <c r="A163" s="3"/>
      <c r="B163"/>
      <c r="C163" s="2"/>
      <c r="F163"/>
      <c r="G163" s="9"/>
      <c r="H163" s="9"/>
      <c r="I163" s="9"/>
      <c r="J163" s="9"/>
      <c r="K163" s="9"/>
      <c r="L163" s="9"/>
      <c r="M163" s="9"/>
      <c r="N163" s="8"/>
    </row>
    <row r="164" spans="1:14" ht="15">
      <c r="A164" s="3"/>
      <c r="B164"/>
      <c r="C164" s="2"/>
      <c r="F164"/>
      <c r="G164" s="9"/>
      <c r="H164" s="9"/>
      <c r="I164" s="9"/>
      <c r="J164" s="9"/>
      <c r="K164" s="9"/>
      <c r="L164" s="9"/>
      <c r="M164" s="9"/>
      <c r="N164" s="8"/>
    </row>
    <row r="165" spans="1:14" ht="15">
      <c r="A165" s="3"/>
      <c r="B165"/>
      <c r="C165" s="2"/>
      <c r="F165"/>
      <c r="G165" s="9"/>
      <c r="H165" s="9"/>
      <c r="I165" s="9"/>
      <c r="J165" s="9"/>
      <c r="K165" s="9"/>
      <c r="L165" s="9"/>
      <c r="M165" s="9"/>
      <c r="N165" s="8"/>
    </row>
    <row r="166" spans="1:14" ht="15">
      <c r="A166" s="3"/>
      <c r="B166"/>
      <c r="C166" s="2"/>
      <c r="F166"/>
      <c r="G166" s="9"/>
      <c r="H166" s="9"/>
      <c r="I166" s="9"/>
      <c r="J166" s="9"/>
      <c r="K166" s="9"/>
      <c r="L166" s="9"/>
      <c r="M166" s="9"/>
      <c r="N166" s="8"/>
    </row>
    <row r="167" spans="1:14" ht="15">
      <c r="A167" s="3"/>
      <c r="B167"/>
      <c r="C167" s="2"/>
      <c r="F167"/>
      <c r="G167" s="9"/>
      <c r="H167" s="9"/>
      <c r="I167" s="9"/>
      <c r="J167" s="9"/>
      <c r="K167" s="9"/>
      <c r="L167" s="9"/>
      <c r="M167" s="9"/>
      <c r="N167" s="8"/>
    </row>
    <row r="168" spans="1:14" ht="15">
      <c r="A168" s="3"/>
      <c r="B168"/>
      <c r="C168" s="2"/>
      <c r="F168"/>
      <c r="G168" s="9"/>
      <c r="H168" s="9"/>
      <c r="I168" s="9"/>
      <c r="J168" s="9"/>
      <c r="K168" s="9"/>
      <c r="L168" s="9"/>
      <c r="M168" s="9"/>
      <c r="N168" s="8"/>
    </row>
    <row r="169" spans="1:14" ht="15">
      <c r="A169" s="3"/>
      <c r="B169"/>
      <c r="C169" s="2"/>
      <c r="F169"/>
      <c r="G169" s="9"/>
      <c r="H169" s="9"/>
      <c r="I169" s="9"/>
      <c r="J169" s="9"/>
      <c r="K169" s="9"/>
      <c r="L169" s="9"/>
      <c r="M169" s="9"/>
      <c r="N169" s="8"/>
    </row>
    <row r="170" spans="1:14" ht="15">
      <c r="A170" s="3"/>
      <c r="B170"/>
      <c r="C170" s="2"/>
      <c r="F170"/>
      <c r="G170" s="9"/>
      <c r="H170" s="9"/>
      <c r="I170" s="9"/>
      <c r="J170" s="9"/>
      <c r="K170" s="9"/>
      <c r="L170" s="9"/>
      <c r="M170" s="9"/>
      <c r="N170" s="8"/>
    </row>
    <row r="171" spans="1:14" ht="15">
      <c r="A171" s="3"/>
      <c r="B171"/>
      <c r="C171" s="2"/>
      <c r="F171"/>
      <c r="G171" s="9"/>
      <c r="H171" s="9"/>
      <c r="I171" s="9"/>
      <c r="J171" s="9"/>
      <c r="K171" s="9"/>
      <c r="L171" s="9"/>
      <c r="M171" s="9"/>
      <c r="N171" s="8"/>
    </row>
    <row r="172" spans="1:14" ht="15">
      <c r="A172" s="3"/>
      <c r="B172"/>
      <c r="C172" s="2"/>
      <c r="F172"/>
      <c r="G172" s="9"/>
      <c r="H172" s="9"/>
      <c r="I172" s="9"/>
      <c r="J172" s="9"/>
      <c r="K172" s="9"/>
      <c r="L172" s="9"/>
      <c r="M172" s="9"/>
      <c r="N172" s="8"/>
    </row>
    <row r="173" spans="1:14" ht="15">
      <c r="A173" s="3"/>
      <c r="B173"/>
      <c r="C173" s="2"/>
      <c r="F173"/>
      <c r="G173" s="9"/>
      <c r="H173" s="9"/>
      <c r="I173" s="9"/>
      <c r="J173" s="9"/>
      <c r="K173" s="9"/>
      <c r="L173" s="9"/>
      <c r="M173" s="9"/>
      <c r="N173" s="8"/>
    </row>
    <row r="174" spans="1:14" ht="15">
      <c r="A174" s="3"/>
      <c r="B174"/>
      <c r="C174" s="2"/>
      <c r="F174"/>
      <c r="G174" s="9"/>
      <c r="H174" s="9"/>
      <c r="I174" s="9"/>
      <c r="J174" s="9"/>
      <c r="K174" s="9"/>
      <c r="L174" s="9"/>
      <c r="M174" s="9"/>
      <c r="N174" s="8"/>
    </row>
    <row r="175" spans="1:14" ht="15">
      <c r="A175" s="3"/>
      <c r="B175"/>
      <c r="C175" s="2"/>
      <c r="F175"/>
      <c r="G175" s="9"/>
      <c r="H175" s="9"/>
      <c r="I175" s="9"/>
      <c r="J175" s="9"/>
      <c r="K175" s="9"/>
      <c r="L175" s="9"/>
      <c r="M175" s="9"/>
      <c r="N175" s="8"/>
    </row>
    <row r="176" spans="1:14" ht="15">
      <c r="A176" s="3"/>
      <c r="B176"/>
      <c r="C176" s="2"/>
      <c r="F176"/>
      <c r="G176" s="9"/>
      <c r="H176" s="9"/>
      <c r="I176" s="9"/>
      <c r="J176" s="9"/>
      <c r="K176" s="9"/>
      <c r="L176" s="9"/>
      <c r="M176" s="9"/>
      <c r="N176" s="8"/>
    </row>
  </sheetData>
  <sheetProtection/>
  <mergeCells count="1"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RESULTV</dc:creator>
  <cp:keywords/>
  <dc:description/>
  <cp:lastModifiedBy>Atkinson Allison</cp:lastModifiedBy>
  <cp:lastPrinted>2016-09-19T05:36:14Z</cp:lastPrinted>
  <dcterms:created xsi:type="dcterms:W3CDTF">2011-07-09T17:40:03Z</dcterms:created>
  <dcterms:modified xsi:type="dcterms:W3CDTF">2016-09-20T08:21:31Z</dcterms:modified>
  <cp:category/>
  <cp:version/>
  <cp:contentType/>
  <cp:contentStatus/>
</cp:coreProperties>
</file>