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mcycles\"/>
    </mc:Choice>
  </mc:AlternateContent>
  <bookViews>
    <workbookView xWindow="0" yWindow="0" windowWidth="19200" windowHeight="11595"/>
  </bookViews>
  <sheets>
    <sheet name="Class Points" sheetId="1" r:id="rId1"/>
    <sheet name="overall points" sheetId="2" r:id="rId2"/>
  </sheets>
  <calcPr calcId="162913"/>
</workbook>
</file>

<file path=xl/calcChain.xml><?xml version="1.0" encoding="utf-8"?>
<calcChain xmlns="http://schemas.openxmlformats.org/spreadsheetml/2006/main">
  <c r="G34" i="2" l="1"/>
  <c r="G61" i="2"/>
  <c r="G60" i="2"/>
  <c r="G59" i="2"/>
  <c r="G35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2" i="2"/>
  <c r="G38" i="2"/>
  <c r="G37" i="2"/>
  <c r="G36" i="2"/>
  <c r="G30" i="2"/>
  <c r="G33" i="2"/>
  <c r="G31" i="2"/>
  <c r="G29" i="2"/>
  <c r="G28" i="2"/>
  <c r="G27" i="2"/>
  <c r="G26" i="2"/>
  <c r="G25" i="2"/>
  <c r="G24" i="2"/>
  <c r="G23" i="2"/>
  <c r="G22" i="2"/>
  <c r="G21" i="2"/>
  <c r="G15" i="2"/>
  <c r="G20" i="2"/>
  <c r="G10" i="2"/>
  <c r="G19" i="2"/>
  <c r="G18" i="2"/>
  <c r="G13" i="2"/>
  <c r="G17" i="2"/>
  <c r="G16" i="2"/>
  <c r="G12" i="2"/>
  <c r="G11" i="2"/>
  <c r="G14" i="2"/>
  <c r="G9" i="2"/>
  <c r="G8" i="2"/>
  <c r="G4" i="2"/>
  <c r="G7" i="2"/>
  <c r="G5" i="2"/>
  <c r="G6" i="2"/>
  <c r="G24" i="1" l="1"/>
  <c r="G138" i="1"/>
  <c r="G137" i="1"/>
  <c r="G135" i="1"/>
  <c r="G136" i="1"/>
  <c r="G134" i="1"/>
  <c r="G133" i="1"/>
  <c r="G132" i="1"/>
  <c r="G122" i="1"/>
  <c r="G130" i="1"/>
  <c r="G129" i="1"/>
  <c r="G128" i="1"/>
  <c r="G127" i="1"/>
  <c r="G126" i="1"/>
  <c r="G125" i="1"/>
  <c r="G124" i="1"/>
  <c r="G123" i="1"/>
  <c r="G121" i="1"/>
  <c r="G120" i="1"/>
  <c r="G119" i="1"/>
  <c r="G118" i="1"/>
  <c r="G117" i="1"/>
  <c r="G116" i="1"/>
  <c r="G114" i="1"/>
  <c r="G115" i="1"/>
  <c r="G110" i="1"/>
  <c r="G113" i="1"/>
  <c r="G112" i="1"/>
  <c r="G111" i="1"/>
  <c r="G109" i="1"/>
  <c r="G108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2" i="1"/>
  <c r="G45" i="1"/>
  <c r="G44" i="1"/>
  <c r="G43" i="1"/>
  <c r="G38" i="1"/>
  <c r="G37" i="1"/>
  <c r="G41" i="1"/>
  <c r="G40" i="1"/>
  <c r="G39" i="1"/>
  <c r="G21" i="1"/>
  <c r="G11" i="1"/>
  <c r="G9" i="1"/>
  <c r="G23" i="1"/>
  <c r="G32" i="1"/>
  <c r="G31" i="1"/>
  <c r="G30" i="1"/>
  <c r="G29" i="1"/>
  <c r="G28" i="1"/>
  <c r="G27" i="1"/>
  <c r="G26" i="1"/>
  <c r="G25" i="1"/>
  <c r="G22" i="1"/>
  <c r="G19" i="1"/>
  <c r="G20" i="1"/>
  <c r="G18" i="1"/>
  <c r="G17" i="1"/>
  <c r="G16" i="1"/>
  <c r="G15" i="1"/>
  <c r="G14" i="1"/>
  <c r="G13" i="1"/>
  <c r="G12" i="1"/>
  <c r="G10" i="1"/>
  <c r="G8" i="1"/>
  <c r="G5" i="1"/>
  <c r="G7" i="1"/>
  <c r="G6" i="1"/>
</calcChain>
</file>

<file path=xl/sharedStrings.xml><?xml version="1.0" encoding="utf-8"?>
<sst xmlns="http://schemas.openxmlformats.org/spreadsheetml/2006/main" count="1172" uniqueCount="499">
  <si>
    <t>Zwartkops 15 November</t>
  </si>
  <si>
    <t>Pos.</t>
  </si>
  <si>
    <t>No.</t>
  </si>
  <si>
    <t>Class</t>
  </si>
  <si>
    <t>Name</t>
  </si>
  <si>
    <t>Sponsor</t>
  </si>
  <si>
    <t>Race 1</t>
  </si>
  <si>
    <t>Race 2</t>
  </si>
  <si>
    <t>Total</t>
  </si>
  <si>
    <t>A</t>
  </si>
  <si>
    <t>Kawasaki ZX6</t>
  </si>
  <si>
    <t>Kawasaki ZX10</t>
  </si>
  <si>
    <t>B</t>
  </si>
  <si>
    <t xml:space="preserve">C </t>
  </si>
  <si>
    <t>M</t>
  </si>
  <si>
    <t>Riaan Fourie</t>
  </si>
  <si>
    <t>Fourways Motorcycles</t>
  </si>
  <si>
    <t>Honda CBR 1000</t>
  </si>
  <si>
    <t>Key :</t>
  </si>
  <si>
    <t>Rider has broken out of their class- rider will move to higher class at the next race</t>
  </si>
  <si>
    <t>Rider has exceeded the maximum lap time for their class- if rider breaks out again the rider will move to the next class</t>
  </si>
  <si>
    <t>Yamaha R1</t>
  </si>
  <si>
    <t xml:space="preserve"> </t>
  </si>
  <si>
    <t>Bike</t>
  </si>
  <si>
    <t>D</t>
  </si>
  <si>
    <t>E</t>
  </si>
  <si>
    <t>L</t>
  </si>
  <si>
    <t>Rider has broken out of this class and moved up to Sub 10SB</t>
  </si>
  <si>
    <t>BMW S1000RR</t>
  </si>
  <si>
    <t>Henk Schuiling</t>
  </si>
  <si>
    <t>No Rules</t>
  </si>
  <si>
    <t>Air Systems</t>
  </si>
  <si>
    <t>Yamaha R6</t>
  </si>
  <si>
    <t>Suzuki GSXR</t>
  </si>
  <si>
    <t>Hendrik Erasmus</t>
  </si>
  <si>
    <t>Paul Webber</t>
  </si>
  <si>
    <t>Morphine Racing</t>
  </si>
  <si>
    <t>Stephan Schlebusch</t>
  </si>
  <si>
    <t>Deon De Beer</t>
  </si>
  <si>
    <t>Pieter Botes</t>
  </si>
  <si>
    <t>Hennie Swanepoel</t>
  </si>
  <si>
    <t>Lize De Beer</t>
  </si>
  <si>
    <t>Joe Herbig</t>
  </si>
  <si>
    <t>Sandra Shelley</t>
  </si>
  <si>
    <t>Shop 74</t>
  </si>
  <si>
    <t>Werner Strohm</t>
  </si>
  <si>
    <t>Neil Turpin</t>
  </si>
  <si>
    <t>SILVERTON NUT AND BOLT CHALLENGE OVERALL POINTS</t>
  </si>
  <si>
    <t>Harry Timmermann</t>
  </si>
  <si>
    <t>Andre van Staden</t>
  </si>
  <si>
    <t>Stephen Biggin</t>
  </si>
  <si>
    <t>Kobus Roets</t>
  </si>
  <si>
    <t>BMW 1000RR</t>
  </si>
  <si>
    <t>Morne Potgieter</t>
  </si>
  <si>
    <t>Honda CBR</t>
  </si>
  <si>
    <t>Pierre Vorster</t>
  </si>
  <si>
    <t>Enzo Bettini</t>
  </si>
  <si>
    <t>Ian Thomas</t>
  </si>
  <si>
    <t>Monroe Racing</t>
  </si>
  <si>
    <t>Red Star 13.2.2016</t>
  </si>
  <si>
    <t>Sarel Marais</t>
  </si>
  <si>
    <t>Sam Smith</t>
  </si>
  <si>
    <t>Mathew Schultz</t>
  </si>
  <si>
    <t>Bike Addict</t>
  </si>
  <si>
    <t>Jongingozi oursourcing</t>
  </si>
  <si>
    <t>Alpha Truck Bodies</t>
  </si>
  <si>
    <t>MV Agusta Brutale</t>
  </si>
  <si>
    <t>Suzuki GXR</t>
  </si>
  <si>
    <t>Johan Norje</t>
  </si>
  <si>
    <t>Savannah Woodward</t>
  </si>
  <si>
    <t>Patrick Tillman</t>
  </si>
  <si>
    <t>Joao Cruz</t>
  </si>
  <si>
    <t>Jolandi Sinden</t>
  </si>
  <si>
    <t>Monroe Racing RSA</t>
  </si>
  <si>
    <t>Race Tyre Support</t>
  </si>
  <si>
    <t>Milwaukee Racing</t>
  </si>
  <si>
    <t>Hond CBR 600</t>
  </si>
  <si>
    <t>Gareth Jackson</t>
  </si>
  <si>
    <t>Ian Pinkerton</t>
  </si>
  <si>
    <t>Wesley Steele</t>
  </si>
  <si>
    <t>Frederick Jacobus Marais</t>
  </si>
  <si>
    <t>Parrot Interactive</t>
  </si>
  <si>
    <t>No rules</t>
  </si>
  <si>
    <t>ITR Racing</t>
  </si>
  <si>
    <t>SA Compressor Car Hire Fleet</t>
  </si>
  <si>
    <t>Triumph Daytona</t>
  </si>
  <si>
    <t>Paul Mouski</t>
  </si>
  <si>
    <t>IQ IT</t>
  </si>
  <si>
    <t>Conrad Clark</t>
  </si>
  <si>
    <t>Giuliano Smargiasso</t>
  </si>
  <si>
    <t>Scorpion</t>
  </si>
  <si>
    <t>Anja Tom Suden</t>
  </si>
  <si>
    <t>Henk Schuling</t>
  </si>
  <si>
    <t>Deon de Beer</t>
  </si>
  <si>
    <t>Air System</t>
  </si>
  <si>
    <t>MV Augusta Brutale</t>
  </si>
  <si>
    <t>Red Star Raceway</t>
  </si>
  <si>
    <t>2.10.277</t>
  </si>
  <si>
    <t>2.28.607</t>
  </si>
  <si>
    <t>2.21.172</t>
  </si>
  <si>
    <t>2.18.449</t>
  </si>
  <si>
    <t>2.09.853</t>
  </si>
  <si>
    <t>2.17.677</t>
  </si>
  <si>
    <t>2.05.951</t>
  </si>
  <si>
    <t>2.14.214.</t>
  </si>
  <si>
    <t>2.14.909</t>
  </si>
  <si>
    <t>2.16.540</t>
  </si>
  <si>
    <t>ian Thomas</t>
  </si>
  <si>
    <t>2.14.820</t>
  </si>
  <si>
    <t>Ian pinkerton</t>
  </si>
  <si>
    <t>2.14.895</t>
  </si>
  <si>
    <t>2.07.394</t>
  </si>
  <si>
    <t>Johan Nortje</t>
  </si>
  <si>
    <t>2.10.344</t>
  </si>
  <si>
    <t>2.12.121.</t>
  </si>
  <si>
    <t>2.11.049</t>
  </si>
  <si>
    <t>2.14.528</t>
  </si>
  <si>
    <t>2.19.780</t>
  </si>
  <si>
    <t>2.07.874</t>
  </si>
  <si>
    <t>2.08.765</t>
  </si>
  <si>
    <t>2.13.755</t>
  </si>
  <si>
    <t>2.08.793</t>
  </si>
  <si>
    <t>2.09.220</t>
  </si>
  <si>
    <t>2.10.695</t>
  </si>
  <si>
    <t>Paul  Mouski</t>
  </si>
  <si>
    <t>2.11.120</t>
  </si>
  <si>
    <t>2.10.972</t>
  </si>
  <si>
    <t>Riann Fourie</t>
  </si>
  <si>
    <t>2.10.101</t>
  </si>
  <si>
    <t>2.07.474</t>
  </si>
  <si>
    <t>2.07.810</t>
  </si>
  <si>
    <t>2.07.564</t>
  </si>
  <si>
    <t>2.10.474</t>
  </si>
  <si>
    <t>Stephan Schlebush</t>
  </si>
  <si>
    <t>2.12.404</t>
  </si>
  <si>
    <t>2.14.591</t>
  </si>
  <si>
    <t>2.13.822</t>
  </si>
  <si>
    <t>Weslry Steele</t>
  </si>
  <si>
    <t>2.14.494</t>
  </si>
  <si>
    <t>2.06.352</t>
  </si>
  <si>
    <t>2.06.896</t>
  </si>
  <si>
    <t>2.07.824</t>
  </si>
  <si>
    <t>2.08.007</t>
  </si>
  <si>
    <t>2.08.769</t>
  </si>
  <si>
    <t>2.07.960</t>
  </si>
  <si>
    <t>2.09.977</t>
  </si>
  <si>
    <t>2.10.489</t>
  </si>
  <si>
    <t>2.08.125</t>
  </si>
  <si>
    <t>2.08.166</t>
  </si>
  <si>
    <t>2.10.699</t>
  </si>
  <si>
    <t>2.10.294</t>
  </si>
  <si>
    <t>2.11.224</t>
  </si>
  <si>
    <t>2.11.145</t>
  </si>
  <si>
    <t>2.09.399</t>
  </si>
  <si>
    <t>2.10.962</t>
  </si>
  <si>
    <t>2.12.240</t>
  </si>
  <si>
    <t>2.12.010</t>
  </si>
  <si>
    <t>2.11.311</t>
  </si>
  <si>
    <t>2.11.943</t>
  </si>
  <si>
    <t>2.09.668</t>
  </si>
  <si>
    <t>2.14.286</t>
  </si>
  <si>
    <t>2.14.999</t>
  </si>
  <si>
    <t>2.16.460</t>
  </si>
  <si>
    <t>2.15.667</t>
  </si>
  <si>
    <t>2.15.159</t>
  </si>
  <si>
    <t>2.13.581</t>
  </si>
  <si>
    <t>2.13.846</t>
  </si>
  <si>
    <t>2.15.831</t>
  </si>
  <si>
    <t>2.16.549</t>
  </si>
  <si>
    <t>2.16.595</t>
  </si>
  <si>
    <t>2.19.924</t>
  </si>
  <si>
    <t>kobus Roets</t>
  </si>
  <si>
    <t>2.21.808</t>
  </si>
  <si>
    <t>2.21.835</t>
  </si>
  <si>
    <t>2.21.397</t>
  </si>
  <si>
    <t>2.30.252</t>
  </si>
  <si>
    <t>2.40.152</t>
  </si>
  <si>
    <t>2.20.620</t>
  </si>
  <si>
    <t>2.40.947</t>
  </si>
  <si>
    <t>Silverton Bolt and Nut Challenge  Class Points 2016</t>
  </si>
  <si>
    <t>Zwartkops 19 Mar</t>
  </si>
  <si>
    <t>Red Star 13 Feb</t>
  </si>
  <si>
    <t xml:space="preserve">Race 1 </t>
  </si>
  <si>
    <t>Robert Morf</t>
  </si>
  <si>
    <t>Lance Marais</t>
  </si>
  <si>
    <t>Mobile Macs</t>
  </si>
  <si>
    <t>Sheldon Walker</t>
  </si>
  <si>
    <t>SBK Eyeware</t>
  </si>
  <si>
    <t>Austin Olivier</t>
  </si>
  <si>
    <t>Kazz Hauzer</t>
  </si>
  <si>
    <t>Eventspec</t>
  </si>
  <si>
    <t>Ducati</t>
  </si>
  <si>
    <t>Mike Ramsay</t>
  </si>
  <si>
    <t>Lowveld Cranes</t>
  </si>
  <si>
    <t>Supreme Licensing /ARS/Shop 74</t>
  </si>
  <si>
    <t xml:space="preserve">Honda CBR  </t>
  </si>
  <si>
    <t>Scorio</t>
  </si>
  <si>
    <t>Jongingozi Outsourcing</t>
  </si>
  <si>
    <t>1.07.692</t>
  </si>
  <si>
    <t>1.08.397</t>
  </si>
  <si>
    <t>lance Marais</t>
  </si>
  <si>
    <t>1.08.289</t>
  </si>
  <si>
    <t>1.08.972</t>
  </si>
  <si>
    <t>1.09.990</t>
  </si>
  <si>
    <t>1.10.733</t>
  </si>
  <si>
    <t>1.11.085</t>
  </si>
  <si>
    <t>1.11.066</t>
  </si>
  <si>
    <t>1.11.038</t>
  </si>
  <si>
    <t>1.11.845</t>
  </si>
  <si>
    <t>1.11.902</t>
  </si>
  <si>
    <t>1.11.429</t>
  </si>
  <si>
    <t>1.12.273</t>
  </si>
  <si>
    <t>1.11.725</t>
  </si>
  <si>
    <t>1.12.491</t>
  </si>
  <si>
    <t>1.12.185</t>
  </si>
  <si>
    <t>1.12.389</t>
  </si>
  <si>
    <t>1.09.246</t>
  </si>
  <si>
    <t>1.13.046</t>
  </si>
  <si>
    <t>1.13.534</t>
  </si>
  <si>
    <t>1.13.931</t>
  </si>
  <si>
    <t>1.13.641</t>
  </si>
  <si>
    <t>Austin olivier</t>
  </si>
  <si>
    <t>1.13.002</t>
  </si>
  <si>
    <t>1.14.042</t>
  </si>
  <si>
    <t>1.15.184</t>
  </si>
  <si>
    <t>1.15.694</t>
  </si>
  <si>
    <t>Tim Schultz</t>
  </si>
  <si>
    <t>1.15.767</t>
  </si>
  <si>
    <t>1.13.725</t>
  </si>
  <si>
    <t>1.26.565</t>
  </si>
  <si>
    <t>1.08.905</t>
  </si>
  <si>
    <t>1.09.602</t>
  </si>
  <si>
    <t>1.11.610</t>
  </si>
  <si>
    <t>1.11.282</t>
  </si>
  <si>
    <t>1.12.392</t>
  </si>
  <si>
    <t>1.12.729</t>
  </si>
  <si>
    <t>1.12.129</t>
  </si>
  <si>
    <t>1.13.159</t>
  </si>
  <si>
    <t>1.08.930</t>
  </si>
  <si>
    <t>1.09.008</t>
  </si>
  <si>
    <t>1.14.003</t>
  </si>
  <si>
    <t>1.13.433</t>
  </si>
  <si>
    <t>1.13.323</t>
  </si>
  <si>
    <t>1.13.317</t>
  </si>
  <si>
    <t>1.15.578</t>
  </si>
  <si>
    <t>1.15.144</t>
  </si>
  <si>
    <t>1.15.255</t>
  </si>
  <si>
    <t>1.15.553</t>
  </si>
  <si>
    <t>1.16.171</t>
  </si>
  <si>
    <t>1.15.163</t>
  </si>
  <si>
    <t>1.17.590</t>
  </si>
  <si>
    <t>1.17.578</t>
  </si>
  <si>
    <t>1.19.055</t>
  </si>
  <si>
    <t>1.14.890</t>
  </si>
  <si>
    <t>1.29.334</t>
  </si>
  <si>
    <t>1.14.497</t>
  </si>
  <si>
    <t>Phakisa 23 Apr</t>
  </si>
  <si>
    <t>Alan Ryan</t>
  </si>
  <si>
    <t>Robin Harrison</t>
  </si>
  <si>
    <t xml:space="preserve">Honda  </t>
  </si>
  <si>
    <t>Brian Ellard</t>
  </si>
  <si>
    <t>Transport.co.za</t>
  </si>
  <si>
    <t>Yamaha FZ1000</t>
  </si>
  <si>
    <t>Jeanty Olivier</t>
  </si>
  <si>
    <t>Kawasakai ZX10</t>
  </si>
  <si>
    <t>Todd Puckett</t>
  </si>
  <si>
    <t>Fourways Flyers</t>
  </si>
  <si>
    <t>1.48.591</t>
  </si>
  <si>
    <t>1.48.926</t>
  </si>
  <si>
    <t>1.48.334</t>
  </si>
  <si>
    <t>1.48.756</t>
  </si>
  <si>
    <t>1.48.641</t>
  </si>
  <si>
    <t>1.49.249</t>
  </si>
  <si>
    <t>1.50.210</t>
  </si>
  <si>
    <t>1.50.431</t>
  </si>
  <si>
    <t>1.50.811</t>
  </si>
  <si>
    <t>1.50.792</t>
  </si>
  <si>
    <t>1.53.382</t>
  </si>
  <si>
    <t>1.52.165</t>
  </si>
  <si>
    <t>1.53.061</t>
  </si>
  <si>
    <t>1.52.553</t>
  </si>
  <si>
    <t>1.53.160</t>
  </si>
  <si>
    <t>1.53.814</t>
  </si>
  <si>
    <t>1.54.507</t>
  </si>
  <si>
    <t>1.54.480</t>
  </si>
  <si>
    <t>1.53.941</t>
  </si>
  <si>
    <t>1.55.274</t>
  </si>
  <si>
    <t>1.55.2`8</t>
  </si>
  <si>
    <t>1.53.922</t>
  </si>
  <si>
    <t>2.01.881</t>
  </si>
  <si>
    <t>2.02.840</t>
  </si>
  <si>
    <t>2.00.400</t>
  </si>
  <si>
    <t>2.12.940</t>
  </si>
  <si>
    <t>1.47.638</t>
  </si>
  <si>
    <t>1.48.700</t>
  </si>
  <si>
    <t>1.48.690</t>
  </si>
  <si>
    <t>1.50.015</t>
  </si>
  <si>
    <t>1.48.594</t>
  </si>
  <si>
    <t>1.50.290</t>
  </si>
  <si>
    <t>1.48.258</t>
  </si>
  <si>
    <t>1.53.133</t>
  </si>
  <si>
    <t>1.52.662</t>
  </si>
  <si>
    <t>1.51.730</t>
  </si>
  <si>
    <t>1.52.806</t>
  </si>
  <si>
    <t>1.52.869</t>
  </si>
  <si>
    <t>1.52.518</t>
  </si>
  <si>
    <t>1.53.652</t>
  </si>
  <si>
    <t>1.48.881</t>
  </si>
  <si>
    <t>1.54.867</t>
  </si>
  <si>
    <t>1.54.991</t>
  </si>
  <si>
    <t>1.56.099</t>
  </si>
  <si>
    <t>1.54.656</t>
  </si>
  <si>
    <t>1.56.810</t>
  </si>
  <si>
    <t>1.57.717</t>
  </si>
  <si>
    <t>2.00.429</t>
  </si>
  <si>
    <t>2.01.390</t>
  </si>
  <si>
    <t>2.02.957</t>
  </si>
  <si>
    <t>2.05.240</t>
  </si>
  <si>
    <t>2.12.906</t>
  </si>
  <si>
    <t>Rex Diff &amp; Gearbox</t>
  </si>
  <si>
    <t>Trolan / ITR Racing</t>
  </si>
  <si>
    <t>Trolan ITR Racing</t>
  </si>
  <si>
    <t>Zwartkops 21 May</t>
  </si>
  <si>
    <t>Harry Potgieter</t>
  </si>
  <si>
    <t>Green Machine</t>
  </si>
  <si>
    <t>Mike McSkimming</t>
  </si>
  <si>
    <t>IVID / Van Breda</t>
  </si>
  <si>
    <t>Hugo Bradfield</t>
  </si>
  <si>
    <t>Fourways FLyers</t>
  </si>
  <si>
    <t>Peter Blackman</t>
  </si>
  <si>
    <t>Wendy Cook</t>
  </si>
  <si>
    <t>John Taylor</t>
  </si>
  <si>
    <t>Vernon Rowles</t>
  </si>
  <si>
    <t>Mike Mc Skimming</t>
  </si>
  <si>
    <t>IVID/vab Breda</t>
  </si>
  <si>
    <t>Harry Potieter</t>
  </si>
  <si>
    <t>1.08.399</t>
  </si>
  <si>
    <t>1.08.514</t>
  </si>
  <si>
    <t>1.09.744</t>
  </si>
  <si>
    <t>1.10.042</t>
  </si>
  <si>
    <t>1.10.070</t>
  </si>
  <si>
    <t>1.09.346</t>
  </si>
  <si>
    <t>1.10.798</t>
  </si>
  <si>
    <t>1.11.410</t>
  </si>
  <si>
    <t>1.11.111</t>
  </si>
  <si>
    <t>1.11.558</t>
  </si>
  <si>
    <t>1.11.775</t>
  </si>
  <si>
    <t>1.12.047</t>
  </si>
  <si>
    <t>1.11.596</t>
  </si>
  <si>
    <t>1.12.738</t>
  </si>
  <si>
    <t>1.12.811</t>
  </si>
  <si>
    <t>1.13.051</t>
  </si>
  <si>
    <t>1.12.742</t>
  </si>
  <si>
    <t>1.08.799</t>
  </si>
  <si>
    <t>1.13.792</t>
  </si>
  <si>
    <t>1.15.358</t>
  </si>
  <si>
    <t>1.15.529</t>
  </si>
  <si>
    <t>1.15.917</t>
  </si>
  <si>
    <t>1.16.802</t>
  </si>
  <si>
    <t>1.17.566</t>
  </si>
  <si>
    <t>1.10.350</t>
  </si>
  <si>
    <t>1.18.906</t>
  </si>
  <si>
    <t>1.24.062</t>
  </si>
  <si>
    <t>1.23.549</t>
  </si>
  <si>
    <t>IVID/van Breda</t>
  </si>
  <si>
    <t>Zwartkops 16 Jly</t>
  </si>
  <si>
    <t>Zwartkops 16 July</t>
  </si>
  <si>
    <t>Justin Folkertsen</t>
  </si>
  <si>
    <t>1.11.230</t>
  </si>
  <si>
    <t>1.11.770</t>
  </si>
  <si>
    <t>1.12.467</t>
  </si>
  <si>
    <t>1.11.624</t>
  </si>
  <si>
    <t>1.12.308</t>
  </si>
  <si>
    <t>1.12.792</t>
  </si>
  <si>
    <t>1.12.493</t>
  </si>
  <si>
    <t>1.12.713</t>
  </si>
  <si>
    <t>1.12.726</t>
  </si>
  <si>
    <t>1.13.072</t>
  </si>
  <si>
    <t>justin Folkertsen</t>
  </si>
  <si>
    <t>1.12.954</t>
  </si>
  <si>
    <t>1.12.951</t>
  </si>
  <si>
    <t>1.16.197</t>
  </si>
  <si>
    <t>1.16.173</t>
  </si>
  <si>
    <t>1.25.429</t>
  </si>
  <si>
    <t>1.11.198</t>
  </si>
  <si>
    <t>1.11.573</t>
  </si>
  <si>
    <t>1.11.612</t>
  </si>
  <si>
    <t>1.11.490</t>
  </si>
  <si>
    <t>1.12.024</t>
  </si>
  <si>
    <t>1.12.040</t>
  </si>
  <si>
    <t>1.11.981</t>
  </si>
  <si>
    <t>1.12.521</t>
  </si>
  <si>
    <t>1.12.565</t>
  </si>
  <si>
    <t>1.13.460</t>
  </si>
  <si>
    <t>1.12.989</t>
  </si>
  <si>
    <t>1.13.706</t>
  </si>
  <si>
    <t>1.16.121</t>
  </si>
  <si>
    <t>1.17.123</t>
  </si>
  <si>
    <t>1.26.562</t>
  </si>
  <si>
    <t>1.09.835</t>
  </si>
  <si>
    <t>1.10.054</t>
  </si>
  <si>
    <t>1.10.246</t>
  </si>
  <si>
    <t>1.09.233</t>
  </si>
  <si>
    <t>1.12.629</t>
  </si>
  <si>
    <t>1.12.451</t>
  </si>
  <si>
    <t>1.09.771</t>
  </si>
  <si>
    <t>1.08.557</t>
  </si>
  <si>
    <t>1.10.636</t>
  </si>
  <si>
    <t>1.10.604</t>
  </si>
  <si>
    <t>1.12.533</t>
  </si>
  <si>
    <t>1.12.544</t>
  </si>
  <si>
    <t>Zwartkops 9 Aug</t>
  </si>
  <si>
    <t>Zwartkops 8 Aug</t>
  </si>
  <si>
    <t>Vincent Green</t>
  </si>
  <si>
    <t>JB Schoeman</t>
  </si>
  <si>
    <t>lanie Industrial</t>
  </si>
  <si>
    <t>Marc Giltrow</t>
  </si>
  <si>
    <t>SBK Eyewear</t>
  </si>
  <si>
    <t>1.09.846</t>
  </si>
  <si>
    <t>1.10.533</t>
  </si>
  <si>
    <t>1.10.402</t>
  </si>
  <si>
    <t>1.10.625</t>
  </si>
  <si>
    <t>1.10.600</t>
  </si>
  <si>
    <t>1.11.129</t>
  </si>
  <si>
    <t>1.11.644</t>
  </si>
  <si>
    <t>1.10.777</t>
  </si>
  <si>
    <t>1.11.101</t>
  </si>
  <si>
    <t>1.11.798</t>
  </si>
  <si>
    <t>1.12.947</t>
  </si>
  <si>
    <t>1.12.466</t>
  </si>
  <si>
    <t>1.13.555</t>
  </si>
  <si>
    <t>1.12.058</t>
  </si>
  <si>
    <t>1.13.005</t>
  </si>
  <si>
    <t>1.12.627</t>
  </si>
  <si>
    <t>1.13.880</t>
  </si>
  <si>
    <t>1.13.968</t>
  </si>
  <si>
    <t>1.15.065</t>
  </si>
  <si>
    <t>1.15.406</t>
  </si>
  <si>
    <t>1.15.879</t>
  </si>
  <si>
    <t>1.23.885</t>
  </si>
  <si>
    <t>1.23.164</t>
  </si>
  <si>
    <t>1.23.908</t>
  </si>
  <si>
    <t>1.10.818</t>
  </si>
  <si>
    <t>1.10.833</t>
  </si>
  <si>
    <t>1.10.037</t>
  </si>
  <si>
    <t>1.10.902</t>
  </si>
  <si>
    <t>1.10.445</t>
  </si>
  <si>
    <t>1.10.348</t>
  </si>
  <si>
    <t>1.11.119</t>
  </si>
  <si>
    <t>1.11.145</t>
  </si>
  <si>
    <t>1.12.079</t>
  </si>
  <si>
    <t>1.12.055</t>
  </si>
  <si>
    <t>1.11.362</t>
  </si>
  <si>
    <t>1.11.166</t>
  </si>
  <si>
    <t>1.11.235</t>
  </si>
  <si>
    <t>1.12.683</t>
  </si>
  <si>
    <t>1.13.122</t>
  </si>
  <si>
    <t>1.13.135</t>
  </si>
  <si>
    <t>1.12.931</t>
  </si>
  <si>
    <t>1.14.162</t>
  </si>
  <si>
    <t>1.15.494</t>
  </si>
  <si>
    <t>1.16.798</t>
  </si>
  <si>
    <t>1.26.709</t>
  </si>
  <si>
    <t>1.24.528</t>
  </si>
  <si>
    <t>Zwartkops 3 Sept</t>
  </si>
  <si>
    <t>Zwartkops 3 Sep</t>
  </si>
  <si>
    <t>Imagenuity</t>
  </si>
  <si>
    <t>1.08.659</t>
  </si>
  <si>
    <t>1.08.377</t>
  </si>
  <si>
    <t>1.08.918</t>
  </si>
  <si>
    <t>1.09.618</t>
  </si>
  <si>
    <t>1.09.843</t>
  </si>
  <si>
    <t>1.09.943</t>
  </si>
  <si>
    <t>1.11.056</t>
  </si>
  <si>
    <t>1.10.184</t>
  </si>
  <si>
    <t>1.11.509</t>
  </si>
  <si>
    <t>1.11.426</t>
  </si>
  <si>
    <t>1.11.721</t>
  </si>
  <si>
    <t>1.13.181</t>
  </si>
  <si>
    <t>1.19.721</t>
  </si>
  <si>
    <t>1.28.641</t>
  </si>
  <si>
    <t>1.08.418</t>
  </si>
  <si>
    <t>1.09.250</t>
  </si>
  <si>
    <t>1.09.258</t>
  </si>
  <si>
    <t>1.09.323</t>
  </si>
  <si>
    <t>1.10.155</t>
  </si>
  <si>
    <t>1.10.710</t>
  </si>
  <si>
    <t>1.10.889</t>
  </si>
  <si>
    <t>1.08.408</t>
  </si>
  <si>
    <t>1.10.931</t>
  </si>
  <si>
    <t>1.11.421</t>
  </si>
  <si>
    <t>1.11.084</t>
  </si>
  <si>
    <t>1.12.747</t>
  </si>
  <si>
    <t>1.19.487</t>
  </si>
  <si>
    <t>1.26.372</t>
  </si>
  <si>
    <t>Phakisa 23 April</t>
  </si>
  <si>
    <t>CONGRATULATIONS WERNER STROHM - YOU HAVE MOVED UP TO SUB 10 B CLASS FROM NEXT EVENT</t>
  </si>
  <si>
    <t>CONGRATULATIONS HENDRIK ERASMUS YOU HAVE MOVED UP TO CLASS A FROM NEXT EVENT</t>
  </si>
  <si>
    <t>CONGRATULATIONS GARETH JACKSON - one more break out and you move to sub 10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</si>
</sst>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FF0066"/>
      <name val="Calibri"/>
      <family val="2"/>
      <scheme val="minor"/>
    </font>
    <font>
      <b/>
      <sz val="12"/>
      <color rgb="FF7030A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rgb="FFFF000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5" fillId="0" borderId="0" xfId="1" applyFont="1"/>
    <xf numFmtId="0" fontId="5" fillId="0" borderId="0" xfId="1" applyFont="1" applyAlignment="1">
      <alignment horizontal="center"/>
    </xf>
    <xf numFmtId="0" fontId="0" fillId="0" borderId="0" xfId="0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6" xfId="1" applyFont="1" applyBorder="1" applyAlignment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9" xfId="0" applyFont="1" applyBorder="1"/>
    <xf numFmtId="0" fontId="8" fillId="0" borderId="5" xfId="1" applyFont="1" applyBorder="1" applyAlignment="1"/>
    <xf numFmtId="0" fontId="9" fillId="0" borderId="0" xfId="0" applyFont="1" applyBorder="1"/>
    <xf numFmtId="0" fontId="11" fillId="0" borderId="2" xfId="0" applyFont="1" applyBorder="1" applyAlignment="1">
      <alignment horizontal="center"/>
    </xf>
    <xf numFmtId="0" fontId="10" fillId="0" borderId="0" xfId="1" applyFont="1" applyBorder="1" applyAlignment="1"/>
    <xf numFmtId="0" fontId="1" fillId="0" borderId="1" xfId="0" applyFont="1" applyBorder="1"/>
    <xf numFmtId="0" fontId="11" fillId="0" borderId="0" xfId="0" applyFont="1" applyBorder="1"/>
    <xf numFmtId="0" fontId="1" fillId="0" borderId="11" xfId="0" applyFont="1" applyBorder="1"/>
    <xf numFmtId="1" fontId="12" fillId="0" borderId="2" xfId="1" applyNumberFormat="1" applyFont="1" applyBorder="1" applyAlignment="1">
      <alignment horizontal="center"/>
    </xf>
    <xf numFmtId="0" fontId="10" fillId="0" borderId="8" xfId="1" applyFont="1" applyBorder="1" applyAlignment="1"/>
    <xf numFmtId="0" fontId="11" fillId="0" borderId="9" xfId="0" applyFont="1" applyBorder="1"/>
    <xf numFmtId="0" fontId="14" fillId="0" borderId="10" xfId="1" applyFont="1" applyBorder="1" applyAlignment="1"/>
    <xf numFmtId="0" fontId="14" fillId="0" borderId="1" xfId="1" applyFont="1" applyBorder="1" applyAlignment="1"/>
    <xf numFmtId="0" fontId="15" fillId="0" borderId="10" xfId="0" applyFont="1" applyBorder="1"/>
    <xf numFmtId="0" fontId="15" fillId="0" borderId="1" xfId="0" applyFont="1" applyBorder="1"/>
    <xf numFmtId="0" fontId="13" fillId="5" borderId="0" xfId="1" applyFont="1" applyFill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12" fillId="0" borderId="0" xfId="1" applyNumberFormat="1" applyFont="1" applyBorder="1" applyAlignment="1">
      <alignment horizontal="center"/>
    </xf>
    <xf numFmtId="1" fontId="12" fillId="9" borderId="0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9" borderId="2" xfId="0" applyFont="1" applyFill="1" applyBorder="1"/>
    <xf numFmtId="0" fontId="2" fillId="0" borderId="2" xfId="0" applyNumberFormat="1" applyFont="1" applyBorder="1"/>
    <xf numFmtId="0" fontId="2" fillId="0" borderId="2" xfId="0" applyNumberFormat="1" applyFont="1" applyFill="1" applyBorder="1"/>
    <xf numFmtId="0" fontId="16" fillId="0" borderId="2" xfId="0" applyFont="1" applyBorder="1"/>
    <xf numFmtId="0" fontId="12" fillId="0" borderId="2" xfId="0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9" borderId="2" xfId="1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4" fillId="6" borderId="2" xfId="1" applyNumberFormat="1" applyFont="1" applyFill="1" applyBorder="1" applyAlignment="1">
      <alignment horizontal="center"/>
    </xf>
    <xf numFmtId="1" fontId="17" fillId="0" borderId="2" xfId="1" applyNumberFormat="1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 applyAlignment="1">
      <alignment horizontal="center"/>
    </xf>
    <xf numFmtId="0" fontId="2" fillId="9" borderId="14" xfId="0" applyFont="1" applyFill="1" applyBorder="1"/>
    <xf numFmtId="0" fontId="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4" fillId="11" borderId="2" xfId="1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NumberFormat="1" applyFont="1"/>
    <xf numFmtId="0" fontId="4" fillId="0" borderId="0" xfId="1" applyNumberFormat="1" applyFont="1" applyBorder="1" applyAlignment="1">
      <alignment horizontal="center"/>
    </xf>
    <xf numFmtId="0" fontId="2" fillId="0" borderId="0" xfId="1" applyNumberFormat="1" applyFont="1" applyBorder="1"/>
    <xf numFmtId="0" fontId="4" fillId="0" borderId="0" xfId="1" applyNumberFormat="1" applyFont="1" applyAlignment="1">
      <alignment horizontal="center"/>
    </xf>
    <xf numFmtId="0" fontId="2" fillId="0" borderId="1" xfId="0" applyFont="1" applyBorder="1"/>
    <xf numFmtId="0" fontId="4" fillId="0" borderId="0" xfId="1" applyNumberFormat="1" applyFont="1" applyAlignment="1">
      <alignment horizontal="right"/>
    </xf>
    <xf numFmtId="0" fontId="15" fillId="0" borderId="0" xfId="1" applyNumberFormat="1" applyFont="1"/>
    <xf numFmtId="0" fontId="4" fillId="0" borderId="0" xfId="1" applyNumberFormat="1" applyFont="1"/>
    <xf numFmtId="0" fontId="18" fillId="0" borderId="0" xfId="1" applyNumberFormat="1" applyFont="1"/>
    <xf numFmtId="0" fontId="17" fillId="0" borderId="0" xfId="1" applyNumberFormat="1" applyFont="1"/>
    <xf numFmtId="0" fontId="2" fillId="9" borderId="1" xfId="0" applyFont="1" applyFill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0" fontId="4" fillId="0" borderId="14" xfId="1" applyFont="1" applyBorder="1"/>
    <xf numFmtId="0" fontId="12" fillId="0" borderId="14" xfId="0" applyFont="1" applyBorder="1"/>
    <xf numFmtId="0" fontId="2" fillId="0" borderId="2" xfId="0" applyFont="1" applyFill="1" applyBorder="1"/>
    <xf numFmtId="0" fontId="2" fillId="0" borderId="15" xfId="0" applyFont="1" applyBorder="1"/>
    <xf numFmtId="0" fontId="12" fillId="9" borderId="2" xfId="0" applyFont="1" applyFill="1" applyBorder="1" applyAlignment="1">
      <alignment horizontal="center"/>
    </xf>
    <xf numFmtId="0" fontId="19" fillId="0" borderId="8" xfId="1" applyFont="1" applyBorder="1" applyAlignment="1"/>
    <xf numFmtId="0" fontId="19" fillId="0" borderId="0" xfId="1" applyFont="1" applyBorder="1" applyAlignment="1"/>
    <xf numFmtId="0" fontId="19" fillId="0" borderId="3" xfId="1" applyFont="1" applyBorder="1" applyAlignment="1"/>
    <xf numFmtId="0" fontId="17" fillId="0" borderId="0" xfId="0" applyFont="1" applyBorder="1"/>
    <xf numFmtId="0" fontId="4" fillId="9" borderId="2" xfId="1" applyNumberFormat="1" applyFont="1" applyFill="1" applyBorder="1" applyAlignment="1">
      <alignment horizontal="right"/>
    </xf>
    <xf numFmtId="0" fontId="4" fillId="9" borderId="14" xfId="1" applyNumberFormat="1" applyFont="1" applyFill="1" applyBorder="1" applyAlignment="1">
      <alignment horizontal="right"/>
    </xf>
    <xf numFmtId="1" fontId="4" fillId="9" borderId="2" xfId="1" applyNumberFormat="1" applyFont="1" applyFill="1" applyBorder="1" applyAlignment="1">
      <alignment horizontal="center"/>
    </xf>
    <xf numFmtId="0" fontId="4" fillId="9" borderId="15" xfId="1" applyNumberFormat="1" applyFont="1" applyFill="1" applyBorder="1" applyAlignment="1">
      <alignment horizontal="right"/>
    </xf>
    <xf numFmtId="0" fontId="4" fillId="9" borderId="11" xfId="1" applyNumberFormat="1" applyFont="1" applyFill="1" applyBorder="1" applyAlignment="1">
      <alignment horizontal="right"/>
    </xf>
    <xf numFmtId="0" fontId="2" fillId="9" borderId="2" xfId="1" applyNumberFormat="1" applyFont="1" applyFill="1" applyBorder="1" applyAlignment="1">
      <alignment horizontal="right"/>
    </xf>
    <xf numFmtId="0" fontId="2" fillId="9" borderId="14" xfId="1" applyNumberFormat="1" applyFont="1" applyFill="1" applyBorder="1" applyAlignment="1">
      <alignment horizontal="right"/>
    </xf>
    <xf numFmtId="0" fontId="2" fillId="9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2" fillId="0" borderId="9" xfId="1" applyNumberFormat="1" applyFont="1" applyBorder="1"/>
    <xf numFmtId="0" fontId="2" fillId="0" borderId="1" xfId="1" applyNumberFormat="1" applyFont="1" applyBorder="1"/>
    <xf numFmtId="0" fontId="12" fillId="0" borderId="1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12" fillId="10" borderId="2" xfId="1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/>
    <xf numFmtId="0" fontId="2" fillId="7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7" borderId="0" xfId="0" applyFont="1" applyFill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NumberFormat="1" applyFont="1" applyBorder="1"/>
    <xf numFmtId="0" fontId="2" fillId="7" borderId="14" xfId="0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1" fontId="4" fillId="6" borderId="2" xfId="1" applyNumberFormat="1" applyFont="1" applyFill="1" applyBorder="1" applyAlignment="1">
      <alignment horizontal="center"/>
    </xf>
    <xf numFmtId="1" fontId="4" fillId="6" borderId="2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12" fillId="0" borderId="14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1" fontId="2" fillId="9" borderId="14" xfId="1" applyNumberFormat="1" applyFont="1" applyFill="1" applyBorder="1" applyAlignment="1">
      <alignment horizontal="center"/>
    </xf>
    <xf numFmtId="0" fontId="4" fillId="11" borderId="14" xfId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" fontId="4" fillId="9" borderId="14" xfId="1" applyNumberFormat="1" applyFont="1" applyFill="1" applyBorder="1" applyAlignment="1">
      <alignment horizontal="center"/>
    </xf>
    <xf numFmtId="0" fontId="2" fillId="9" borderId="7" xfId="1" applyNumberFormat="1" applyFont="1" applyFill="1" applyBorder="1" applyAlignment="1">
      <alignment horizontal="right"/>
    </xf>
    <xf numFmtId="1" fontId="2" fillId="9" borderId="11" xfId="1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12" fillId="3" borderId="2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9" borderId="11" xfId="0" applyFont="1" applyFill="1" applyBorder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" fontId="12" fillId="0" borderId="4" xfId="1" applyNumberFormat="1" applyFont="1" applyBorder="1" applyAlignment="1">
      <alignment horizontal="center"/>
    </xf>
    <xf numFmtId="1" fontId="12" fillId="9" borderId="2" xfId="1" applyNumberFormat="1" applyFont="1" applyFill="1" applyBorder="1" applyAlignment="1">
      <alignment horizontal="center"/>
    </xf>
    <xf numFmtId="0" fontId="2" fillId="0" borderId="16" xfId="0" applyFont="1" applyBorder="1"/>
    <xf numFmtId="0" fontId="2" fillId="0" borderId="13" xfId="0" applyFont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12" borderId="2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2" xfId="0" applyNumberFormat="1" applyFont="1" applyFill="1" applyBorder="1"/>
    <xf numFmtId="0" fontId="4" fillId="9" borderId="9" xfId="1" applyNumberFormat="1" applyFont="1" applyFill="1" applyBorder="1" applyAlignment="1">
      <alignment horizontal="right"/>
    </xf>
    <xf numFmtId="1" fontId="2" fillId="0" borderId="15" xfId="1" applyNumberFormat="1" applyFont="1" applyBorder="1" applyAlignment="1">
      <alignment horizontal="center"/>
    </xf>
    <xf numFmtId="0" fontId="2" fillId="9" borderId="2" xfId="0" applyNumberFormat="1" applyFont="1" applyFill="1" applyBorder="1"/>
    <xf numFmtId="0" fontId="2" fillId="9" borderId="0" xfId="0" applyFont="1" applyFill="1" applyBorder="1"/>
    <xf numFmtId="0" fontId="2" fillId="9" borderId="4" xfId="0" applyFont="1" applyFill="1" applyBorder="1"/>
    <xf numFmtId="0" fontId="2" fillId="9" borderId="12" xfId="0" applyFont="1" applyFill="1" applyBorder="1"/>
    <xf numFmtId="0" fontId="12" fillId="9" borderId="2" xfId="0" applyFont="1" applyFill="1" applyBorder="1"/>
    <xf numFmtId="0" fontId="16" fillId="9" borderId="2" xfId="0" applyFont="1" applyFill="1" applyBorder="1"/>
    <xf numFmtId="0" fontId="2" fillId="9" borderId="14" xfId="0" applyNumberFormat="1" applyFont="1" applyFill="1" applyBorder="1"/>
    <xf numFmtId="0" fontId="17" fillId="0" borderId="9" xfId="0" applyFont="1" applyBorder="1"/>
    <xf numFmtId="1" fontId="4" fillId="13" borderId="4" xfId="1" applyNumberFormat="1" applyFont="1" applyFill="1" applyBorder="1" applyAlignment="1"/>
    <xf numFmtId="1" fontId="4" fillId="13" borderId="14" xfId="1" applyNumberFormat="1" applyFont="1" applyFill="1" applyBorder="1" applyAlignment="1"/>
    <xf numFmtId="1" fontId="4" fillId="13" borderId="2" xfId="1" applyNumberFormat="1" applyFont="1" applyFill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9" borderId="0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2" fillId="0" borderId="10" xfId="1" applyNumberFormat="1" applyFont="1" applyBorder="1" applyAlignment="1">
      <alignment horizontal="center"/>
    </xf>
    <xf numFmtId="1" fontId="12" fillId="0" borderId="11" xfId="1" applyNumberFormat="1" applyFont="1" applyBorder="1" applyAlignment="1">
      <alignment horizontal="center"/>
    </xf>
    <xf numFmtId="0" fontId="2" fillId="9" borderId="1" xfId="0" applyFont="1" applyFill="1" applyBorder="1"/>
    <xf numFmtId="0" fontId="12" fillId="9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2" fillId="9" borderId="1" xfId="1" applyNumberFormat="1" applyFont="1" applyFill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0" fontId="16" fillId="2" borderId="2" xfId="0" applyFont="1" applyFill="1" applyBorder="1"/>
    <xf numFmtId="0" fontId="2" fillId="0" borderId="11" xfId="1" applyNumberFormat="1" applyFont="1" applyBorder="1"/>
    <xf numFmtId="0" fontId="2" fillId="0" borderId="14" xfId="1" applyNumberFormat="1" applyFont="1" applyBorder="1"/>
    <xf numFmtId="0" fontId="2" fillId="0" borderId="12" xfId="1" applyNumberFormat="1" applyFont="1" applyBorder="1"/>
    <xf numFmtId="0" fontId="2" fillId="0" borderId="2" xfId="1" applyNumberFormat="1" applyFont="1" applyBorder="1"/>
    <xf numFmtId="0" fontId="2" fillId="0" borderId="13" xfId="1" applyNumberFormat="1" applyFont="1" applyBorder="1"/>
    <xf numFmtId="0" fontId="2" fillId="9" borderId="15" xfId="0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1" fontId="2" fillId="9" borderId="2" xfId="1" applyNumberFormat="1" applyFont="1" applyFill="1" applyBorder="1" applyAlignment="1">
      <alignment horizontal="right"/>
    </xf>
    <xf numFmtId="1" fontId="2" fillId="9" borderId="4" xfId="1" applyNumberFormat="1" applyFont="1" applyFill="1" applyBorder="1" applyAlignment="1">
      <alignment horizontal="right"/>
    </xf>
    <xf numFmtId="1" fontId="2" fillId="9" borderId="14" xfId="1" applyNumberFormat="1" applyFont="1" applyFill="1" applyBorder="1" applyAlignment="1">
      <alignment horizontal="right"/>
    </xf>
    <xf numFmtId="1" fontId="4" fillId="0" borderId="0" xfId="1" applyNumberFormat="1" applyFont="1" applyAlignment="1">
      <alignment horizontal="right"/>
    </xf>
    <xf numFmtId="0" fontId="2" fillId="9" borderId="2" xfId="0" applyFont="1" applyFill="1" applyBorder="1" applyAlignment="1">
      <alignment horizontal="right"/>
    </xf>
    <xf numFmtId="1" fontId="4" fillId="9" borderId="2" xfId="1" applyNumberFormat="1" applyFont="1" applyFill="1" applyBorder="1" applyAlignment="1">
      <alignment horizontal="right"/>
    </xf>
    <xf numFmtId="1" fontId="4" fillId="9" borderId="4" xfId="1" applyNumberFormat="1" applyFont="1" applyFill="1" applyBorder="1" applyAlignment="1">
      <alignment horizontal="right"/>
    </xf>
    <xf numFmtId="1" fontId="4" fillId="9" borderId="14" xfId="1" applyNumberFormat="1" applyFont="1" applyFill="1" applyBorder="1" applyAlignment="1">
      <alignment horizontal="right"/>
    </xf>
    <xf numFmtId="1" fontId="4" fillId="9" borderId="16" xfId="1" applyNumberFormat="1" applyFont="1" applyFill="1" applyBorder="1" applyAlignment="1">
      <alignment horizontal="right"/>
    </xf>
    <xf numFmtId="1" fontId="4" fillId="9" borderId="9" xfId="1" applyNumberFormat="1" applyFont="1" applyFill="1" applyBorder="1" applyAlignment="1">
      <alignment horizontal="right"/>
    </xf>
    <xf numFmtId="1" fontId="4" fillId="9" borderId="15" xfId="1" applyNumberFormat="1" applyFont="1" applyFill="1" applyBorder="1" applyAlignment="1">
      <alignment horizontal="right"/>
    </xf>
    <xf numFmtId="1" fontId="4" fillId="9" borderId="11" xfId="1" applyNumberFormat="1" applyFont="1" applyFill="1" applyBorder="1" applyAlignment="1">
      <alignment horizontal="right"/>
    </xf>
    <xf numFmtId="1" fontId="4" fillId="9" borderId="13" xfId="1" applyNumberFormat="1" applyFont="1" applyFill="1" applyBorder="1" applyAlignment="1">
      <alignment horizontal="right"/>
    </xf>
    <xf numFmtId="1" fontId="4" fillId="9" borderId="10" xfId="1" applyNumberFormat="1" applyFont="1" applyFill="1" applyBorder="1" applyAlignment="1">
      <alignment horizontal="right"/>
    </xf>
    <xf numFmtId="1" fontId="2" fillId="9" borderId="15" xfId="1" applyNumberFormat="1" applyFont="1" applyFill="1" applyBorder="1" applyAlignment="1">
      <alignment horizontal="right"/>
    </xf>
    <xf numFmtId="1" fontId="2" fillId="9" borderId="11" xfId="1" applyNumberFormat="1" applyFont="1" applyFill="1" applyBorder="1" applyAlignment="1">
      <alignment horizontal="right"/>
    </xf>
    <xf numFmtId="1" fontId="4" fillId="0" borderId="1" xfId="1" applyNumberFormat="1" applyFont="1" applyBorder="1" applyAlignment="1">
      <alignment horizontal="right"/>
    </xf>
    <xf numFmtId="1" fontId="2" fillId="9" borderId="16" xfId="1" applyNumberFormat="1" applyFont="1" applyFill="1" applyBorder="1" applyAlignment="1">
      <alignment horizontal="right"/>
    </xf>
    <xf numFmtId="1" fontId="2" fillId="9" borderId="5" xfId="1" applyNumberFormat="1" applyFont="1" applyFill="1" applyBorder="1" applyAlignment="1">
      <alignment horizontal="right"/>
    </xf>
    <xf numFmtId="1" fontId="2" fillId="9" borderId="8" xfId="1" applyNumberFormat="1" applyFont="1" applyFill="1" applyBorder="1" applyAlignment="1">
      <alignment horizontal="right"/>
    </xf>
    <xf numFmtId="1" fontId="2" fillId="9" borderId="13" xfId="1" applyNumberFormat="1" applyFont="1" applyFill="1" applyBorder="1" applyAlignment="1">
      <alignment horizontal="right"/>
    </xf>
    <xf numFmtId="1" fontId="2" fillId="9" borderId="10" xfId="1" applyNumberFormat="1" applyFont="1" applyFill="1" applyBorder="1" applyAlignment="1">
      <alignment horizontal="right"/>
    </xf>
    <xf numFmtId="1" fontId="4" fillId="9" borderId="8" xfId="1" applyNumberFormat="1" applyFont="1" applyFill="1" applyBorder="1" applyAlignment="1">
      <alignment horizontal="right"/>
    </xf>
    <xf numFmtId="1" fontId="4" fillId="9" borderId="5" xfId="1" applyNumberFormat="1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0" fontId="2" fillId="9" borderId="11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1" fontId="12" fillId="9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4" fillId="11" borderId="2" xfId="1" applyNumberFormat="1" applyFont="1" applyFill="1" applyBorder="1" applyAlignment="1">
      <alignment horizontal="center"/>
    </xf>
    <xf numFmtId="1" fontId="12" fillId="9" borderId="4" xfId="1" applyNumberFormat="1" applyFont="1" applyFill="1" applyBorder="1" applyAlignment="1">
      <alignment horizontal="center"/>
    </xf>
    <xf numFmtId="1" fontId="2" fillId="9" borderId="12" xfId="1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1" fontId="17" fillId="9" borderId="2" xfId="1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1" fontId="17" fillId="9" borderId="4" xfId="1" applyNumberFormat="1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" fontId="2" fillId="14" borderId="2" xfId="1" applyNumberFormat="1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1" fontId="2" fillId="14" borderId="14" xfId="1" applyNumberFormat="1" applyFont="1" applyFill="1" applyBorder="1" applyAlignment="1">
      <alignment horizontal="center"/>
    </xf>
    <xf numFmtId="1" fontId="4" fillId="14" borderId="2" xfId="1" applyNumberFormat="1" applyFont="1" applyFill="1" applyBorder="1" applyAlignment="1">
      <alignment horizontal="center"/>
    </xf>
    <xf numFmtId="1" fontId="2" fillId="14" borderId="14" xfId="1" applyNumberFormat="1" applyFont="1" applyFill="1" applyBorder="1" applyAlignment="1">
      <alignment horizontal="right"/>
    </xf>
    <xf numFmtId="1" fontId="4" fillId="14" borderId="14" xfId="1" applyNumberFormat="1" applyFont="1" applyFill="1" applyBorder="1" applyAlignment="1">
      <alignment horizontal="right"/>
    </xf>
    <xf numFmtId="1" fontId="4" fillId="14" borderId="9" xfId="1" applyNumberFormat="1" applyFont="1" applyFill="1" applyBorder="1" applyAlignment="1">
      <alignment horizontal="right"/>
    </xf>
    <xf numFmtId="1" fontId="4" fillId="14" borderId="11" xfId="1" applyNumberFormat="1" applyFont="1" applyFill="1" applyBorder="1" applyAlignment="1">
      <alignment horizontal="right"/>
    </xf>
    <xf numFmtId="1" fontId="2" fillId="14" borderId="11" xfId="1" applyNumberFormat="1" applyFont="1" applyFill="1" applyBorder="1" applyAlignment="1">
      <alignment horizontal="right"/>
    </xf>
    <xf numFmtId="1" fontId="4" fillId="14" borderId="2" xfId="1" applyNumberFormat="1" applyFont="1" applyFill="1" applyBorder="1" applyAlignment="1">
      <alignment horizontal="right"/>
    </xf>
    <xf numFmtId="1" fontId="2" fillId="14" borderId="13" xfId="1" applyNumberFormat="1" applyFont="1" applyFill="1" applyBorder="1" applyAlignment="1">
      <alignment horizontal="right"/>
    </xf>
    <xf numFmtId="1" fontId="2" fillId="14" borderId="2" xfId="1" applyNumberFormat="1" applyFont="1" applyFill="1" applyBorder="1" applyAlignment="1">
      <alignment horizontal="right"/>
    </xf>
    <xf numFmtId="1" fontId="2" fillId="14" borderId="15" xfId="1" applyNumberFormat="1" applyFont="1" applyFill="1" applyBorder="1" applyAlignment="1">
      <alignment horizontal="right"/>
    </xf>
    <xf numFmtId="1" fontId="4" fillId="14" borderId="15" xfId="1" applyNumberFormat="1" applyFont="1" applyFill="1" applyBorder="1" applyAlignment="1">
      <alignment horizontal="right"/>
    </xf>
    <xf numFmtId="1" fontId="4" fillId="14" borderId="13" xfId="1" applyNumberFormat="1" applyFont="1" applyFill="1" applyBorder="1" applyAlignment="1">
      <alignment horizontal="right"/>
    </xf>
    <xf numFmtId="0" fontId="2" fillId="14" borderId="14" xfId="0" applyFont="1" applyFill="1" applyBorder="1" applyAlignment="1">
      <alignment horizontal="right"/>
    </xf>
    <xf numFmtId="0" fontId="2" fillId="14" borderId="11" xfId="0" applyFont="1" applyFill="1" applyBorder="1" applyAlignment="1">
      <alignment horizontal="right"/>
    </xf>
    <xf numFmtId="0" fontId="4" fillId="0" borderId="15" xfId="1" applyFont="1" applyBorder="1" applyAlignment="1"/>
    <xf numFmtId="0" fontId="2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2" fillId="9" borderId="16" xfId="1" applyNumberFormat="1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1" fontId="12" fillId="9" borderId="16" xfId="1" applyNumberFormat="1" applyFont="1" applyFill="1" applyBorder="1" applyAlignment="1">
      <alignment horizontal="center"/>
    </xf>
    <xf numFmtId="1" fontId="12" fillId="9" borderId="7" xfId="1" applyNumberFormat="1" applyFont="1" applyFill="1" applyBorder="1" applyAlignment="1">
      <alignment horizontal="center"/>
    </xf>
    <xf numFmtId="1" fontId="2" fillId="14" borderId="16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14" borderId="11" xfId="1" applyNumberFormat="1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9" borderId="16" xfId="0" applyFont="1" applyFill="1" applyBorder="1"/>
    <xf numFmtId="1" fontId="4" fillId="9" borderId="7" xfId="1" applyNumberFormat="1" applyFont="1" applyFill="1" applyBorder="1" applyAlignment="1">
      <alignment horizontal="center"/>
    </xf>
    <xf numFmtId="1" fontId="2" fillId="14" borderId="7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9" borderId="15" xfId="0" applyFont="1" applyFill="1" applyBorder="1"/>
    <xf numFmtId="0" fontId="2" fillId="2" borderId="16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1" fontId="17" fillId="9" borderId="12" xfId="1" applyNumberFormat="1" applyFont="1" applyFill="1" applyBorder="1" applyAlignment="1">
      <alignment horizontal="center"/>
    </xf>
    <xf numFmtId="1" fontId="4" fillId="9" borderId="12" xfId="1" applyNumberFormat="1" applyFont="1" applyFill="1" applyBorder="1" applyAlignment="1">
      <alignment horizontal="center"/>
    </xf>
    <xf numFmtId="1" fontId="2" fillId="9" borderId="7" xfId="1" applyNumberFormat="1" applyFont="1" applyFill="1" applyBorder="1" applyAlignment="1">
      <alignment horizontal="center"/>
    </xf>
    <xf numFmtId="1" fontId="2" fillId="9" borderId="0" xfId="1" applyNumberFormat="1" applyFont="1" applyFill="1" applyBorder="1" applyAlignment="1">
      <alignment horizontal="center"/>
    </xf>
    <xf numFmtId="1" fontId="2" fillId="14" borderId="0" xfId="1" applyNumberFormat="1" applyFont="1" applyFill="1" applyBorder="1" applyAlignment="1">
      <alignment horizontal="center"/>
    </xf>
    <xf numFmtId="1" fontId="2" fillId="0" borderId="9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1" fontId="17" fillId="9" borderId="0" xfId="1" applyNumberFormat="1" applyFont="1" applyFill="1" applyBorder="1" applyAlignment="1">
      <alignment horizontal="center"/>
    </xf>
    <xf numFmtId="1" fontId="4" fillId="0" borderId="12" xfId="1" applyNumberFormat="1" applyFont="1" applyBorder="1" applyAlignment="1">
      <alignment horizontal="right"/>
    </xf>
    <xf numFmtId="1" fontId="4" fillId="9" borderId="7" xfId="1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1" fontId="4" fillId="15" borderId="2" xfId="1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1" fontId="21" fillId="0" borderId="15" xfId="1" applyNumberFormat="1" applyFont="1" applyBorder="1" applyAlignment="1">
      <alignment horizontal="center"/>
    </xf>
    <xf numFmtId="1" fontId="4" fillId="9" borderId="15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9" borderId="0" xfId="0" applyFont="1" applyFill="1" applyBorder="1" applyAlignment="1">
      <alignment horizontal="center"/>
    </xf>
    <xf numFmtId="1" fontId="4" fillId="16" borderId="2" xfId="1" applyNumberFormat="1" applyFont="1" applyFill="1" applyBorder="1" applyAlignment="1">
      <alignment horizontal="center"/>
    </xf>
    <xf numFmtId="1" fontId="4" fillId="9" borderId="0" xfId="1" applyNumberFormat="1" applyFont="1" applyFill="1" applyBorder="1" applyAlignment="1">
      <alignment horizontal="center"/>
    </xf>
    <xf numFmtId="1" fontId="4" fillId="9" borderId="1" xfId="1" applyNumberFormat="1" applyFont="1" applyFill="1" applyBorder="1" applyAlignment="1">
      <alignment horizontal="center"/>
    </xf>
    <xf numFmtId="1" fontId="2" fillId="9" borderId="15" xfId="1" applyNumberFormat="1" applyFont="1" applyFill="1" applyBorder="1" applyAlignment="1">
      <alignment horizontal="center"/>
    </xf>
    <xf numFmtId="1" fontId="4" fillId="17" borderId="2" xfId="1" applyNumberFormat="1" applyFont="1" applyFill="1" applyBorder="1" applyAlignment="1">
      <alignment horizontal="center"/>
    </xf>
    <xf numFmtId="1" fontId="4" fillId="18" borderId="2" xfId="1" applyNumberFormat="1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1" fontId="2" fillId="9" borderId="9" xfId="1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" fontId="4" fillId="9" borderId="0" xfId="1" applyNumberFormat="1" applyFont="1" applyFill="1" applyBorder="1" applyAlignment="1">
      <alignment horizontal="right"/>
    </xf>
    <xf numFmtId="1" fontId="2" fillId="9" borderId="0" xfId="1" applyNumberFormat="1" applyFont="1" applyFill="1" applyBorder="1" applyAlignment="1">
      <alignment horizontal="right"/>
    </xf>
    <xf numFmtId="0" fontId="2" fillId="9" borderId="0" xfId="0" applyFont="1" applyFill="1" applyBorder="1" applyAlignment="1">
      <alignment horizontal="right"/>
    </xf>
    <xf numFmtId="1" fontId="4" fillId="0" borderId="0" xfId="1" applyNumberFormat="1" applyFont="1" applyBorder="1" applyAlignment="1">
      <alignment horizontal="right"/>
    </xf>
    <xf numFmtId="0" fontId="2" fillId="12" borderId="1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1" fontId="4" fillId="19" borderId="2" xfId="1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9" borderId="2" xfId="1" applyFont="1" applyFill="1" applyBorder="1" applyAlignment="1"/>
    <xf numFmtId="0" fontId="0" fillId="0" borderId="0" xfId="0" applyFont="1" applyAlignment="1">
      <alignment horizontal="center"/>
    </xf>
    <xf numFmtId="0" fontId="16" fillId="9" borderId="15" xfId="0" applyFont="1" applyFill="1" applyBorder="1"/>
    <xf numFmtId="0" fontId="2" fillId="9" borderId="5" xfId="0" applyFont="1" applyFill="1" applyBorder="1"/>
    <xf numFmtId="0" fontId="12" fillId="9" borderId="14" xfId="0" applyFont="1" applyFill="1" applyBorder="1"/>
    <xf numFmtId="0" fontId="12" fillId="9" borderId="11" xfId="0" applyFont="1" applyFill="1" applyBorder="1"/>
    <xf numFmtId="0" fontId="12" fillId="9" borderId="15" xfId="0" applyFont="1" applyFill="1" applyBorder="1"/>
    <xf numFmtId="0" fontId="12" fillId="9" borderId="15" xfId="0" applyFont="1" applyFill="1" applyBorder="1" applyAlignment="1">
      <alignment horizontal="center"/>
    </xf>
    <xf numFmtId="1" fontId="12" fillId="9" borderId="15" xfId="1" applyNumberFormat="1" applyFont="1" applyFill="1" applyBorder="1" applyAlignment="1">
      <alignment horizontal="center"/>
    </xf>
    <xf numFmtId="1" fontId="12" fillId="9" borderId="10" xfId="1" applyNumberFormat="1" applyFont="1" applyFill="1" applyBorder="1" applyAlignment="1">
      <alignment horizontal="center"/>
    </xf>
    <xf numFmtId="0" fontId="2" fillId="5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11" borderId="2" xfId="0" applyFont="1" applyFill="1" applyBorder="1"/>
    <xf numFmtId="0" fontId="2" fillId="11" borderId="4" xfId="0" applyFont="1" applyFill="1" applyBorder="1"/>
    <xf numFmtId="0" fontId="13" fillId="5" borderId="0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1" fontId="4" fillId="6" borderId="2" xfId="1" applyNumberFormat="1" applyFont="1" applyFill="1" applyBorder="1" applyAlignment="1">
      <alignment horizontal="center"/>
    </xf>
    <xf numFmtId="1" fontId="4" fillId="6" borderId="4" xfId="1" applyNumberFormat="1" applyFont="1" applyFill="1" applyBorder="1" applyAlignment="1">
      <alignment horizontal="center"/>
    </xf>
    <xf numFmtId="1" fontId="4" fillId="6" borderId="14" xfId="1" applyNumberFormat="1" applyFont="1" applyFill="1" applyBorder="1" applyAlignment="1">
      <alignment horizontal="center"/>
    </xf>
    <xf numFmtId="1" fontId="4" fillId="11" borderId="4" xfId="1" applyNumberFormat="1" applyFont="1" applyFill="1" applyBorder="1" applyAlignment="1">
      <alignment horizontal="center"/>
    </xf>
    <xf numFmtId="1" fontId="4" fillId="11" borderId="14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1" fontId="4" fillId="19" borderId="4" xfId="1" applyNumberFormat="1" applyFont="1" applyFill="1" applyBorder="1" applyAlignment="1">
      <alignment horizontal="center"/>
    </xf>
    <xf numFmtId="1" fontId="4" fillId="19" borderId="14" xfId="1" applyNumberFormat="1" applyFont="1" applyFill="1" applyBorder="1" applyAlignment="1">
      <alignment horizontal="center"/>
    </xf>
    <xf numFmtId="1" fontId="4" fillId="16" borderId="4" xfId="1" applyNumberFormat="1" applyFont="1" applyFill="1" applyBorder="1" applyAlignment="1">
      <alignment horizontal="center"/>
    </xf>
    <xf numFmtId="1" fontId="4" fillId="16" borderId="14" xfId="1" applyNumberFormat="1" applyFont="1" applyFill="1" applyBorder="1" applyAlignment="1">
      <alignment horizontal="center"/>
    </xf>
    <xf numFmtId="1" fontId="4" fillId="17" borderId="4" xfId="1" applyNumberFormat="1" applyFont="1" applyFill="1" applyBorder="1" applyAlignment="1">
      <alignment horizontal="center"/>
    </xf>
    <xf numFmtId="1" fontId="4" fillId="17" borderId="14" xfId="1" applyNumberFormat="1" applyFont="1" applyFill="1" applyBorder="1" applyAlignment="1">
      <alignment horizontal="center"/>
    </xf>
    <xf numFmtId="1" fontId="4" fillId="15" borderId="4" xfId="1" applyNumberFormat="1" applyFont="1" applyFill="1" applyBorder="1" applyAlignment="1">
      <alignment horizontal="center"/>
    </xf>
    <xf numFmtId="1" fontId="4" fillId="15" borderId="14" xfId="1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" fontId="12" fillId="10" borderId="2" xfId="1" applyNumberFormat="1" applyFont="1" applyFill="1" applyBorder="1" applyAlignment="1">
      <alignment horizontal="center"/>
    </xf>
    <xf numFmtId="1" fontId="12" fillId="3" borderId="4" xfId="1" applyNumberFormat="1" applyFont="1" applyFill="1" applyBorder="1" applyAlignment="1">
      <alignment horizontal="center"/>
    </xf>
    <xf numFmtId="1" fontId="12" fillId="3" borderId="14" xfId="1" applyNumberFormat="1" applyFont="1" applyFill="1" applyBorder="1" applyAlignment="1">
      <alignment horizontal="center"/>
    </xf>
    <xf numFmtId="1" fontId="4" fillId="18" borderId="4" xfId="1" applyNumberFormat="1" applyFont="1" applyFill="1" applyBorder="1" applyAlignment="1">
      <alignment horizontal="center"/>
    </xf>
    <xf numFmtId="1" fontId="4" fillId="18" borderId="14" xfId="1" applyNumberFormat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3"/>
  <sheetViews>
    <sheetView tabSelected="1" topLeftCell="A16" zoomScale="75" zoomScaleNormal="75" workbookViewId="0">
      <selection activeCell="C34" sqref="C34"/>
    </sheetView>
  </sheetViews>
  <sheetFormatPr defaultColWidth="9.125" defaultRowHeight="15" x14ac:dyDescent="0.25"/>
  <cols>
    <col min="1" max="1" width="4.75" style="1" bestFit="1" customWidth="1"/>
    <col min="2" max="2" width="5" style="2" bestFit="1" customWidth="1"/>
    <col min="3" max="3" width="7.375" style="1" bestFit="1" customWidth="1"/>
    <col min="4" max="4" width="22.25" style="1" bestFit="1" customWidth="1"/>
    <col min="5" max="5" width="27.75" style="1" customWidth="1"/>
    <col min="6" max="6" width="21.125" style="1" customWidth="1"/>
    <col min="7" max="7" width="10.75" style="1" customWidth="1"/>
    <col min="8" max="8" width="8.75" style="2" customWidth="1"/>
    <col min="9" max="9" width="9.25" style="2" customWidth="1"/>
    <col min="10" max="11" width="8.75" style="2" hidden="1" customWidth="1"/>
    <col min="12" max="24" width="8.75" style="292" customWidth="1"/>
    <col min="25" max="26" width="8.75" style="2" customWidth="1"/>
    <col min="27" max="27" width="8.625" style="2" customWidth="1"/>
    <col min="28" max="28" width="8.625" style="2" hidden="1" customWidth="1"/>
    <col min="29" max="31" width="14.375" style="2" hidden="1" customWidth="1"/>
    <col min="32" max="33" width="8.625" style="2" hidden="1" customWidth="1"/>
    <col min="34" max="34" width="8.625" style="2" customWidth="1"/>
    <col min="35" max="16384" width="9.125" style="1"/>
  </cols>
  <sheetData>
    <row r="1" spans="1:36" ht="21" x14ac:dyDescent="0.35">
      <c r="A1" s="328" t="s">
        <v>179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20"/>
      <c r="Z1" s="120"/>
      <c r="AA1" s="35"/>
      <c r="AB1" s="35"/>
      <c r="AC1" s="35"/>
      <c r="AD1" s="35"/>
      <c r="AE1" s="35"/>
      <c r="AF1" s="35"/>
      <c r="AG1" s="35"/>
      <c r="AH1" s="148"/>
    </row>
    <row r="2" spans="1:36" ht="21" x14ac:dyDescent="0.3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290"/>
      <c r="M2" s="290"/>
      <c r="N2" s="290"/>
      <c r="O2" s="290"/>
      <c r="P2" s="291"/>
      <c r="Q2" s="291"/>
      <c r="R2" s="291"/>
      <c r="S2" s="291"/>
      <c r="T2" s="291"/>
      <c r="U2" s="291"/>
      <c r="V2" s="290"/>
      <c r="W2" s="290"/>
      <c r="X2" s="290"/>
      <c r="Y2" s="120"/>
      <c r="Z2" s="120"/>
      <c r="AA2" s="35"/>
      <c r="AB2" s="35"/>
      <c r="AC2" s="35"/>
      <c r="AD2" s="35"/>
      <c r="AE2" s="35"/>
      <c r="AF2" s="35"/>
      <c r="AG2" s="35"/>
      <c r="AH2" s="148"/>
      <c r="AI2" s="4"/>
      <c r="AJ2" s="5"/>
    </row>
    <row r="3" spans="1:36" x14ac:dyDescent="0.25">
      <c r="A3" s="10"/>
      <c r="B3" s="11"/>
      <c r="C3" s="11"/>
      <c r="D3" s="13"/>
      <c r="E3" s="10"/>
      <c r="F3" s="10"/>
      <c r="G3" s="14"/>
      <c r="H3" s="337" t="s">
        <v>59</v>
      </c>
      <c r="I3" s="337"/>
      <c r="J3" s="330" t="s">
        <v>0</v>
      </c>
      <c r="K3" s="330"/>
      <c r="L3" s="331" t="s">
        <v>180</v>
      </c>
      <c r="M3" s="332"/>
      <c r="N3" s="169" t="s">
        <v>256</v>
      </c>
      <c r="O3" s="170"/>
      <c r="P3" s="333" t="s">
        <v>322</v>
      </c>
      <c r="Q3" s="334"/>
      <c r="R3" s="344" t="s">
        <v>365</v>
      </c>
      <c r="S3" s="345"/>
      <c r="T3" s="340" t="s">
        <v>411</v>
      </c>
      <c r="U3" s="341"/>
      <c r="V3" s="338" t="s">
        <v>464</v>
      </c>
      <c r="W3" s="339"/>
      <c r="X3" s="295"/>
    </row>
    <row r="4" spans="1:36" x14ac:dyDescent="0.25">
      <c r="A4" s="10" t="s">
        <v>1</v>
      </c>
      <c r="B4" s="11" t="s">
        <v>2</v>
      </c>
      <c r="C4" s="11" t="s">
        <v>3</v>
      </c>
      <c r="D4" s="10" t="s">
        <v>4</v>
      </c>
      <c r="E4" s="10" t="s">
        <v>5</v>
      </c>
      <c r="F4" s="10" t="s">
        <v>23</v>
      </c>
      <c r="G4" s="150" t="s">
        <v>8</v>
      </c>
      <c r="H4" s="48" t="s">
        <v>6</v>
      </c>
      <c r="I4" s="48" t="s">
        <v>7</v>
      </c>
      <c r="J4" s="49" t="s">
        <v>6</v>
      </c>
      <c r="K4" s="49" t="s">
        <v>7</v>
      </c>
      <c r="L4" s="121" t="s">
        <v>6</v>
      </c>
      <c r="M4" s="122" t="s">
        <v>7</v>
      </c>
      <c r="N4" s="171" t="s">
        <v>6</v>
      </c>
      <c r="O4" s="171" t="s">
        <v>7</v>
      </c>
      <c r="P4" s="220" t="s">
        <v>6</v>
      </c>
      <c r="Q4" s="220" t="s">
        <v>7</v>
      </c>
      <c r="R4" s="281" t="s">
        <v>6</v>
      </c>
      <c r="S4" s="281" t="s">
        <v>7</v>
      </c>
      <c r="T4" s="294" t="s">
        <v>6</v>
      </c>
      <c r="U4" s="294" t="s">
        <v>7</v>
      </c>
      <c r="V4" s="311" t="s">
        <v>6</v>
      </c>
      <c r="W4" s="311" t="s">
        <v>7</v>
      </c>
      <c r="X4" s="295"/>
    </row>
    <row r="5" spans="1:36" x14ac:dyDescent="0.25">
      <c r="A5" s="11">
        <v>1</v>
      </c>
      <c r="B5" s="14">
        <v>111</v>
      </c>
      <c r="C5" s="252" t="s">
        <v>9</v>
      </c>
      <c r="D5" s="262" t="s">
        <v>15</v>
      </c>
      <c r="E5" s="262" t="s">
        <v>16</v>
      </c>
      <c r="F5" s="262" t="s">
        <v>11</v>
      </c>
      <c r="G5" s="46">
        <f>SUM(H5:W5)</f>
        <v>214</v>
      </c>
      <c r="H5" s="253">
        <v>11</v>
      </c>
      <c r="I5" s="268">
        <v>20</v>
      </c>
      <c r="J5" s="253"/>
      <c r="K5" s="253"/>
      <c r="L5" s="253">
        <v>11</v>
      </c>
      <c r="M5" s="271">
        <v>13</v>
      </c>
      <c r="N5" s="253">
        <v>25</v>
      </c>
      <c r="O5" s="253">
        <v>11</v>
      </c>
      <c r="P5" s="153">
        <v>25</v>
      </c>
      <c r="Q5" s="286"/>
      <c r="R5" s="253">
        <v>20</v>
      </c>
      <c r="S5" s="46">
        <v>13</v>
      </c>
      <c r="T5" s="253">
        <v>16</v>
      </c>
      <c r="U5" s="46">
        <v>13</v>
      </c>
      <c r="V5" s="253">
        <v>16</v>
      </c>
      <c r="W5" s="46">
        <v>20</v>
      </c>
      <c r="X5" s="272"/>
    </row>
    <row r="6" spans="1:36" x14ac:dyDescent="0.25">
      <c r="A6" s="88">
        <v>2</v>
      </c>
      <c r="B6" s="108">
        <v>10</v>
      </c>
      <c r="C6" s="258" t="s">
        <v>9</v>
      </c>
      <c r="D6" s="39" t="s">
        <v>112</v>
      </c>
      <c r="E6" s="75" t="s">
        <v>266</v>
      </c>
      <c r="F6" s="39" t="s">
        <v>11</v>
      </c>
      <c r="G6" s="46">
        <f t="shared" ref="G6:G20" si="0">SUM(H6:W6)</f>
        <v>212</v>
      </c>
      <c r="H6" s="145">
        <v>16</v>
      </c>
      <c r="I6" s="88">
        <v>13</v>
      </c>
      <c r="J6" s="46"/>
      <c r="K6" s="46"/>
      <c r="L6" s="46">
        <v>10</v>
      </c>
      <c r="M6" s="126">
        <v>20</v>
      </c>
      <c r="N6" s="46">
        <v>20</v>
      </c>
      <c r="O6" s="46">
        <v>16</v>
      </c>
      <c r="P6" s="46">
        <v>13</v>
      </c>
      <c r="Q6" s="259"/>
      <c r="R6" s="46">
        <v>16</v>
      </c>
      <c r="S6" s="131">
        <v>16</v>
      </c>
      <c r="T6" s="46">
        <v>25</v>
      </c>
      <c r="U6" s="297">
        <v>20</v>
      </c>
      <c r="V6" s="46">
        <v>11</v>
      </c>
      <c r="W6" s="297">
        <v>16</v>
      </c>
      <c r="X6" s="272"/>
    </row>
    <row r="7" spans="1:36" x14ac:dyDescent="0.25">
      <c r="A7" s="44">
        <v>3</v>
      </c>
      <c r="B7" s="88">
        <v>61</v>
      </c>
      <c r="C7" s="55" t="s">
        <v>9</v>
      </c>
      <c r="D7" s="39" t="s">
        <v>42</v>
      </c>
      <c r="E7" s="39"/>
      <c r="F7" s="39" t="s">
        <v>66</v>
      </c>
      <c r="G7" s="46">
        <f t="shared" si="0"/>
        <v>212</v>
      </c>
      <c r="H7" s="46">
        <v>13</v>
      </c>
      <c r="I7" s="47">
        <v>13</v>
      </c>
      <c r="J7" s="46"/>
      <c r="K7" s="46"/>
      <c r="L7" s="46">
        <v>10</v>
      </c>
      <c r="M7" s="46">
        <v>9</v>
      </c>
      <c r="N7" s="46">
        <v>9</v>
      </c>
      <c r="O7" s="46">
        <v>13</v>
      </c>
      <c r="P7" s="46">
        <v>16</v>
      </c>
      <c r="Q7" s="232"/>
      <c r="R7" s="46">
        <v>25</v>
      </c>
      <c r="S7" s="46">
        <v>25</v>
      </c>
      <c r="T7" s="46">
        <v>20</v>
      </c>
      <c r="U7" s="46">
        <v>25</v>
      </c>
      <c r="V7" s="46">
        <v>25</v>
      </c>
      <c r="W7" s="46">
        <v>9</v>
      </c>
      <c r="X7" s="272"/>
    </row>
    <row r="8" spans="1:36" x14ac:dyDescent="0.25">
      <c r="A8" s="44">
        <v>4</v>
      </c>
      <c r="B8" s="47">
        <v>66</v>
      </c>
      <c r="C8" s="54" t="s">
        <v>9</v>
      </c>
      <c r="D8" s="40" t="s">
        <v>40</v>
      </c>
      <c r="E8" s="53" t="s">
        <v>36</v>
      </c>
      <c r="F8" s="53" t="s">
        <v>33</v>
      </c>
      <c r="G8" s="46">
        <f t="shared" ref="G8:G19" si="1">SUM(H8:W8)</f>
        <v>180</v>
      </c>
      <c r="H8" s="46">
        <v>0</v>
      </c>
      <c r="I8" s="88">
        <v>0</v>
      </c>
      <c r="J8" s="145"/>
      <c r="K8" s="145"/>
      <c r="L8" s="145">
        <v>0</v>
      </c>
      <c r="M8" s="145">
        <v>0</v>
      </c>
      <c r="N8" s="46">
        <v>0</v>
      </c>
      <c r="O8" s="46">
        <v>0</v>
      </c>
      <c r="P8" s="46">
        <v>0</v>
      </c>
      <c r="Q8" s="234"/>
      <c r="R8" s="47">
        <v>0</v>
      </c>
      <c r="S8" s="100">
        <v>132</v>
      </c>
      <c r="T8" s="46">
        <v>11</v>
      </c>
      <c r="U8" s="126">
        <v>16</v>
      </c>
      <c r="V8" s="46">
        <v>10</v>
      </c>
      <c r="W8" s="126">
        <v>11</v>
      </c>
      <c r="X8" s="302"/>
    </row>
    <row r="9" spans="1:36" x14ac:dyDescent="0.25">
      <c r="A9" s="44">
        <v>5</v>
      </c>
      <c r="B9" s="310">
        <v>46</v>
      </c>
      <c r="C9" s="252" t="s">
        <v>9</v>
      </c>
      <c r="D9" s="324" t="s">
        <v>45</v>
      </c>
      <c r="E9" s="324" t="s">
        <v>81</v>
      </c>
      <c r="F9" s="324" t="s">
        <v>11</v>
      </c>
      <c r="G9" s="46">
        <f t="shared" si="1"/>
        <v>134</v>
      </c>
      <c r="H9" s="46">
        <v>0</v>
      </c>
      <c r="I9" s="47">
        <v>0</v>
      </c>
      <c r="J9" s="225"/>
      <c r="K9" s="229"/>
      <c r="L9" s="145">
        <v>0</v>
      </c>
      <c r="M9" s="145">
        <v>0</v>
      </c>
      <c r="N9" s="46">
        <v>0</v>
      </c>
      <c r="O9" s="46">
        <v>0</v>
      </c>
      <c r="P9" s="46">
        <v>0</v>
      </c>
      <c r="Q9" s="232"/>
      <c r="R9" s="46">
        <v>0</v>
      </c>
      <c r="S9" s="46">
        <v>0</v>
      </c>
      <c r="T9" s="95">
        <v>0</v>
      </c>
      <c r="U9" s="46">
        <v>89</v>
      </c>
      <c r="V9" s="46">
        <v>20</v>
      </c>
      <c r="W9" s="46">
        <v>25</v>
      </c>
      <c r="X9" s="272"/>
    </row>
    <row r="10" spans="1:36" x14ac:dyDescent="0.25">
      <c r="A10" s="44">
        <v>6</v>
      </c>
      <c r="B10" s="47">
        <v>74</v>
      </c>
      <c r="C10" s="54" t="s">
        <v>9</v>
      </c>
      <c r="D10" s="40" t="s">
        <v>43</v>
      </c>
      <c r="E10" s="40" t="s">
        <v>44</v>
      </c>
      <c r="F10" s="162" t="s">
        <v>11</v>
      </c>
      <c r="G10" s="46">
        <f t="shared" si="1"/>
        <v>132</v>
      </c>
      <c r="H10" s="47">
        <v>25</v>
      </c>
      <c r="I10" s="47">
        <v>25</v>
      </c>
      <c r="J10" s="152"/>
      <c r="K10" s="152"/>
      <c r="L10" s="153">
        <v>13</v>
      </c>
      <c r="M10" s="154">
        <v>8</v>
      </c>
      <c r="N10" s="153">
        <v>7</v>
      </c>
      <c r="O10" s="154">
        <v>7</v>
      </c>
      <c r="P10" s="153">
        <v>9</v>
      </c>
      <c r="Q10" s="233" t="s">
        <v>22</v>
      </c>
      <c r="R10" s="153">
        <v>10</v>
      </c>
      <c r="S10" s="154">
        <v>10</v>
      </c>
      <c r="T10" s="153">
        <v>9</v>
      </c>
      <c r="U10" s="300">
        <v>9</v>
      </c>
      <c r="V10" s="153">
        <v>0</v>
      </c>
      <c r="W10" s="300">
        <v>0</v>
      </c>
      <c r="X10" s="293"/>
    </row>
    <row r="11" spans="1:36" x14ac:dyDescent="0.25">
      <c r="A11" s="44">
        <v>7</v>
      </c>
      <c r="B11" s="308">
        <v>22</v>
      </c>
      <c r="C11" s="54" t="s">
        <v>9</v>
      </c>
      <c r="D11" s="326" t="s">
        <v>77</v>
      </c>
      <c r="E11" s="327"/>
      <c r="F11" s="326" t="s">
        <v>21</v>
      </c>
      <c r="G11" s="46">
        <f t="shared" si="1"/>
        <v>130</v>
      </c>
      <c r="H11" s="47">
        <v>0</v>
      </c>
      <c r="I11" s="47">
        <v>0</v>
      </c>
      <c r="J11" s="145"/>
      <c r="K11" s="145"/>
      <c r="L11" s="145">
        <v>0</v>
      </c>
      <c r="M11" s="145">
        <v>0</v>
      </c>
      <c r="N11" s="95">
        <v>0</v>
      </c>
      <c r="O11" s="95">
        <v>0</v>
      </c>
      <c r="P11" s="46">
        <v>0</v>
      </c>
      <c r="Q11" s="257"/>
      <c r="R11" s="46">
        <v>0</v>
      </c>
      <c r="S11" s="46">
        <v>0</v>
      </c>
      <c r="T11" s="46">
        <v>0</v>
      </c>
      <c r="U11" s="46">
        <v>104</v>
      </c>
      <c r="V11" s="95">
        <v>13</v>
      </c>
      <c r="W11" s="46">
        <v>13</v>
      </c>
      <c r="X11" s="38"/>
    </row>
    <row r="12" spans="1:36" x14ac:dyDescent="0.25">
      <c r="A12" s="44">
        <v>8</v>
      </c>
      <c r="B12" s="14">
        <v>13</v>
      </c>
      <c r="C12" s="54" t="s">
        <v>9</v>
      </c>
      <c r="D12" s="40" t="s">
        <v>48</v>
      </c>
      <c r="E12" s="163" t="s">
        <v>16</v>
      </c>
      <c r="F12" s="40" t="s">
        <v>10</v>
      </c>
      <c r="G12" s="46">
        <f t="shared" si="1"/>
        <v>128</v>
      </c>
      <c r="H12" s="282">
        <v>9</v>
      </c>
      <c r="I12" s="217">
        <v>16</v>
      </c>
      <c r="J12" s="217"/>
      <c r="K12" s="217"/>
      <c r="L12" s="283">
        <v>0</v>
      </c>
      <c r="M12" s="282">
        <v>0</v>
      </c>
      <c r="N12" s="46">
        <v>25</v>
      </c>
      <c r="O12" s="129">
        <v>25</v>
      </c>
      <c r="P12" s="46">
        <v>20</v>
      </c>
      <c r="Q12" s="234"/>
      <c r="R12" s="46">
        <v>13</v>
      </c>
      <c r="S12" s="46">
        <v>20</v>
      </c>
      <c r="T12" s="46">
        <v>0</v>
      </c>
      <c r="U12" s="46">
        <v>0</v>
      </c>
      <c r="V12" s="46">
        <v>0</v>
      </c>
      <c r="W12" s="46">
        <v>0</v>
      </c>
      <c r="X12" s="272"/>
    </row>
    <row r="13" spans="1:36" x14ac:dyDescent="0.25">
      <c r="A13" s="44">
        <v>9</v>
      </c>
      <c r="B13" s="14">
        <v>3</v>
      </c>
      <c r="C13" s="258" t="s">
        <v>9</v>
      </c>
      <c r="D13" s="40" t="s">
        <v>50</v>
      </c>
      <c r="E13" s="161" t="s">
        <v>320</v>
      </c>
      <c r="F13" s="161" t="s">
        <v>32</v>
      </c>
      <c r="G13" s="46">
        <f t="shared" si="1"/>
        <v>128</v>
      </c>
      <c r="H13" s="46">
        <v>13</v>
      </c>
      <c r="I13" s="47">
        <v>20</v>
      </c>
      <c r="J13" s="46"/>
      <c r="K13" s="46"/>
      <c r="L13" s="46">
        <v>16</v>
      </c>
      <c r="M13" s="46">
        <v>10</v>
      </c>
      <c r="N13" s="46">
        <v>16</v>
      </c>
      <c r="O13" s="46">
        <v>20</v>
      </c>
      <c r="P13" s="46">
        <v>11</v>
      </c>
      <c r="Q13" s="232"/>
      <c r="R13" s="46">
        <v>11</v>
      </c>
      <c r="S13" s="46">
        <v>11</v>
      </c>
      <c r="T13" s="46">
        <v>0</v>
      </c>
      <c r="U13" s="46">
        <v>0</v>
      </c>
      <c r="V13" s="46">
        <v>0</v>
      </c>
      <c r="W13" s="46">
        <v>0</v>
      </c>
      <c r="X13" s="272"/>
    </row>
    <row r="14" spans="1:36" x14ac:dyDescent="0.25">
      <c r="A14" s="44">
        <v>10</v>
      </c>
      <c r="B14" s="140">
        <v>28</v>
      </c>
      <c r="C14" s="54" t="s">
        <v>9</v>
      </c>
      <c r="D14" s="40" t="s">
        <v>35</v>
      </c>
      <c r="E14" s="40" t="s">
        <v>319</v>
      </c>
      <c r="F14" s="40" t="s">
        <v>52</v>
      </c>
      <c r="G14" s="46">
        <f t="shared" si="1"/>
        <v>92</v>
      </c>
      <c r="H14" s="46">
        <v>25</v>
      </c>
      <c r="I14" s="217">
        <v>11</v>
      </c>
      <c r="J14" s="145"/>
      <c r="K14" s="145"/>
      <c r="L14" s="145">
        <v>20</v>
      </c>
      <c r="M14" s="218">
        <v>0</v>
      </c>
      <c r="N14" s="46">
        <v>16</v>
      </c>
      <c r="O14" s="46">
        <v>20</v>
      </c>
      <c r="P14" s="46">
        <v>0</v>
      </c>
      <c r="Q14" s="232" t="s">
        <v>22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272"/>
    </row>
    <row r="15" spans="1:36" x14ac:dyDescent="0.25">
      <c r="A15" s="59">
        <v>11</v>
      </c>
      <c r="B15" s="88">
        <v>14</v>
      </c>
      <c r="C15" s="54" t="s">
        <v>9</v>
      </c>
      <c r="D15" s="40" t="s">
        <v>61</v>
      </c>
      <c r="E15" s="40" t="s">
        <v>64</v>
      </c>
      <c r="F15" s="40" t="s">
        <v>10</v>
      </c>
      <c r="G15" s="46">
        <f t="shared" si="1"/>
        <v>90</v>
      </c>
      <c r="H15" s="46">
        <v>11</v>
      </c>
      <c r="I15" s="47">
        <v>16</v>
      </c>
      <c r="J15" s="46"/>
      <c r="K15" s="46"/>
      <c r="L15" s="46">
        <v>11</v>
      </c>
      <c r="M15" s="46">
        <v>16</v>
      </c>
      <c r="N15" s="46">
        <v>20</v>
      </c>
      <c r="O15" s="46">
        <v>16</v>
      </c>
      <c r="P15" s="46">
        <v>0</v>
      </c>
      <c r="Q15" s="232" t="s">
        <v>22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272"/>
    </row>
    <row r="16" spans="1:36" x14ac:dyDescent="0.25">
      <c r="A16" s="59">
        <v>12</v>
      </c>
      <c r="B16" s="104">
        <v>85</v>
      </c>
      <c r="C16" s="54" t="s">
        <v>9</v>
      </c>
      <c r="D16" s="53" t="s">
        <v>72</v>
      </c>
      <c r="E16" s="53" t="s">
        <v>75</v>
      </c>
      <c r="F16" s="164" t="s">
        <v>32</v>
      </c>
      <c r="G16" s="46">
        <f t="shared" si="1"/>
        <v>83</v>
      </c>
      <c r="H16" s="46">
        <v>4</v>
      </c>
      <c r="I16" s="47">
        <v>10</v>
      </c>
      <c r="J16" s="46"/>
      <c r="K16" s="46"/>
      <c r="L16" s="46">
        <v>25</v>
      </c>
      <c r="M16" s="46">
        <v>25</v>
      </c>
      <c r="N16" s="46">
        <v>11</v>
      </c>
      <c r="O16" s="126">
        <v>8</v>
      </c>
      <c r="P16" s="46">
        <v>0</v>
      </c>
      <c r="Q16" s="234" t="s">
        <v>22</v>
      </c>
      <c r="R16" s="46">
        <v>0</v>
      </c>
      <c r="S16" s="126">
        <v>0</v>
      </c>
      <c r="T16" s="46">
        <v>0</v>
      </c>
      <c r="U16" s="46">
        <v>0</v>
      </c>
      <c r="V16" s="46">
        <v>0</v>
      </c>
      <c r="W16" s="46">
        <v>0</v>
      </c>
      <c r="X16" s="272"/>
    </row>
    <row r="17" spans="1:34" x14ac:dyDescent="0.25">
      <c r="A17" s="14">
        <v>13</v>
      </c>
      <c r="B17" s="14">
        <v>77</v>
      </c>
      <c r="C17" s="54" t="s">
        <v>9</v>
      </c>
      <c r="D17" s="40" t="s">
        <v>69</v>
      </c>
      <c r="E17" s="40" t="s">
        <v>73</v>
      </c>
      <c r="F17" s="40" t="s">
        <v>54</v>
      </c>
      <c r="G17" s="46">
        <f t="shared" si="1"/>
        <v>81</v>
      </c>
      <c r="H17" s="46">
        <v>13</v>
      </c>
      <c r="I17" s="47">
        <v>8</v>
      </c>
      <c r="J17" s="46"/>
      <c r="K17" s="46"/>
      <c r="L17" s="46">
        <v>9</v>
      </c>
      <c r="M17" s="126">
        <v>11</v>
      </c>
      <c r="N17" s="46">
        <v>10</v>
      </c>
      <c r="O17" s="46">
        <v>10</v>
      </c>
      <c r="P17" s="46">
        <v>20</v>
      </c>
      <c r="Q17" s="232"/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272"/>
    </row>
    <row r="18" spans="1:34" x14ac:dyDescent="0.25">
      <c r="A18" s="14">
        <v>14</v>
      </c>
      <c r="B18" s="88">
        <v>141</v>
      </c>
      <c r="C18" s="54" t="s">
        <v>9</v>
      </c>
      <c r="D18" s="40" t="s">
        <v>60</v>
      </c>
      <c r="E18" s="161" t="s">
        <v>63</v>
      </c>
      <c r="F18" s="161" t="s">
        <v>54</v>
      </c>
      <c r="G18" s="46">
        <f t="shared" si="1"/>
        <v>76</v>
      </c>
      <c r="H18" s="46">
        <v>16</v>
      </c>
      <c r="I18" s="47">
        <v>20</v>
      </c>
      <c r="J18" s="46"/>
      <c r="K18" s="46"/>
      <c r="L18" s="46">
        <v>20</v>
      </c>
      <c r="M18" s="126">
        <v>20</v>
      </c>
      <c r="N18" s="46">
        <v>0</v>
      </c>
      <c r="O18" s="126">
        <v>0</v>
      </c>
      <c r="P18" s="46">
        <v>0</v>
      </c>
      <c r="Q18" s="234" t="s">
        <v>22</v>
      </c>
      <c r="R18" s="46">
        <v>0</v>
      </c>
      <c r="S18" s="126">
        <v>0</v>
      </c>
      <c r="T18" s="46">
        <v>0</v>
      </c>
      <c r="U18" s="46">
        <v>0</v>
      </c>
      <c r="V18" s="46">
        <v>0</v>
      </c>
      <c r="W18" s="46">
        <v>0</v>
      </c>
      <c r="X18" s="272"/>
    </row>
    <row r="19" spans="1:34" x14ac:dyDescent="0.25">
      <c r="A19" s="143">
        <v>15</v>
      </c>
      <c r="B19" s="60">
        <v>81</v>
      </c>
      <c r="C19" s="54" t="s">
        <v>9</v>
      </c>
      <c r="D19" s="53" t="s">
        <v>188</v>
      </c>
      <c r="E19" s="53" t="s">
        <v>30</v>
      </c>
      <c r="F19" s="164" t="s">
        <v>85</v>
      </c>
      <c r="G19" s="46">
        <f t="shared" si="1"/>
        <v>76</v>
      </c>
      <c r="H19" s="46">
        <v>0</v>
      </c>
      <c r="I19" s="47">
        <v>0</v>
      </c>
      <c r="J19" s="46"/>
      <c r="K19" s="46"/>
      <c r="L19" s="46">
        <v>7</v>
      </c>
      <c r="M19" s="126">
        <v>9</v>
      </c>
      <c r="N19" s="95">
        <v>13</v>
      </c>
      <c r="O19" s="95">
        <v>13</v>
      </c>
      <c r="P19" s="46">
        <v>13</v>
      </c>
      <c r="Q19" s="232"/>
      <c r="R19" s="46">
        <v>0</v>
      </c>
      <c r="S19" s="46">
        <v>0</v>
      </c>
      <c r="T19" s="46">
        <v>10</v>
      </c>
      <c r="U19" s="46">
        <v>11</v>
      </c>
      <c r="V19" s="46">
        <v>0</v>
      </c>
      <c r="W19" s="46">
        <v>0</v>
      </c>
      <c r="X19" s="272"/>
    </row>
    <row r="20" spans="1:34" x14ac:dyDescent="0.25">
      <c r="A20" s="250">
        <v>16</v>
      </c>
      <c r="B20" s="108">
        <v>8</v>
      </c>
      <c r="C20" s="54" t="s">
        <v>9</v>
      </c>
      <c r="D20" s="40" t="s">
        <v>70</v>
      </c>
      <c r="E20" s="40" t="s">
        <v>466</v>
      </c>
      <c r="F20" s="40" t="s">
        <v>11</v>
      </c>
      <c r="G20" s="46">
        <f t="shared" si="0"/>
        <v>73</v>
      </c>
      <c r="H20" s="47">
        <v>10</v>
      </c>
      <c r="I20" s="47">
        <v>4</v>
      </c>
      <c r="J20" s="46"/>
      <c r="K20" s="46"/>
      <c r="L20" s="46">
        <v>16</v>
      </c>
      <c r="M20" s="46">
        <v>16</v>
      </c>
      <c r="N20" s="95">
        <v>8</v>
      </c>
      <c r="O20" s="95">
        <v>9</v>
      </c>
      <c r="P20" s="95">
        <v>10</v>
      </c>
      <c r="Q20" s="235"/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295"/>
    </row>
    <row r="21" spans="1:34" x14ac:dyDescent="0.25">
      <c r="A21" s="56">
        <v>17</v>
      </c>
      <c r="B21" s="107">
        <v>31</v>
      </c>
      <c r="C21" s="54" t="s">
        <v>9</v>
      </c>
      <c r="D21" s="40" t="s">
        <v>329</v>
      </c>
      <c r="E21" s="40"/>
      <c r="F21" s="40" t="s">
        <v>28</v>
      </c>
      <c r="G21" s="46">
        <f t="shared" ref="G21:G32" si="2">SUM(H21:W21)</f>
        <v>54</v>
      </c>
      <c r="H21" s="47">
        <v>0</v>
      </c>
      <c r="I21" s="260">
        <v>0</v>
      </c>
      <c r="J21" s="269"/>
      <c r="K21" s="269"/>
      <c r="L21" s="145">
        <v>0</v>
      </c>
      <c r="M21" s="218">
        <v>0</v>
      </c>
      <c r="N21" s="126">
        <v>0</v>
      </c>
      <c r="O21" s="126">
        <v>0</v>
      </c>
      <c r="P21" s="126">
        <v>0</v>
      </c>
      <c r="Q21" s="234"/>
      <c r="R21" s="46">
        <v>0</v>
      </c>
      <c r="S21" s="46">
        <v>0</v>
      </c>
      <c r="T21" s="46">
        <v>0</v>
      </c>
      <c r="U21" s="46">
        <v>37</v>
      </c>
      <c r="V21" s="46">
        <v>9</v>
      </c>
      <c r="W21" s="46">
        <v>8</v>
      </c>
      <c r="X21" s="272"/>
    </row>
    <row r="22" spans="1:34" x14ac:dyDescent="0.25">
      <c r="A22" s="14">
        <v>18</v>
      </c>
      <c r="B22" s="14">
        <v>64</v>
      </c>
      <c r="C22" s="54" t="s">
        <v>9</v>
      </c>
      <c r="D22" s="40" t="s">
        <v>257</v>
      </c>
      <c r="E22" s="40" t="s">
        <v>22</v>
      </c>
      <c r="F22" s="40" t="s">
        <v>22</v>
      </c>
      <c r="G22" s="46">
        <f t="shared" si="2"/>
        <v>50</v>
      </c>
      <c r="H22" s="47">
        <v>0</v>
      </c>
      <c r="I22" s="47">
        <v>0</v>
      </c>
      <c r="J22" s="46"/>
      <c r="K22" s="46"/>
      <c r="L22" s="46">
        <v>0</v>
      </c>
      <c r="M22" s="46">
        <v>0</v>
      </c>
      <c r="N22" s="46">
        <v>25</v>
      </c>
      <c r="O22" s="129">
        <v>25</v>
      </c>
      <c r="P22" s="46">
        <v>0</v>
      </c>
      <c r="Q22" s="232"/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272"/>
    </row>
    <row r="23" spans="1:34" x14ac:dyDescent="0.25">
      <c r="A23" s="52">
        <v>19</v>
      </c>
      <c r="B23" s="307">
        <v>9</v>
      </c>
      <c r="C23" s="54" t="s">
        <v>9</v>
      </c>
      <c r="D23" s="266" t="s">
        <v>327</v>
      </c>
      <c r="E23" s="163" t="s">
        <v>328</v>
      </c>
      <c r="F23" s="40" t="s">
        <v>11</v>
      </c>
      <c r="G23" s="46">
        <f t="shared" si="2"/>
        <v>47</v>
      </c>
      <c r="H23" s="47">
        <v>0</v>
      </c>
      <c r="I23" s="47">
        <v>0</v>
      </c>
      <c r="J23" s="145"/>
      <c r="K23" s="221"/>
      <c r="L23" s="145">
        <v>0</v>
      </c>
      <c r="M23" s="145">
        <v>0</v>
      </c>
      <c r="N23" s="46">
        <v>0</v>
      </c>
      <c r="O23" s="46">
        <v>0</v>
      </c>
      <c r="P23" s="46">
        <v>0</v>
      </c>
      <c r="Q23" s="234"/>
      <c r="R23" s="95">
        <v>0</v>
      </c>
      <c r="S23" s="95">
        <v>0</v>
      </c>
      <c r="T23" s="253">
        <v>0</v>
      </c>
      <c r="U23" s="253">
        <v>29</v>
      </c>
      <c r="V23" s="46">
        <v>8</v>
      </c>
      <c r="W23" s="46">
        <v>10</v>
      </c>
      <c r="X23" s="272"/>
    </row>
    <row r="24" spans="1:34" x14ac:dyDescent="0.25">
      <c r="A24" s="52">
        <v>20</v>
      </c>
      <c r="B24" s="88">
        <v>65</v>
      </c>
      <c r="C24" s="54" t="s">
        <v>9</v>
      </c>
      <c r="D24" s="40" t="s">
        <v>53</v>
      </c>
      <c r="E24" s="40" t="s">
        <v>36</v>
      </c>
      <c r="F24" s="40" t="s">
        <v>10</v>
      </c>
      <c r="G24" s="46">
        <f t="shared" si="2"/>
        <v>41</v>
      </c>
      <c r="H24" s="46">
        <v>10</v>
      </c>
      <c r="I24" s="47">
        <v>11</v>
      </c>
      <c r="J24" s="46"/>
      <c r="K24" s="46"/>
      <c r="L24" s="46">
        <v>9</v>
      </c>
      <c r="M24" s="46">
        <v>11</v>
      </c>
      <c r="N24" s="46">
        <v>0</v>
      </c>
      <c r="O24" s="46">
        <v>0</v>
      </c>
      <c r="P24" s="46">
        <v>0</v>
      </c>
      <c r="Q24" s="232"/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295"/>
    </row>
    <row r="25" spans="1:34" x14ac:dyDescent="0.25">
      <c r="A25" s="14">
        <v>21</v>
      </c>
      <c r="B25" s="47">
        <v>99</v>
      </c>
      <c r="C25" s="54" t="s">
        <v>9</v>
      </c>
      <c r="D25" s="40" t="s">
        <v>184</v>
      </c>
      <c r="E25" s="40" t="s">
        <v>185</v>
      </c>
      <c r="F25" s="53"/>
      <c r="G25" s="46">
        <f t="shared" si="2"/>
        <v>41</v>
      </c>
      <c r="H25" s="47">
        <v>0</v>
      </c>
      <c r="I25" s="47">
        <v>0</v>
      </c>
      <c r="J25" s="95"/>
      <c r="K25" s="95"/>
      <c r="L25" s="95">
        <v>16</v>
      </c>
      <c r="M25" s="95">
        <v>25</v>
      </c>
      <c r="N25" s="95">
        <v>0</v>
      </c>
      <c r="O25" s="95">
        <v>0</v>
      </c>
      <c r="P25" s="95">
        <v>0</v>
      </c>
      <c r="Q25" s="235"/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38"/>
    </row>
    <row r="26" spans="1:34" x14ac:dyDescent="0.25">
      <c r="A26" s="14">
        <v>22</v>
      </c>
      <c r="B26" s="128">
        <v>55</v>
      </c>
      <c r="C26" s="54" t="s">
        <v>9</v>
      </c>
      <c r="D26" s="40" t="s">
        <v>183</v>
      </c>
      <c r="E26" s="40" t="s">
        <v>36</v>
      </c>
      <c r="F26" s="40" t="s">
        <v>10</v>
      </c>
      <c r="G26" s="46">
        <f t="shared" si="2"/>
        <v>35</v>
      </c>
      <c r="H26" s="100">
        <v>0</v>
      </c>
      <c r="I26" s="47">
        <v>0</v>
      </c>
      <c r="J26" s="46"/>
      <c r="K26" s="46"/>
      <c r="L26" s="46">
        <v>25</v>
      </c>
      <c r="M26" s="46">
        <v>10</v>
      </c>
      <c r="N26" s="46">
        <v>0</v>
      </c>
      <c r="O26" s="46">
        <v>0</v>
      </c>
      <c r="P26" s="46">
        <v>0</v>
      </c>
      <c r="Q26" s="232"/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272"/>
    </row>
    <row r="27" spans="1:34" x14ac:dyDescent="0.25">
      <c r="A27" s="110">
        <v>23</v>
      </c>
      <c r="B27" s="44">
        <v>691</v>
      </c>
      <c r="C27" s="54" t="s">
        <v>9</v>
      </c>
      <c r="D27" s="40" t="s">
        <v>29</v>
      </c>
      <c r="E27" s="40" t="s">
        <v>31</v>
      </c>
      <c r="F27" s="40" t="s">
        <v>11</v>
      </c>
      <c r="G27" s="46">
        <f t="shared" si="2"/>
        <v>30</v>
      </c>
      <c r="H27" s="46">
        <v>20</v>
      </c>
      <c r="I27" s="47">
        <v>10</v>
      </c>
      <c r="J27" s="46"/>
      <c r="K27" s="46"/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232"/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47">
        <v>24</v>
      </c>
      <c r="B28" s="14">
        <v>97</v>
      </c>
      <c r="C28" s="54" t="s">
        <v>9</v>
      </c>
      <c r="D28" s="40" t="s">
        <v>62</v>
      </c>
      <c r="E28" s="161" t="s">
        <v>58</v>
      </c>
      <c r="F28" s="40" t="s">
        <v>54</v>
      </c>
      <c r="G28" s="46">
        <f t="shared" si="2"/>
        <v>29</v>
      </c>
      <c r="H28" s="100">
        <v>8</v>
      </c>
      <c r="I28" s="47">
        <v>8</v>
      </c>
      <c r="J28" s="46"/>
      <c r="K28" s="46"/>
      <c r="L28" s="46">
        <v>0</v>
      </c>
      <c r="M28" s="46">
        <v>13</v>
      </c>
      <c r="N28" s="46">
        <v>0</v>
      </c>
      <c r="O28" s="46">
        <v>0</v>
      </c>
      <c r="P28" s="46">
        <v>0</v>
      </c>
      <c r="Q28" s="232"/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</row>
    <row r="29" spans="1:34" x14ac:dyDescent="0.25">
      <c r="A29" s="100">
        <v>1</v>
      </c>
      <c r="B29" s="47">
        <v>2</v>
      </c>
      <c r="C29" s="54" t="s">
        <v>9</v>
      </c>
      <c r="D29" s="40" t="s">
        <v>413</v>
      </c>
      <c r="E29" s="40"/>
      <c r="F29" s="40" t="s">
        <v>22</v>
      </c>
      <c r="G29" s="46">
        <f t="shared" si="2"/>
        <v>26</v>
      </c>
      <c r="H29" s="47">
        <v>0</v>
      </c>
      <c r="I29" s="47">
        <v>0</v>
      </c>
      <c r="J29" s="225"/>
      <c r="K29" s="225"/>
      <c r="L29" s="145">
        <v>0</v>
      </c>
      <c r="M29" s="145">
        <v>0</v>
      </c>
      <c r="N29" s="95">
        <v>0</v>
      </c>
      <c r="O29" s="95">
        <v>0</v>
      </c>
      <c r="P29" s="47">
        <v>0</v>
      </c>
      <c r="Q29" s="234"/>
      <c r="R29" s="46">
        <v>0</v>
      </c>
      <c r="S29" s="46">
        <v>0</v>
      </c>
      <c r="T29" s="46">
        <v>13</v>
      </c>
      <c r="U29" s="46">
        <v>13</v>
      </c>
      <c r="V29" s="46">
        <v>0</v>
      </c>
      <c r="W29" s="46">
        <v>0</v>
      </c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</row>
    <row r="30" spans="1:34" x14ac:dyDescent="0.25">
      <c r="A30" s="100">
        <v>2</v>
      </c>
      <c r="B30" s="249">
        <v>131</v>
      </c>
      <c r="C30" s="54" t="s">
        <v>9</v>
      </c>
      <c r="D30" s="314" t="s">
        <v>323</v>
      </c>
      <c r="E30" s="314" t="s">
        <v>324</v>
      </c>
      <c r="F30" s="314" t="s">
        <v>28</v>
      </c>
      <c r="G30" s="46">
        <f t="shared" si="2"/>
        <v>25</v>
      </c>
      <c r="H30" s="95">
        <v>0</v>
      </c>
      <c r="I30" s="270">
        <v>0</v>
      </c>
      <c r="J30" s="95"/>
      <c r="K30" s="95"/>
      <c r="L30" s="95">
        <v>0</v>
      </c>
      <c r="M30" s="129">
        <v>0</v>
      </c>
      <c r="N30" s="95">
        <v>0</v>
      </c>
      <c r="O30" s="95">
        <v>0</v>
      </c>
      <c r="P30" s="95">
        <v>25</v>
      </c>
      <c r="Q30" s="232"/>
      <c r="R30" s="95">
        <v>0</v>
      </c>
      <c r="S30" s="46">
        <v>0</v>
      </c>
      <c r="T30" s="95">
        <v>0</v>
      </c>
      <c r="U30" s="46">
        <v>0</v>
      </c>
      <c r="V30" s="95">
        <v>0</v>
      </c>
      <c r="W30" s="46">
        <v>0</v>
      </c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</row>
    <row r="31" spans="1:34" x14ac:dyDescent="0.25">
      <c r="A31" s="260">
        <v>3</v>
      </c>
      <c r="B31" s="251">
        <v>56</v>
      </c>
      <c r="C31" s="252" t="s">
        <v>9</v>
      </c>
      <c r="D31" s="262" t="s">
        <v>258</v>
      </c>
      <c r="E31" s="262" t="s">
        <v>22</v>
      </c>
      <c r="F31" s="262" t="s">
        <v>259</v>
      </c>
      <c r="G31" s="46">
        <f t="shared" si="2"/>
        <v>24</v>
      </c>
      <c r="H31" s="253">
        <v>0</v>
      </c>
      <c r="I31" s="254">
        <v>0</v>
      </c>
      <c r="J31" s="255"/>
      <c r="K31" s="255"/>
      <c r="L31" s="255">
        <v>0</v>
      </c>
      <c r="M31" s="256">
        <v>0</v>
      </c>
      <c r="N31" s="253">
        <v>13</v>
      </c>
      <c r="O31" s="253">
        <v>11</v>
      </c>
      <c r="P31" s="253">
        <v>0</v>
      </c>
      <c r="Q31" s="257"/>
      <c r="R31" s="253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</row>
    <row r="32" spans="1:34" x14ac:dyDescent="0.25">
      <c r="A32" s="14">
        <v>19</v>
      </c>
      <c r="B32" s="14">
        <v>91</v>
      </c>
      <c r="C32" s="54" t="s">
        <v>9</v>
      </c>
      <c r="D32" s="39" t="s">
        <v>55</v>
      </c>
      <c r="E32" s="39" t="s">
        <v>65</v>
      </c>
      <c r="F32" s="39" t="s">
        <v>67</v>
      </c>
      <c r="G32" s="46">
        <f t="shared" si="2"/>
        <v>18</v>
      </c>
      <c r="H32" s="47">
        <v>9</v>
      </c>
      <c r="I32" s="47">
        <v>9</v>
      </c>
      <c r="J32" s="46"/>
      <c r="K32" s="46"/>
      <c r="L32" s="46">
        <v>0</v>
      </c>
      <c r="M32" s="46">
        <v>0</v>
      </c>
      <c r="N32" s="46">
        <v>0</v>
      </c>
      <c r="O32" s="129">
        <v>0</v>
      </c>
      <c r="P32" s="46">
        <v>0</v>
      </c>
      <c r="Q32" s="234"/>
      <c r="R32" s="46">
        <v>0</v>
      </c>
      <c r="S32" s="126">
        <v>0</v>
      </c>
      <c r="T32" s="46">
        <v>0</v>
      </c>
      <c r="U32" s="46">
        <v>0</v>
      </c>
      <c r="V32" s="46">
        <v>0</v>
      </c>
      <c r="W32" s="46">
        <v>0</v>
      </c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</row>
    <row r="33" spans="1:41" x14ac:dyDescent="0.25">
      <c r="A33" s="57"/>
      <c r="B33" s="151"/>
      <c r="C33" s="293"/>
      <c r="D33" s="19"/>
      <c r="E33" s="19"/>
      <c r="F33" s="19"/>
      <c r="G33" s="272"/>
      <c r="H33" s="293"/>
      <c r="I33" s="293"/>
      <c r="J33" s="272"/>
      <c r="K33" s="272"/>
      <c r="L33" s="272"/>
      <c r="M33" s="272"/>
      <c r="N33" s="272"/>
      <c r="O33" s="295"/>
      <c r="P33" s="272"/>
      <c r="Q33" s="273"/>
      <c r="R33" s="272"/>
      <c r="S33" s="272"/>
      <c r="T33" s="272"/>
      <c r="U33" s="272"/>
      <c r="V33" s="272"/>
      <c r="W33" s="272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</row>
    <row r="34" spans="1:41" ht="26.25" x14ac:dyDescent="0.4">
      <c r="A34" s="57"/>
      <c r="B34" s="151"/>
      <c r="C34" s="293"/>
      <c r="D34" s="346" t="s">
        <v>496</v>
      </c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272"/>
      <c r="W34" s="272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</row>
    <row r="35" spans="1:41" ht="26.25" x14ac:dyDescent="0.4">
      <c r="A35" s="57"/>
      <c r="B35" s="1"/>
      <c r="D35" s="347" t="s">
        <v>498</v>
      </c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</row>
    <row r="36" spans="1:41" x14ac:dyDescent="0.25">
      <c r="A36" s="59" t="s">
        <v>22</v>
      </c>
      <c r="B36" s="174"/>
      <c r="F36" s="25"/>
      <c r="G36" s="180" t="s">
        <v>22</v>
      </c>
      <c r="H36" s="174"/>
      <c r="AB36" s="36"/>
      <c r="AC36" s="36"/>
      <c r="AD36" s="36"/>
      <c r="AE36" s="36"/>
      <c r="AF36" s="36"/>
      <c r="AG36" s="36"/>
      <c r="AH36" s="36"/>
      <c r="AI36" s="3"/>
      <c r="AJ36" s="7"/>
      <c r="AL36" s="25"/>
      <c r="AM36" s="296"/>
      <c r="AN36" s="296"/>
      <c r="AO36" s="6"/>
    </row>
    <row r="37" spans="1:41" x14ac:dyDescent="0.25">
      <c r="A37" s="143">
        <v>1</v>
      </c>
      <c r="B37" s="14">
        <v>49</v>
      </c>
      <c r="C37" s="265" t="s">
        <v>12</v>
      </c>
      <c r="D37" s="155" t="s">
        <v>34</v>
      </c>
      <c r="E37" s="157" t="s">
        <v>82</v>
      </c>
      <c r="F37" s="156" t="s">
        <v>54</v>
      </c>
      <c r="G37" s="46">
        <f t="shared" ref="G37:G67" si="3">SUM(H37:W37)</f>
        <v>169</v>
      </c>
      <c r="H37" s="47">
        <v>16</v>
      </c>
      <c r="I37" s="47">
        <v>13</v>
      </c>
      <c r="J37" s="145"/>
      <c r="K37" s="221"/>
      <c r="L37" s="145">
        <v>20</v>
      </c>
      <c r="M37" s="145">
        <v>20</v>
      </c>
      <c r="N37" s="46">
        <v>0</v>
      </c>
      <c r="O37" s="46">
        <v>0</v>
      </c>
      <c r="P37" s="46">
        <v>10</v>
      </c>
      <c r="Q37" s="234"/>
      <c r="R37" s="46">
        <v>16</v>
      </c>
      <c r="S37" s="46">
        <v>13</v>
      </c>
      <c r="T37" s="280">
        <v>16</v>
      </c>
      <c r="U37" s="309">
        <v>13</v>
      </c>
      <c r="V37" s="280">
        <v>16</v>
      </c>
      <c r="W37" s="309">
        <v>16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41" x14ac:dyDescent="0.25">
      <c r="A38" s="14">
        <v>2</v>
      </c>
      <c r="B38" s="250">
        <v>21</v>
      </c>
      <c r="C38" s="267" t="s">
        <v>12</v>
      </c>
      <c r="D38" s="262" t="s">
        <v>38</v>
      </c>
      <c r="E38" s="40" t="s">
        <v>30</v>
      </c>
      <c r="F38" s="40" t="s">
        <v>28</v>
      </c>
      <c r="G38" s="46">
        <f t="shared" si="3"/>
        <v>158</v>
      </c>
      <c r="H38" s="47">
        <v>20</v>
      </c>
      <c r="I38" s="47">
        <v>25</v>
      </c>
      <c r="J38" s="225"/>
      <c r="K38" s="225"/>
      <c r="L38" s="145">
        <v>16</v>
      </c>
      <c r="M38" s="145">
        <v>16</v>
      </c>
      <c r="N38" s="46">
        <v>16</v>
      </c>
      <c r="O38" s="46">
        <v>16</v>
      </c>
      <c r="P38" s="126">
        <v>7</v>
      </c>
      <c r="Q38" s="232"/>
      <c r="R38" s="297">
        <v>9</v>
      </c>
      <c r="S38" s="131">
        <v>7</v>
      </c>
      <c r="T38" s="297">
        <v>0</v>
      </c>
      <c r="U38" s="131">
        <v>0</v>
      </c>
      <c r="V38" s="297">
        <v>13</v>
      </c>
      <c r="W38" s="131">
        <v>13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41" ht="15.75" x14ac:dyDescent="0.25">
      <c r="A39" s="14">
        <v>3</v>
      </c>
      <c r="B39" s="114">
        <v>24</v>
      </c>
      <c r="C39" s="265" t="s">
        <v>12</v>
      </c>
      <c r="D39" s="166" t="s">
        <v>78</v>
      </c>
      <c r="E39" s="316"/>
      <c r="F39" s="316" t="s">
        <v>33</v>
      </c>
      <c r="G39" s="297">
        <f t="shared" si="3"/>
        <v>149</v>
      </c>
      <c r="H39" s="297">
        <v>10</v>
      </c>
      <c r="I39" s="321">
        <v>6</v>
      </c>
      <c r="J39" s="322"/>
      <c r="K39" s="323"/>
      <c r="L39" s="323">
        <v>13</v>
      </c>
      <c r="M39" s="322">
        <v>13</v>
      </c>
      <c r="N39" s="297">
        <v>20</v>
      </c>
      <c r="O39" s="297">
        <v>20</v>
      </c>
      <c r="P39" s="297">
        <v>0</v>
      </c>
      <c r="Q39" s="232"/>
      <c r="R39" s="95">
        <v>25</v>
      </c>
      <c r="S39" s="95">
        <v>20</v>
      </c>
      <c r="T39" s="46">
        <v>11</v>
      </c>
      <c r="U39" s="46">
        <v>11</v>
      </c>
      <c r="V39" s="46">
        <v>0</v>
      </c>
      <c r="W39" s="46"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41" x14ac:dyDescent="0.25">
      <c r="A40" s="14">
        <v>4</v>
      </c>
      <c r="B40" s="14">
        <v>66</v>
      </c>
      <c r="C40" s="111" t="s">
        <v>12</v>
      </c>
      <c r="D40" s="40" t="s">
        <v>40</v>
      </c>
      <c r="E40" s="53" t="s">
        <v>36</v>
      </c>
      <c r="F40" s="53" t="s">
        <v>33</v>
      </c>
      <c r="G40" s="46">
        <f t="shared" si="3"/>
        <v>148</v>
      </c>
      <c r="H40" s="46">
        <v>6</v>
      </c>
      <c r="I40" s="88">
        <v>11</v>
      </c>
      <c r="J40" s="145"/>
      <c r="K40" s="145"/>
      <c r="L40" s="145">
        <v>25</v>
      </c>
      <c r="M40" s="145">
        <v>25</v>
      </c>
      <c r="N40" s="46">
        <v>10</v>
      </c>
      <c r="O40" s="46">
        <v>10</v>
      </c>
      <c r="P40" s="46">
        <v>16</v>
      </c>
      <c r="Q40" s="234"/>
      <c r="R40" s="47">
        <v>20</v>
      </c>
      <c r="S40" s="100">
        <v>25</v>
      </c>
      <c r="T40" s="46">
        <v>0</v>
      </c>
      <c r="U40" s="46">
        <v>0</v>
      </c>
      <c r="V40" s="46">
        <v>0</v>
      </c>
      <c r="W40" s="46">
        <v>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1" x14ac:dyDescent="0.25">
      <c r="A41" s="14">
        <v>5</v>
      </c>
      <c r="B41" s="47">
        <v>22</v>
      </c>
      <c r="C41" s="265" t="s">
        <v>12</v>
      </c>
      <c r="D41" s="40" t="s">
        <v>77</v>
      </c>
      <c r="E41" s="163"/>
      <c r="F41" s="40" t="s">
        <v>21</v>
      </c>
      <c r="G41" s="46">
        <f t="shared" si="3"/>
        <v>139</v>
      </c>
      <c r="H41" s="47">
        <v>0</v>
      </c>
      <c r="I41" s="47">
        <v>0</v>
      </c>
      <c r="J41" s="145"/>
      <c r="K41" s="145"/>
      <c r="L41" s="145">
        <v>0</v>
      </c>
      <c r="M41" s="145">
        <v>0</v>
      </c>
      <c r="N41" s="95">
        <v>0</v>
      </c>
      <c r="O41" s="95">
        <v>0</v>
      </c>
      <c r="P41" s="46">
        <v>0</v>
      </c>
      <c r="Q41" s="234"/>
      <c r="R41" s="46">
        <v>0</v>
      </c>
      <c r="S41" s="46">
        <v>99</v>
      </c>
      <c r="T41" s="46">
        <v>20</v>
      </c>
      <c r="U41" s="46">
        <v>20</v>
      </c>
      <c r="V41" s="46">
        <v>0</v>
      </c>
      <c r="W41" s="46">
        <v>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41" x14ac:dyDescent="0.25">
      <c r="A42" s="14">
        <v>6</v>
      </c>
      <c r="B42" s="14">
        <v>165</v>
      </c>
      <c r="C42" s="312" t="s">
        <v>12</v>
      </c>
      <c r="D42" s="53" t="s">
        <v>57</v>
      </c>
      <c r="E42" s="40" t="s">
        <v>84</v>
      </c>
      <c r="F42" s="40" t="s">
        <v>33</v>
      </c>
      <c r="G42" s="46">
        <f t="shared" si="3"/>
        <v>135</v>
      </c>
      <c r="H42" s="47">
        <v>11</v>
      </c>
      <c r="I42" s="47">
        <v>10</v>
      </c>
      <c r="J42" s="145"/>
      <c r="K42" s="221"/>
      <c r="L42" s="145">
        <v>11</v>
      </c>
      <c r="M42" s="145">
        <v>16</v>
      </c>
      <c r="N42" s="46">
        <v>11</v>
      </c>
      <c r="O42" s="46">
        <v>9</v>
      </c>
      <c r="P42" s="46">
        <v>8</v>
      </c>
      <c r="Q42" s="232"/>
      <c r="R42" s="46">
        <v>10</v>
      </c>
      <c r="S42" s="126">
        <v>11</v>
      </c>
      <c r="T42" s="46">
        <v>8</v>
      </c>
      <c r="U42" s="46">
        <v>8</v>
      </c>
      <c r="V42" s="46">
        <v>11</v>
      </c>
      <c r="W42" s="46">
        <v>11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41" x14ac:dyDescent="0.25">
      <c r="A43" s="14">
        <v>7</v>
      </c>
      <c r="B43" s="14">
        <v>41</v>
      </c>
      <c r="C43" s="111" t="s">
        <v>12</v>
      </c>
      <c r="D43" s="40" t="s">
        <v>89</v>
      </c>
      <c r="E43" s="53"/>
      <c r="F43" s="40" t="s">
        <v>54</v>
      </c>
      <c r="G43" s="46">
        <f t="shared" si="3"/>
        <v>128</v>
      </c>
      <c r="H43" s="47">
        <v>13</v>
      </c>
      <c r="I43" s="47">
        <v>11</v>
      </c>
      <c r="J43" s="46"/>
      <c r="K43" s="46"/>
      <c r="L43" s="145">
        <v>0</v>
      </c>
      <c r="M43" s="145">
        <v>0</v>
      </c>
      <c r="N43" s="46">
        <v>25</v>
      </c>
      <c r="O43" s="46">
        <v>25</v>
      </c>
      <c r="P43" s="46">
        <v>25</v>
      </c>
      <c r="Q43" s="232"/>
      <c r="R43" s="46">
        <v>11</v>
      </c>
      <c r="S43" s="46">
        <v>8</v>
      </c>
      <c r="T43" s="46">
        <v>5</v>
      </c>
      <c r="U43" s="46">
        <v>5</v>
      </c>
      <c r="V43" s="46">
        <v>0</v>
      </c>
      <c r="W43" s="46">
        <v>0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41" x14ac:dyDescent="0.25">
      <c r="A44" s="52">
        <v>8</v>
      </c>
      <c r="B44" s="47">
        <v>46</v>
      </c>
      <c r="C44" s="111" t="s">
        <v>12</v>
      </c>
      <c r="D44" s="40" t="s">
        <v>45</v>
      </c>
      <c r="E44" s="40" t="s">
        <v>81</v>
      </c>
      <c r="F44" s="40" t="s">
        <v>11</v>
      </c>
      <c r="G44" s="46">
        <f t="shared" si="3"/>
        <v>119</v>
      </c>
      <c r="H44" s="46">
        <v>0</v>
      </c>
      <c r="I44" s="47">
        <v>0</v>
      </c>
      <c r="J44" s="225"/>
      <c r="K44" s="229"/>
      <c r="L44" s="145">
        <v>0</v>
      </c>
      <c r="M44" s="145">
        <v>0</v>
      </c>
      <c r="N44" s="46">
        <v>0</v>
      </c>
      <c r="O44" s="46">
        <v>0</v>
      </c>
      <c r="P44" s="46">
        <v>0</v>
      </c>
      <c r="Q44" s="232"/>
      <c r="R44" s="46">
        <v>0</v>
      </c>
      <c r="S44" s="46">
        <v>69</v>
      </c>
      <c r="T44" s="95">
        <v>25</v>
      </c>
      <c r="U44" s="46">
        <v>25</v>
      </c>
      <c r="V44" s="95">
        <v>0</v>
      </c>
      <c r="W44" s="46">
        <v>0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41" x14ac:dyDescent="0.25">
      <c r="A45" s="110">
        <v>9</v>
      </c>
      <c r="B45" s="47">
        <v>247</v>
      </c>
      <c r="C45" s="111" t="s">
        <v>12</v>
      </c>
      <c r="D45" s="40" t="s">
        <v>88</v>
      </c>
      <c r="E45" s="40"/>
      <c r="F45" s="40" t="s">
        <v>33</v>
      </c>
      <c r="G45" s="46">
        <f t="shared" si="3"/>
        <v>117</v>
      </c>
      <c r="H45" s="47">
        <v>0</v>
      </c>
      <c r="I45" s="47">
        <v>0</v>
      </c>
      <c r="J45" s="225"/>
      <c r="K45" s="225"/>
      <c r="L45" s="145">
        <v>0</v>
      </c>
      <c r="M45" s="145">
        <v>0</v>
      </c>
      <c r="N45" s="95">
        <v>0</v>
      </c>
      <c r="O45" s="95">
        <v>0</v>
      </c>
      <c r="P45" s="47">
        <v>0</v>
      </c>
      <c r="Q45" s="234"/>
      <c r="R45" s="46">
        <v>0</v>
      </c>
      <c r="S45" s="46">
        <v>113</v>
      </c>
      <c r="T45" s="46">
        <v>0</v>
      </c>
      <c r="U45" s="46">
        <v>4</v>
      </c>
      <c r="V45" s="46">
        <v>0</v>
      </c>
      <c r="W45" s="46">
        <v>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41" x14ac:dyDescent="0.25">
      <c r="A46" s="142">
        <v>10</v>
      </c>
      <c r="B46" s="14">
        <v>111</v>
      </c>
      <c r="C46" s="58" t="s">
        <v>12</v>
      </c>
      <c r="D46" s="40" t="s">
        <v>15</v>
      </c>
      <c r="E46" s="40" t="s">
        <v>16</v>
      </c>
      <c r="F46" s="40" t="s">
        <v>11</v>
      </c>
      <c r="G46" s="46">
        <f t="shared" si="3"/>
        <v>111</v>
      </c>
      <c r="H46" s="46">
        <v>11</v>
      </c>
      <c r="I46" s="47">
        <v>20</v>
      </c>
      <c r="J46" s="46"/>
      <c r="K46" s="46"/>
      <c r="L46" s="46">
        <v>11</v>
      </c>
      <c r="M46" s="126">
        <v>13</v>
      </c>
      <c r="N46" s="46">
        <v>20</v>
      </c>
      <c r="O46" s="46">
        <v>11</v>
      </c>
      <c r="P46" s="153">
        <v>25</v>
      </c>
      <c r="Q46" s="233"/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41" x14ac:dyDescent="0.25">
      <c r="A47" s="149">
        <v>11</v>
      </c>
      <c r="B47" s="147">
        <v>13</v>
      </c>
      <c r="C47" s="261" t="s">
        <v>12</v>
      </c>
      <c r="D47" s="262" t="s">
        <v>48</v>
      </c>
      <c r="E47" s="317" t="s">
        <v>16</v>
      </c>
      <c r="F47" s="262" t="s">
        <v>10</v>
      </c>
      <c r="G47" s="46">
        <f t="shared" si="3"/>
        <v>95</v>
      </c>
      <c r="H47" s="226">
        <v>9</v>
      </c>
      <c r="I47" s="101">
        <v>16</v>
      </c>
      <c r="J47" s="101"/>
      <c r="K47" s="101"/>
      <c r="L47" s="227">
        <v>0</v>
      </c>
      <c r="M47" s="228">
        <v>0</v>
      </c>
      <c r="N47" s="253">
        <v>25</v>
      </c>
      <c r="O47" s="263">
        <v>25</v>
      </c>
      <c r="P47" s="253">
        <v>20</v>
      </c>
      <c r="Q47" s="264"/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41" x14ac:dyDescent="0.25">
      <c r="A48" s="110">
        <v>12</v>
      </c>
      <c r="B48" s="14">
        <v>3</v>
      </c>
      <c r="C48" s="111" t="s">
        <v>12</v>
      </c>
      <c r="D48" s="40" t="s">
        <v>50</v>
      </c>
      <c r="E48" s="161" t="s">
        <v>320</v>
      </c>
      <c r="F48" s="161" t="s">
        <v>32</v>
      </c>
      <c r="G48" s="46">
        <f t="shared" si="3"/>
        <v>92</v>
      </c>
      <c r="H48" s="46">
        <v>13</v>
      </c>
      <c r="I48" s="47">
        <v>20</v>
      </c>
      <c r="J48" s="46"/>
      <c r="K48" s="46"/>
      <c r="L48" s="46">
        <v>16</v>
      </c>
      <c r="M48" s="46">
        <v>10</v>
      </c>
      <c r="N48" s="46">
        <v>13</v>
      </c>
      <c r="O48" s="46">
        <v>20</v>
      </c>
      <c r="P48" s="46">
        <v>0</v>
      </c>
      <c r="Q48" s="232"/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43" x14ac:dyDescent="0.25">
      <c r="A49" s="110">
        <v>13</v>
      </c>
      <c r="B49" s="44">
        <v>10</v>
      </c>
      <c r="C49" s="58" t="s">
        <v>12</v>
      </c>
      <c r="D49" s="318" t="s">
        <v>68</v>
      </c>
      <c r="E49" s="165" t="s">
        <v>16</v>
      </c>
      <c r="F49" s="165" t="s">
        <v>11</v>
      </c>
      <c r="G49" s="46">
        <f t="shared" si="3"/>
        <v>91</v>
      </c>
      <c r="H49" s="145">
        <v>16</v>
      </c>
      <c r="I49" s="88">
        <v>13</v>
      </c>
      <c r="J49" s="46"/>
      <c r="K49" s="46"/>
      <c r="L49" s="46">
        <v>10</v>
      </c>
      <c r="M49" s="126">
        <v>20</v>
      </c>
      <c r="N49" s="46">
        <v>16</v>
      </c>
      <c r="O49" s="46">
        <v>16</v>
      </c>
      <c r="P49" s="46">
        <v>0</v>
      </c>
      <c r="Q49" s="232"/>
      <c r="R49" s="46">
        <v>0</v>
      </c>
      <c r="S49" s="126">
        <v>0</v>
      </c>
      <c r="T49" s="46">
        <v>0</v>
      </c>
      <c r="U49" s="126">
        <v>0</v>
      </c>
      <c r="V49" s="46">
        <v>0</v>
      </c>
      <c r="W49" s="126"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43" x14ac:dyDescent="0.25">
      <c r="A50" s="110">
        <v>14</v>
      </c>
      <c r="B50" s="60">
        <v>333</v>
      </c>
      <c r="C50" s="312" t="s">
        <v>12</v>
      </c>
      <c r="D50" s="53" t="s">
        <v>186</v>
      </c>
      <c r="E50" s="53" t="s">
        <v>187</v>
      </c>
      <c r="F50" s="164" t="s">
        <v>33</v>
      </c>
      <c r="G50" s="46">
        <f t="shared" si="3"/>
        <v>69</v>
      </c>
      <c r="H50" s="46">
        <v>0</v>
      </c>
      <c r="I50" s="47">
        <v>0</v>
      </c>
      <c r="J50" s="46"/>
      <c r="K50" s="46"/>
      <c r="L50" s="46">
        <v>8</v>
      </c>
      <c r="M50" s="126">
        <v>10</v>
      </c>
      <c r="N50" s="46">
        <v>9</v>
      </c>
      <c r="O50" s="129">
        <v>25</v>
      </c>
      <c r="P50" s="46">
        <v>0</v>
      </c>
      <c r="Q50" s="234"/>
      <c r="R50" s="46">
        <v>0</v>
      </c>
      <c r="S50" s="46">
        <v>0</v>
      </c>
      <c r="T50" s="46">
        <v>10</v>
      </c>
      <c r="U50" s="126">
        <v>7</v>
      </c>
      <c r="V50" s="46">
        <v>0</v>
      </c>
      <c r="W50" s="126">
        <v>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43" x14ac:dyDescent="0.25">
      <c r="A51" s="14">
        <v>15</v>
      </c>
      <c r="B51" s="60">
        <v>85</v>
      </c>
      <c r="C51" s="312" t="s">
        <v>12</v>
      </c>
      <c r="D51" s="53" t="s">
        <v>72</v>
      </c>
      <c r="E51" s="53" t="s">
        <v>75</v>
      </c>
      <c r="F51" s="164" t="s">
        <v>32</v>
      </c>
      <c r="G51" s="46">
        <f t="shared" si="3"/>
        <v>64</v>
      </c>
      <c r="H51" s="46">
        <v>4</v>
      </c>
      <c r="I51" s="47">
        <v>10</v>
      </c>
      <c r="J51" s="46"/>
      <c r="K51" s="46"/>
      <c r="L51" s="46">
        <v>25</v>
      </c>
      <c r="M51" s="46">
        <v>25</v>
      </c>
      <c r="N51" s="46">
        <v>0</v>
      </c>
      <c r="O51" s="126">
        <v>0</v>
      </c>
      <c r="P51" s="95">
        <v>0</v>
      </c>
      <c r="Q51" s="235"/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43" x14ac:dyDescent="0.25">
      <c r="A52" s="14">
        <v>16</v>
      </c>
      <c r="B52" s="105">
        <v>32</v>
      </c>
      <c r="C52" s="284" t="s">
        <v>12</v>
      </c>
      <c r="D52" s="319" t="s">
        <v>56</v>
      </c>
      <c r="E52" s="320"/>
      <c r="F52" s="165" t="s">
        <v>54</v>
      </c>
      <c r="G52" s="46">
        <f t="shared" si="3"/>
        <v>60</v>
      </c>
      <c r="H52" s="145">
        <v>20</v>
      </c>
      <c r="I52" s="88">
        <v>25</v>
      </c>
      <c r="J52" s="145"/>
      <c r="K52" s="145"/>
      <c r="L52" s="145">
        <v>7</v>
      </c>
      <c r="M52" s="145">
        <v>8</v>
      </c>
      <c r="N52" s="153">
        <v>0</v>
      </c>
      <c r="O52" s="154">
        <v>0</v>
      </c>
      <c r="P52" s="46">
        <v>0</v>
      </c>
      <c r="Q52" s="232"/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43" x14ac:dyDescent="0.25">
      <c r="A53" s="135">
        <v>17</v>
      </c>
      <c r="B53" s="140">
        <v>28</v>
      </c>
      <c r="C53" s="285" t="s">
        <v>12</v>
      </c>
      <c r="D53" s="53" t="s">
        <v>35</v>
      </c>
      <c r="E53" s="40" t="s">
        <v>319</v>
      </c>
      <c r="F53" s="40" t="s">
        <v>52</v>
      </c>
      <c r="G53" s="46">
        <f t="shared" si="3"/>
        <v>56</v>
      </c>
      <c r="H53" s="46">
        <v>25</v>
      </c>
      <c r="I53" s="217">
        <v>11</v>
      </c>
      <c r="J53" s="145"/>
      <c r="K53" s="145"/>
      <c r="L53" s="145">
        <v>20</v>
      </c>
      <c r="M53" s="218">
        <v>0</v>
      </c>
      <c r="N53" s="46">
        <v>0</v>
      </c>
      <c r="O53" s="46">
        <v>0</v>
      </c>
      <c r="P53" s="46">
        <v>0</v>
      </c>
      <c r="Q53" s="232"/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43" x14ac:dyDescent="0.25">
      <c r="A54" s="117">
        <v>18</v>
      </c>
      <c r="B54" s="60">
        <v>81</v>
      </c>
      <c r="C54" s="312" t="s">
        <v>12</v>
      </c>
      <c r="D54" s="53" t="s">
        <v>188</v>
      </c>
      <c r="E54" s="53" t="s">
        <v>30</v>
      </c>
      <c r="F54" s="164" t="s">
        <v>85</v>
      </c>
      <c r="G54" s="46">
        <f t="shared" si="3"/>
        <v>53</v>
      </c>
      <c r="H54" s="46">
        <v>0</v>
      </c>
      <c r="I54" s="47">
        <v>0</v>
      </c>
      <c r="J54" s="46"/>
      <c r="K54" s="46"/>
      <c r="L54" s="46">
        <v>7</v>
      </c>
      <c r="M54" s="126">
        <v>9</v>
      </c>
      <c r="N54" s="95">
        <v>11</v>
      </c>
      <c r="O54" s="95">
        <v>13</v>
      </c>
      <c r="P54" s="46">
        <v>13</v>
      </c>
      <c r="Q54" s="232"/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43" x14ac:dyDescent="0.25">
      <c r="A55" s="14">
        <v>19</v>
      </c>
      <c r="B55" s="107">
        <v>31</v>
      </c>
      <c r="C55" s="265" t="s">
        <v>12</v>
      </c>
      <c r="D55" s="40" t="s">
        <v>329</v>
      </c>
      <c r="E55" s="40"/>
      <c r="F55" s="40" t="s">
        <v>28</v>
      </c>
      <c r="G55" s="46">
        <f t="shared" si="3"/>
        <v>49</v>
      </c>
      <c r="H55" s="47">
        <v>0</v>
      </c>
      <c r="I55" s="260">
        <v>0</v>
      </c>
      <c r="J55" s="269"/>
      <c r="K55" s="269"/>
      <c r="L55" s="145">
        <v>0</v>
      </c>
      <c r="M55" s="218">
        <v>0</v>
      </c>
      <c r="N55" s="126">
        <v>0</v>
      </c>
      <c r="O55" s="126">
        <v>0</v>
      </c>
      <c r="P55" s="126">
        <v>6</v>
      </c>
      <c r="Q55" s="234"/>
      <c r="R55" s="46">
        <v>8</v>
      </c>
      <c r="S55" s="46">
        <v>16</v>
      </c>
      <c r="T55" s="46">
        <v>9</v>
      </c>
      <c r="U55" s="46">
        <v>10</v>
      </c>
      <c r="V55" s="46">
        <v>0</v>
      </c>
      <c r="W55" s="46">
        <v>0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43" x14ac:dyDescent="0.25">
      <c r="A56" s="14">
        <v>20</v>
      </c>
      <c r="B56" s="108">
        <v>8</v>
      </c>
      <c r="C56" s="58" t="s">
        <v>12</v>
      </c>
      <c r="D56" s="53" t="s">
        <v>70</v>
      </c>
      <c r="E56" s="40" t="s">
        <v>466</v>
      </c>
      <c r="F56" s="40" t="s">
        <v>11</v>
      </c>
      <c r="G56" s="46">
        <f t="shared" si="3"/>
        <v>46</v>
      </c>
      <c r="H56" s="47">
        <v>10</v>
      </c>
      <c r="I56" s="47">
        <v>4</v>
      </c>
      <c r="J56" s="46"/>
      <c r="K56" s="46"/>
      <c r="L56" s="46">
        <v>16</v>
      </c>
      <c r="M56" s="46">
        <v>16</v>
      </c>
      <c r="N56" s="95">
        <v>0</v>
      </c>
      <c r="O56" s="95">
        <v>0</v>
      </c>
      <c r="P56" s="46">
        <v>0</v>
      </c>
      <c r="Q56" s="232"/>
      <c r="R56" s="46">
        <v>0</v>
      </c>
      <c r="S56" s="46">
        <v>0</v>
      </c>
      <c r="T56" s="95">
        <v>0</v>
      </c>
      <c r="U56" s="95">
        <v>0</v>
      </c>
      <c r="V56" s="95">
        <v>0</v>
      </c>
      <c r="W56" s="95">
        <v>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43" x14ac:dyDescent="0.25">
      <c r="A57" s="147">
        <v>21</v>
      </c>
      <c r="B57" s="14">
        <v>77</v>
      </c>
      <c r="C57" s="58" t="s">
        <v>12</v>
      </c>
      <c r="D57" s="40" t="s">
        <v>69</v>
      </c>
      <c r="E57" s="40" t="s">
        <v>73</v>
      </c>
      <c r="F57" s="40" t="s">
        <v>54</v>
      </c>
      <c r="G57" s="46">
        <f t="shared" si="3"/>
        <v>41</v>
      </c>
      <c r="H57" s="46">
        <v>13</v>
      </c>
      <c r="I57" s="47">
        <v>8</v>
      </c>
      <c r="J57" s="46"/>
      <c r="K57" s="46"/>
      <c r="L57" s="46">
        <v>9</v>
      </c>
      <c r="M57" s="126">
        <v>11</v>
      </c>
      <c r="N57" s="46">
        <v>0</v>
      </c>
      <c r="O57" s="46">
        <v>0</v>
      </c>
      <c r="P57" s="95">
        <v>0</v>
      </c>
      <c r="Q57" s="235"/>
      <c r="R57" s="46">
        <v>0</v>
      </c>
      <c r="S57" s="126">
        <v>0</v>
      </c>
      <c r="T57" s="46">
        <v>0</v>
      </c>
      <c r="U57" s="46">
        <v>0</v>
      </c>
      <c r="V57" s="46">
        <v>0</v>
      </c>
      <c r="W57" s="46"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43" x14ac:dyDescent="0.25">
      <c r="A58" s="14">
        <v>22</v>
      </c>
      <c r="B58" s="134">
        <v>9</v>
      </c>
      <c r="C58" s="265" t="s">
        <v>12</v>
      </c>
      <c r="D58" s="266" t="s">
        <v>327</v>
      </c>
      <c r="E58" s="163" t="s">
        <v>328</v>
      </c>
      <c r="F58" s="40" t="s">
        <v>11</v>
      </c>
      <c r="G58" s="46">
        <f t="shared" si="3"/>
        <v>38</v>
      </c>
      <c r="H58" s="47">
        <v>0</v>
      </c>
      <c r="I58" s="47">
        <v>0</v>
      </c>
      <c r="J58" s="145"/>
      <c r="K58" s="221"/>
      <c r="L58" s="145">
        <v>0</v>
      </c>
      <c r="M58" s="145">
        <v>0</v>
      </c>
      <c r="N58" s="46">
        <v>0</v>
      </c>
      <c r="O58" s="46">
        <v>0</v>
      </c>
      <c r="P58" s="46">
        <v>9</v>
      </c>
      <c r="Q58" s="234"/>
      <c r="R58" s="95">
        <v>0</v>
      </c>
      <c r="S58" s="95">
        <v>0</v>
      </c>
      <c r="T58" s="253">
        <v>13</v>
      </c>
      <c r="U58" s="253">
        <v>16</v>
      </c>
      <c r="V58" s="253">
        <v>0</v>
      </c>
      <c r="W58" s="253"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43" x14ac:dyDescent="0.25">
      <c r="A59" s="250">
        <v>23</v>
      </c>
      <c r="B59" s="107">
        <v>71</v>
      </c>
      <c r="C59" s="312" t="s">
        <v>12</v>
      </c>
      <c r="D59" s="40" t="s">
        <v>325</v>
      </c>
      <c r="E59" s="40" t="s">
        <v>326</v>
      </c>
      <c r="F59" s="164" t="s">
        <v>33</v>
      </c>
      <c r="G59" s="46">
        <f t="shared" si="3"/>
        <v>34</v>
      </c>
      <c r="H59" s="14">
        <v>0</v>
      </c>
      <c r="I59" s="107">
        <v>0</v>
      </c>
      <c r="J59" s="107"/>
      <c r="K59" s="107"/>
      <c r="L59" s="14">
        <v>0</v>
      </c>
      <c r="M59" s="14">
        <v>0</v>
      </c>
      <c r="N59" s="52">
        <v>0</v>
      </c>
      <c r="O59" s="14">
        <v>0</v>
      </c>
      <c r="P59" s="12">
        <v>11</v>
      </c>
      <c r="Q59" s="264"/>
      <c r="R59" s="46">
        <v>13</v>
      </c>
      <c r="S59" s="126">
        <v>10</v>
      </c>
      <c r="T59" s="46">
        <v>0</v>
      </c>
      <c r="U59" s="46">
        <v>0</v>
      </c>
      <c r="V59" s="46">
        <v>0</v>
      </c>
      <c r="W59" s="46"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43" x14ac:dyDescent="0.25">
      <c r="A60" s="14">
        <v>24</v>
      </c>
      <c r="B60" s="14">
        <v>75</v>
      </c>
      <c r="C60" s="265" t="s">
        <v>12</v>
      </c>
      <c r="D60" s="40" t="s">
        <v>37</v>
      </c>
      <c r="E60" s="40" t="s">
        <v>74</v>
      </c>
      <c r="F60" s="40" t="s">
        <v>76</v>
      </c>
      <c r="G60" s="46">
        <f t="shared" si="3"/>
        <v>33</v>
      </c>
      <c r="H60" s="46">
        <v>9</v>
      </c>
      <c r="I60" s="47">
        <v>7</v>
      </c>
      <c r="J60" s="46"/>
      <c r="K60" s="46"/>
      <c r="L60" s="46">
        <v>13</v>
      </c>
      <c r="M60" s="46">
        <v>0</v>
      </c>
      <c r="N60" s="46">
        <v>0</v>
      </c>
      <c r="O60" s="46">
        <v>0</v>
      </c>
      <c r="P60" s="46">
        <v>0</v>
      </c>
      <c r="Q60" s="232"/>
      <c r="R60" s="95">
        <v>0</v>
      </c>
      <c r="S60" s="95">
        <v>0</v>
      </c>
      <c r="T60" s="95">
        <v>4</v>
      </c>
      <c r="U60" s="46">
        <v>0</v>
      </c>
      <c r="V60" s="95">
        <v>0</v>
      </c>
      <c r="W60" s="46"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43" x14ac:dyDescent="0.25">
      <c r="A61" s="14">
        <v>25</v>
      </c>
      <c r="B61" s="14">
        <v>231</v>
      </c>
      <c r="C61" s="111" t="s">
        <v>12</v>
      </c>
      <c r="D61" s="40" t="s">
        <v>367</v>
      </c>
      <c r="E61" s="53"/>
      <c r="F61" s="40" t="s">
        <v>54</v>
      </c>
      <c r="G61" s="46">
        <f t="shared" si="3"/>
        <v>28</v>
      </c>
      <c r="H61" s="47">
        <v>0</v>
      </c>
      <c r="I61" s="47">
        <v>0</v>
      </c>
      <c r="J61" s="46"/>
      <c r="K61" s="46"/>
      <c r="L61" s="145">
        <v>0</v>
      </c>
      <c r="M61" s="145">
        <v>0</v>
      </c>
      <c r="N61" s="46">
        <v>0</v>
      </c>
      <c r="O61" s="46">
        <v>0</v>
      </c>
      <c r="P61" s="46">
        <v>0</v>
      </c>
      <c r="Q61" s="232"/>
      <c r="R61" s="46">
        <v>7</v>
      </c>
      <c r="S61" s="46">
        <v>9</v>
      </c>
      <c r="T61" s="46">
        <v>6</v>
      </c>
      <c r="U61" s="46">
        <v>6</v>
      </c>
      <c r="V61" s="46">
        <v>0</v>
      </c>
      <c r="W61" s="46">
        <v>0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43" x14ac:dyDescent="0.25">
      <c r="A62" s="14">
        <v>26</v>
      </c>
      <c r="B62" s="44">
        <v>150</v>
      </c>
      <c r="C62" s="111" t="s">
        <v>12</v>
      </c>
      <c r="D62" s="39" t="s">
        <v>49</v>
      </c>
      <c r="E62" s="39"/>
      <c r="F62" s="39" t="s">
        <v>52</v>
      </c>
      <c r="G62" s="46">
        <f t="shared" si="3"/>
        <v>22</v>
      </c>
      <c r="H62" s="101">
        <v>6</v>
      </c>
      <c r="I62" s="128">
        <v>16</v>
      </c>
      <c r="J62" s="46"/>
      <c r="K62" s="46"/>
      <c r="L62" s="46">
        <v>0</v>
      </c>
      <c r="M62" s="126">
        <v>0</v>
      </c>
      <c r="N62" s="46">
        <v>0</v>
      </c>
      <c r="O62" s="46">
        <v>0</v>
      </c>
      <c r="P62" s="46">
        <v>0</v>
      </c>
      <c r="Q62" s="232"/>
      <c r="R62" s="46">
        <v>0</v>
      </c>
      <c r="S62" s="46">
        <v>0</v>
      </c>
      <c r="T62" s="253">
        <v>0</v>
      </c>
      <c r="U62" s="253">
        <v>0</v>
      </c>
      <c r="V62" s="253">
        <v>0</v>
      </c>
      <c r="W62" s="253">
        <v>0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Q62" s="6"/>
    </row>
    <row r="63" spans="1:43" x14ac:dyDescent="0.25">
      <c r="A63" s="14">
        <v>27</v>
      </c>
      <c r="B63" s="132">
        <v>69</v>
      </c>
      <c r="C63" s="58" t="s">
        <v>12</v>
      </c>
      <c r="D63" s="39" t="s">
        <v>71</v>
      </c>
      <c r="E63" s="51"/>
      <c r="F63" s="51" t="s">
        <v>11</v>
      </c>
      <c r="G63" s="46">
        <f t="shared" si="3"/>
        <v>16</v>
      </c>
      <c r="H63" s="46">
        <v>7</v>
      </c>
      <c r="I63" s="47">
        <v>9</v>
      </c>
      <c r="J63" s="222"/>
      <c r="K63" s="222"/>
      <c r="L63" s="126">
        <v>0</v>
      </c>
      <c r="M63" s="46">
        <v>0</v>
      </c>
      <c r="N63" s="46">
        <v>0</v>
      </c>
      <c r="O63" s="46">
        <v>0</v>
      </c>
      <c r="P63" s="46">
        <v>0</v>
      </c>
      <c r="Q63" s="232"/>
      <c r="R63" s="46">
        <v>0</v>
      </c>
      <c r="S63" s="46">
        <v>0</v>
      </c>
      <c r="T63" s="46">
        <v>0</v>
      </c>
      <c r="U63" s="126">
        <v>0</v>
      </c>
      <c r="V63" s="46">
        <v>0</v>
      </c>
      <c r="W63" s="126"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43" x14ac:dyDescent="0.25">
      <c r="A64" s="47">
        <v>28</v>
      </c>
      <c r="B64" s="47">
        <v>23</v>
      </c>
      <c r="C64" s="111" t="s">
        <v>12</v>
      </c>
      <c r="D64" s="40" t="s">
        <v>414</v>
      </c>
      <c r="E64" s="40" t="s">
        <v>415</v>
      </c>
      <c r="F64" s="40" t="s">
        <v>11</v>
      </c>
      <c r="G64" s="46">
        <f t="shared" si="3"/>
        <v>16</v>
      </c>
      <c r="H64" s="47">
        <v>0</v>
      </c>
      <c r="I64" s="47">
        <v>0</v>
      </c>
      <c r="J64" s="225"/>
      <c r="K64" s="225"/>
      <c r="L64" s="145">
        <v>0</v>
      </c>
      <c r="M64" s="145">
        <v>0</v>
      </c>
      <c r="N64" s="95">
        <v>0</v>
      </c>
      <c r="O64" s="95">
        <v>0</v>
      </c>
      <c r="P64" s="47">
        <v>0</v>
      </c>
      <c r="Q64" s="234"/>
      <c r="R64" s="46">
        <v>0</v>
      </c>
      <c r="S64" s="46">
        <v>0</v>
      </c>
      <c r="T64" s="46">
        <v>7</v>
      </c>
      <c r="U64" s="46">
        <v>9</v>
      </c>
      <c r="V64" s="46">
        <v>0</v>
      </c>
      <c r="W64" s="46">
        <v>0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5" x14ac:dyDescent="0.25">
      <c r="A65" s="47">
        <v>29</v>
      </c>
      <c r="B65" s="108">
        <v>9</v>
      </c>
      <c r="C65" s="58" t="s">
        <v>12</v>
      </c>
      <c r="D65" s="39" t="s">
        <v>86</v>
      </c>
      <c r="E65" s="39" t="s">
        <v>87</v>
      </c>
      <c r="F65" s="39" t="s">
        <v>54</v>
      </c>
      <c r="G65" s="46">
        <f t="shared" si="3"/>
        <v>13</v>
      </c>
      <c r="H65" s="46">
        <v>8</v>
      </c>
      <c r="I65" s="47">
        <v>5</v>
      </c>
      <c r="J65" s="101"/>
      <c r="K65" s="101"/>
      <c r="L65" s="223">
        <v>0</v>
      </c>
      <c r="M65" s="224">
        <v>0</v>
      </c>
      <c r="N65" s="46">
        <v>0</v>
      </c>
      <c r="O65" s="46">
        <v>0</v>
      </c>
      <c r="P65" s="46">
        <v>0</v>
      </c>
      <c r="Q65" s="232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5" x14ac:dyDescent="0.25">
      <c r="A66" s="47">
        <v>30</v>
      </c>
      <c r="B66" s="60">
        <v>169</v>
      </c>
      <c r="C66" s="111" t="s">
        <v>12</v>
      </c>
      <c r="D66" s="51" t="s">
        <v>39</v>
      </c>
      <c r="E66" s="51" t="s">
        <v>30</v>
      </c>
      <c r="F66" s="112" t="s">
        <v>33</v>
      </c>
      <c r="G66" s="46">
        <f t="shared" si="3"/>
        <v>11</v>
      </c>
      <c r="H66" s="46">
        <v>5</v>
      </c>
      <c r="I66" s="47">
        <v>6</v>
      </c>
      <c r="J66" s="46"/>
      <c r="K66" s="46"/>
      <c r="L66" s="46">
        <v>0</v>
      </c>
      <c r="M66" s="126">
        <v>0</v>
      </c>
      <c r="N66" s="46">
        <v>0</v>
      </c>
      <c r="O66" s="46">
        <v>0</v>
      </c>
      <c r="P66" s="46">
        <v>0</v>
      </c>
      <c r="Q66" s="234"/>
      <c r="R66" s="46">
        <v>0</v>
      </c>
      <c r="S66" s="46">
        <v>0</v>
      </c>
      <c r="T66" s="95">
        <v>0</v>
      </c>
      <c r="U66" s="46">
        <v>0</v>
      </c>
      <c r="V66" s="95">
        <v>0</v>
      </c>
      <c r="W66" s="46">
        <v>0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5" x14ac:dyDescent="0.25">
      <c r="A67" s="47">
        <v>31</v>
      </c>
      <c r="B67" s="108">
        <v>94</v>
      </c>
      <c r="C67" s="111" t="s">
        <v>12</v>
      </c>
      <c r="D67" s="51" t="s">
        <v>189</v>
      </c>
      <c r="E67" s="51" t="s">
        <v>190</v>
      </c>
      <c r="F67" s="112" t="s">
        <v>191</v>
      </c>
      <c r="G67" s="46">
        <f t="shared" si="3"/>
        <v>6</v>
      </c>
      <c r="H67" s="46">
        <v>0</v>
      </c>
      <c r="I67" s="47">
        <v>0</v>
      </c>
      <c r="J67" s="46"/>
      <c r="K67" s="46"/>
      <c r="L67" s="46">
        <v>6</v>
      </c>
      <c r="M67" s="126">
        <v>0</v>
      </c>
      <c r="N67" s="46">
        <v>0</v>
      </c>
      <c r="O67" s="46">
        <v>0</v>
      </c>
      <c r="P67" s="46">
        <v>0</v>
      </c>
      <c r="Q67" s="232"/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5" x14ac:dyDescent="0.25">
      <c r="A68" s="293"/>
      <c r="B68" s="151"/>
      <c r="C68" s="325"/>
      <c r="D68" s="19"/>
      <c r="E68" s="19"/>
      <c r="F68" s="19"/>
      <c r="G68" s="272"/>
      <c r="H68" s="272"/>
      <c r="I68" s="293"/>
      <c r="J68" s="272"/>
      <c r="K68" s="272"/>
      <c r="L68" s="272"/>
      <c r="M68" s="272"/>
      <c r="N68" s="272"/>
      <c r="O68" s="272"/>
      <c r="P68" s="272"/>
      <c r="Q68" s="273"/>
      <c r="R68" s="272"/>
      <c r="S68" s="272"/>
      <c r="T68" s="272"/>
      <c r="U68" s="272"/>
      <c r="V68" s="272"/>
      <c r="W68" s="27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5" ht="26.25" x14ac:dyDescent="0.4">
      <c r="A69" s="293"/>
      <c r="B69" s="1"/>
      <c r="D69" s="347" t="s">
        <v>497</v>
      </c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5" x14ac:dyDescent="0.25">
      <c r="A70" s="57"/>
      <c r="B70" s="179"/>
      <c r="C70" s="178"/>
      <c r="D70" s="177"/>
      <c r="E70" s="177"/>
      <c r="F70" s="177"/>
      <c r="G70" s="180"/>
      <c r="H70" s="180"/>
      <c r="I70" s="174"/>
      <c r="J70" s="176"/>
      <c r="K70" s="175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37" t="s">
        <v>22</v>
      </c>
      <c r="W70" s="37"/>
      <c r="X70" s="37"/>
      <c r="Y70" s="37"/>
      <c r="Z70" s="37"/>
      <c r="AA70" s="272"/>
      <c r="AB70" s="301"/>
      <c r="AC70" s="36"/>
      <c r="AD70" s="36"/>
      <c r="AE70" s="36"/>
      <c r="AF70" s="36"/>
      <c r="AG70" s="36"/>
      <c r="AH70" s="272"/>
      <c r="AI70" s="36"/>
    </row>
    <row r="71" spans="1:35" x14ac:dyDescent="0.25">
      <c r="A71" s="14">
        <v>1</v>
      </c>
      <c r="B71" s="14">
        <v>87</v>
      </c>
      <c r="C71" s="113" t="s">
        <v>13</v>
      </c>
      <c r="D71" s="40" t="s">
        <v>91</v>
      </c>
      <c r="E71" s="40" t="s">
        <v>75</v>
      </c>
      <c r="F71" s="40" t="s">
        <v>32</v>
      </c>
      <c r="G71" s="46">
        <f t="shared" ref="G71:G88" si="4">SUM(H71:W71)</f>
        <v>195</v>
      </c>
      <c r="H71" s="46">
        <v>16</v>
      </c>
      <c r="I71" s="46">
        <v>16</v>
      </c>
      <c r="J71" s="46"/>
      <c r="K71" s="46"/>
      <c r="L71" s="46">
        <v>16</v>
      </c>
      <c r="M71" s="46">
        <v>16</v>
      </c>
      <c r="N71" s="46">
        <v>11</v>
      </c>
      <c r="O71" s="46">
        <v>20</v>
      </c>
      <c r="P71" s="45">
        <v>20</v>
      </c>
      <c r="Q71" s="232"/>
      <c r="R71" s="46">
        <v>11</v>
      </c>
      <c r="S71" s="126">
        <v>11</v>
      </c>
      <c r="T71" s="95">
        <v>13</v>
      </c>
      <c r="U71" s="95">
        <v>13</v>
      </c>
      <c r="V71" s="95">
        <v>16</v>
      </c>
      <c r="W71" s="46">
        <v>16</v>
      </c>
      <c r="X71" s="272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5" x14ac:dyDescent="0.25">
      <c r="A72" s="2">
        <v>2</v>
      </c>
      <c r="B72" s="14">
        <v>247</v>
      </c>
      <c r="C72" s="119" t="s">
        <v>13</v>
      </c>
      <c r="D72" s="156" t="s">
        <v>88</v>
      </c>
      <c r="E72" s="156"/>
      <c r="F72" s="156" t="s">
        <v>33</v>
      </c>
      <c r="G72" s="46">
        <f t="shared" si="4"/>
        <v>126</v>
      </c>
      <c r="H72" s="47">
        <v>16</v>
      </c>
      <c r="I72" s="47">
        <v>13</v>
      </c>
      <c r="J72" s="225"/>
      <c r="K72" s="225"/>
      <c r="L72" s="145">
        <v>13</v>
      </c>
      <c r="M72" s="145">
        <v>13</v>
      </c>
      <c r="N72" s="95">
        <v>13</v>
      </c>
      <c r="O72" s="95">
        <v>13</v>
      </c>
      <c r="P72" s="153">
        <v>13</v>
      </c>
      <c r="Q72" s="233"/>
      <c r="R72" s="46">
        <v>16</v>
      </c>
      <c r="S72" s="46">
        <v>16</v>
      </c>
      <c r="T72" s="46">
        <v>0</v>
      </c>
      <c r="U72" s="46">
        <v>0</v>
      </c>
      <c r="V72" s="46">
        <v>0</v>
      </c>
      <c r="W72" s="46">
        <v>0</v>
      </c>
      <c r="X72" s="276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5" x14ac:dyDescent="0.25">
      <c r="A73" s="14">
        <v>3</v>
      </c>
      <c r="B73" s="14">
        <v>22</v>
      </c>
      <c r="C73" s="113" t="s">
        <v>13</v>
      </c>
      <c r="D73" s="156" t="s">
        <v>77</v>
      </c>
      <c r="E73" s="157"/>
      <c r="F73" s="156" t="s">
        <v>21</v>
      </c>
      <c r="G73" s="46">
        <f t="shared" si="4"/>
        <v>110</v>
      </c>
      <c r="H73" s="47">
        <v>25</v>
      </c>
      <c r="I73" s="47">
        <v>25</v>
      </c>
      <c r="J73" s="145"/>
      <c r="K73" s="145"/>
      <c r="L73" s="145">
        <v>0</v>
      </c>
      <c r="M73" s="145">
        <v>0</v>
      </c>
      <c r="N73" s="95">
        <v>0</v>
      </c>
      <c r="O73" s="95">
        <v>0</v>
      </c>
      <c r="P73" s="46">
        <v>20</v>
      </c>
      <c r="Q73" s="232"/>
      <c r="R73" s="46">
        <v>20</v>
      </c>
      <c r="S73" s="46">
        <v>20</v>
      </c>
      <c r="T73" s="46">
        <v>0</v>
      </c>
      <c r="U73" s="46">
        <v>0</v>
      </c>
      <c r="V73" s="253">
        <v>0</v>
      </c>
      <c r="W73" s="253">
        <v>0</v>
      </c>
      <c r="X73" s="38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5" x14ac:dyDescent="0.25">
      <c r="A74" s="14">
        <v>4</v>
      </c>
      <c r="B74" s="14">
        <v>21</v>
      </c>
      <c r="C74" s="119" t="s">
        <v>13</v>
      </c>
      <c r="D74" s="156" t="s">
        <v>38</v>
      </c>
      <c r="E74" s="156" t="s">
        <v>30</v>
      </c>
      <c r="F74" s="156" t="s">
        <v>28</v>
      </c>
      <c r="G74" s="46">
        <f t="shared" si="4"/>
        <v>109</v>
      </c>
      <c r="H74" s="47">
        <v>20</v>
      </c>
      <c r="I74" s="47">
        <v>25</v>
      </c>
      <c r="J74" s="225"/>
      <c r="K74" s="225"/>
      <c r="L74" s="145">
        <v>16</v>
      </c>
      <c r="M74" s="145">
        <v>16</v>
      </c>
      <c r="N74" s="46">
        <v>16</v>
      </c>
      <c r="O74" s="46">
        <v>16</v>
      </c>
      <c r="P74" s="46">
        <v>0</v>
      </c>
      <c r="Q74" s="232"/>
      <c r="R74" s="95">
        <v>0</v>
      </c>
      <c r="S74" s="95">
        <v>0</v>
      </c>
      <c r="T74" s="46">
        <v>0</v>
      </c>
      <c r="U74" s="46">
        <v>0</v>
      </c>
      <c r="V74" s="46">
        <v>0</v>
      </c>
      <c r="W74" s="126">
        <v>0</v>
      </c>
      <c r="X74" s="276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5" x14ac:dyDescent="0.25">
      <c r="A75" s="14">
        <v>5</v>
      </c>
      <c r="B75" s="14">
        <v>41</v>
      </c>
      <c r="C75" s="113" t="s">
        <v>13</v>
      </c>
      <c r="D75" s="156" t="s">
        <v>89</v>
      </c>
      <c r="E75" s="155"/>
      <c r="F75" s="156" t="s">
        <v>54</v>
      </c>
      <c r="G75" s="46">
        <f t="shared" si="4"/>
        <v>99</v>
      </c>
      <c r="H75" s="47">
        <v>13</v>
      </c>
      <c r="I75" s="47">
        <v>11</v>
      </c>
      <c r="J75" s="46"/>
      <c r="K75" s="46"/>
      <c r="L75" s="145">
        <v>0</v>
      </c>
      <c r="M75" s="145">
        <v>0</v>
      </c>
      <c r="N75" s="46">
        <v>25</v>
      </c>
      <c r="O75" s="46">
        <v>25</v>
      </c>
      <c r="P75" s="46">
        <v>25</v>
      </c>
      <c r="Q75" s="232"/>
      <c r="R75" s="46">
        <v>0</v>
      </c>
      <c r="S75" s="46">
        <v>0</v>
      </c>
      <c r="T75" s="95">
        <v>0</v>
      </c>
      <c r="U75" s="46">
        <v>0</v>
      </c>
      <c r="V75" s="46">
        <v>0</v>
      </c>
      <c r="W75" s="46">
        <v>0</v>
      </c>
      <c r="X75" s="272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5" ht="15.75" x14ac:dyDescent="0.25">
      <c r="A76" s="14">
        <v>6</v>
      </c>
      <c r="B76" s="114">
        <v>24</v>
      </c>
      <c r="C76" s="115" t="s">
        <v>13</v>
      </c>
      <c r="D76" s="182" t="s">
        <v>78</v>
      </c>
      <c r="E76" s="182"/>
      <c r="F76" s="182" t="s">
        <v>33</v>
      </c>
      <c r="G76" s="46">
        <f t="shared" si="4"/>
        <v>82</v>
      </c>
      <c r="H76" s="46">
        <v>10</v>
      </c>
      <c r="I76" s="88">
        <v>6</v>
      </c>
      <c r="J76" s="145"/>
      <c r="K76" s="221"/>
      <c r="L76" s="221">
        <v>13</v>
      </c>
      <c r="M76" s="145">
        <v>13</v>
      </c>
      <c r="N76" s="46">
        <v>20</v>
      </c>
      <c r="O76" s="46">
        <v>20</v>
      </c>
      <c r="P76" s="46">
        <v>0</v>
      </c>
      <c r="Q76" s="232"/>
      <c r="R76" s="95">
        <v>0</v>
      </c>
      <c r="S76" s="95">
        <v>0</v>
      </c>
      <c r="T76" s="253">
        <v>0</v>
      </c>
      <c r="U76" s="253">
        <v>0</v>
      </c>
      <c r="V76" s="46">
        <v>0</v>
      </c>
      <c r="W76" s="46">
        <v>0</v>
      </c>
      <c r="X76" s="38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5" x14ac:dyDescent="0.25">
      <c r="A77" s="14">
        <v>7</v>
      </c>
      <c r="B77" s="14">
        <v>46</v>
      </c>
      <c r="C77" s="113" t="s">
        <v>13</v>
      </c>
      <c r="D77" s="156" t="s">
        <v>45</v>
      </c>
      <c r="E77" s="156" t="s">
        <v>81</v>
      </c>
      <c r="F77" s="156" t="s">
        <v>11</v>
      </c>
      <c r="G77" s="46">
        <f t="shared" si="4"/>
        <v>77</v>
      </c>
      <c r="H77" s="46">
        <v>20</v>
      </c>
      <c r="I77" s="47">
        <v>7</v>
      </c>
      <c r="J77" s="225"/>
      <c r="K77" s="229"/>
      <c r="L77" s="145">
        <v>0</v>
      </c>
      <c r="M77" s="145">
        <v>0</v>
      </c>
      <c r="N77" s="46">
        <v>0</v>
      </c>
      <c r="O77" s="46">
        <v>0</v>
      </c>
      <c r="P77" s="46">
        <v>0</v>
      </c>
      <c r="Q77" s="232"/>
      <c r="R77" s="46">
        <v>25</v>
      </c>
      <c r="S77" s="46">
        <v>25</v>
      </c>
      <c r="T77" s="46">
        <v>0</v>
      </c>
      <c r="U77" s="126">
        <v>0</v>
      </c>
      <c r="V77" s="95">
        <v>0</v>
      </c>
      <c r="W77" s="46">
        <v>0</v>
      </c>
      <c r="X77" s="276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5" x14ac:dyDescent="0.25">
      <c r="A78" s="14">
        <v>8</v>
      </c>
      <c r="B78" s="14">
        <v>13</v>
      </c>
      <c r="C78" s="113" t="s">
        <v>13</v>
      </c>
      <c r="D78" s="156" t="s">
        <v>48</v>
      </c>
      <c r="E78" s="157" t="s">
        <v>16</v>
      </c>
      <c r="F78" s="156" t="s">
        <v>10</v>
      </c>
      <c r="G78" s="46">
        <f t="shared" si="4"/>
        <v>75</v>
      </c>
      <c r="H78" s="226">
        <v>9</v>
      </c>
      <c r="I78" s="101">
        <v>16</v>
      </c>
      <c r="J78" s="101"/>
      <c r="K78" s="101"/>
      <c r="L78" s="227">
        <v>0</v>
      </c>
      <c r="M78" s="228">
        <v>0</v>
      </c>
      <c r="N78" s="46">
        <v>25</v>
      </c>
      <c r="O78" s="129">
        <v>25</v>
      </c>
      <c r="P78" s="46">
        <v>0</v>
      </c>
      <c r="Q78" s="234"/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302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5" x14ac:dyDescent="0.25">
      <c r="A79" s="14">
        <v>9</v>
      </c>
      <c r="B79" s="14">
        <v>49</v>
      </c>
      <c r="C79" s="113" t="s">
        <v>13</v>
      </c>
      <c r="D79" s="156" t="s">
        <v>34</v>
      </c>
      <c r="E79" s="157" t="s">
        <v>82</v>
      </c>
      <c r="F79" s="156" t="s">
        <v>54</v>
      </c>
      <c r="G79" s="46">
        <f t="shared" si="4"/>
        <v>69</v>
      </c>
      <c r="H79" s="47">
        <v>16</v>
      </c>
      <c r="I79" s="47">
        <v>13</v>
      </c>
      <c r="J79" s="145"/>
      <c r="K79" s="221"/>
      <c r="L79" s="145">
        <v>20</v>
      </c>
      <c r="M79" s="145">
        <v>20</v>
      </c>
      <c r="N79" s="46">
        <v>0</v>
      </c>
      <c r="O79" s="46">
        <v>0</v>
      </c>
      <c r="P79" s="46">
        <v>0</v>
      </c>
      <c r="Q79" s="234"/>
      <c r="R79" s="46">
        <v>0</v>
      </c>
      <c r="S79" s="126">
        <v>0</v>
      </c>
      <c r="T79" s="46">
        <v>0</v>
      </c>
      <c r="U79" s="46">
        <v>0</v>
      </c>
      <c r="V79" s="95">
        <v>0</v>
      </c>
      <c r="W79" s="46">
        <v>0</v>
      </c>
      <c r="X79" s="38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5" x14ac:dyDescent="0.25">
      <c r="A80" s="14">
        <v>10</v>
      </c>
      <c r="B80" s="14">
        <v>66</v>
      </c>
      <c r="C80" s="113" t="s">
        <v>13</v>
      </c>
      <c r="D80" s="156" t="s">
        <v>40</v>
      </c>
      <c r="E80" s="155" t="s">
        <v>36</v>
      </c>
      <c r="F80" s="155" t="s">
        <v>33</v>
      </c>
      <c r="G80" s="46">
        <f t="shared" si="4"/>
        <v>67</v>
      </c>
      <c r="H80" s="46">
        <v>6</v>
      </c>
      <c r="I80" s="88">
        <v>11</v>
      </c>
      <c r="J80" s="145"/>
      <c r="K80" s="145"/>
      <c r="L80" s="145">
        <v>25</v>
      </c>
      <c r="M80" s="145">
        <v>25</v>
      </c>
      <c r="N80" s="46">
        <v>0</v>
      </c>
      <c r="O80" s="46">
        <v>0</v>
      </c>
      <c r="P80" s="46">
        <v>0</v>
      </c>
      <c r="Q80" s="232"/>
      <c r="R80" s="95">
        <v>0</v>
      </c>
      <c r="S80" s="95">
        <v>0</v>
      </c>
      <c r="T80" s="95">
        <v>0</v>
      </c>
      <c r="U80" s="46">
        <v>0</v>
      </c>
      <c r="V80" s="46">
        <v>0</v>
      </c>
      <c r="W80" s="46">
        <v>0</v>
      </c>
      <c r="X80" s="38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40" x14ac:dyDescent="0.25">
      <c r="A81" s="14">
        <v>11</v>
      </c>
      <c r="B81" s="14">
        <v>3</v>
      </c>
      <c r="C81" s="113" t="s">
        <v>13</v>
      </c>
      <c r="D81" s="156" t="s">
        <v>50</v>
      </c>
      <c r="E81" s="158" t="s">
        <v>83</v>
      </c>
      <c r="F81" s="158" t="s">
        <v>32</v>
      </c>
      <c r="G81" s="46">
        <f t="shared" si="4"/>
        <v>59</v>
      </c>
      <c r="H81" s="46">
        <v>13</v>
      </c>
      <c r="I81" s="47">
        <v>20</v>
      </c>
      <c r="J81" s="46"/>
      <c r="K81" s="46"/>
      <c r="L81" s="46">
        <v>16</v>
      </c>
      <c r="M81" s="46">
        <v>10</v>
      </c>
      <c r="N81" s="46">
        <v>0</v>
      </c>
      <c r="O81" s="46">
        <v>0</v>
      </c>
      <c r="P81" s="95">
        <v>0</v>
      </c>
      <c r="Q81" s="235"/>
      <c r="R81" s="46">
        <v>0</v>
      </c>
      <c r="S81" s="46">
        <v>0</v>
      </c>
      <c r="T81" s="253">
        <v>0</v>
      </c>
      <c r="U81" s="253">
        <v>0</v>
      </c>
      <c r="V81" s="253">
        <v>0</v>
      </c>
      <c r="W81" s="253">
        <v>0</v>
      </c>
      <c r="X81" s="272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40" x14ac:dyDescent="0.25">
      <c r="A82" s="14">
        <v>12</v>
      </c>
      <c r="B82" s="14">
        <v>24</v>
      </c>
      <c r="C82" s="113" t="s">
        <v>13</v>
      </c>
      <c r="D82" s="40" t="s">
        <v>265</v>
      </c>
      <c r="E82" s="40" t="s">
        <v>266</v>
      </c>
      <c r="F82" s="40" t="s">
        <v>22</v>
      </c>
      <c r="G82" s="46">
        <f t="shared" si="4"/>
        <v>51</v>
      </c>
      <c r="H82" s="100">
        <v>0</v>
      </c>
      <c r="I82" s="47">
        <v>0</v>
      </c>
      <c r="J82" s="225"/>
      <c r="K82" s="225"/>
      <c r="L82" s="145">
        <v>0</v>
      </c>
      <c r="M82" s="145">
        <v>0</v>
      </c>
      <c r="N82" s="46">
        <v>13</v>
      </c>
      <c r="O82" s="46">
        <v>13</v>
      </c>
      <c r="P82" s="46">
        <v>25</v>
      </c>
      <c r="Q82" s="232"/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126">
        <v>0</v>
      </c>
      <c r="X82" s="276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40" x14ac:dyDescent="0.25">
      <c r="A83" s="14">
        <v>13</v>
      </c>
      <c r="B83" s="14">
        <v>165</v>
      </c>
      <c r="C83" s="113" t="s">
        <v>13</v>
      </c>
      <c r="D83" s="156" t="s">
        <v>57</v>
      </c>
      <c r="E83" s="156" t="s">
        <v>84</v>
      </c>
      <c r="F83" s="156" t="s">
        <v>33</v>
      </c>
      <c r="G83" s="46">
        <f t="shared" si="4"/>
        <v>48</v>
      </c>
      <c r="H83" s="47">
        <v>11</v>
      </c>
      <c r="I83" s="47">
        <v>10</v>
      </c>
      <c r="J83" s="145"/>
      <c r="K83" s="221"/>
      <c r="L83" s="145">
        <v>11</v>
      </c>
      <c r="M83" s="145">
        <v>16</v>
      </c>
      <c r="N83" s="46">
        <v>0</v>
      </c>
      <c r="O83" s="46">
        <v>0</v>
      </c>
      <c r="P83" s="46">
        <v>0</v>
      </c>
      <c r="Q83" s="232"/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38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40" x14ac:dyDescent="0.25">
      <c r="A84" s="56">
        <v>14</v>
      </c>
      <c r="B84" s="14">
        <v>34</v>
      </c>
      <c r="C84" s="119" t="s">
        <v>13</v>
      </c>
      <c r="D84" s="51" t="s">
        <v>192</v>
      </c>
      <c r="E84" s="118" t="s">
        <v>193</v>
      </c>
      <c r="F84" s="118" t="s">
        <v>33</v>
      </c>
      <c r="G84" s="46">
        <f t="shared" si="4"/>
        <v>37</v>
      </c>
      <c r="H84" s="46">
        <v>0</v>
      </c>
      <c r="I84" s="47">
        <v>0</v>
      </c>
      <c r="J84" s="46"/>
      <c r="K84" s="46"/>
      <c r="L84" s="145">
        <v>10</v>
      </c>
      <c r="M84" s="46">
        <v>11</v>
      </c>
      <c r="N84" s="46">
        <v>0</v>
      </c>
      <c r="O84" s="46">
        <v>0</v>
      </c>
      <c r="P84" s="95">
        <v>16</v>
      </c>
      <c r="Q84" s="235"/>
      <c r="R84" s="46">
        <v>0</v>
      </c>
      <c r="S84" s="46">
        <v>0</v>
      </c>
      <c r="T84" s="95">
        <v>0</v>
      </c>
      <c r="U84" s="46">
        <v>0</v>
      </c>
      <c r="V84" s="46">
        <v>0</v>
      </c>
      <c r="W84" s="46">
        <v>0</v>
      </c>
      <c r="X84" s="272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40" x14ac:dyDescent="0.25">
      <c r="A85" s="56">
        <v>15</v>
      </c>
      <c r="B85" s="14">
        <v>7</v>
      </c>
      <c r="C85" s="113" t="s">
        <v>13</v>
      </c>
      <c r="D85" s="40" t="s">
        <v>330</v>
      </c>
      <c r="E85" s="53"/>
      <c r="F85" s="40" t="s">
        <v>10</v>
      </c>
      <c r="G85" s="46">
        <f t="shared" si="4"/>
        <v>37</v>
      </c>
      <c r="H85" s="47">
        <v>0</v>
      </c>
      <c r="I85" s="47">
        <v>0</v>
      </c>
      <c r="J85" s="46"/>
      <c r="K85" s="46"/>
      <c r="L85" s="145">
        <v>0</v>
      </c>
      <c r="M85" s="145">
        <v>0</v>
      </c>
      <c r="N85" s="46">
        <v>0</v>
      </c>
      <c r="O85" s="46">
        <v>0</v>
      </c>
      <c r="P85" s="46">
        <v>11</v>
      </c>
      <c r="Q85" s="232"/>
      <c r="R85" s="46">
        <v>13</v>
      </c>
      <c r="S85" s="46">
        <v>13</v>
      </c>
      <c r="T85" s="46">
        <v>0</v>
      </c>
      <c r="U85" s="46">
        <v>0</v>
      </c>
      <c r="V85" s="95">
        <v>0</v>
      </c>
      <c r="W85" s="46">
        <v>0</v>
      </c>
      <c r="X85" s="272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40" x14ac:dyDescent="0.25">
      <c r="A86" s="56">
        <v>16</v>
      </c>
      <c r="B86" s="14">
        <v>78</v>
      </c>
      <c r="C86" s="113" t="s">
        <v>13</v>
      </c>
      <c r="D86" s="39" t="s">
        <v>416</v>
      </c>
      <c r="E86" s="51" t="s">
        <v>417</v>
      </c>
      <c r="F86" s="39" t="s">
        <v>11</v>
      </c>
      <c r="G86" s="46">
        <f t="shared" si="4"/>
        <v>32</v>
      </c>
      <c r="H86" s="47">
        <v>0</v>
      </c>
      <c r="I86" s="88">
        <v>0</v>
      </c>
      <c r="J86" s="145"/>
      <c r="K86" s="145"/>
      <c r="L86" s="145">
        <v>0</v>
      </c>
      <c r="M86" s="145">
        <v>0</v>
      </c>
      <c r="N86" s="46">
        <v>0</v>
      </c>
      <c r="O86" s="46">
        <v>0</v>
      </c>
      <c r="P86" s="46">
        <v>0</v>
      </c>
      <c r="Q86" s="232"/>
      <c r="R86" s="95">
        <v>0</v>
      </c>
      <c r="S86" s="95">
        <v>0</v>
      </c>
      <c r="T86" s="95">
        <v>16</v>
      </c>
      <c r="U86" s="46">
        <v>16</v>
      </c>
      <c r="V86" s="46">
        <v>0</v>
      </c>
      <c r="W86" s="46">
        <v>0</v>
      </c>
      <c r="X86" s="38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40" ht="15.75" x14ac:dyDescent="0.25">
      <c r="A87" s="52">
        <v>17</v>
      </c>
      <c r="B87" s="14">
        <v>266</v>
      </c>
      <c r="C87" s="115" t="s">
        <v>13</v>
      </c>
      <c r="D87" s="39" t="s">
        <v>46</v>
      </c>
      <c r="E87" s="39"/>
      <c r="F87" s="39" t="s">
        <v>10</v>
      </c>
      <c r="G87" s="46">
        <f t="shared" si="4"/>
        <v>16</v>
      </c>
      <c r="H87" s="46">
        <v>8</v>
      </c>
      <c r="I87" s="230">
        <v>8</v>
      </c>
      <c r="J87" s="145"/>
      <c r="K87" s="145"/>
      <c r="L87" s="145">
        <v>0</v>
      </c>
      <c r="M87" s="145">
        <v>0</v>
      </c>
      <c r="N87" s="95">
        <v>0</v>
      </c>
      <c r="O87" s="95">
        <v>0</v>
      </c>
      <c r="P87" s="46">
        <v>0</v>
      </c>
      <c r="Q87" s="232"/>
      <c r="R87" s="46">
        <v>0</v>
      </c>
      <c r="S87" s="126">
        <v>0</v>
      </c>
      <c r="T87" s="46">
        <v>0</v>
      </c>
      <c r="U87" s="46">
        <v>0</v>
      </c>
      <c r="V87" s="46">
        <v>0</v>
      </c>
      <c r="W87" s="46">
        <v>0</v>
      </c>
      <c r="X87" s="38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40" x14ac:dyDescent="0.25">
      <c r="A88" s="52">
        <v>18</v>
      </c>
      <c r="B88" s="14">
        <v>78</v>
      </c>
      <c r="C88" s="113" t="s">
        <v>13</v>
      </c>
      <c r="D88" s="39" t="s">
        <v>79</v>
      </c>
      <c r="E88" s="51"/>
      <c r="F88" s="39" t="s">
        <v>85</v>
      </c>
      <c r="G88" s="46">
        <f t="shared" si="4"/>
        <v>16</v>
      </c>
      <c r="H88" s="47">
        <v>7</v>
      </c>
      <c r="I88" s="88">
        <v>9</v>
      </c>
      <c r="J88" s="145"/>
      <c r="K88" s="145"/>
      <c r="L88" s="145">
        <v>0</v>
      </c>
      <c r="M88" s="145">
        <v>0</v>
      </c>
      <c r="N88" s="46">
        <v>0</v>
      </c>
      <c r="O88" s="46">
        <v>0</v>
      </c>
      <c r="P88" s="46">
        <v>0</v>
      </c>
      <c r="Q88" s="232"/>
      <c r="R88" s="95">
        <v>0</v>
      </c>
      <c r="S88" s="95">
        <v>0</v>
      </c>
      <c r="T88" s="95">
        <v>0</v>
      </c>
      <c r="U88" s="46">
        <v>0</v>
      </c>
      <c r="V88" s="46">
        <v>0</v>
      </c>
      <c r="W88" s="46">
        <v>0</v>
      </c>
      <c r="X88" s="38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40" x14ac:dyDescent="0.25">
      <c r="A89" s="57"/>
      <c r="B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76"/>
      <c r="W89" s="276" t="s">
        <v>22</v>
      </c>
      <c r="X89" s="276"/>
      <c r="Y89" s="38"/>
      <c r="Z89" s="38"/>
      <c r="AA89" s="272"/>
      <c r="AB89" s="272"/>
      <c r="AC89" s="173"/>
      <c r="AD89" s="173"/>
      <c r="AE89" s="173"/>
      <c r="AF89" s="173"/>
      <c r="AG89" s="173"/>
      <c r="AH89" s="272"/>
      <c r="AI89" s="272"/>
      <c r="AJ89" s="272"/>
      <c r="AK89" s="272"/>
      <c r="AL89" s="272"/>
      <c r="AM89" s="272"/>
      <c r="AN89" s="272"/>
    </row>
    <row r="90" spans="1:40" x14ac:dyDescent="0.25">
      <c r="A90" s="59"/>
      <c r="W90" s="315" t="s">
        <v>22</v>
      </c>
      <c r="AB90" s="38"/>
      <c r="AC90" s="38"/>
      <c r="AD90" s="38"/>
      <c r="AE90" s="38"/>
      <c r="AF90" s="38"/>
      <c r="AG90" s="38"/>
      <c r="AH90" s="38"/>
      <c r="AI90" s="36"/>
    </row>
    <row r="91" spans="1:40" x14ac:dyDescent="0.25">
      <c r="A91" s="14">
        <v>1</v>
      </c>
      <c r="B91" s="14">
        <v>87</v>
      </c>
      <c r="C91" s="61" t="s">
        <v>24</v>
      </c>
      <c r="D91" s="156" t="s">
        <v>91</v>
      </c>
      <c r="E91" s="156" t="s">
        <v>75</v>
      </c>
      <c r="F91" s="156" t="s">
        <v>32</v>
      </c>
      <c r="G91" s="46">
        <f t="shared" ref="G91:G100" si="5">SUM(H91:W91)</f>
        <v>115</v>
      </c>
      <c r="H91" s="46">
        <v>16</v>
      </c>
      <c r="I91" s="46">
        <v>16</v>
      </c>
      <c r="J91" s="46"/>
      <c r="K91" s="46"/>
      <c r="L91" s="46">
        <v>16</v>
      </c>
      <c r="M91" s="46">
        <v>16</v>
      </c>
      <c r="N91" s="46">
        <v>11</v>
      </c>
      <c r="O91" s="46">
        <v>20</v>
      </c>
      <c r="P91" s="45">
        <v>20</v>
      </c>
      <c r="Q91" s="232"/>
      <c r="R91" s="46">
        <v>0</v>
      </c>
      <c r="S91" s="126">
        <v>0</v>
      </c>
      <c r="T91" s="95">
        <v>0</v>
      </c>
      <c r="U91" s="95">
        <v>0</v>
      </c>
      <c r="V91" s="46">
        <v>0</v>
      </c>
      <c r="W91" s="46">
        <v>0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40" x14ac:dyDescent="0.25">
      <c r="A92" s="14">
        <v>2</v>
      </c>
      <c r="B92" s="14">
        <v>80</v>
      </c>
      <c r="C92" s="61" t="s">
        <v>24</v>
      </c>
      <c r="D92" s="39" t="s">
        <v>263</v>
      </c>
      <c r="E92" s="39" t="s">
        <v>30</v>
      </c>
      <c r="F92" s="39" t="s">
        <v>264</v>
      </c>
      <c r="G92" s="46">
        <f t="shared" si="5"/>
        <v>77</v>
      </c>
      <c r="H92" s="100">
        <v>0</v>
      </c>
      <c r="I92" s="47">
        <v>0</v>
      </c>
      <c r="J92" s="225"/>
      <c r="K92" s="225"/>
      <c r="L92" s="145">
        <v>0</v>
      </c>
      <c r="M92" s="145">
        <v>0</v>
      </c>
      <c r="N92" s="46">
        <v>16</v>
      </c>
      <c r="O92" s="46">
        <v>16</v>
      </c>
      <c r="P92" s="46">
        <v>13</v>
      </c>
      <c r="Q92" s="232"/>
      <c r="R92" s="46">
        <v>0</v>
      </c>
      <c r="S92" s="126">
        <v>0</v>
      </c>
      <c r="T92" s="46">
        <v>16</v>
      </c>
      <c r="U92" s="126">
        <v>16</v>
      </c>
      <c r="V92" s="95">
        <v>0</v>
      </c>
      <c r="W92" s="46">
        <v>0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40" x14ac:dyDescent="0.25">
      <c r="A93" s="14">
        <v>3</v>
      </c>
      <c r="B93" s="14">
        <v>21</v>
      </c>
      <c r="C93" s="61" t="s">
        <v>24</v>
      </c>
      <c r="D93" s="156" t="s">
        <v>38</v>
      </c>
      <c r="E93" s="156" t="s">
        <v>30</v>
      </c>
      <c r="F93" s="156" t="s">
        <v>28</v>
      </c>
      <c r="G93" s="46">
        <f t="shared" si="5"/>
        <v>77</v>
      </c>
      <c r="H93" s="47">
        <v>20</v>
      </c>
      <c r="I93" s="47">
        <v>25</v>
      </c>
      <c r="J93" s="225"/>
      <c r="K93" s="225"/>
      <c r="L93" s="145">
        <v>16</v>
      </c>
      <c r="M93" s="145">
        <v>16</v>
      </c>
      <c r="N93" s="46">
        <v>0</v>
      </c>
      <c r="O93" s="46">
        <v>0</v>
      </c>
      <c r="P93" s="46">
        <v>0</v>
      </c>
      <c r="Q93" s="232"/>
      <c r="R93" s="95">
        <v>0</v>
      </c>
      <c r="S93" s="95">
        <v>0</v>
      </c>
      <c r="T93" s="46">
        <v>0</v>
      </c>
      <c r="U93" s="46">
        <v>0</v>
      </c>
      <c r="V93" s="46">
        <v>0</v>
      </c>
      <c r="W93" s="46">
        <v>0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40" x14ac:dyDescent="0.25">
      <c r="A94" s="14">
        <v>4</v>
      </c>
      <c r="B94" s="14">
        <v>41</v>
      </c>
      <c r="C94" s="61" t="s">
        <v>24</v>
      </c>
      <c r="D94" s="156" t="s">
        <v>89</v>
      </c>
      <c r="E94" s="155"/>
      <c r="F94" s="156" t="s">
        <v>54</v>
      </c>
      <c r="G94" s="46">
        <f t="shared" si="5"/>
        <v>74</v>
      </c>
      <c r="H94" s="47">
        <v>13</v>
      </c>
      <c r="I94" s="47">
        <v>11</v>
      </c>
      <c r="J94" s="46"/>
      <c r="K94" s="46"/>
      <c r="L94" s="145">
        <v>0</v>
      </c>
      <c r="M94" s="145">
        <v>0</v>
      </c>
      <c r="N94" s="46">
        <v>25</v>
      </c>
      <c r="O94" s="46">
        <v>25</v>
      </c>
      <c r="P94" s="46">
        <v>0</v>
      </c>
      <c r="Q94" s="232"/>
      <c r="R94" s="46">
        <v>0</v>
      </c>
      <c r="S94" s="46">
        <v>0</v>
      </c>
      <c r="T94" s="46">
        <v>0</v>
      </c>
      <c r="U94" s="46">
        <v>0</v>
      </c>
      <c r="V94" s="253">
        <v>0</v>
      </c>
      <c r="W94" s="253">
        <v>0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40" x14ac:dyDescent="0.25">
      <c r="A95" s="14">
        <v>5</v>
      </c>
      <c r="B95" s="14">
        <v>247</v>
      </c>
      <c r="C95" s="61" t="s">
        <v>24</v>
      </c>
      <c r="D95" s="156" t="s">
        <v>88</v>
      </c>
      <c r="E95" s="156"/>
      <c r="F95" s="156" t="s">
        <v>33</v>
      </c>
      <c r="G95" s="46">
        <f t="shared" si="5"/>
        <v>55</v>
      </c>
      <c r="H95" s="47">
        <v>16</v>
      </c>
      <c r="I95" s="47">
        <v>13</v>
      </c>
      <c r="J95" s="225"/>
      <c r="K95" s="225"/>
      <c r="L95" s="145">
        <v>13</v>
      </c>
      <c r="M95" s="145">
        <v>13</v>
      </c>
      <c r="N95" s="95">
        <v>0</v>
      </c>
      <c r="O95" s="95">
        <v>0</v>
      </c>
      <c r="P95" s="46">
        <v>0</v>
      </c>
      <c r="Q95" s="232"/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126">
        <v>0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40" x14ac:dyDescent="0.25">
      <c r="A96" s="14">
        <v>6</v>
      </c>
      <c r="B96" s="14">
        <v>24</v>
      </c>
      <c r="C96" s="61" t="s">
        <v>24</v>
      </c>
      <c r="D96" s="156" t="s">
        <v>265</v>
      </c>
      <c r="E96" s="156" t="s">
        <v>266</v>
      </c>
      <c r="F96" s="156" t="s">
        <v>22</v>
      </c>
      <c r="G96" s="46">
        <f t="shared" si="5"/>
        <v>51</v>
      </c>
      <c r="H96" s="100">
        <v>0</v>
      </c>
      <c r="I96" s="47">
        <v>0</v>
      </c>
      <c r="J96" s="225"/>
      <c r="K96" s="225"/>
      <c r="L96" s="145">
        <v>0</v>
      </c>
      <c r="M96" s="145">
        <v>0</v>
      </c>
      <c r="N96" s="46">
        <v>13</v>
      </c>
      <c r="O96" s="46">
        <v>13</v>
      </c>
      <c r="P96" s="46">
        <v>25</v>
      </c>
      <c r="Q96" s="232"/>
      <c r="R96" s="46">
        <v>0</v>
      </c>
      <c r="S96" s="46">
        <v>0</v>
      </c>
      <c r="T96" s="95">
        <v>0</v>
      </c>
      <c r="U96" s="46">
        <v>0</v>
      </c>
      <c r="V96" s="46">
        <v>0</v>
      </c>
      <c r="W96" s="46"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9" x14ac:dyDescent="0.25">
      <c r="A97" s="14">
        <v>7</v>
      </c>
      <c r="B97" s="14">
        <v>9</v>
      </c>
      <c r="C97" s="61" t="s">
        <v>24</v>
      </c>
      <c r="D97" s="39" t="s">
        <v>80</v>
      </c>
      <c r="E97" s="39"/>
      <c r="F97" s="39" t="s">
        <v>33</v>
      </c>
      <c r="G97" s="46">
        <f t="shared" si="5"/>
        <v>45</v>
      </c>
      <c r="H97" s="47">
        <v>25</v>
      </c>
      <c r="I97" s="47">
        <v>20</v>
      </c>
      <c r="J97" s="225"/>
      <c r="K97" s="225"/>
      <c r="L97" s="145">
        <v>0</v>
      </c>
      <c r="M97" s="145">
        <v>0</v>
      </c>
      <c r="N97" s="46">
        <v>0</v>
      </c>
      <c r="O97" s="46">
        <v>0</v>
      </c>
      <c r="P97" s="46">
        <v>0</v>
      </c>
      <c r="Q97" s="232"/>
      <c r="R97" s="46">
        <v>0</v>
      </c>
      <c r="S97" s="46">
        <v>0</v>
      </c>
      <c r="T97" s="253">
        <v>0</v>
      </c>
      <c r="U97" s="253">
        <v>0</v>
      </c>
      <c r="V97" s="46">
        <v>0</v>
      </c>
      <c r="W97" s="46"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9" x14ac:dyDescent="0.25">
      <c r="A98" s="14">
        <v>8</v>
      </c>
      <c r="B98" s="14">
        <v>17</v>
      </c>
      <c r="C98" s="61" t="s">
        <v>24</v>
      </c>
      <c r="D98" s="156" t="s">
        <v>260</v>
      </c>
      <c r="E98" s="156" t="s">
        <v>261</v>
      </c>
      <c r="F98" s="156" t="s">
        <v>262</v>
      </c>
      <c r="G98" s="46">
        <f t="shared" si="5"/>
        <v>31</v>
      </c>
      <c r="H98" s="47">
        <v>0</v>
      </c>
      <c r="I98" s="47">
        <v>0</v>
      </c>
      <c r="J98" s="225"/>
      <c r="K98" s="225"/>
      <c r="L98" s="145">
        <v>0</v>
      </c>
      <c r="M98" s="145">
        <v>0</v>
      </c>
      <c r="N98" s="46">
        <v>20</v>
      </c>
      <c r="O98" s="46">
        <v>11</v>
      </c>
      <c r="P98" s="45">
        <v>0</v>
      </c>
      <c r="Q98" s="232"/>
      <c r="R98" s="95">
        <v>0</v>
      </c>
      <c r="S98" s="95">
        <v>0</v>
      </c>
      <c r="T98" s="46">
        <v>0</v>
      </c>
      <c r="U98" s="46">
        <v>0</v>
      </c>
      <c r="V98" s="95">
        <v>0</v>
      </c>
      <c r="W98" s="46"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9" x14ac:dyDescent="0.25">
      <c r="A99" s="14">
        <v>9</v>
      </c>
      <c r="B99" s="14">
        <v>11</v>
      </c>
      <c r="C99" s="61" t="s">
        <v>24</v>
      </c>
      <c r="D99" s="39" t="s">
        <v>51</v>
      </c>
      <c r="E99" s="39" t="s">
        <v>90</v>
      </c>
      <c r="F99" s="39" t="s">
        <v>28</v>
      </c>
      <c r="G99" s="46">
        <f t="shared" si="5"/>
        <v>27</v>
      </c>
      <c r="H99" s="100">
        <v>11</v>
      </c>
      <c r="I99" s="47">
        <v>16</v>
      </c>
      <c r="J99" s="225"/>
      <c r="K99" s="225"/>
      <c r="L99" s="145">
        <v>0</v>
      </c>
      <c r="M99" s="145">
        <v>0</v>
      </c>
      <c r="N99" s="46">
        <v>0</v>
      </c>
      <c r="O99" s="46">
        <v>0</v>
      </c>
      <c r="P99" s="46">
        <v>0</v>
      </c>
      <c r="Q99" s="232"/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9" x14ac:dyDescent="0.25">
      <c r="A100" s="14">
        <v>10</v>
      </c>
      <c r="B100" s="14">
        <v>161</v>
      </c>
      <c r="C100" s="61" t="s">
        <v>24</v>
      </c>
      <c r="D100" s="39" t="s">
        <v>331</v>
      </c>
      <c r="E100" s="39" t="s">
        <v>22</v>
      </c>
      <c r="F100" s="39" t="s">
        <v>54</v>
      </c>
      <c r="G100" s="46">
        <f t="shared" si="5"/>
        <v>16</v>
      </c>
      <c r="H100" s="100">
        <v>0</v>
      </c>
      <c r="I100" s="47">
        <v>0</v>
      </c>
      <c r="J100" s="225"/>
      <c r="K100" s="225"/>
      <c r="L100" s="145">
        <v>0</v>
      </c>
      <c r="M100" s="145">
        <v>0</v>
      </c>
      <c r="N100" s="46">
        <v>0</v>
      </c>
      <c r="O100" s="46">
        <v>0</v>
      </c>
      <c r="P100" s="46">
        <v>16</v>
      </c>
      <c r="Q100" s="232"/>
      <c r="R100" s="46">
        <v>0</v>
      </c>
      <c r="S100" s="46">
        <v>0</v>
      </c>
      <c r="T100" s="95">
        <v>0</v>
      </c>
      <c r="U100" s="46">
        <v>0</v>
      </c>
      <c r="V100" s="46">
        <v>0</v>
      </c>
      <c r="W100" s="46">
        <v>0</v>
      </c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9" x14ac:dyDescent="0.25">
      <c r="A101" s="57"/>
      <c r="B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9" x14ac:dyDescent="0.25">
      <c r="A102" s="75"/>
      <c r="L102" s="2"/>
      <c r="M102" s="2"/>
      <c r="N102" s="2"/>
      <c r="O102" s="36"/>
      <c r="P102" s="3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9" ht="15.75" x14ac:dyDescent="0.25">
      <c r="A103" s="14">
        <v>1</v>
      </c>
      <c r="B103" s="63">
        <v>12</v>
      </c>
      <c r="C103" s="64" t="s">
        <v>25</v>
      </c>
      <c r="D103" s="43" t="s">
        <v>41</v>
      </c>
      <c r="E103" s="43" t="s">
        <v>30</v>
      </c>
      <c r="F103" s="43" t="s">
        <v>17</v>
      </c>
      <c r="G103" s="46">
        <f>SUM(H103:W103)</f>
        <v>155</v>
      </c>
      <c r="H103" s="45">
        <v>13</v>
      </c>
      <c r="I103" s="14">
        <v>13</v>
      </c>
      <c r="J103" s="45"/>
      <c r="K103" s="45"/>
      <c r="L103" s="45">
        <v>13</v>
      </c>
      <c r="M103" s="45">
        <v>13</v>
      </c>
      <c r="N103" s="95">
        <v>16</v>
      </c>
      <c r="O103" s="95">
        <v>16</v>
      </c>
      <c r="P103" s="46">
        <v>13</v>
      </c>
      <c r="Q103" s="232"/>
      <c r="R103" s="95">
        <v>16</v>
      </c>
      <c r="S103" s="95">
        <v>16</v>
      </c>
      <c r="T103" s="46">
        <v>0</v>
      </c>
      <c r="U103" s="46">
        <v>0</v>
      </c>
      <c r="V103" s="95">
        <v>13</v>
      </c>
      <c r="W103" s="46">
        <v>13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9" x14ac:dyDescent="0.25">
      <c r="A104" s="14">
        <v>2</v>
      </c>
      <c r="B104" s="14">
        <v>87</v>
      </c>
      <c r="C104" s="62" t="s">
        <v>25</v>
      </c>
      <c r="D104" s="156" t="s">
        <v>91</v>
      </c>
      <c r="E104" s="156" t="s">
        <v>75</v>
      </c>
      <c r="F104" s="156" t="s">
        <v>32</v>
      </c>
      <c r="G104" s="46">
        <f>SUM(H104:W104)</f>
        <v>64</v>
      </c>
      <c r="H104" s="45">
        <v>16</v>
      </c>
      <c r="I104" s="45">
        <v>16</v>
      </c>
      <c r="J104" s="45"/>
      <c r="K104" s="45"/>
      <c r="L104" s="45">
        <v>16</v>
      </c>
      <c r="M104" s="45">
        <v>16</v>
      </c>
      <c r="N104" s="46">
        <v>0</v>
      </c>
      <c r="O104" s="46">
        <v>0</v>
      </c>
      <c r="P104" s="46">
        <v>0</v>
      </c>
      <c r="Q104" s="232"/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9" x14ac:dyDescent="0.25">
      <c r="A105" s="14">
        <v>3</v>
      </c>
      <c r="B105" s="14">
        <v>16</v>
      </c>
      <c r="C105" s="62" t="s">
        <v>25</v>
      </c>
      <c r="D105" s="40" t="s">
        <v>332</v>
      </c>
      <c r="E105" s="40" t="s">
        <v>22</v>
      </c>
      <c r="F105" s="40" t="s">
        <v>11</v>
      </c>
      <c r="G105" s="46">
        <f>SUM(H105:W105)</f>
        <v>48</v>
      </c>
      <c r="H105" s="45">
        <v>0</v>
      </c>
      <c r="I105" s="45">
        <v>0</v>
      </c>
      <c r="J105" s="45"/>
      <c r="K105" s="45"/>
      <c r="L105" s="45">
        <v>0</v>
      </c>
      <c r="M105" s="45">
        <v>0</v>
      </c>
      <c r="N105" s="46">
        <v>0</v>
      </c>
      <c r="O105" s="46">
        <v>0</v>
      </c>
      <c r="P105" s="46">
        <v>16</v>
      </c>
      <c r="Q105" s="232"/>
      <c r="R105" s="46">
        <v>0</v>
      </c>
      <c r="S105" s="46">
        <v>0</v>
      </c>
      <c r="T105" s="95">
        <v>0</v>
      </c>
      <c r="U105" s="46">
        <v>0</v>
      </c>
      <c r="V105" s="46">
        <v>16</v>
      </c>
      <c r="W105" s="46">
        <v>16</v>
      </c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9" x14ac:dyDescent="0.25">
      <c r="A106" s="57"/>
      <c r="B106" s="151"/>
      <c r="C106" s="231"/>
      <c r="D106" s="162"/>
      <c r="E106" s="162"/>
      <c r="F106" s="162"/>
      <c r="G106" s="272"/>
      <c r="H106" s="116"/>
      <c r="I106" s="116"/>
      <c r="J106" s="274"/>
      <c r="K106" s="275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272"/>
      <c r="AB106" s="272"/>
      <c r="AC106" s="36"/>
      <c r="AD106" s="36"/>
      <c r="AE106" s="36"/>
      <c r="AF106" s="36"/>
      <c r="AG106" s="36"/>
      <c r="AH106" s="272"/>
      <c r="AI106" s="272"/>
      <c r="AJ106" s="272"/>
    </row>
    <row r="107" spans="1:39" x14ac:dyDescent="0.25">
      <c r="A107" s="59" t="s">
        <v>22</v>
      </c>
      <c r="B107" s="60"/>
      <c r="C107" s="81" t="s">
        <v>22</v>
      </c>
      <c r="D107" s="75"/>
      <c r="E107" s="75"/>
      <c r="F107" s="75"/>
      <c r="G107" s="177"/>
      <c r="H107" s="60"/>
      <c r="I107" s="60"/>
      <c r="J107" s="82"/>
      <c r="K107" s="8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16"/>
      <c r="W107" s="116"/>
      <c r="X107" s="116"/>
      <c r="Y107" s="116"/>
      <c r="Z107" s="116"/>
      <c r="AA107" s="37" t="s">
        <v>22</v>
      </c>
      <c r="AB107" s="36"/>
      <c r="AC107" s="36"/>
      <c r="AD107" s="36"/>
      <c r="AE107" s="36"/>
      <c r="AF107" s="36"/>
      <c r="AG107" s="36"/>
      <c r="AH107" s="36"/>
      <c r="AI107" s="36"/>
      <c r="AJ107" s="6"/>
      <c r="AK107" s="6"/>
      <c r="AL107" s="6"/>
      <c r="AM107" s="6"/>
    </row>
    <row r="108" spans="1:39" x14ac:dyDescent="0.25">
      <c r="A108" s="14">
        <v>1</v>
      </c>
      <c r="B108" s="14">
        <v>61</v>
      </c>
      <c r="C108" s="65" t="s">
        <v>14</v>
      </c>
      <c r="D108" s="39" t="s">
        <v>42</v>
      </c>
      <c r="E108" s="39"/>
      <c r="F108" s="39" t="s">
        <v>95</v>
      </c>
      <c r="G108" s="46">
        <f t="shared" ref="G108:G109" si="6">SUM(H108:W108)</f>
        <v>255</v>
      </c>
      <c r="H108" s="14">
        <v>16</v>
      </c>
      <c r="I108" s="14">
        <v>16</v>
      </c>
      <c r="J108" s="45"/>
      <c r="K108" s="45"/>
      <c r="L108" s="45">
        <v>13</v>
      </c>
      <c r="M108" s="45">
        <v>13</v>
      </c>
      <c r="N108" s="46">
        <v>16</v>
      </c>
      <c r="O108" s="46">
        <v>16</v>
      </c>
      <c r="P108" s="153">
        <v>20</v>
      </c>
      <c r="Q108" s="233"/>
      <c r="R108" s="46">
        <v>25</v>
      </c>
      <c r="S108" s="46">
        <v>25</v>
      </c>
      <c r="T108" s="95">
        <v>25</v>
      </c>
      <c r="U108" s="95">
        <v>25</v>
      </c>
      <c r="V108" s="46">
        <v>25</v>
      </c>
      <c r="W108" s="46">
        <v>20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x14ac:dyDescent="0.25">
      <c r="A109" s="14">
        <v>2</v>
      </c>
      <c r="B109" s="14">
        <v>49</v>
      </c>
      <c r="C109" s="66" t="s">
        <v>14</v>
      </c>
      <c r="D109" s="39" t="s">
        <v>34</v>
      </c>
      <c r="E109" s="41" t="s">
        <v>30</v>
      </c>
      <c r="F109" s="41" t="s">
        <v>17</v>
      </c>
      <c r="G109" s="46">
        <f t="shared" si="6"/>
        <v>165</v>
      </c>
      <c r="H109" s="45">
        <v>10</v>
      </c>
      <c r="I109" s="14">
        <v>8</v>
      </c>
      <c r="J109" s="45"/>
      <c r="K109" s="45"/>
      <c r="L109" s="45">
        <v>16</v>
      </c>
      <c r="M109" s="45">
        <v>11</v>
      </c>
      <c r="N109" s="45">
        <v>0</v>
      </c>
      <c r="O109" s="45">
        <v>0</v>
      </c>
      <c r="P109" s="46">
        <v>11</v>
      </c>
      <c r="Q109" s="232"/>
      <c r="R109" s="95">
        <v>13</v>
      </c>
      <c r="S109" s="95">
        <v>11</v>
      </c>
      <c r="T109" s="46">
        <v>20</v>
      </c>
      <c r="U109" s="126">
        <v>20</v>
      </c>
      <c r="V109" s="253">
        <v>20</v>
      </c>
      <c r="W109" s="253">
        <v>25</v>
      </c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9" x14ac:dyDescent="0.25">
      <c r="A110" s="14">
        <v>3</v>
      </c>
      <c r="B110" s="14">
        <v>165</v>
      </c>
      <c r="C110" s="65" t="s">
        <v>14</v>
      </c>
      <c r="D110" s="39" t="s">
        <v>57</v>
      </c>
      <c r="E110" s="39" t="s">
        <v>84</v>
      </c>
      <c r="F110" s="39" t="s">
        <v>33</v>
      </c>
      <c r="G110" s="46">
        <f t="shared" ref="G110:G130" si="7">SUM(H110:W110)</f>
        <v>124</v>
      </c>
      <c r="H110" s="14">
        <v>7</v>
      </c>
      <c r="I110" s="14">
        <v>7</v>
      </c>
      <c r="J110" s="45"/>
      <c r="K110" s="45"/>
      <c r="L110" s="45">
        <v>8</v>
      </c>
      <c r="M110" s="125">
        <v>9</v>
      </c>
      <c r="N110" s="46">
        <v>10</v>
      </c>
      <c r="O110" s="46">
        <v>9</v>
      </c>
      <c r="P110" s="95">
        <v>10</v>
      </c>
      <c r="Q110" s="235"/>
      <c r="R110" s="46">
        <v>10</v>
      </c>
      <c r="S110" s="46">
        <v>10</v>
      </c>
      <c r="T110" s="253">
        <v>11</v>
      </c>
      <c r="U110" s="253">
        <v>11</v>
      </c>
      <c r="V110" s="95">
        <v>11</v>
      </c>
      <c r="W110" s="46">
        <v>11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9" x14ac:dyDescent="0.25">
      <c r="A111" s="14">
        <v>4</v>
      </c>
      <c r="B111" s="14">
        <v>24</v>
      </c>
      <c r="C111" s="127" t="s">
        <v>14</v>
      </c>
      <c r="D111" s="51" t="s">
        <v>78</v>
      </c>
      <c r="E111" s="51"/>
      <c r="F111" s="51" t="s">
        <v>33</v>
      </c>
      <c r="G111" s="46">
        <f t="shared" si="7"/>
        <v>116</v>
      </c>
      <c r="H111" s="14">
        <v>6</v>
      </c>
      <c r="I111" s="108">
        <v>5</v>
      </c>
      <c r="J111" s="125"/>
      <c r="K111" s="45"/>
      <c r="L111" s="45">
        <v>9</v>
      </c>
      <c r="M111" s="45">
        <v>8</v>
      </c>
      <c r="N111" s="46">
        <v>13</v>
      </c>
      <c r="O111" s="46">
        <v>11</v>
      </c>
      <c r="P111" s="46">
        <v>0</v>
      </c>
      <c r="Q111" s="234"/>
      <c r="R111" s="46">
        <v>16</v>
      </c>
      <c r="S111" s="46">
        <v>16</v>
      </c>
      <c r="T111" s="95">
        <v>16</v>
      </c>
      <c r="U111" s="46">
        <v>16</v>
      </c>
      <c r="V111" s="46">
        <v>0</v>
      </c>
      <c r="W111" s="126">
        <v>0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9" x14ac:dyDescent="0.25">
      <c r="A112" s="14">
        <v>5</v>
      </c>
      <c r="B112" s="14">
        <v>3</v>
      </c>
      <c r="C112" s="65" t="s">
        <v>14</v>
      </c>
      <c r="D112" s="39" t="s">
        <v>50</v>
      </c>
      <c r="E112" s="39" t="s">
        <v>83</v>
      </c>
      <c r="F112" s="39" t="s">
        <v>32</v>
      </c>
      <c r="G112" s="46">
        <f t="shared" si="7"/>
        <v>115</v>
      </c>
      <c r="H112" s="14">
        <v>9</v>
      </c>
      <c r="I112" s="14">
        <v>9</v>
      </c>
      <c r="J112" s="45"/>
      <c r="K112" s="45"/>
      <c r="L112" s="45">
        <v>11</v>
      </c>
      <c r="M112" s="45">
        <v>6</v>
      </c>
      <c r="N112" s="95">
        <v>11</v>
      </c>
      <c r="O112" s="95">
        <v>13</v>
      </c>
      <c r="P112" s="46">
        <v>16</v>
      </c>
      <c r="Q112" s="234"/>
      <c r="R112" s="95">
        <v>20</v>
      </c>
      <c r="S112" s="95">
        <v>20</v>
      </c>
      <c r="T112" s="46">
        <v>0</v>
      </c>
      <c r="U112" s="46">
        <v>0</v>
      </c>
      <c r="V112" s="46">
        <v>0</v>
      </c>
      <c r="W112" s="46">
        <v>0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5">
      <c r="A113" s="14">
        <v>6</v>
      </c>
      <c r="B113" s="14">
        <v>14</v>
      </c>
      <c r="C113" s="67" t="s">
        <v>14</v>
      </c>
      <c r="D113" s="39" t="s">
        <v>61</v>
      </c>
      <c r="E113" s="39" t="s">
        <v>197</v>
      </c>
      <c r="F113" s="39" t="s">
        <v>10</v>
      </c>
      <c r="G113" s="46">
        <f t="shared" si="7"/>
        <v>113</v>
      </c>
      <c r="H113" s="14">
        <v>13</v>
      </c>
      <c r="I113" s="14">
        <v>20</v>
      </c>
      <c r="J113" s="45"/>
      <c r="K113" s="45"/>
      <c r="L113" s="45">
        <v>20</v>
      </c>
      <c r="M113" s="45">
        <v>20</v>
      </c>
      <c r="N113" s="95">
        <v>20</v>
      </c>
      <c r="O113" s="95">
        <v>20</v>
      </c>
      <c r="P113" s="46">
        <v>0</v>
      </c>
      <c r="Q113" s="232"/>
      <c r="R113" s="95">
        <v>0</v>
      </c>
      <c r="S113" s="95">
        <v>0</v>
      </c>
      <c r="T113" s="46">
        <v>0</v>
      </c>
      <c r="U113" s="46">
        <v>0</v>
      </c>
      <c r="V113" s="46">
        <v>0</v>
      </c>
      <c r="W113" s="46">
        <v>0</v>
      </c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5">
      <c r="A114" s="14">
        <v>7</v>
      </c>
      <c r="B114" s="14">
        <v>21</v>
      </c>
      <c r="C114" s="65" t="s">
        <v>14</v>
      </c>
      <c r="D114" s="39" t="s">
        <v>93</v>
      </c>
      <c r="E114" s="51" t="s">
        <v>30</v>
      </c>
      <c r="F114" s="51" t="s">
        <v>28</v>
      </c>
      <c r="G114" s="46">
        <f t="shared" si="7"/>
        <v>102</v>
      </c>
      <c r="H114" s="14">
        <v>5</v>
      </c>
      <c r="I114" s="108">
        <v>6</v>
      </c>
      <c r="J114" s="125"/>
      <c r="K114" s="45"/>
      <c r="L114" s="45">
        <v>10</v>
      </c>
      <c r="M114" s="45">
        <v>10</v>
      </c>
      <c r="N114" s="45">
        <v>9</v>
      </c>
      <c r="O114" s="45">
        <v>10</v>
      </c>
      <c r="P114" s="46">
        <v>9</v>
      </c>
      <c r="Q114" s="232"/>
      <c r="R114" s="46">
        <v>9</v>
      </c>
      <c r="S114" s="46">
        <v>8</v>
      </c>
      <c r="T114" s="46">
        <v>0</v>
      </c>
      <c r="U114" s="46">
        <v>0</v>
      </c>
      <c r="V114" s="46">
        <v>13</v>
      </c>
      <c r="W114" s="46">
        <v>13</v>
      </c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5">
      <c r="A115" s="14">
        <v>8</v>
      </c>
      <c r="B115" s="146">
        <v>141</v>
      </c>
      <c r="C115" s="65" t="s">
        <v>14</v>
      </c>
      <c r="D115" s="20" t="s">
        <v>60</v>
      </c>
      <c r="E115" s="20" t="s">
        <v>63</v>
      </c>
      <c r="F115" s="20" t="s">
        <v>17</v>
      </c>
      <c r="G115" s="46">
        <f t="shared" si="7"/>
        <v>95</v>
      </c>
      <c r="H115" s="147">
        <v>20</v>
      </c>
      <c r="I115" s="139">
        <v>25</v>
      </c>
      <c r="J115" s="4"/>
      <c r="K115" s="4"/>
      <c r="L115" s="139">
        <v>25</v>
      </c>
      <c r="M115" s="147">
        <v>25</v>
      </c>
      <c r="N115" s="46">
        <v>0</v>
      </c>
      <c r="O115" s="46">
        <v>0</v>
      </c>
      <c r="P115" s="46">
        <v>0</v>
      </c>
      <c r="Q115" s="232"/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5">
      <c r="A116" s="14">
        <v>9</v>
      </c>
      <c r="B116" s="14">
        <v>31</v>
      </c>
      <c r="C116" s="67" t="s">
        <v>14</v>
      </c>
      <c r="D116" s="39" t="s">
        <v>329</v>
      </c>
      <c r="E116" s="39" t="s">
        <v>22</v>
      </c>
      <c r="F116" s="39" t="s">
        <v>28</v>
      </c>
      <c r="G116" s="46">
        <f t="shared" si="7"/>
        <v>87</v>
      </c>
      <c r="H116" s="14">
        <v>0</v>
      </c>
      <c r="I116" s="14">
        <v>0</v>
      </c>
      <c r="J116" s="45"/>
      <c r="K116" s="45"/>
      <c r="L116" s="45">
        <v>0</v>
      </c>
      <c r="M116" s="45">
        <v>0</v>
      </c>
      <c r="N116" s="46">
        <v>0</v>
      </c>
      <c r="O116" s="46">
        <v>0</v>
      </c>
      <c r="P116" s="46">
        <v>8</v>
      </c>
      <c r="Q116" s="232"/>
      <c r="R116" s="95">
        <v>8</v>
      </c>
      <c r="S116" s="95">
        <v>13</v>
      </c>
      <c r="T116" s="46">
        <v>13</v>
      </c>
      <c r="U116" s="46">
        <v>13</v>
      </c>
      <c r="V116" s="253">
        <v>16</v>
      </c>
      <c r="W116" s="253">
        <v>16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5">
      <c r="A117" s="14">
        <v>10</v>
      </c>
      <c r="B117" s="14">
        <v>64</v>
      </c>
      <c r="C117" s="67" t="s">
        <v>14</v>
      </c>
      <c r="D117" s="39" t="s">
        <v>257</v>
      </c>
      <c r="E117" s="39" t="s">
        <v>22</v>
      </c>
      <c r="F117" s="39" t="s">
        <v>22</v>
      </c>
      <c r="G117" s="46">
        <f t="shared" si="7"/>
        <v>50</v>
      </c>
      <c r="H117" s="14">
        <v>0</v>
      </c>
      <c r="I117" s="14">
        <v>0</v>
      </c>
      <c r="J117" s="45"/>
      <c r="K117" s="45"/>
      <c r="L117" s="45">
        <v>0</v>
      </c>
      <c r="M117" s="45">
        <v>0</v>
      </c>
      <c r="N117" s="45">
        <v>25</v>
      </c>
      <c r="O117" s="172">
        <v>25</v>
      </c>
      <c r="P117" s="46">
        <v>0</v>
      </c>
      <c r="Q117" s="232"/>
      <c r="R117" s="46">
        <v>0</v>
      </c>
      <c r="S117" s="46">
        <v>0</v>
      </c>
      <c r="T117" s="46">
        <v>0</v>
      </c>
      <c r="U117" s="46">
        <v>0</v>
      </c>
      <c r="V117" s="46">
        <v>0</v>
      </c>
      <c r="W117" s="126">
        <v>0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5">
      <c r="A118" s="14">
        <v>11</v>
      </c>
      <c r="B118" s="14">
        <v>97</v>
      </c>
      <c r="C118" s="67" t="s">
        <v>14</v>
      </c>
      <c r="D118" s="39" t="s">
        <v>62</v>
      </c>
      <c r="E118" s="39" t="s">
        <v>58</v>
      </c>
      <c r="F118" s="39" t="s">
        <v>195</v>
      </c>
      <c r="G118" s="46">
        <f t="shared" si="7"/>
        <v>40</v>
      </c>
      <c r="H118" s="14">
        <v>11</v>
      </c>
      <c r="I118" s="14">
        <v>13</v>
      </c>
      <c r="J118" s="45"/>
      <c r="K118" s="45"/>
      <c r="L118" s="45">
        <v>0</v>
      </c>
      <c r="M118" s="45">
        <v>16</v>
      </c>
      <c r="N118" s="46">
        <v>0</v>
      </c>
      <c r="O118" s="46">
        <v>0</v>
      </c>
      <c r="P118" s="46">
        <v>0</v>
      </c>
      <c r="Q118" s="232"/>
      <c r="R118" s="95">
        <v>0</v>
      </c>
      <c r="S118" s="95">
        <v>0</v>
      </c>
      <c r="T118" s="95">
        <v>0</v>
      </c>
      <c r="U118" s="46">
        <v>0</v>
      </c>
      <c r="V118" s="46">
        <v>0</v>
      </c>
      <c r="W118" s="46">
        <v>0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5">
      <c r="A119" s="14">
        <v>12</v>
      </c>
      <c r="B119" s="14">
        <v>691</v>
      </c>
      <c r="C119" s="65" t="s">
        <v>14</v>
      </c>
      <c r="D119" s="39" t="s">
        <v>92</v>
      </c>
      <c r="E119" s="51" t="s">
        <v>94</v>
      </c>
      <c r="F119" s="39" t="s">
        <v>11</v>
      </c>
      <c r="G119" s="46">
        <f t="shared" si="7"/>
        <v>36</v>
      </c>
      <c r="H119" s="14">
        <v>25</v>
      </c>
      <c r="I119" s="14">
        <v>11</v>
      </c>
      <c r="J119" s="45"/>
      <c r="K119" s="45"/>
      <c r="L119" s="45">
        <v>0</v>
      </c>
      <c r="M119" s="45">
        <v>0</v>
      </c>
      <c r="N119" s="46">
        <v>0</v>
      </c>
      <c r="O119" s="46">
        <v>0</v>
      </c>
      <c r="P119" s="95">
        <v>0</v>
      </c>
      <c r="Q119" s="235"/>
      <c r="R119" s="46">
        <v>0</v>
      </c>
      <c r="S119" s="46">
        <v>0</v>
      </c>
      <c r="T119" s="253">
        <v>0</v>
      </c>
      <c r="U119" s="253">
        <v>0</v>
      </c>
      <c r="V119" s="46">
        <v>0</v>
      </c>
      <c r="W119" s="46">
        <v>0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5">
      <c r="A120" s="14">
        <v>13</v>
      </c>
      <c r="B120" s="14">
        <v>71</v>
      </c>
      <c r="C120" s="67" t="s">
        <v>14</v>
      </c>
      <c r="D120" s="39" t="s">
        <v>333</v>
      </c>
      <c r="E120" s="39" t="s">
        <v>334</v>
      </c>
      <c r="F120" s="39" t="s">
        <v>33</v>
      </c>
      <c r="G120" s="46">
        <f t="shared" si="7"/>
        <v>33</v>
      </c>
      <c r="H120" s="14">
        <v>0</v>
      </c>
      <c r="I120" s="14">
        <v>0</v>
      </c>
      <c r="J120" s="45"/>
      <c r="K120" s="45"/>
      <c r="L120" s="45">
        <v>0</v>
      </c>
      <c r="M120" s="45">
        <v>0</v>
      </c>
      <c r="N120" s="46">
        <v>0</v>
      </c>
      <c r="O120" s="46">
        <v>0</v>
      </c>
      <c r="P120" s="46">
        <v>13</v>
      </c>
      <c r="Q120" s="232"/>
      <c r="R120" s="46">
        <v>11</v>
      </c>
      <c r="S120" s="46">
        <v>9</v>
      </c>
      <c r="T120" s="46">
        <v>0</v>
      </c>
      <c r="U120" s="46">
        <v>0</v>
      </c>
      <c r="V120" s="95">
        <v>0</v>
      </c>
      <c r="W120" s="46">
        <v>0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5">
      <c r="A121" s="59">
        <v>14</v>
      </c>
      <c r="B121" s="14">
        <v>131</v>
      </c>
      <c r="C121" s="67" t="s">
        <v>14</v>
      </c>
      <c r="D121" s="39" t="s">
        <v>323</v>
      </c>
      <c r="E121" s="39" t="s">
        <v>324</v>
      </c>
      <c r="F121" s="39" t="s">
        <v>28</v>
      </c>
      <c r="G121" s="46">
        <f t="shared" si="7"/>
        <v>25</v>
      </c>
      <c r="H121" s="14">
        <v>0</v>
      </c>
      <c r="I121" s="14">
        <v>0</v>
      </c>
      <c r="J121" s="45"/>
      <c r="K121" s="45"/>
      <c r="L121" s="45">
        <v>0</v>
      </c>
      <c r="M121" s="45">
        <v>0</v>
      </c>
      <c r="N121" s="95">
        <v>0</v>
      </c>
      <c r="O121" s="95">
        <v>0</v>
      </c>
      <c r="P121" s="46">
        <v>25</v>
      </c>
      <c r="Q121" s="232"/>
      <c r="R121" s="46">
        <v>0</v>
      </c>
      <c r="S121" s="46">
        <v>0</v>
      </c>
      <c r="T121" s="95">
        <v>0</v>
      </c>
      <c r="U121" s="46">
        <v>0</v>
      </c>
      <c r="V121" s="46">
        <v>0</v>
      </c>
      <c r="W121" s="46">
        <v>0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5">
      <c r="A122" s="14">
        <v>15</v>
      </c>
      <c r="B122" s="14">
        <v>16</v>
      </c>
      <c r="C122" s="67" t="s">
        <v>14</v>
      </c>
      <c r="D122" s="40" t="s">
        <v>332</v>
      </c>
      <c r="E122" s="40" t="s">
        <v>22</v>
      </c>
      <c r="F122" s="40" t="s">
        <v>11</v>
      </c>
      <c r="G122" s="46">
        <f t="shared" si="7"/>
        <v>24</v>
      </c>
      <c r="H122" s="45">
        <v>0</v>
      </c>
      <c r="I122" s="45">
        <v>0</v>
      </c>
      <c r="J122" s="45"/>
      <c r="K122" s="45"/>
      <c r="L122" s="45">
        <v>0</v>
      </c>
      <c r="M122" s="45">
        <v>0</v>
      </c>
      <c r="N122" s="46">
        <v>0</v>
      </c>
      <c r="O122" s="46">
        <v>0</v>
      </c>
      <c r="P122" s="46">
        <v>4</v>
      </c>
      <c r="Q122" s="232"/>
      <c r="R122" s="46">
        <v>0</v>
      </c>
      <c r="S122" s="46">
        <v>0</v>
      </c>
      <c r="T122" s="95">
        <v>0</v>
      </c>
      <c r="U122" s="46">
        <v>0</v>
      </c>
      <c r="V122" s="46">
        <v>10</v>
      </c>
      <c r="W122" s="46">
        <v>10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5">
      <c r="A123" s="14">
        <v>16</v>
      </c>
      <c r="B123" s="14">
        <v>34</v>
      </c>
      <c r="C123" s="67" t="s">
        <v>14</v>
      </c>
      <c r="D123" s="39" t="s">
        <v>192</v>
      </c>
      <c r="E123" s="39" t="s">
        <v>193</v>
      </c>
      <c r="F123" s="39" t="s">
        <v>33</v>
      </c>
      <c r="G123" s="46">
        <f t="shared" si="7"/>
        <v>21</v>
      </c>
      <c r="H123" s="14">
        <v>0</v>
      </c>
      <c r="I123" s="14">
        <v>0</v>
      </c>
      <c r="J123" s="45"/>
      <c r="K123" s="45"/>
      <c r="L123" s="45">
        <v>7</v>
      </c>
      <c r="M123" s="45">
        <v>7</v>
      </c>
      <c r="N123" s="95">
        <v>0</v>
      </c>
      <c r="O123" s="95">
        <v>0</v>
      </c>
      <c r="P123" s="46">
        <v>7</v>
      </c>
      <c r="Q123" s="273"/>
      <c r="R123" s="95">
        <v>0</v>
      </c>
      <c r="S123" s="95">
        <v>0</v>
      </c>
      <c r="T123" s="46">
        <v>0</v>
      </c>
      <c r="U123" s="46">
        <v>0</v>
      </c>
      <c r="V123" s="46">
        <v>0</v>
      </c>
      <c r="W123" s="46">
        <v>0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5">
      <c r="A124" s="14">
        <v>17</v>
      </c>
      <c r="B124" s="14">
        <v>7</v>
      </c>
      <c r="C124" s="67" t="s">
        <v>14</v>
      </c>
      <c r="D124" s="39" t="s">
        <v>330</v>
      </c>
      <c r="E124" s="39" t="s">
        <v>22</v>
      </c>
      <c r="F124" s="39" t="s">
        <v>10</v>
      </c>
      <c r="G124" s="46">
        <f t="shared" si="7"/>
        <v>20</v>
      </c>
      <c r="H124" s="14">
        <v>0</v>
      </c>
      <c r="I124" s="14">
        <v>0</v>
      </c>
      <c r="J124" s="45"/>
      <c r="K124" s="45"/>
      <c r="L124" s="45">
        <v>0</v>
      </c>
      <c r="M124" s="45">
        <v>0</v>
      </c>
      <c r="N124" s="46">
        <v>0</v>
      </c>
      <c r="O124" s="46">
        <v>0</v>
      </c>
      <c r="P124" s="46">
        <v>6</v>
      </c>
      <c r="Q124" s="232"/>
      <c r="R124" s="46">
        <v>7</v>
      </c>
      <c r="S124" s="46">
        <v>7</v>
      </c>
      <c r="T124" s="46">
        <v>0</v>
      </c>
      <c r="U124" s="46">
        <v>0</v>
      </c>
      <c r="V124" s="253">
        <v>0</v>
      </c>
      <c r="W124" s="253">
        <v>0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5">
      <c r="A125" s="14">
        <v>18</v>
      </c>
      <c r="B125" s="14">
        <v>78</v>
      </c>
      <c r="C125" s="67" t="s">
        <v>14</v>
      </c>
      <c r="D125" s="39" t="s">
        <v>416</v>
      </c>
      <c r="E125" s="51" t="s">
        <v>417</v>
      </c>
      <c r="F125" s="39" t="s">
        <v>11</v>
      </c>
      <c r="G125" s="46">
        <f t="shared" si="7"/>
        <v>20</v>
      </c>
      <c r="H125" s="47">
        <v>0</v>
      </c>
      <c r="I125" s="88">
        <v>0</v>
      </c>
      <c r="J125" s="145"/>
      <c r="K125" s="145"/>
      <c r="L125" s="145">
        <v>0</v>
      </c>
      <c r="M125" s="145">
        <v>0</v>
      </c>
      <c r="N125" s="46">
        <v>0</v>
      </c>
      <c r="O125" s="46">
        <v>0</v>
      </c>
      <c r="P125" s="46">
        <v>0</v>
      </c>
      <c r="Q125" s="232"/>
      <c r="R125" s="95">
        <v>0</v>
      </c>
      <c r="S125" s="95">
        <v>0</v>
      </c>
      <c r="T125" s="95">
        <v>10</v>
      </c>
      <c r="U125" s="46">
        <v>10</v>
      </c>
      <c r="V125" s="46">
        <v>0</v>
      </c>
      <c r="W125" s="126">
        <v>0</v>
      </c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5">
      <c r="A126" s="14">
        <v>19</v>
      </c>
      <c r="B126" s="14">
        <v>169</v>
      </c>
      <c r="C126" s="65" t="s">
        <v>14</v>
      </c>
      <c r="D126" s="39" t="s">
        <v>39</v>
      </c>
      <c r="E126" s="39" t="s">
        <v>30</v>
      </c>
      <c r="F126" s="42" t="s">
        <v>33</v>
      </c>
      <c r="G126" s="46">
        <f t="shared" si="7"/>
        <v>18</v>
      </c>
      <c r="H126" s="45">
        <v>8</v>
      </c>
      <c r="I126" s="14">
        <v>10</v>
      </c>
      <c r="J126" s="45"/>
      <c r="K126" s="45"/>
      <c r="L126" s="45">
        <v>0</v>
      </c>
      <c r="M126" s="45">
        <v>0</v>
      </c>
      <c r="N126" s="46">
        <v>0</v>
      </c>
      <c r="O126" s="46">
        <v>0</v>
      </c>
      <c r="P126" s="46">
        <v>0</v>
      </c>
      <c r="Q126" s="232"/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v>0</v>
      </c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5">
      <c r="A127" s="14">
        <v>20</v>
      </c>
      <c r="B127" s="14">
        <v>42</v>
      </c>
      <c r="C127" s="67" t="s">
        <v>14</v>
      </c>
      <c r="D127" s="39" t="s">
        <v>265</v>
      </c>
      <c r="E127" s="51" t="s">
        <v>266</v>
      </c>
      <c r="F127" s="39"/>
      <c r="G127" s="46">
        <f t="shared" si="7"/>
        <v>15</v>
      </c>
      <c r="H127" s="14">
        <v>0</v>
      </c>
      <c r="I127" s="14">
        <v>0</v>
      </c>
      <c r="J127" s="45"/>
      <c r="K127" s="45"/>
      <c r="L127" s="28">
        <v>0</v>
      </c>
      <c r="M127" s="28">
        <v>0</v>
      </c>
      <c r="N127" s="46">
        <v>7</v>
      </c>
      <c r="O127" s="46">
        <v>8</v>
      </c>
      <c r="P127" s="46">
        <v>0</v>
      </c>
      <c r="Q127" s="232"/>
      <c r="R127" s="46">
        <v>0</v>
      </c>
      <c r="S127" s="46">
        <v>0</v>
      </c>
      <c r="T127" s="95">
        <v>0</v>
      </c>
      <c r="U127" s="46">
        <v>0</v>
      </c>
      <c r="V127" s="46">
        <v>0</v>
      </c>
      <c r="W127" s="46">
        <v>0</v>
      </c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5">
      <c r="A128" s="14">
        <v>21</v>
      </c>
      <c r="B128" s="14">
        <v>17</v>
      </c>
      <c r="C128" s="67" t="s">
        <v>14</v>
      </c>
      <c r="D128" s="39" t="s">
        <v>260</v>
      </c>
      <c r="E128" s="39" t="s">
        <v>261</v>
      </c>
      <c r="F128" s="39" t="s">
        <v>262</v>
      </c>
      <c r="G128" s="46">
        <f t="shared" si="7"/>
        <v>15</v>
      </c>
      <c r="H128" s="14">
        <v>0</v>
      </c>
      <c r="I128" s="14">
        <v>0</v>
      </c>
      <c r="J128" s="50"/>
      <c r="K128" s="50"/>
      <c r="L128" s="28">
        <v>0</v>
      </c>
      <c r="M128" s="28">
        <v>0</v>
      </c>
      <c r="N128" s="46">
        <v>8</v>
      </c>
      <c r="O128" s="46">
        <v>7</v>
      </c>
      <c r="P128" s="46">
        <v>0</v>
      </c>
      <c r="Q128" s="232"/>
      <c r="R128" s="95">
        <v>0</v>
      </c>
      <c r="S128" s="95">
        <v>0</v>
      </c>
      <c r="T128" s="46">
        <v>0</v>
      </c>
      <c r="U128" s="46">
        <v>0</v>
      </c>
      <c r="V128" s="95">
        <v>0</v>
      </c>
      <c r="W128" s="46">
        <v>0</v>
      </c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43" x14ac:dyDescent="0.25">
      <c r="A129" s="52">
        <v>22</v>
      </c>
      <c r="B129" s="14">
        <v>11</v>
      </c>
      <c r="C129" s="67" t="s">
        <v>14</v>
      </c>
      <c r="D129" s="39" t="s">
        <v>171</v>
      </c>
      <c r="E129" s="39" t="s">
        <v>196</v>
      </c>
      <c r="F129" s="39" t="s">
        <v>28</v>
      </c>
      <c r="G129" s="46">
        <f t="shared" si="7"/>
        <v>8</v>
      </c>
      <c r="H129" s="14">
        <v>4</v>
      </c>
      <c r="I129" s="14">
        <v>4</v>
      </c>
      <c r="J129" s="45"/>
      <c r="K129" s="45"/>
      <c r="L129" s="45">
        <v>0</v>
      </c>
      <c r="M129" s="45">
        <v>0</v>
      </c>
      <c r="N129" s="46">
        <v>0</v>
      </c>
      <c r="O129" s="46">
        <v>0</v>
      </c>
      <c r="P129" s="46">
        <v>0</v>
      </c>
      <c r="Q129" s="232"/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43" x14ac:dyDescent="0.25">
      <c r="A130" s="14">
        <v>3</v>
      </c>
      <c r="B130" s="14">
        <v>161</v>
      </c>
      <c r="C130" s="67" t="s">
        <v>14</v>
      </c>
      <c r="D130" s="39" t="s">
        <v>331</v>
      </c>
      <c r="E130" s="39" t="s">
        <v>22</v>
      </c>
      <c r="F130" s="39" t="s">
        <v>54</v>
      </c>
      <c r="G130" s="46">
        <f t="shared" si="7"/>
        <v>5</v>
      </c>
      <c r="H130" s="14">
        <v>0</v>
      </c>
      <c r="I130" s="14">
        <v>0</v>
      </c>
      <c r="J130" s="45"/>
      <c r="K130" s="45"/>
      <c r="L130" s="45">
        <v>0</v>
      </c>
      <c r="M130" s="45">
        <v>0</v>
      </c>
      <c r="N130" s="46">
        <v>0</v>
      </c>
      <c r="O130" s="46">
        <v>0</v>
      </c>
      <c r="P130" s="46">
        <v>5</v>
      </c>
      <c r="Q130" s="232"/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43" x14ac:dyDescent="0.25">
      <c r="A131" s="151"/>
      <c r="B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43" x14ac:dyDescent="0.25">
      <c r="A132" s="14">
        <v>1</v>
      </c>
      <c r="B132" s="14">
        <v>74</v>
      </c>
      <c r="C132" s="69" t="s">
        <v>26</v>
      </c>
      <c r="D132" s="39" t="s">
        <v>43</v>
      </c>
      <c r="E132" s="39" t="s">
        <v>194</v>
      </c>
      <c r="F132" s="39" t="s">
        <v>11</v>
      </c>
      <c r="G132" s="46">
        <f t="shared" ref="G132:G138" si="8">SUM(H132:W132)</f>
        <v>213</v>
      </c>
      <c r="H132" s="14">
        <v>25</v>
      </c>
      <c r="I132" s="14">
        <v>25</v>
      </c>
      <c r="J132" s="45"/>
      <c r="K132" s="45"/>
      <c r="L132" s="45">
        <v>25</v>
      </c>
      <c r="M132" s="45">
        <v>11</v>
      </c>
      <c r="N132" s="45">
        <v>16</v>
      </c>
      <c r="O132" s="45">
        <v>16</v>
      </c>
      <c r="P132" s="46">
        <v>13</v>
      </c>
      <c r="Q132" s="232"/>
      <c r="R132" s="95">
        <v>25</v>
      </c>
      <c r="S132" s="95">
        <v>25</v>
      </c>
      <c r="T132" s="46">
        <v>16</v>
      </c>
      <c r="U132" s="46">
        <v>16</v>
      </c>
      <c r="V132" s="46">
        <v>0</v>
      </c>
      <c r="W132" s="46">
        <v>0</v>
      </c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43" x14ac:dyDescent="0.25">
      <c r="A133" s="14">
        <v>2</v>
      </c>
      <c r="B133" s="68">
        <v>87</v>
      </c>
      <c r="C133" s="69" t="s">
        <v>26</v>
      </c>
      <c r="D133" s="39" t="s">
        <v>91</v>
      </c>
      <c r="E133" s="39" t="s">
        <v>75</v>
      </c>
      <c r="F133" s="39" t="s">
        <v>32</v>
      </c>
      <c r="G133" s="46">
        <f t="shared" si="8"/>
        <v>189</v>
      </c>
      <c r="H133" s="45">
        <v>13</v>
      </c>
      <c r="I133" s="45">
        <v>13</v>
      </c>
      <c r="J133" s="45"/>
      <c r="K133" s="45"/>
      <c r="L133" s="45">
        <v>13</v>
      </c>
      <c r="M133" s="45">
        <v>16</v>
      </c>
      <c r="N133" s="46">
        <v>11</v>
      </c>
      <c r="O133" s="46">
        <v>13</v>
      </c>
      <c r="P133" s="46">
        <v>20</v>
      </c>
      <c r="Q133" s="232"/>
      <c r="R133" s="46">
        <v>16</v>
      </c>
      <c r="S133" s="46">
        <v>16</v>
      </c>
      <c r="T133" s="46">
        <v>13</v>
      </c>
      <c r="U133" s="46">
        <v>13</v>
      </c>
      <c r="V133" s="253">
        <v>16</v>
      </c>
      <c r="W133" s="253">
        <v>16</v>
      </c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43" x14ac:dyDescent="0.25">
      <c r="A134" s="14">
        <v>3</v>
      </c>
      <c r="B134" s="14">
        <v>77</v>
      </c>
      <c r="C134" s="69" t="s">
        <v>26</v>
      </c>
      <c r="D134" s="39" t="s">
        <v>69</v>
      </c>
      <c r="E134" s="39" t="s">
        <v>58</v>
      </c>
      <c r="F134" s="39" t="s">
        <v>195</v>
      </c>
      <c r="G134" s="46">
        <f t="shared" si="8"/>
        <v>142</v>
      </c>
      <c r="H134" s="14">
        <v>20</v>
      </c>
      <c r="I134" s="14">
        <v>16</v>
      </c>
      <c r="J134" s="45"/>
      <c r="K134" s="45"/>
      <c r="L134" s="45">
        <v>16</v>
      </c>
      <c r="M134" s="45">
        <v>20</v>
      </c>
      <c r="N134" s="45">
        <v>20</v>
      </c>
      <c r="O134" s="45">
        <v>25</v>
      </c>
      <c r="P134" s="46">
        <v>25</v>
      </c>
      <c r="Q134" s="232"/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126">
        <v>0</v>
      </c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43" ht="15.75" x14ac:dyDescent="0.25">
      <c r="A135" s="14">
        <v>4</v>
      </c>
      <c r="B135" s="14">
        <v>12</v>
      </c>
      <c r="C135" s="69" t="s">
        <v>26</v>
      </c>
      <c r="D135" s="43" t="s">
        <v>41</v>
      </c>
      <c r="E135" s="43" t="s">
        <v>30</v>
      </c>
      <c r="F135" s="43" t="s">
        <v>17</v>
      </c>
      <c r="G135" s="46">
        <f>SUM(H135:W135)</f>
        <v>128</v>
      </c>
      <c r="H135" s="45">
        <v>11</v>
      </c>
      <c r="I135" s="14">
        <v>11</v>
      </c>
      <c r="J135" s="45"/>
      <c r="K135" s="45"/>
      <c r="L135" s="45">
        <v>11</v>
      </c>
      <c r="M135" s="45">
        <v>13</v>
      </c>
      <c r="N135" s="46">
        <v>10</v>
      </c>
      <c r="O135" s="46">
        <v>10</v>
      </c>
      <c r="P135" s="46">
        <v>10</v>
      </c>
      <c r="Q135" s="232"/>
      <c r="R135" s="95">
        <v>13</v>
      </c>
      <c r="S135" s="95">
        <v>13</v>
      </c>
      <c r="T135" s="46">
        <v>0</v>
      </c>
      <c r="U135" s="46">
        <v>0</v>
      </c>
      <c r="V135" s="46">
        <v>13</v>
      </c>
      <c r="W135" s="46">
        <v>13</v>
      </c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43" x14ac:dyDescent="0.25">
      <c r="A136" s="14">
        <v>5</v>
      </c>
      <c r="B136" s="14">
        <v>85</v>
      </c>
      <c r="C136" s="69" t="s">
        <v>26</v>
      </c>
      <c r="D136" s="39" t="s">
        <v>72</v>
      </c>
      <c r="E136" s="39" t="s">
        <v>75</v>
      </c>
      <c r="F136" s="39" t="s">
        <v>32</v>
      </c>
      <c r="G136" s="46">
        <f>SUM(H136:W136)</f>
        <v>126</v>
      </c>
      <c r="H136" s="14">
        <v>16</v>
      </c>
      <c r="I136" s="14">
        <v>20</v>
      </c>
      <c r="J136" s="45"/>
      <c r="K136" s="45"/>
      <c r="L136" s="45">
        <v>20</v>
      </c>
      <c r="M136" s="45">
        <v>25</v>
      </c>
      <c r="N136" s="46">
        <v>25</v>
      </c>
      <c r="O136" s="46">
        <v>20</v>
      </c>
      <c r="P136" s="46">
        <v>0</v>
      </c>
      <c r="Q136" s="232"/>
      <c r="R136" s="46">
        <v>0</v>
      </c>
      <c r="S136" s="46">
        <v>0</v>
      </c>
      <c r="T136" s="95">
        <v>0</v>
      </c>
      <c r="U136" s="46">
        <v>0</v>
      </c>
      <c r="V136" s="46">
        <v>0</v>
      </c>
      <c r="W136" s="46">
        <v>0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43" x14ac:dyDescent="0.25">
      <c r="A137" s="14">
        <v>6</v>
      </c>
      <c r="B137" s="14">
        <v>80</v>
      </c>
      <c r="C137" s="69" t="s">
        <v>26</v>
      </c>
      <c r="D137" s="39" t="s">
        <v>263</v>
      </c>
      <c r="E137" s="39" t="s">
        <v>30</v>
      </c>
      <c r="F137" s="39" t="s">
        <v>264</v>
      </c>
      <c r="G137" s="46">
        <f t="shared" si="8"/>
        <v>57</v>
      </c>
      <c r="H137" s="108">
        <v>0</v>
      </c>
      <c r="I137" s="14">
        <v>0</v>
      </c>
      <c r="J137" s="50"/>
      <c r="K137" s="50"/>
      <c r="L137" s="28">
        <v>0</v>
      </c>
      <c r="M137" s="28">
        <v>0</v>
      </c>
      <c r="N137" s="45">
        <v>13</v>
      </c>
      <c r="O137" s="45">
        <v>11</v>
      </c>
      <c r="P137" s="46">
        <v>11</v>
      </c>
      <c r="Q137" s="232"/>
      <c r="R137" s="46">
        <v>0</v>
      </c>
      <c r="S137" s="46">
        <v>0</v>
      </c>
      <c r="T137" s="46">
        <v>11</v>
      </c>
      <c r="U137" s="46">
        <v>11</v>
      </c>
      <c r="V137" s="95">
        <v>0</v>
      </c>
      <c r="W137" s="46">
        <v>0</v>
      </c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43" x14ac:dyDescent="0.25">
      <c r="A138" s="14">
        <v>7</v>
      </c>
      <c r="B138" s="14">
        <v>7</v>
      </c>
      <c r="C138" s="69" t="s">
        <v>26</v>
      </c>
      <c r="D138" s="39" t="s">
        <v>330</v>
      </c>
      <c r="E138" s="39" t="s">
        <v>22</v>
      </c>
      <c r="F138" s="39" t="s">
        <v>10</v>
      </c>
      <c r="G138" s="46">
        <f t="shared" si="8"/>
        <v>56</v>
      </c>
      <c r="H138" s="108">
        <v>0</v>
      </c>
      <c r="I138" s="14">
        <v>0</v>
      </c>
      <c r="J138" s="50"/>
      <c r="K138" s="50"/>
      <c r="L138" s="28">
        <v>0</v>
      </c>
      <c r="M138" s="28">
        <v>0</v>
      </c>
      <c r="N138" s="45">
        <v>0</v>
      </c>
      <c r="O138" s="45">
        <v>0</v>
      </c>
      <c r="P138" s="46">
        <v>16</v>
      </c>
      <c r="Q138" s="232"/>
      <c r="R138" s="46">
        <v>20</v>
      </c>
      <c r="S138" s="46">
        <v>20</v>
      </c>
      <c r="T138" s="46">
        <v>0</v>
      </c>
      <c r="U138" s="46">
        <v>0</v>
      </c>
      <c r="V138" s="46">
        <v>0</v>
      </c>
      <c r="W138" s="46">
        <v>0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43" x14ac:dyDescent="0.25">
      <c r="A139" s="151"/>
      <c r="B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43" x14ac:dyDescent="0.25">
      <c r="AB140" s="3"/>
      <c r="AC140" s="3"/>
      <c r="AD140" s="3"/>
      <c r="AE140" s="3"/>
      <c r="AF140" s="3"/>
      <c r="AG140" s="3"/>
      <c r="AH140" s="3"/>
      <c r="AI140" s="3"/>
    </row>
    <row r="141" spans="1:43" x14ac:dyDescent="0.25">
      <c r="A141" s="5"/>
      <c r="B141" s="72"/>
      <c r="C141" s="70"/>
      <c r="D141" s="73"/>
      <c r="E141" s="71" t="s">
        <v>22</v>
      </c>
      <c r="F141" s="103" t="s">
        <v>22</v>
      </c>
      <c r="G141" s="183"/>
      <c r="H141" s="335" t="s">
        <v>96</v>
      </c>
      <c r="I141" s="336"/>
      <c r="J141" s="45"/>
      <c r="K141" s="45"/>
      <c r="L141" s="331" t="s">
        <v>180</v>
      </c>
      <c r="M141" s="332"/>
      <c r="N141" s="169" t="s">
        <v>495</v>
      </c>
      <c r="O141" s="170"/>
      <c r="P141" s="333" t="s">
        <v>322</v>
      </c>
      <c r="Q141" s="334"/>
      <c r="R141" s="344" t="s">
        <v>366</v>
      </c>
      <c r="S141" s="345"/>
      <c r="T141" s="342" t="s">
        <v>412</v>
      </c>
      <c r="U141" s="343"/>
      <c r="V141" s="338" t="s">
        <v>464</v>
      </c>
      <c r="W141" s="339"/>
      <c r="X141" s="116"/>
      <c r="Y141" s="6"/>
      <c r="Z141" s="1"/>
      <c r="AA141" s="1"/>
      <c r="AB141" s="1"/>
      <c r="AC141" s="1"/>
      <c r="AD141" s="1"/>
      <c r="AE141" s="1"/>
      <c r="AF141" s="1"/>
      <c r="AG141" s="1"/>
      <c r="AH141" s="1"/>
      <c r="AO141" s="193"/>
      <c r="AP141" s="193"/>
      <c r="AQ141" s="193"/>
    </row>
    <row r="142" spans="1:43" x14ac:dyDescent="0.25">
      <c r="A142" s="5"/>
      <c r="B142" s="74"/>
      <c r="C142" s="70"/>
      <c r="D142" s="19"/>
      <c r="E142" s="102"/>
      <c r="F142" s="103"/>
      <c r="G142" s="103"/>
      <c r="H142" s="58" t="s">
        <v>6</v>
      </c>
      <c r="I142" s="58" t="s">
        <v>7</v>
      </c>
      <c r="J142" s="46"/>
      <c r="K142" s="46"/>
      <c r="L142" s="121" t="s">
        <v>6</v>
      </c>
      <c r="M142" s="121" t="s">
        <v>7</v>
      </c>
      <c r="N142" s="171" t="s">
        <v>6</v>
      </c>
      <c r="O142" s="171" t="s">
        <v>7</v>
      </c>
      <c r="P142" s="220" t="s">
        <v>6</v>
      </c>
      <c r="Q142" s="220" t="s">
        <v>7</v>
      </c>
      <c r="R142" s="281" t="s">
        <v>6</v>
      </c>
      <c r="S142" s="281" t="s">
        <v>7</v>
      </c>
      <c r="T142" s="298" t="s">
        <v>6</v>
      </c>
      <c r="U142" s="298" t="s">
        <v>7</v>
      </c>
      <c r="V142" s="311" t="s">
        <v>6</v>
      </c>
      <c r="W142" s="311" t="s">
        <v>7</v>
      </c>
      <c r="X142" s="272"/>
      <c r="Y142" s="6"/>
      <c r="Z142" s="1"/>
      <c r="AA142" s="1"/>
      <c r="AB142" s="1"/>
      <c r="AC142" s="1"/>
      <c r="AD142" s="1"/>
      <c r="AE142" s="1"/>
      <c r="AF142" s="1"/>
      <c r="AG142" s="1"/>
      <c r="AH142" s="1"/>
      <c r="AO142" s="193"/>
      <c r="AP142" s="193"/>
      <c r="AQ142" s="193"/>
    </row>
    <row r="143" spans="1:43" x14ac:dyDescent="0.25">
      <c r="A143" s="5"/>
      <c r="B143" s="74"/>
      <c r="C143" s="70"/>
      <c r="D143" s="19"/>
      <c r="E143" s="102"/>
      <c r="F143" s="186" t="s">
        <v>49</v>
      </c>
      <c r="G143" s="184"/>
      <c r="H143" s="188" t="s">
        <v>97</v>
      </c>
      <c r="I143" s="189" t="s">
        <v>147</v>
      </c>
      <c r="J143" s="190"/>
      <c r="K143" s="191"/>
      <c r="L143" s="190">
        <v>0</v>
      </c>
      <c r="M143" s="192">
        <v>0</v>
      </c>
      <c r="N143" s="190">
        <v>0</v>
      </c>
      <c r="O143" s="190">
        <v>0</v>
      </c>
      <c r="P143" s="190">
        <v>0</v>
      </c>
      <c r="Q143" s="236"/>
      <c r="R143" s="190">
        <v>0</v>
      </c>
      <c r="S143" s="192">
        <v>0</v>
      </c>
      <c r="T143" s="190">
        <v>0</v>
      </c>
      <c r="U143" s="190">
        <v>0</v>
      </c>
      <c r="V143" s="190">
        <v>0</v>
      </c>
      <c r="W143" s="190">
        <v>0</v>
      </c>
      <c r="X143" s="304"/>
      <c r="Y143" s="6"/>
      <c r="Z143" s="1"/>
      <c r="AA143" s="1"/>
      <c r="AB143" s="192"/>
      <c r="AC143" s="193"/>
      <c r="AD143" s="193"/>
      <c r="AE143" s="193"/>
      <c r="AF143" s="193"/>
      <c r="AG143" s="193"/>
      <c r="AH143" s="1"/>
    </row>
    <row r="144" spans="1:43" x14ac:dyDescent="0.25">
      <c r="A144" s="5"/>
      <c r="B144" s="74"/>
      <c r="C144" s="70"/>
      <c r="D144" s="19"/>
      <c r="E144" s="102"/>
      <c r="F144" s="186" t="s">
        <v>257</v>
      </c>
      <c r="G144" s="185"/>
      <c r="H144" s="194">
        <v>0</v>
      </c>
      <c r="I144" s="189">
        <v>0</v>
      </c>
      <c r="J144" s="190"/>
      <c r="K144" s="191"/>
      <c r="L144" s="190">
        <v>0</v>
      </c>
      <c r="M144" s="192">
        <v>0</v>
      </c>
      <c r="N144" s="190" t="s">
        <v>267</v>
      </c>
      <c r="O144" s="190" t="s">
        <v>293</v>
      </c>
      <c r="P144" s="190">
        <v>0</v>
      </c>
      <c r="Q144" s="236"/>
      <c r="R144" s="190">
        <v>0</v>
      </c>
      <c r="S144" s="192">
        <v>0</v>
      </c>
      <c r="T144" s="190">
        <v>0</v>
      </c>
      <c r="U144" s="190">
        <v>0</v>
      </c>
      <c r="V144" s="190">
        <v>0</v>
      </c>
      <c r="W144" s="190">
        <v>0</v>
      </c>
      <c r="X144" s="304"/>
      <c r="Y144" s="6"/>
      <c r="Z144" s="1"/>
      <c r="AA144" s="1"/>
      <c r="AB144" s="192"/>
      <c r="AC144" s="193"/>
      <c r="AD144" s="193"/>
      <c r="AE144" s="193"/>
      <c r="AF144" s="193"/>
      <c r="AG144" s="193"/>
      <c r="AH144" s="1"/>
    </row>
    <row r="145" spans="1:34" x14ac:dyDescent="0.25">
      <c r="A145" s="5"/>
      <c r="B145" s="74"/>
      <c r="C145" s="70"/>
      <c r="D145" s="19"/>
      <c r="E145" s="102"/>
      <c r="F145" s="187" t="s">
        <v>221</v>
      </c>
      <c r="G145" s="71"/>
      <c r="H145" s="188">
        <v>0</v>
      </c>
      <c r="I145" s="189">
        <v>0</v>
      </c>
      <c r="J145" s="190"/>
      <c r="K145" s="191"/>
      <c r="L145" s="190" t="s">
        <v>222</v>
      </c>
      <c r="M145" s="192" t="s">
        <v>246</v>
      </c>
      <c r="N145" s="190" t="s">
        <v>281</v>
      </c>
      <c r="O145" s="190" t="s">
        <v>304</v>
      </c>
      <c r="P145" s="190" t="s">
        <v>343</v>
      </c>
      <c r="Q145" s="236"/>
      <c r="R145" s="190">
        <v>0</v>
      </c>
      <c r="S145" s="192">
        <v>0</v>
      </c>
      <c r="T145" s="190" t="s">
        <v>427</v>
      </c>
      <c r="U145" s="190" t="s">
        <v>448</v>
      </c>
      <c r="V145" s="190">
        <v>0</v>
      </c>
      <c r="W145" s="190">
        <v>0</v>
      </c>
      <c r="X145" s="304"/>
      <c r="Y145" s="6"/>
      <c r="Z145" s="1"/>
      <c r="AA145" s="1"/>
      <c r="AB145" s="192"/>
      <c r="AC145" s="193"/>
      <c r="AD145" s="193"/>
      <c r="AE145" s="193"/>
      <c r="AF145" s="193"/>
      <c r="AG145" s="193"/>
      <c r="AH145" s="1"/>
    </row>
    <row r="146" spans="1:34" x14ac:dyDescent="0.25">
      <c r="A146" s="5"/>
      <c r="B146" s="74"/>
      <c r="C146" s="70"/>
      <c r="D146" s="5"/>
      <c r="E146" s="20"/>
      <c r="F146" s="39" t="s">
        <v>91</v>
      </c>
      <c r="G146" s="51"/>
      <c r="H146" s="93" t="s">
        <v>98</v>
      </c>
      <c r="I146" s="94" t="s">
        <v>175</v>
      </c>
      <c r="J146" s="195"/>
      <c r="K146" s="196"/>
      <c r="L146" s="195" t="s">
        <v>225</v>
      </c>
      <c r="M146" s="197" t="s">
        <v>252</v>
      </c>
      <c r="N146" s="195" t="s">
        <v>291</v>
      </c>
      <c r="O146" s="195" t="s">
        <v>314</v>
      </c>
      <c r="P146" s="195" t="s">
        <v>357</v>
      </c>
      <c r="Q146" s="237"/>
      <c r="R146" s="195" t="s">
        <v>382</v>
      </c>
      <c r="S146" s="197" t="s">
        <v>397</v>
      </c>
      <c r="T146" s="195" t="s">
        <v>437</v>
      </c>
      <c r="U146" s="195" t="s">
        <v>460</v>
      </c>
      <c r="V146" s="195" t="s">
        <v>478</v>
      </c>
      <c r="W146" s="195" t="s">
        <v>492</v>
      </c>
      <c r="X146" s="303"/>
      <c r="Y146" s="6"/>
      <c r="Z146" s="1"/>
      <c r="AA146" s="1"/>
      <c r="AB146" s="197"/>
      <c r="AC146" s="193"/>
      <c r="AD146" s="193"/>
      <c r="AE146" s="193"/>
      <c r="AF146" s="193"/>
      <c r="AG146" s="193"/>
      <c r="AH146" s="1"/>
    </row>
    <row r="147" spans="1:34" x14ac:dyDescent="0.25">
      <c r="A147" s="5"/>
      <c r="B147" s="74"/>
      <c r="C147" s="70"/>
      <c r="D147" s="5"/>
      <c r="E147" s="20"/>
      <c r="F147" s="39" t="s">
        <v>260</v>
      </c>
      <c r="G147" s="51"/>
      <c r="H147" s="93">
        <v>0</v>
      </c>
      <c r="I147" s="94">
        <v>0</v>
      </c>
      <c r="J147" s="195"/>
      <c r="K147" s="196"/>
      <c r="L147" s="195">
        <v>0</v>
      </c>
      <c r="M147" s="197">
        <v>0</v>
      </c>
      <c r="N147" s="195" t="s">
        <v>288</v>
      </c>
      <c r="O147" s="195" t="s">
        <v>317</v>
      </c>
      <c r="P147" s="195">
        <v>0</v>
      </c>
      <c r="Q147" s="237"/>
      <c r="R147" s="195">
        <v>0</v>
      </c>
      <c r="S147" s="197">
        <v>0</v>
      </c>
      <c r="T147" s="195">
        <v>0</v>
      </c>
      <c r="U147" s="195">
        <v>0</v>
      </c>
      <c r="V147" s="195">
        <v>0</v>
      </c>
      <c r="W147" s="195">
        <v>0</v>
      </c>
      <c r="X147" s="303"/>
      <c r="Y147" s="6"/>
      <c r="Z147" s="1"/>
      <c r="AA147" s="1"/>
      <c r="AB147" s="197"/>
      <c r="AC147" s="193"/>
      <c r="AD147" s="193"/>
      <c r="AE147" s="193"/>
      <c r="AF147" s="193"/>
      <c r="AG147" s="193"/>
      <c r="AH147" s="1"/>
    </row>
    <row r="148" spans="1:34" x14ac:dyDescent="0.25">
      <c r="A148" s="5"/>
      <c r="B148" s="74"/>
      <c r="C148" s="70"/>
      <c r="D148" s="5"/>
      <c r="E148" s="5"/>
      <c r="F148" s="39" t="s">
        <v>88</v>
      </c>
      <c r="G148" s="51"/>
      <c r="H148" s="93" t="s">
        <v>99</v>
      </c>
      <c r="I148" s="93" t="s">
        <v>173</v>
      </c>
      <c r="J148" s="195"/>
      <c r="K148" s="196"/>
      <c r="L148" s="195" t="s">
        <v>224</v>
      </c>
      <c r="M148" s="197" t="s">
        <v>251</v>
      </c>
      <c r="N148" s="195" t="s">
        <v>286</v>
      </c>
      <c r="O148" s="195" t="s">
        <v>310</v>
      </c>
      <c r="P148" s="195" t="s">
        <v>355</v>
      </c>
      <c r="Q148" s="237"/>
      <c r="R148" s="195" t="s">
        <v>380</v>
      </c>
      <c r="S148" s="197" t="s">
        <v>393</v>
      </c>
      <c r="T148" s="195" t="s">
        <v>440</v>
      </c>
      <c r="U148" s="195" t="s">
        <v>461</v>
      </c>
      <c r="V148" s="195">
        <v>0</v>
      </c>
      <c r="W148" s="195">
        <v>0</v>
      </c>
      <c r="X148" s="303"/>
      <c r="Y148" s="6"/>
      <c r="Z148" s="1"/>
      <c r="AA148" s="1"/>
      <c r="AB148" s="197"/>
      <c r="AC148" s="193"/>
      <c r="AD148" s="193"/>
      <c r="AE148" s="193"/>
      <c r="AF148" s="193"/>
      <c r="AG148" s="193"/>
      <c r="AH148" s="1"/>
    </row>
    <row r="149" spans="1:34" x14ac:dyDescent="0.25">
      <c r="A149" s="5"/>
      <c r="B149" s="74"/>
      <c r="C149" s="70"/>
      <c r="D149" s="5"/>
      <c r="E149" s="5"/>
      <c r="F149" s="39" t="s">
        <v>93</v>
      </c>
      <c r="G149" s="39"/>
      <c r="H149" s="93" t="s">
        <v>100</v>
      </c>
      <c r="I149" s="93" t="s">
        <v>168</v>
      </c>
      <c r="J149" s="195"/>
      <c r="K149" s="196"/>
      <c r="L149" s="195" t="s">
        <v>217</v>
      </c>
      <c r="M149" s="197" t="s">
        <v>245</v>
      </c>
      <c r="N149" s="195" t="s">
        <v>284</v>
      </c>
      <c r="O149" s="195" t="s">
        <v>309</v>
      </c>
      <c r="P149" s="195" t="s">
        <v>351</v>
      </c>
      <c r="Q149" s="237"/>
      <c r="R149" s="195" t="s">
        <v>376</v>
      </c>
      <c r="S149" s="197" t="s">
        <v>395</v>
      </c>
      <c r="T149" s="195">
        <v>0</v>
      </c>
      <c r="U149" s="195">
        <v>0</v>
      </c>
      <c r="V149" s="195" t="s">
        <v>475</v>
      </c>
      <c r="W149" s="195" t="s">
        <v>490</v>
      </c>
      <c r="X149" s="303"/>
      <c r="Y149" s="6"/>
      <c r="Z149" s="1"/>
      <c r="AA149" s="1"/>
      <c r="AB149" s="197"/>
      <c r="AC149" s="193"/>
      <c r="AD149" s="193"/>
      <c r="AE149" s="193"/>
      <c r="AF149" s="193"/>
      <c r="AG149" s="193"/>
      <c r="AH149" s="1"/>
    </row>
    <row r="150" spans="1:34" x14ac:dyDescent="0.25">
      <c r="A150" s="5"/>
      <c r="B150" s="74"/>
      <c r="C150" s="70"/>
      <c r="D150" s="5"/>
      <c r="E150" s="5"/>
      <c r="F150" s="87" t="s">
        <v>56</v>
      </c>
      <c r="G150" s="87"/>
      <c r="H150" s="93" t="s">
        <v>101</v>
      </c>
      <c r="I150" s="93" t="s">
        <v>145</v>
      </c>
      <c r="J150" s="195"/>
      <c r="K150" s="196"/>
      <c r="L150" s="195" t="s">
        <v>220</v>
      </c>
      <c r="M150" s="197" t="s">
        <v>247</v>
      </c>
      <c r="N150" s="195">
        <v>0</v>
      </c>
      <c r="O150" s="195">
        <v>0</v>
      </c>
      <c r="P150" s="195">
        <v>0</v>
      </c>
      <c r="Q150" s="237"/>
      <c r="R150" s="195">
        <v>0</v>
      </c>
      <c r="S150" s="197">
        <v>0</v>
      </c>
      <c r="T150" s="195">
        <v>0</v>
      </c>
      <c r="U150" s="195">
        <v>0</v>
      </c>
      <c r="V150" s="195">
        <v>0</v>
      </c>
      <c r="W150" s="195">
        <v>0</v>
      </c>
      <c r="X150" s="303"/>
      <c r="Y150" s="6"/>
      <c r="Z150" s="1"/>
      <c r="AA150" s="1"/>
      <c r="AB150" s="197"/>
      <c r="AC150" s="193"/>
      <c r="AD150" s="193"/>
      <c r="AE150" s="193"/>
      <c r="AF150" s="193"/>
      <c r="AG150" s="193"/>
      <c r="AH150" s="1"/>
    </row>
    <row r="151" spans="1:34" x14ac:dyDescent="0.25">
      <c r="A151" s="5"/>
      <c r="B151" s="74"/>
      <c r="C151" s="70"/>
      <c r="D151" s="5"/>
      <c r="E151" s="5"/>
      <c r="F151" s="87" t="s">
        <v>80</v>
      </c>
      <c r="G151" s="87"/>
      <c r="H151" s="93" t="s">
        <v>102</v>
      </c>
      <c r="I151" s="93" t="s">
        <v>170</v>
      </c>
      <c r="J151" s="195"/>
      <c r="K151" s="196"/>
      <c r="L151" s="198">
        <v>0</v>
      </c>
      <c r="M151" s="199">
        <v>0</v>
      </c>
      <c r="N151" s="198">
        <v>0</v>
      </c>
      <c r="O151" s="198">
        <v>0</v>
      </c>
      <c r="P151" s="198">
        <v>0</v>
      </c>
      <c r="Q151" s="238"/>
      <c r="R151" s="198">
        <v>0</v>
      </c>
      <c r="S151" s="199">
        <v>0</v>
      </c>
      <c r="T151" s="198">
        <v>0</v>
      </c>
      <c r="U151" s="202">
        <v>0</v>
      </c>
      <c r="V151" s="198">
        <v>0</v>
      </c>
      <c r="W151" s="202">
        <v>0</v>
      </c>
      <c r="X151" s="303"/>
      <c r="Y151" s="6"/>
      <c r="Z151" s="1"/>
      <c r="AA151" s="1"/>
      <c r="AB151" s="199"/>
      <c r="AC151" s="193"/>
      <c r="AD151" s="193"/>
      <c r="AE151" s="193"/>
      <c r="AF151" s="193"/>
      <c r="AG151" s="193"/>
      <c r="AH151" s="1"/>
    </row>
    <row r="152" spans="1:34" x14ac:dyDescent="0.25">
      <c r="A152" s="5"/>
      <c r="B152" s="74"/>
      <c r="C152" s="70"/>
      <c r="D152" s="5"/>
      <c r="E152" s="5"/>
      <c r="F152" s="87" t="s">
        <v>77</v>
      </c>
      <c r="G152" s="87"/>
      <c r="H152" s="93" t="s">
        <v>116</v>
      </c>
      <c r="I152" s="93" t="s">
        <v>156</v>
      </c>
      <c r="J152" s="195"/>
      <c r="K152" s="196"/>
      <c r="L152" s="195">
        <v>0</v>
      </c>
      <c r="M152" s="197">
        <v>0</v>
      </c>
      <c r="N152" s="195">
        <v>0</v>
      </c>
      <c r="O152" s="195">
        <v>0</v>
      </c>
      <c r="P152" s="195" t="s">
        <v>349</v>
      </c>
      <c r="Q152" s="237"/>
      <c r="R152" s="195" t="s">
        <v>372</v>
      </c>
      <c r="S152" s="197" t="s">
        <v>389</v>
      </c>
      <c r="T152" s="195" t="s">
        <v>422</v>
      </c>
      <c r="U152" s="195" t="s">
        <v>444</v>
      </c>
      <c r="V152" s="195" t="s">
        <v>470</v>
      </c>
      <c r="W152" s="195" t="s">
        <v>484</v>
      </c>
      <c r="X152" s="303"/>
      <c r="Y152" s="6"/>
      <c r="Z152" s="1"/>
      <c r="AA152" s="1"/>
      <c r="AB152" s="197"/>
      <c r="AC152" s="193"/>
      <c r="AD152" s="193"/>
      <c r="AE152" s="193"/>
      <c r="AF152" s="193"/>
      <c r="AG152" s="193"/>
      <c r="AH152" s="1"/>
    </row>
    <row r="153" spans="1:34" x14ac:dyDescent="0.25">
      <c r="A153" s="5"/>
      <c r="B153" s="74"/>
      <c r="C153" s="70"/>
      <c r="D153" s="5"/>
      <c r="E153" s="5"/>
      <c r="F153" s="87" t="s">
        <v>89</v>
      </c>
      <c r="G153" s="87"/>
      <c r="H153" s="93" t="s">
        <v>117</v>
      </c>
      <c r="I153" s="93" t="s">
        <v>174</v>
      </c>
      <c r="J153" s="195"/>
      <c r="K153" s="196"/>
      <c r="L153" s="200">
        <v>0</v>
      </c>
      <c r="M153" s="201">
        <v>0</v>
      </c>
      <c r="N153" s="200" t="s">
        <v>287</v>
      </c>
      <c r="O153" s="200" t="s">
        <v>311</v>
      </c>
      <c r="P153" s="200" t="s">
        <v>348</v>
      </c>
      <c r="Q153" s="239"/>
      <c r="R153" s="200" t="s">
        <v>374</v>
      </c>
      <c r="S153" s="201" t="s">
        <v>394</v>
      </c>
      <c r="T153" s="200" t="s">
        <v>436</v>
      </c>
      <c r="U153" s="200" t="s">
        <v>459</v>
      </c>
      <c r="V153" s="200">
        <v>0</v>
      </c>
      <c r="W153" s="200">
        <v>0</v>
      </c>
      <c r="X153" s="303"/>
      <c r="Y153" s="6"/>
      <c r="Z153" s="1"/>
      <c r="AA153" s="1"/>
      <c r="AB153" s="201"/>
      <c r="AC153" s="193"/>
      <c r="AD153" s="193"/>
      <c r="AE153" s="193"/>
      <c r="AF153" s="193"/>
      <c r="AG153" s="193"/>
      <c r="AH153" s="1"/>
    </row>
    <row r="154" spans="1:34" x14ac:dyDescent="0.25">
      <c r="A154" s="5"/>
      <c r="B154" s="74"/>
      <c r="C154" s="70"/>
      <c r="D154" s="5"/>
      <c r="E154" s="5"/>
      <c r="F154" s="87" t="s">
        <v>335</v>
      </c>
      <c r="G154" s="87"/>
      <c r="H154" s="93">
        <v>0</v>
      </c>
      <c r="I154" s="93">
        <v>0</v>
      </c>
      <c r="J154" s="195"/>
      <c r="K154" s="196"/>
      <c r="L154" s="195">
        <v>0</v>
      </c>
      <c r="M154" s="278">
        <v>0</v>
      </c>
      <c r="N154" s="202">
        <v>0</v>
      </c>
      <c r="O154" s="202">
        <v>0</v>
      </c>
      <c r="P154" s="202" t="s">
        <v>336</v>
      </c>
      <c r="Q154" s="241"/>
      <c r="R154" s="195">
        <v>0</v>
      </c>
      <c r="S154" s="197">
        <v>0</v>
      </c>
      <c r="T154" s="195">
        <v>0</v>
      </c>
      <c r="U154" s="195">
        <v>0</v>
      </c>
      <c r="V154" s="195">
        <v>0</v>
      </c>
      <c r="W154" s="195">
        <v>0</v>
      </c>
      <c r="X154" s="303"/>
      <c r="Y154" s="6"/>
      <c r="Z154" s="1"/>
      <c r="AA154" s="1"/>
      <c r="AB154" s="199"/>
      <c r="AC154" s="193"/>
      <c r="AD154" s="193"/>
      <c r="AE154" s="193"/>
      <c r="AF154" s="193"/>
      <c r="AG154" s="193"/>
      <c r="AH154" s="1"/>
    </row>
    <row r="155" spans="1:34" x14ac:dyDescent="0.25">
      <c r="A155" s="5"/>
      <c r="B155" s="74"/>
      <c r="C155" s="70"/>
      <c r="D155" s="19"/>
      <c r="E155" s="5"/>
      <c r="F155" s="87" t="s">
        <v>92</v>
      </c>
      <c r="G155" s="87"/>
      <c r="H155" s="93" t="s">
        <v>103</v>
      </c>
      <c r="I155" s="93" t="s">
        <v>144</v>
      </c>
      <c r="J155" s="195"/>
      <c r="K155" s="196"/>
      <c r="L155" s="200">
        <v>0</v>
      </c>
      <c r="M155" s="195">
        <v>0</v>
      </c>
      <c r="N155" s="195">
        <v>0</v>
      </c>
      <c r="O155" s="195">
        <v>0</v>
      </c>
      <c r="P155" s="195">
        <v>0</v>
      </c>
      <c r="Q155" s="238"/>
      <c r="R155" s="200">
        <v>0</v>
      </c>
      <c r="S155" s="199">
        <v>0</v>
      </c>
      <c r="T155" s="200">
        <v>0</v>
      </c>
      <c r="U155" s="202">
        <v>0</v>
      </c>
      <c r="V155" s="190">
        <v>0</v>
      </c>
      <c r="W155" s="190">
        <v>0</v>
      </c>
      <c r="X155" s="303"/>
      <c r="Y155" s="6"/>
      <c r="Z155" s="1"/>
      <c r="AA155" s="1"/>
      <c r="AB155" s="197"/>
      <c r="AC155" s="277"/>
      <c r="AD155" s="277"/>
      <c r="AE155" s="277"/>
      <c r="AF155" s="277"/>
      <c r="AG155" s="277"/>
      <c r="AH155" s="1"/>
    </row>
    <row r="156" spans="1:34" x14ac:dyDescent="0.25">
      <c r="A156" s="5"/>
      <c r="B156" s="74"/>
      <c r="C156" s="70"/>
      <c r="D156" s="5"/>
      <c r="E156" s="20"/>
      <c r="F156" s="51" t="s">
        <v>34</v>
      </c>
      <c r="G156" s="51"/>
      <c r="H156" s="93" t="s">
        <v>104</v>
      </c>
      <c r="I156" s="93" t="s">
        <v>162</v>
      </c>
      <c r="J156" s="195"/>
      <c r="K156" s="196"/>
      <c r="L156" s="195" t="s">
        <v>211</v>
      </c>
      <c r="M156" s="201" t="s">
        <v>243</v>
      </c>
      <c r="N156" s="200">
        <v>0</v>
      </c>
      <c r="O156" s="200">
        <v>0</v>
      </c>
      <c r="P156" s="200" t="s">
        <v>346</v>
      </c>
      <c r="Q156" s="237"/>
      <c r="R156" s="200" t="s">
        <v>370</v>
      </c>
      <c r="S156" s="197" t="s">
        <v>388</v>
      </c>
      <c r="T156" s="200" t="s">
        <v>424</v>
      </c>
      <c r="U156" s="195" t="s">
        <v>450</v>
      </c>
      <c r="V156" s="190" t="s">
        <v>472</v>
      </c>
      <c r="W156" s="190" t="s">
        <v>485</v>
      </c>
      <c r="X156" s="303"/>
      <c r="Y156" s="6"/>
      <c r="Z156" s="1"/>
      <c r="AA156" s="1"/>
      <c r="AB156" s="201"/>
      <c r="AC156" s="193"/>
      <c r="AD156" s="193"/>
      <c r="AE156" s="193"/>
      <c r="AF156" s="193"/>
      <c r="AG156" s="193"/>
      <c r="AH156" s="1"/>
    </row>
    <row r="157" spans="1:34" x14ac:dyDescent="0.25">
      <c r="A157" s="5"/>
      <c r="B157" s="74"/>
      <c r="C157" s="70"/>
      <c r="D157" s="5"/>
      <c r="E157" s="20"/>
      <c r="F157" s="53" t="s">
        <v>48</v>
      </c>
      <c r="G157" s="137"/>
      <c r="H157" s="96" t="s">
        <v>105</v>
      </c>
      <c r="I157" s="96" t="s">
        <v>161</v>
      </c>
      <c r="J157" s="200"/>
      <c r="K157" s="203"/>
      <c r="L157" s="200">
        <v>0</v>
      </c>
      <c r="M157" s="201">
        <v>0</v>
      </c>
      <c r="N157" s="200" t="s">
        <v>271</v>
      </c>
      <c r="O157" s="200" t="s">
        <v>299</v>
      </c>
      <c r="P157" s="200" t="s">
        <v>341</v>
      </c>
      <c r="Q157" s="239"/>
      <c r="R157" s="200" t="s">
        <v>402</v>
      </c>
      <c r="S157" s="201" t="s">
        <v>406</v>
      </c>
      <c r="T157" s="200">
        <v>0</v>
      </c>
      <c r="U157" s="200">
        <v>0</v>
      </c>
      <c r="V157" s="190">
        <v>0</v>
      </c>
      <c r="W157" s="190">
        <v>0</v>
      </c>
      <c r="X157" s="303"/>
      <c r="Y157" s="6"/>
      <c r="Z157" s="1"/>
      <c r="AA157" s="1"/>
      <c r="AB157" s="201"/>
      <c r="AC157" s="193"/>
      <c r="AD157" s="193"/>
      <c r="AE157" s="193"/>
      <c r="AF157" s="193"/>
      <c r="AG157" s="193"/>
      <c r="AH157" s="1"/>
    </row>
    <row r="158" spans="1:34" x14ac:dyDescent="0.25">
      <c r="A158" s="5"/>
      <c r="B158" s="74"/>
      <c r="C158" s="70"/>
      <c r="D158" s="5"/>
      <c r="E158" s="20"/>
      <c r="F158" s="53" t="s">
        <v>327</v>
      </c>
      <c r="G158" s="137"/>
      <c r="H158" s="96">
        <v>0</v>
      </c>
      <c r="I158" s="96">
        <v>0</v>
      </c>
      <c r="J158" s="200"/>
      <c r="K158" s="203"/>
      <c r="L158" s="200">
        <v>0</v>
      </c>
      <c r="M158" s="201">
        <v>0</v>
      </c>
      <c r="N158" s="200">
        <v>0</v>
      </c>
      <c r="O158" s="200">
        <v>0</v>
      </c>
      <c r="P158" s="200" t="s">
        <v>347</v>
      </c>
      <c r="Q158" s="239"/>
      <c r="R158" s="200">
        <v>0</v>
      </c>
      <c r="S158" s="201">
        <v>0</v>
      </c>
      <c r="T158" s="200" t="s">
        <v>425</v>
      </c>
      <c r="U158" s="200" t="s">
        <v>449</v>
      </c>
      <c r="V158" s="195" t="s">
        <v>477</v>
      </c>
      <c r="W158" s="195" t="s">
        <v>487</v>
      </c>
      <c r="X158" s="303"/>
      <c r="Y158" s="6"/>
      <c r="Z158" s="1"/>
      <c r="AA158" s="1"/>
      <c r="AB158" s="201"/>
      <c r="AC158" s="193"/>
      <c r="AD158" s="193"/>
      <c r="AE158" s="193"/>
      <c r="AF158" s="193"/>
      <c r="AG158" s="193"/>
      <c r="AH158" s="1"/>
    </row>
    <row r="159" spans="1:34" x14ac:dyDescent="0.25">
      <c r="A159" s="5"/>
      <c r="B159" s="74"/>
      <c r="C159" s="70"/>
      <c r="D159" s="5"/>
      <c r="E159" s="20"/>
      <c r="F159" s="51" t="s">
        <v>40</v>
      </c>
      <c r="G159" s="51"/>
      <c r="H159" s="98" t="s">
        <v>106</v>
      </c>
      <c r="I159" s="98" t="s">
        <v>163</v>
      </c>
      <c r="J159" s="190"/>
      <c r="K159" s="191"/>
      <c r="L159" s="204" t="s">
        <v>210</v>
      </c>
      <c r="M159" s="205" t="s">
        <v>242</v>
      </c>
      <c r="N159" s="204" t="s">
        <v>285</v>
      </c>
      <c r="O159" s="204" t="s">
        <v>312</v>
      </c>
      <c r="P159" s="204" t="s">
        <v>342</v>
      </c>
      <c r="Q159" s="240"/>
      <c r="R159" s="204" t="s">
        <v>369</v>
      </c>
      <c r="S159" s="205" t="s">
        <v>384</v>
      </c>
      <c r="T159" s="204" t="s">
        <v>426</v>
      </c>
      <c r="U159" s="204" t="s">
        <v>445</v>
      </c>
      <c r="V159" s="195" t="s">
        <v>473</v>
      </c>
      <c r="W159" s="195" t="s">
        <v>486</v>
      </c>
      <c r="X159" s="304"/>
      <c r="Y159" s="6"/>
      <c r="Z159" s="1"/>
      <c r="AA159" s="1"/>
      <c r="AB159" s="205"/>
      <c r="AC159" s="193"/>
      <c r="AD159" s="193"/>
      <c r="AE159" s="193"/>
      <c r="AF159" s="193"/>
      <c r="AG159" s="193"/>
      <c r="AH159" s="1"/>
    </row>
    <row r="160" spans="1:34" x14ac:dyDescent="0.25">
      <c r="A160" s="5"/>
      <c r="B160" s="74"/>
      <c r="C160" s="70"/>
      <c r="D160" s="5"/>
      <c r="E160" s="20"/>
      <c r="F160" s="51" t="s">
        <v>107</v>
      </c>
      <c r="G160" s="51"/>
      <c r="H160" s="93" t="s">
        <v>108</v>
      </c>
      <c r="I160" s="94" t="s">
        <v>164</v>
      </c>
      <c r="J160" s="195"/>
      <c r="K160" s="196"/>
      <c r="L160" s="200" t="s">
        <v>219</v>
      </c>
      <c r="M160" s="201" t="s">
        <v>248</v>
      </c>
      <c r="N160" s="200" t="s">
        <v>282</v>
      </c>
      <c r="O160" s="200" t="s">
        <v>313</v>
      </c>
      <c r="P160" s="200" t="s">
        <v>350</v>
      </c>
      <c r="Q160" s="239"/>
      <c r="R160" s="200" t="s">
        <v>375</v>
      </c>
      <c r="S160" s="201" t="s">
        <v>390</v>
      </c>
      <c r="T160" s="200" t="s">
        <v>432</v>
      </c>
      <c r="U160" s="200" t="s">
        <v>455</v>
      </c>
      <c r="V160" s="195" t="s">
        <v>476</v>
      </c>
      <c r="W160" s="195" t="s">
        <v>491</v>
      </c>
      <c r="X160" s="303"/>
      <c r="Y160" s="6"/>
      <c r="Z160" s="1"/>
      <c r="AA160" s="1"/>
      <c r="AB160" s="201"/>
      <c r="AC160" s="193"/>
      <c r="AD160" s="193"/>
      <c r="AE160" s="193"/>
      <c r="AF160" s="193"/>
      <c r="AG160" s="193"/>
      <c r="AH160" s="1"/>
    </row>
    <row r="161" spans="1:34" x14ac:dyDescent="0.25">
      <c r="A161" s="5"/>
      <c r="B161" s="74"/>
      <c r="C161" s="70"/>
      <c r="D161" s="5"/>
      <c r="E161" s="20"/>
      <c r="F161" s="51" t="s">
        <v>109</v>
      </c>
      <c r="G161" s="138"/>
      <c r="H161" s="96" t="s">
        <v>110</v>
      </c>
      <c r="I161" s="97" t="s">
        <v>169</v>
      </c>
      <c r="J161" s="195"/>
      <c r="K161" s="196"/>
      <c r="L161" s="200" t="s">
        <v>218</v>
      </c>
      <c r="M161" s="201" t="s">
        <v>249</v>
      </c>
      <c r="N161" s="200" t="s">
        <v>278</v>
      </c>
      <c r="O161" s="200" t="s">
        <v>305</v>
      </c>
      <c r="P161" s="200">
        <v>0</v>
      </c>
      <c r="Q161" s="239"/>
      <c r="R161" s="200" t="s">
        <v>368</v>
      </c>
      <c r="S161" s="201" t="s">
        <v>385</v>
      </c>
      <c r="T161" s="200" t="s">
        <v>429</v>
      </c>
      <c r="U161" s="200" t="s">
        <v>452</v>
      </c>
      <c r="V161" s="195">
        <v>0</v>
      </c>
      <c r="W161" s="195">
        <v>0</v>
      </c>
      <c r="X161" s="303"/>
      <c r="Y161" s="6"/>
      <c r="Z161" s="1"/>
      <c r="AA161" s="1"/>
      <c r="AB161" s="201"/>
      <c r="AC161" s="206"/>
      <c r="AD161" s="206"/>
      <c r="AE161" s="206"/>
      <c r="AF161" s="206"/>
      <c r="AG161" s="206"/>
      <c r="AH161" s="1"/>
    </row>
    <row r="162" spans="1:34" x14ac:dyDescent="0.25">
      <c r="A162" s="5"/>
      <c r="B162" s="74"/>
      <c r="C162" s="70"/>
      <c r="D162" s="5"/>
      <c r="E162" s="20"/>
      <c r="F162" s="51" t="s">
        <v>263</v>
      </c>
      <c r="G162" s="138"/>
      <c r="H162" s="96">
        <v>0</v>
      </c>
      <c r="I162" s="93">
        <v>0</v>
      </c>
      <c r="J162" s="195"/>
      <c r="K162" s="196"/>
      <c r="L162" s="195">
        <v>0</v>
      </c>
      <c r="M162" s="197">
        <v>0</v>
      </c>
      <c r="N162" s="195" t="s">
        <v>289</v>
      </c>
      <c r="O162" s="195" t="s">
        <v>315</v>
      </c>
      <c r="P162" s="195" t="s">
        <v>361</v>
      </c>
      <c r="Q162" s="237"/>
      <c r="R162" s="195">
        <v>0</v>
      </c>
      <c r="S162" s="197">
        <v>0</v>
      </c>
      <c r="T162" s="195" t="s">
        <v>439</v>
      </c>
      <c r="U162" s="195" t="s">
        <v>462</v>
      </c>
      <c r="V162" s="195">
        <v>0</v>
      </c>
      <c r="W162" s="195">
        <v>0</v>
      </c>
      <c r="X162" s="303"/>
      <c r="Y162" s="6"/>
      <c r="Z162" s="1"/>
      <c r="AA162" s="1"/>
      <c r="AB162" s="199"/>
      <c r="AC162" s="193"/>
      <c r="AD162" s="193"/>
      <c r="AE162" s="193"/>
      <c r="AF162" s="193"/>
      <c r="AG162" s="193"/>
      <c r="AH162" s="1"/>
    </row>
    <row r="163" spans="1:34" x14ac:dyDescent="0.25">
      <c r="A163" s="5"/>
      <c r="B163" s="74"/>
      <c r="C163" s="70"/>
      <c r="D163" s="5"/>
      <c r="E163" s="20"/>
      <c r="F163" s="51" t="s">
        <v>414</v>
      </c>
      <c r="G163" s="138"/>
      <c r="H163" s="96">
        <v>0</v>
      </c>
      <c r="I163" s="97">
        <v>0</v>
      </c>
      <c r="J163" s="200"/>
      <c r="K163" s="203"/>
      <c r="L163" s="202">
        <v>0</v>
      </c>
      <c r="M163" s="199">
        <v>0</v>
      </c>
      <c r="N163" s="202">
        <v>0</v>
      </c>
      <c r="O163" s="202">
        <v>0</v>
      </c>
      <c r="P163" s="202">
        <v>0</v>
      </c>
      <c r="Q163" s="238" t="s">
        <v>22</v>
      </c>
      <c r="R163" s="202">
        <v>0</v>
      </c>
      <c r="S163" s="199">
        <v>0</v>
      </c>
      <c r="T163" s="202" t="s">
        <v>433</v>
      </c>
      <c r="U163" s="202" t="s">
        <v>454</v>
      </c>
      <c r="V163" s="198">
        <v>0</v>
      </c>
      <c r="W163" s="202">
        <v>0</v>
      </c>
      <c r="X163" s="303"/>
      <c r="Y163" s="6"/>
      <c r="Z163" s="1"/>
      <c r="AA163" s="1"/>
      <c r="AB163" s="199"/>
      <c r="AC163" s="193"/>
      <c r="AD163" s="193"/>
      <c r="AE163" s="193"/>
      <c r="AF163" s="193"/>
      <c r="AG163" s="193"/>
      <c r="AH163" s="1"/>
    </row>
    <row r="164" spans="1:34" x14ac:dyDescent="0.25">
      <c r="A164" s="5"/>
      <c r="B164" s="74"/>
      <c r="C164" s="70"/>
      <c r="D164" s="5"/>
      <c r="E164" s="20"/>
      <c r="F164" s="51" t="s">
        <v>42</v>
      </c>
      <c r="G164" s="138"/>
      <c r="H164" s="96" t="s">
        <v>111</v>
      </c>
      <c r="I164" s="97" t="s">
        <v>142</v>
      </c>
      <c r="J164" s="195"/>
      <c r="K164" s="196"/>
      <c r="L164" s="195" t="s">
        <v>214</v>
      </c>
      <c r="M164" s="197" t="s">
        <v>240</v>
      </c>
      <c r="N164" s="195" t="s">
        <v>274</v>
      </c>
      <c r="O164" s="195" t="s">
        <v>296</v>
      </c>
      <c r="P164" s="195" t="s">
        <v>338</v>
      </c>
      <c r="Q164" s="237"/>
      <c r="R164" s="195" t="s">
        <v>399</v>
      </c>
      <c r="S164" s="197" t="s">
        <v>405</v>
      </c>
      <c r="T164" s="195" t="s">
        <v>420</v>
      </c>
      <c r="U164" s="195" t="s">
        <v>239</v>
      </c>
      <c r="V164" s="195" t="s">
        <v>467</v>
      </c>
      <c r="W164" s="195" t="s">
        <v>488</v>
      </c>
      <c r="X164" s="303"/>
      <c r="Y164" s="6"/>
      <c r="Z164" s="1"/>
      <c r="AA164" s="1"/>
      <c r="AB164" s="197"/>
      <c r="AC164" s="193"/>
      <c r="AD164" s="193"/>
      <c r="AE164" s="193"/>
      <c r="AF164" s="193"/>
      <c r="AG164" s="193"/>
      <c r="AH164" s="1"/>
    </row>
    <row r="165" spans="1:34" x14ac:dyDescent="0.25">
      <c r="A165" s="5"/>
      <c r="B165" s="74"/>
      <c r="C165" s="70"/>
      <c r="D165" s="5"/>
      <c r="E165" s="20"/>
      <c r="F165" s="51" t="s">
        <v>331</v>
      </c>
      <c r="G165" s="138"/>
      <c r="H165" s="96">
        <v>0</v>
      </c>
      <c r="I165" s="97">
        <v>0</v>
      </c>
      <c r="J165" s="195"/>
      <c r="K165" s="196"/>
      <c r="L165" s="195">
        <v>0</v>
      </c>
      <c r="M165" s="197">
        <v>0</v>
      </c>
      <c r="N165" s="195">
        <v>0</v>
      </c>
      <c r="O165" s="195">
        <v>0</v>
      </c>
      <c r="P165" s="195" t="s">
        <v>359</v>
      </c>
      <c r="Q165" s="237"/>
      <c r="R165" s="195">
        <v>0</v>
      </c>
      <c r="S165" s="197">
        <v>0</v>
      </c>
      <c r="T165" s="195">
        <v>0</v>
      </c>
      <c r="U165" s="195">
        <v>0</v>
      </c>
      <c r="V165" s="200">
        <v>0</v>
      </c>
      <c r="W165" s="200">
        <v>0</v>
      </c>
      <c r="X165" s="303"/>
      <c r="Y165" s="6"/>
      <c r="Z165" s="1"/>
      <c r="AA165" s="1"/>
      <c r="AB165" s="197"/>
      <c r="AC165" s="193"/>
      <c r="AD165" s="193"/>
      <c r="AE165" s="193"/>
      <c r="AF165" s="193"/>
      <c r="AG165" s="193"/>
      <c r="AH165" s="1"/>
    </row>
    <row r="166" spans="1:34" x14ac:dyDescent="0.25">
      <c r="A166" s="5"/>
      <c r="B166" s="74"/>
      <c r="C166" s="70"/>
      <c r="D166" s="5"/>
      <c r="E166" s="20"/>
      <c r="F166" s="51" t="s">
        <v>112</v>
      </c>
      <c r="G166" s="138"/>
      <c r="H166" s="96" t="s">
        <v>113</v>
      </c>
      <c r="I166" s="97" t="s">
        <v>149</v>
      </c>
      <c r="J166" s="195"/>
      <c r="K166" s="196"/>
      <c r="L166" s="195" t="s">
        <v>209</v>
      </c>
      <c r="M166" s="197" t="s">
        <v>235</v>
      </c>
      <c r="N166" s="195" t="s">
        <v>279</v>
      </c>
      <c r="O166" s="195" t="s">
        <v>303</v>
      </c>
      <c r="P166" s="195" t="s">
        <v>339</v>
      </c>
      <c r="Q166" s="237"/>
      <c r="R166" s="195" t="s">
        <v>401</v>
      </c>
      <c r="S166" s="197" t="s">
        <v>407</v>
      </c>
      <c r="T166" s="195" t="s">
        <v>419</v>
      </c>
      <c r="U166" s="195" t="s">
        <v>443</v>
      </c>
      <c r="V166" s="195" t="s">
        <v>471</v>
      </c>
      <c r="W166" s="195" t="s">
        <v>483</v>
      </c>
      <c r="X166" s="303"/>
      <c r="Y166" s="6"/>
      <c r="Z166" s="1"/>
      <c r="AA166" s="1"/>
      <c r="AB166" s="197"/>
      <c r="AC166" s="193"/>
      <c r="AD166" s="193"/>
      <c r="AE166" s="193"/>
      <c r="AF166" s="193"/>
      <c r="AG166" s="193"/>
      <c r="AH166" s="1"/>
    </row>
    <row r="167" spans="1:34" x14ac:dyDescent="0.25">
      <c r="A167" s="5"/>
      <c r="B167" s="74"/>
      <c r="C167" s="70"/>
      <c r="D167" s="5"/>
      <c r="E167" s="20"/>
      <c r="F167" s="51" t="s">
        <v>71</v>
      </c>
      <c r="G167" s="138"/>
      <c r="H167" s="96" t="s">
        <v>114</v>
      </c>
      <c r="I167" s="97" t="s">
        <v>153</v>
      </c>
      <c r="J167" s="195"/>
      <c r="K167" s="196"/>
      <c r="L167" s="202">
        <v>0</v>
      </c>
      <c r="M167" s="199">
        <v>0</v>
      </c>
      <c r="N167" s="202">
        <v>0</v>
      </c>
      <c r="O167" s="202">
        <v>0</v>
      </c>
      <c r="P167" s="202">
        <v>0</v>
      </c>
      <c r="Q167" s="238"/>
      <c r="R167" s="202">
        <v>0</v>
      </c>
      <c r="S167" s="199">
        <v>0</v>
      </c>
      <c r="T167" s="202">
        <v>0</v>
      </c>
      <c r="U167" s="202">
        <v>0</v>
      </c>
      <c r="V167" s="195">
        <v>0</v>
      </c>
      <c r="W167" s="195">
        <v>0</v>
      </c>
      <c r="X167" s="303"/>
      <c r="Y167" s="6"/>
      <c r="Z167" s="1"/>
      <c r="AA167" s="1"/>
      <c r="AB167" s="199"/>
      <c r="AC167" s="193"/>
      <c r="AD167" s="193"/>
      <c r="AE167" s="193"/>
      <c r="AF167" s="193"/>
      <c r="AG167" s="193"/>
      <c r="AH167" s="1"/>
    </row>
    <row r="168" spans="1:34" x14ac:dyDescent="0.25">
      <c r="A168" s="5"/>
      <c r="B168" s="74"/>
      <c r="C168" s="70"/>
      <c r="D168" s="5"/>
      <c r="E168" s="20"/>
      <c r="F168" s="51" t="s">
        <v>72</v>
      </c>
      <c r="G168" s="138"/>
      <c r="H168" s="96" t="s">
        <v>115</v>
      </c>
      <c r="I168" s="97" t="s">
        <v>152</v>
      </c>
      <c r="J168" s="195"/>
      <c r="K168" s="196"/>
      <c r="L168" s="195" t="s">
        <v>204</v>
      </c>
      <c r="M168" s="197" t="s">
        <v>232</v>
      </c>
      <c r="N168" s="195" t="s">
        <v>272</v>
      </c>
      <c r="O168" s="195" t="s">
        <v>307</v>
      </c>
      <c r="P168" s="195">
        <v>0</v>
      </c>
      <c r="Q168" s="237"/>
      <c r="R168" s="195">
        <v>0</v>
      </c>
      <c r="S168" s="197">
        <v>0</v>
      </c>
      <c r="T168" s="195">
        <v>0</v>
      </c>
      <c r="U168" s="195">
        <v>0</v>
      </c>
      <c r="V168" s="198">
        <v>0</v>
      </c>
      <c r="W168" s="202">
        <v>0</v>
      </c>
      <c r="X168" s="303"/>
      <c r="Y168" s="6"/>
      <c r="Z168" s="1"/>
      <c r="AA168" s="1"/>
      <c r="AB168" s="197"/>
      <c r="AC168" s="193"/>
      <c r="AD168" s="193"/>
      <c r="AE168" s="193"/>
      <c r="AF168" s="193"/>
      <c r="AG168" s="193"/>
      <c r="AH168" s="1"/>
    </row>
    <row r="169" spans="1:34" x14ac:dyDescent="0.25">
      <c r="A169" s="5"/>
      <c r="B169" s="74"/>
      <c r="C169" s="70"/>
      <c r="D169" s="5"/>
      <c r="E169" s="20"/>
      <c r="F169" s="51" t="s">
        <v>378</v>
      </c>
      <c r="G169" s="138"/>
      <c r="H169" s="96"/>
      <c r="I169" s="97"/>
      <c r="J169" s="195"/>
      <c r="K169" s="196"/>
      <c r="L169" s="200"/>
      <c r="M169" s="201"/>
      <c r="N169" s="200"/>
      <c r="O169" s="200"/>
      <c r="P169" s="200"/>
      <c r="Q169" s="239"/>
      <c r="R169" s="200" t="s">
        <v>379</v>
      </c>
      <c r="S169" s="201" t="s">
        <v>392</v>
      </c>
      <c r="T169" s="200" t="s">
        <v>435</v>
      </c>
      <c r="U169" s="200" t="s">
        <v>458</v>
      </c>
      <c r="V169" s="195">
        <v>0</v>
      </c>
      <c r="W169" s="195">
        <v>0</v>
      </c>
      <c r="X169" s="303"/>
      <c r="Y169" s="6"/>
      <c r="Z169" s="1"/>
      <c r="AA169" s="1"/>
      <c r="AB169" s="201"/>
      <c r="AC169" s="193"/>
      <c r="AD169" s="193"/>
      <c r="AE169" s="193"/>
      <c r="AF169" s="193"/>
      <c r="AG169" s="193"/>
      <c r="AH169" s="1"/>
    </row>
    <row r="170" spans="1:34" x14ac:dyDescent="0.25">
      <c r="A170" s="5"/>
      <c r="B170" s="74"/>
      <c r="C170" s="70"/>
      <c r="D170" s="5"/>
      <c r="E170" s="20"/>
      <c r="F170" s="51" t="s">
        <v>171</v>
      </c>
      <c r="G170" s="138"/>
      <c r="H170" s="96" t="s">
        <v>177</v>
      </c>
      <c r="I170" s="97" t="s">
        <v>172</v>
      </c>
      <c r="J170" s="195"/>
      <c r="K170" s="196"/>
      <c r="L170" s="200">
        <v>0</v>
      </c>
      <c r="M170" s="201">
        <v>0</v>
      </c>
      <c r="N170" s="200">
        <v>0</v>
      </c>
      <c r="O170" s="200">
        <v>0</v>
      </c>
      <c r="P170" s="200">
        <v>0</v>
      </c>
      <c r="Q170" s="239"/>
      <c r="R170" s="200">
        <v>0</v>
      </c>
      <c r="S170" s="201">
        <v>0</v>
      </c>
      <c r="T170" s="200">
        <v>0</v>
      </c>
      <c r="U170" s="200">
        <v>0</v>
      </c>
      <c r="V170" s="200">
        <v>0</v>
      </c>
      <c r="W170" s="200">
        <v>0</v>
      </c>
      <c r="X170" s="303"/>
      <c r="Y170" s="6"/>
      <c r="Z170" s="1"/>
      <c r="AA170" s="1"/>
      <c r="AB170" s="201"/>
      <c r="AC170" s="193"/>
      <c r="AD170" s="193"/>
      <c r="AE170" s="193"/>
      <c r="AF170" s="193"/>
      <c r="AG170" s="193"/>
      <c r="AH170" s="1"/>
    </row>
    <row r="171" spans="1:34" x14ac:dyDescent="0.25">
      <c r="A171" s="5"/>
      <c r="B171" s="74"/>
      <c r="C171" s="70"/>
      <c r="D171" s="5"/>
      <c r="E171" s="20"/>
      <c r="F171" s="51" t="s">
        <v>189</v>
      </c>
      <c r="G171" s="138"/>
      <c r="H171" s="96">
        <v>0</v>
      </c>
      <c r="I171" s="93">
        <v>0</v>
      </c>
      <c r="J171" s="195"/>
      <c r="K171" s="196"/>
      <c r="L171" s="195" t="s">
        <v>228</v>
      </c>
      <c r="M171" s="197">
        <v>0</v>
      </c>
      <c r="N171" s="195">
        <v>0</v>
      </c>
      <c r="O171" s="195">
        <v>0</v>
      </c>
      <c r="P171" s="195">
        <v>0</v>
      </c>
      <c r="Q171" s="237"/>
      <c r="R171" s="195">
        <v>0</v>
      </c>
      <c r="S171" s="197">
        <v>0</v>
      </c>
      <c r="T171" s="195">
        <v>0</v>
      </c>
      <c r="U171" s="195">
        <v>0</v>
      </c>
      <c r="V171" s="195">
        <v>0</v>
      </c>
      <c r="W171" s="195">
        <v>0</v>
      </c>
      <c r="X171" s="303"/>
      <c r="Y171" s="6"/>
      <c r="Z171" s="1"/>
      <c r="AA171" s="1"/>
      <c r="AB171" s="197"/>
      <c r="AC171" s="193"/>
      <c r="AD171" s="193"/>
      <c r="AE171" s="193"/>
      <c r="AF171" s="193"/>
      <c r="AG171" s="193"/>
      <c r="AH171" s="1"/>
    </row>
    <row r="172" spans="1:34" x14ac:dyDescent="0.25">
      <c r="A172" s="5"/>
      <c r="B172" s="74"/>
      <c r="C172" s="70"/>
      <c r="D172" s="5"/>
      <c r="E172" s="20"/>
      <c r="F172" s="51" t="s">
        <v>200</v>
      </c>
      <c r="G172" s="138"/>
      <c r="H172" s="96">
        <v>0</v>
      </c>
      <c r="I172" s="93">
        <v>0</v>
      </c>
      <c r="J172" s="195"/>
      <c r="K172" s="196"/>
      <c r="L172" s="195" t="s">
        <v>201</v>
      </c>
      <c r="M172" s="197" t="s">
        <v>230</v>
      </c>
      <c r="N172" s="195">
        <v>0</v>
      </c>
      <c r="O172" s="195">
        <v>0</v>
      </c>
      <c r="P172" s="195">
        <v>0</v>
      </c>
      <c r="Q172" s="237"/>
      <c r="R172" s="195">
        <v>0</v>
      </c>
      <c r="S172" s="197">
        <v>0</v>
      </c>
      <c r="T172" s="195">
        <v>0</v>
      </c>
      <c r="U172" s="195">
        <v>0</v>
      </c>
      <c r="V172" s="190">
        <v>0</v>
      </c>
      <c r="W172" s="190">
        <v>0</v>
      </c>
      <c r="X172" s="303"/>
      <c r="Y172" s="6"/>
      <c r="Z172" s="1"/>
      <c r="AA172" s="1"/>
      <c r="AB172" s="197"/>
      <c r="AC172" s="193"/>
      <c r="AD172" s="193"/>
      <c r="AE172" s="193"/>
      <c r="AF172" s="193"/>
      <c r="AG172" s="193"/>
      <c r="AH172" s="1"/>
    </row>
    <row r="173" spans="1:34" x14ac:dyDescent="0.25">
      <c r="A173" s="5"/>
      <c r="B173" s="74"/>
      <c r="C173" s="70"/>
      <c r="D173" s="5"/>
      <c r="E173" s="20"/>
      <c r="F173" s="51" t="s">
        <v>41</v>
      </c>
      <c r="G173" s="138"/>
      <c r="H173" s="96" t="s">
        <v>178</v>
      </c>
      <c r="I173" s="93" t="s">
        <v>176</v>
      </c>
      <c r="J173" s="195"/>
      <c r="K173" s="196"/>
      <c r="L173" s="195" t="s">
        <v>229</v>
      </c>
      <c r="M173" s="197" t="s">
        <v>254</v>
      </c>
      <c r="N173" s="195" t="s">
        <v>292</v>
      </c>
      <c r="O173" s="195" t="s">
        <v>318</v>
      </c>
      <c r="P173" s="195" t="s">
        <v>363</v>
      </c>
      <c r="Q173" s="237"/>
      <c r="R173" s="195" t="s">
        <v>383</v>
      </c>
      <c r="S173" s="197" t="s">
        <v>398</v>
      </c>
      <c r="T173" s="195">
        <v>0</v>
      </c>
      <c r="U173" s="195">
        <v>0</v>
      </c>
      <c r="V173" s="190" t="s">
        <v>480</v>
      </c>
      <c r="W173" s="190" t="s">
        <v>494</v>
      </c>
      <c r="X173" s="303"/>
      <c r="Y173" s="6"/>
      <c r="Z173" s="1"/>
      <c r="AA173" s="1"/>
      <c r="AB173" s="197"/>
      <c r="AC173" s="193"/>
      <c r="AD173" s="193"/>
      <c r="AE173" s="193"/>
      <c r="AF173" s="193"/>
      <c r="AG173" s="193"/>
      <c r="AH173" s="1"/>
    </row>
    <row r="174" spans="1:34" x14ac:dyDescent="0.25">
      <c r="A174" s="5"/>
      <c r="B174" s="74"/>
      <c r="C174" s="70"/>
      <c r="D174" s="5"/>
      <c r="E174" s="20"/>
      <c r="F174" s="51" t="s">
        <v>416</v>
      </c>
      <c r="G174" s="138"/>
      <c r="H174" s="96">
        <v>0</v>
      </c>
      <c r="I174" s="97">
        <v>0</v>
      </c>
      <c r="J174" s="200"/>
      <c r="K174" s="203"/>
      <c r="L174" s="200">
        <v>0</v>
      </c>
      <c r="M174" s="201">
        <v>0</v>
      </c>
      <c r="N174" s="200">
        <v>0</v>
      </c>
      <c r="O174" s="195">
        <v>0</v>
      </c>
      <c r="P174" s="195">
        <v>0</v>
      </c>
      <c r="Q174" s="237"/>
      <c r="R174" s="195">
        <v>0</v>
      </c>
      <c r="S174" s="197">
        <v>0</v>
      </c>
      <c r="T174" s="195" t="s">
        <v>434</v>
      </c>
      <c r="U174" s="195" t="s">
        <v>456</v>
      </c>
      <c r="V174" s="190">
        <v>0</v>
      </c>
      <c r="W174" s="190">
        <v>0</v>
      </c>
      <c r="X174" s="303"/>
      <c r="Y174" s="6"/>
      <c r="Z174" s="1"/>
      <c r="AA174" s="1"/>
      <c r="AB174" s="201"/>
      <c r="AC174" s="193"/>
      <c r="AD174" s="193"/>
      <c r="AE174" s="193"/>
      <c r="AF174" s="193"/>
      <c r="AG174" s="193"/>
      <c r="AH174" s="1"/>
    </row>
    <row r="175" spans="1:34" x14ac:dyDescent="0.25">
      <c r="A175" s="5"/>
      <c r="B175" s="74"/>
      <c r="C175" s="70"/>
      <c r="D175" s="5"/>
      <c r="E175" s="20"/>
      <c r="F175" s="51" t="s">
        <v>325</v>
      </c>
      <c r="G175" s="138"/>
      <c r="H175" s="96">
        <v>0</v>
      </c>
      <c r="I175" s="97">
        <v>0</v>
      </c>
      <c r="J175" s="200"/>
      <c r="K175" s="203"/>
      <c r="L175" s="200">
        <v>0</v>
      </c>
      <c r="M175" s="201">
        <v>0</v>
      </c>
      <c r="N175" s="200">
        <v>0</v>
      </c>
      <c r="O175" s="195">
        <v>0</v>
      </c>
      <c r="P175" s="195" t="s">
        <v>345</v>
      </c>
      <c r="Q175" s="237"/>
      <c r="R175" s="195" t="s">
        <v>373</v>
      </c>
      <c r="S175" s="197" t="s">
        <v>391</v>
      </c>
      <c r="T175" s="195">
        <v>0</v>
      </c>
      <c r="U175" s="195">
        <v>0</v>
      </c>
      <c r="V175" s="195">
        <v>0</v>
      </c>
      <c r="W175" s="195">
        <v>0</v>
      </c>
      <c r="X175" s="303"/>
      <c r="Y175" s="6"/>
      <c r="Z175" s="1"/>
      <c r="AA175" s="1"/>
      <c r="AB175" s="201"/>
      <c r="AC175" s="206"/>
      <c r="AD175" s="206"/>
      <c r="AE175" s="206"/>
      <c r="AF175" s="206"/>
      <c r="AG175" s="206"/>
      <c r="AH175" s="1"/>
    </row>
    <row r="176" spans="1:34" x14ac:dyDescent="0.25">
      <c r="A176" s="5"/>
      <c r="B176" s="74"/>
      <c r="C176" s="70"/>
      <c r="D176" s="5"/>
      <c r="E176" s="20"/>
      <c r="F176" s="51" t="s">
        <v>192</v>
      </c>
      <c r="G176" s="138"/>
      <c r="H176" s="96">
        <v>0</v>
      </c>
      <c r="I176" s="97">
        <v>0</v>
      </c>
      <c r="J176" s="200"/>
      <c r="K176" s="203"/>
      <c r="L176" s="202" t="s">
        <v>223</v>
      </c>
      <c r="M176" s="199" t="s">
        <v>250</v>
      </c>
      <c r="N176" s="202">
        <v>0</v>
      </c>
      <c r="O176" s="202">
        <v>0</v>
      </c>
      <c r="P176" s="202" t="s">
        <v>354</v>
      </c>
      <c r="Q176" s="238"/>
      <c r="R176" s="202">
        <v>0</v>
      </c>
      <c r="S176" s="199">
        <v>0</v>
      </c>
      <c r="T176" s="202">
        <v>0</v>
      </c>
      <c r="U176" s="202">
        <v>0</v>
      </c>
      <c r="V176" s="195">
        <v>0</v>
      </c>
      <c r="W176" s="195">
        <v>0</v>
      </c>
      <c r="X176" s="303"/>
      <c r="Y176" s="6"/>
      <c r="Z176" s="1"/>
      <c r="AA176" s="1"/>
      <c r="AB176" s="199"/>
      <c r="AC176" s="193"/>
      <c r="AD176" s="193"/>
      <c r="AE176" s="193"/>
      <c r="AF176" s="193"/>
      <c r="AG176" s="193"/>
      <c r="AH176" s="1"/>
    </row>
    <row r="177" spans="1:34" x14ac:dyDescent="0.25">
      <c r="A177" s="5"/>
      <c r="B177" s="74"/>
      <c r="C177" s="70"/>
      <c r="D177" s="5"/>
      <c r="E177" s="20"/>
      <c r="F177" s="51" t="s">
        <v>53</v>
      </c>
      <c r="G177" s="138"/>
      <c r="H177" s="96" t="s">
        <v>118</v>
      </c>
      <c r="I177" s="97" t="s">
        <v>143</v>
      </c>
      <c r="J177" s="195"/>
      <c r="K177" s="196"/>
      <c r="L177" s="195" t="s">
        <v>216</v>
      </c>
      <c r="M177" s="197" t="s">
        <v>238</v>
      </c>
      <c r="N177" s="195">
        <v>0</v>
      </c>
      <c r="O177" s="195">
        <v>0</v>
      </c>
      <c r="P177" s="195">
        <v>0</v>
      </c>
      <c r="Q177" s="237"/>
      <c r="R177" s="195">
        <v>0</v>
      </c>
      <c r="S177" s="197">
        <v>0</v>
      </c>
      <c r="T177" s="195">
        <v>0</v>
      </c>
      <c r="U177" s="195">
        <v>0</v>
      </c>
      <c r="V177" s="195">
        <v>0</v>
      </c>
      <c r="W177" s="195">
        <v>0</v>
      </c>
      <c r="X177" s="303"/>
      <c r="Y177" s="6"/>
      <c r="Z177" s="1"/>
      <c r="AA177" s="1"/>
      <c r="AB177" s="197"/>
      <c r="AC177" s="193"/>
      <c r="AD177" s="193"/>
      <c r="AE177" s="193"/>
      <c r="AF177" s="193"/>
      <c r="AG177" s="193"/>
      <c r="AH177" s="1"/>
    </row>
    <row r="178" spans="1:34" x14ac:dyDescent="0.25">
      <c r="A178" s="5"/>
      <c r="B178" s="74"/>
      <c r="C178" s="70"/>
      <c r="D178" s="5"/>
      <c r="E178" s="20"/>
      <c r="F178" s="51" t="s">
        <v>62</v>
      </c>
      <c r="G178" s="138"/>
      <c r="H178" s="96" t="s">
        <v>119</v>
      </c>
      <c r="I178" s="97" t="s">
        <v>150</v>
      </c>
      <c r="J178" s="195"/>
      <c r="K178" s="196"/>
      <c r="L178" s="196">
        <v>0</v>
      </c>
      <c r="M178" s="195" t="s">
        <v>234</v>
      </c>
      <c r="N178" s="196">
        <v>0</v>
      </c>
      <c r="O178" s="195">
        <v>0</v>
      </c>
      <c r="P178" s="196">
        <v>0</v>
      </c>
      <c r="Q178" s="241"/>
      <c r="R178" s="196">
        <v>0</v>
      </c>
      <c r="S178" s="195">
        <v>0</v>
      </c>
      <c r="T178" s="196">
        <v>0</v>
      </c>
      <c r="U178" s="195">
        <v>0</v>
      </c>
      <c r="V178" s="195">
        <v>0</v>
      </c>
      <c r="W178" s="195">
        <v>0</v>
      </c>
      <c r="X178" s="303"/>
      <c r="Y178" s="6"/>
      <c r="Z178" s="1"/>
      <c r="AA178" s="1"/>
      <c r="AB178" s="195"/>
      <c r="AC178" s="193"/>
      <c r="AD178" s="193"/>
      <c r="AE178" s="193"/>
      <c r="AF178" s="193"/>
      <c r="AG178" s="193"/>
      <c r="AH178" s="1"/>
    </row>
    <row r="179" spans="1:34" x14ac:dyDescent="0.25">
      <c r="A179" s="5"/>
      <c r="B179" s="74"/>
      <c r="C179" s="70"/>
      <c r="D179" s="5"/>
      <c r="E179" s="20"/>
      <c r="F179" s="84" t="s">
        <v>46</v>
      </c>
      <c r="G179" s="84"/>
      <c r="H179" s="98" t="s">
        <v>120</v>
      </c>
      <c r="I179" s="99" t="s">
        <v>166</v>
      </c>
      <c r="J179" s="207"/>
      <c r="K179" s="208"/>
      <c r="L179" s="209">
        <v>0</v>
      </c>
      <c r="M179" s="210">
        <v>0</v>
      </c>
      <c r="N179" s="209">
        <v>0</v>
      </c>
      <c r="O179" s="210">
        <v>0</v>
      </c>
      <c r="P179" s="209">
        <v>0</v>
      </c>
      <c r="Q179" s="242"/>
      <c r="R179" s="209">
        <v>0</v>
      </c>
      <c r="S179" s="210">
        <v>0</v>
      </c>
      <c r="T179" s="209">
        <v>0</v>
      </c>
      <c r="U179" s="210">
        <v>0</v>
      </c>
      <c r="V179" s="195">
        <v>0</v>
      </c>
      <c r="W179" s="195">
        <v>0</v>
      </c>
      <c r="X179" s="304"/>
      <c r="Y179" s="6"/>
      <c r="Z179" s="1"/>
      <c r="AA179" s="1"/>
      <c r="AB179" s="210"/>
      <c r="AC179" s="193"/>
      <c r="AD179" s="193"/>
      <c r="AE179" s="193"/>
      <c r="AF179" s="193"/>
      <c r="AG179" s="193"/>
      <c r="AH179" s="1"/>
    </row>
    <row r="180" spans="1:34" x14ac:dyDescent="0.25">
      <c r="A180" s="5"/>
      <c r="B180" s="74"/>
      <c r="C180" s="70"/>
      <c r="D180" s="5"/>
      <c r="E180" s="20"/>
      <c r="F180" s="51" t="s">
        <v>55</v>
      </c>
      <c r="G180" s="138"/>
      <c r="H180" s="96" t="s">
        <v>121</v>
      </c>
      <c r="I180" s="97" t="s">
        <v>148</v>
      </c>
      <c r="J180" s="195"/>
      <c r="K180" s="196"/>
      <c r="L180" s="195">
        <v>0</v>
      </c>
      <c r="M180" s="195">
        <v>0</v>
      </c>
      <c r="N180" s="195">
        <v>0</v>
      </c>
      <c r="O180" s="195">
        <v>0</v>
      </c>
      <c r="P180" s="195">
        <v>0</v>
      </c>
      <c r="Q180" s="241"/>
      <c r="R180" s="195">
        <v>0</v>
      </c>
      <c r="S180" s="195">
        <v>0</v>
      </c>
      <c r="T180" s="195">
        <v>0</v>
      </c>
      <c r="U180" s="195">
        <v>0</v>
      </c>
      <c r="V180" s="198">
        <v>0</v>
      </c>
      <c r="W180" s="202">
        <v>0</v>
      </c>
      <c r="X180" s="303"/>
      <c r="Y180" s="1"/>
      <c r="Z180" s="1"/>
      <c r="AA180" s="1"/>
      <c r="AB180" s="195"/>
      <c r="AC180" s="193"/>
      <c r="AD180" s="193"/>
      <c r="AE180" s="193"/>
      <c r="AF180" s="193"/>
      <c r="AG180" s="193"/>
      <c r="AH180" s="1"/>
    </row>
    <row r="181" spans="1:34" x14ac:dyDescent="0.25">
      <c r="A181" s="5"/>
      <c r="B181" s="74"/>
      <c r="C181" s="70"/>
      <c r="D181" s="5"/>
      <c r="E181" s="20"/>
      <c r="F181" s="85" t="s">
        <v>35</v>
      </c>
      <c r="G181" s="85"/>
      <c r="H181" s="98" t="s">
        <v>122</v>
      </c>
      <c r="I181" s="99" t="s">
        <v>151</v>
      </c>
      <c r="J181" s="204"/>
      <c r="K181" s="211"/>
      <c r="L181" s="210" t="s">
        <v>205</v>
      </c>
      <c r="M181" s="210">
        <v>0</v>
      </c>
      <c r="N181" s="210" t="s">
        <v>269</v>
      </c>
      <c r="O181" s="210" t="s">
        <v>294</v>
      </c>
      <c r="P181" s="210">
        <v>0</v>
      </c>
      <c r="Q181" s="242"/>
      <c r="R181" s="210">
        <v>0</v>
      </c>
      <c r="S181" s="210">
        <v>0</v>
      </c>
      <c r="T181" s="210">
        <v>0</v>
      </c>
      <c r="U181" s="210">
        <v>0</v>
      </c>
      <c r="V181" s="195">
        <v>0</v>
      </c>
      <c r="W181" s="195">
        <v>0</v>
      </c>
      <c r="X181" s="304"/>
      <c r="Y181" s="1"/>
      <c r="Z181" s="1"/>
      <c r="AA181" s="1"/>
      <c r="AB181" s="210"/>
      <c r="AC181" s="193"/>
      <c r="AD181" s="193"/>
      <c r="AE181" s="193"/>
      <c r="AF181" s="193"/>
      <c r="AG181" s="193"/>
      <c r="AH181" s="1"/>
    </row>
    <row r="182" spans="1:34" x14ac:dyDescent="0.25">
      <c r="A182" s="5"/>
      <c r="B182" s="74"/>
      <c r="C182" s="70"/>
      <c r="D182" s="5"/>
      <c r="E182" s="20"/>
      <c r="F182" s="85" t="s">
        <v>70</v>
      </c>
      <c r="G182" s="85"/>
      <c r="H182" s="98" t="s">
        <v>123</v>
      </c>
      <c r="I182" s="99" t="s">
        <v>159</v>
      </c>
      <c r="J182" s="190"/>
      <c r="K182" s="191"/>
      <c r="L182" s="190" t="s">
        <v>206</v>
      </c>
      <c r="M182" s="190" t="s">
        <v>236</v>
      </c>
      <c r="N182" s="190" t="s">
        <v>276</v>
      </c>
      <c r="O182" s="190" t="s">
        <v>302</v>
      </c>
      <c r="P182" s="190" t="s">
        <v>353</v>
      </c>
      <c r="Q182" s="243"/>
      <c r="R182" s="190">
        <v>0</v>
      </c>
      <c r="S182" s="190">
        <v>0</v>
      </c>
      <c r="T182" s="190">
        <v>0</v>
      </c>
      <c r="U182" s="190">
        <v>0</v>
      </c>
      <c r="V182" s="200">
        <v>0</v>
      </c>
      <c r="W182" s="200">
        <v>0</v>
      </c>
      <c r="X182" s="304"/>
      <c r="Y182" s="1"/>
      <c r="Z182" s="1"/>
      <c r="AA182" s="1"/>
      <c r="AB182" s="190"/>
      <c r="AC182" s="193"/>
      <c r="AD182" s="193"/>
      <c r="AE182" s="193"/>
      <c r="AF182" s="193"/>
      <c r="AG182" s="193"/>
      <c r="AH182" s="1"/>
    </row>
    <row r="183" spans="1:34" x14ac:dyDescent="0.25">
      <c r="A183" s="5"/>
      <c r="B183" s="74"/>
      <c r="C183" s="70"/>
      <c r="D183" s="5"/>
      <c r="E183" s="20"/>
      <c r="F183" s="85" t="s">
        <v>124</v>
      </c>
      <c r="G183" s="85"/>
      <c r="H183" s="98" t="s">
        <v>125</v>
      </c>
      <c r="I183" s="99" t="s">
        <v>158</v>
      </c>
      <c r="J183" s="190"/>
      <c r="K183" s="191"/>
      <c r="L183" s="211">
        <v>0</v>
      </c>
      <c r="M183" s="204">
        <v>0</v>
      </c>
      <c r="N183" s="211">
        <v>0</v>
      </c>
      <c r="O183" s="204">
        <v>0</v>
      </c>
      <c r="P183" s="211">
        <v>0</v>
      </c>
      <c r="Q183" s="244"/>
      <c r="R183" s="211">
        <v>0</v>
      </c>
      <c r="S183" s="204">
        <v>0</v>
      </c>
      <c r="T183" s="211">
        <v>0</v>
      </c>
      <c r="U183" s="204">
        <v>0</v>
      </c>
      <c r="V183" s="195">
        <v>0</v>
      </c>
      <c r="W183" s="195">
        <v>0</v>
      </c>
      <c r="X183" s="304"/>
      <c r="Y183" s="1"/>
      <c r="Z183" s="1"/>
      <c r="AA183" s="1"/>
      <c r="AB183" s="204"/>
      <c r="AC183" s="193"/>
      <c r="AD183" s="193"/>
      <c r="AE183" s="193"/>
      <c r="AF183" s="193"/>
      <c r="AG183" s="193"/>
      <c r="AH183" s="1"/>
    </row>
    <row r="184" spans="1:34" x14ac:dyDescent="0.25">
      <c r="A184" s="5"/>
      <c r="B184" s="74"/>
      <c r="C184" s="70"/>
      <c r="D184" s="5"/>
      <c r="E184" s="20"/>
      <c r="F184" s="85" t="s">
        <v>329</v>
      </c>
      <c r="G184" s="85"/>
      <c r="H184" s="98">
        <v>0</v>
      </c>
      <c r="I184" s="99">
        <v>0</v>
      </c>
      <c r="J184" s="190"/>
      <c r="K184" s="191"/>
      <c r="L184" s="211">
        <v>0</v>
      </c>
      <c r="M184" s="204">
        <v>0</v>
      </c>
      <c r="N184" s="211">
        <v>0</v>
      </c>
      <c r="O184" s="204">
        <v>0</v>
      </c>
      <c r="P184" s="211" t="s">
        <v>352</v>
      </c>
      <c r="Q184" s="244"/>
      <c r="R184" s="211" t="s">
        <v>377</v>
      </c>
      <c r="S184" s="204" t="s">
        <v>387</v>
      </c>
      <c r="T184" s="211" t="s">
        <v>431</v>
      </c>
      <c r="U184" s="204" t="s">
        <v>453</v>
      </c>
      <c r="V184" s="190" t="s">
        <v>474</v>
      </c>
      <c r="W184" s="190" t="s">
        <v>489</v>
      </c>
      <c r="X184" s="304"/>
      <c r="Y184" s="1"/>
      <c r="Z184" s="1"/>
      <c r="AA184" s="1"/>
      <c r="AB184" s="204"/>
      <c r="AC184" s="193"/>
      <c r="AD184" s="193"/>
      <c r="AE184" s="193"/>
      <c r="AF184" s="193"/>
      <c r="AG184" s="193"/>
      <c r="AH184" s="1"/>
    </row>
    <row r="185" spans="1:34" x14ac:dyDescent="0.25">
      <c r="A185" s="5"/>
      <c r="B185" s="74"/>
      <c r="C185" s="70"/>
      <c r="D185" s="5"/>
      <c r="E185" s="20"/>
      <c r="F185" s="51" t="s">
        <v>39</v>
      </c>
      <c r="G185" s="51"/>
      <c r="H185" s="93" t="s">
        <v>126</v>
      </c>
      <c r="I185" s="93" t="s">
        <v>157</v>
      </c>
      <c r="J185" s="195"/>
      <c r="K185" s="196"/>
      <c r="L185" s="196">
        <v>0</v>
      </c>
      <c r="M185" s="195">
        <v>0</v>
      </c>
      <c r="N185" s="196">
        <v>0</v>
      </c>
      <c r="O185" s="195">
        <v>0</v>
      </c>
      <c r="P185" s="196">
        <v>0</v>
      </c>
      <c r="Q185" s="241"/>
      <c r="R185" s="196">
        <v>0</v>
      </c>
      <c r="S185" s="195">
        <v>0</v>
      </c>
      <c r="T185" s="196">
        <v>0</v>
      </c>
      <c r="U185" s="195">
        <v>0</v>
      </c>
      <c r="V185" s="195">
        <v>0</v>
      </c>
      <c r="W185" s="195">
        <v>0</v>
      </c>
      <c r="X185" s="303"/>
      <c r="Y185" s="1"/>
      <c r="Z185" s="1"/>
      <c r="AA185" s="1"/>
      <c r="AB185" s="195"/>
      <c r="AC185" s="193"/>
      <c r="AD185" s="193"/>
      <c r="AE185" s="193"/>
      <c r="AF185" s="193"/>
      <c r="AG185" s="193"/>
      <c r="AH185" s="1"/>
    </row>
    <row r="186" spans="1:34" x14ac:dyDescent="0.25">
      <c r="A186" s="5"/>
      <c r="B186" s="74"/>
      <c r="C186" s="70"/>
      <c r="D186" s="5"/>
      <c r="E186" s="20"/>
      <c r="F186" s="51" t="s">
        <v>258</v>
      </c>
      <c r="G186" s="51" t="s">
        <v>22</v>
      </c>
      <c r="H186" s="93">
        <v>0</v>
      </c>
      <c r="I186" s="96">
        <v>0</v>
      </c>
      <c r="J186" s="200"/>
      <c r="K186" s="203"/>
      <c r="L186" s="203">
        <v>0</v>
      </c>
      <c r="M186" s="200">
        <v>0</v>
      </c>
      <c r="N186" s="203" t="s">
        <v>270</v>
      </c>
      <c r="O186" s="200" t="s">
        <v>297</v>
      </c>
      <c r="P186" s="203">
        <v>0</v>
      </c>
      <c r="Q186" s="245"/>
      <c r="R186" s="203">
        <v>0</v>
      </c>
      <c r="S186" s="200">
        <v>0</v>
      </c>
      <c r="T186" s="203">
        <v>0</v>
      </c>
      <c r="U186" s="200">
        <v>0</v>
      </c>
      <c r="V186" s="195">
        <v>0</v>
      </c>
      <c r="W186" s="195">
        <v>0</v>
      </c>
      <c r="X186" s="303"/>
      <c r="Y186" s="1"/>
      <c r="Z186" s="1"/>
      <c r="AA186" s="1"/>
      <c r="AB186" s="200"/>
      <c r="AC186" s="206"/>
      <c r="AD186" s="206"/>
      <c r="AE186" s="206"/>
      <c r="AF186" s="206"/>
      <c r="AG186" s="206"/>
      <c r="AH186" s="1"/>
    </row>
    <row r="187" spans="1:34" x14ac:dyDescent="0.25">
      <c r="A187" s="5"/>
      <c r="B187" s="74"/>
      <c r="C187" s="70"/>
      <c r="D187" s="5"/>
      <c r="E187" s="20"/>
      <c r="F187" s="51" t="s">
        <v>183</v>
      </c>
      <c r="G187" s="51"/>
      <c r="H187" s="93">
        <v>0</v>
      </c>
      <c r="I187" s="97">
        <v>0</v>
      </c>
      <c r="J187" s="200"/>
      <c r="K187" s="203"/>
      <c r="L187" s="212" t="s">
        <v>198</v>
      </c>
      <c r="M187" s="202" t="s">
        <v>239</v>
      </c>
      <c r="N187" s="212">
        <v>0</v>
      </c>
      <c r="O187" s="202">
        <v>0</v>
      </c>
      <c r="P187" s="212">
        <v>0</v>
      </c>
      <c r="Q187" s="246"/>
      <c r="R187" s="212">
        <v>0</v>
      </c>
      <c r="S187" s="202">
        <v>0</v>
      </c>
      <c r="T187" s="212">
        <v>0</v>
      </c>
      <c r="U187" s="202">
        <v>0</v>
      </c>
      <c r="V187" s="195">
        <v>0</v>
      </c>
      <c r="W187" s="195">
        <v>0</v>
      </c>
      <c r="X187" s="303"/>
      <c r="Y187" s="1"/>
      <c r="Z187" s="1"/>
      <c r="AA187" s="1"/>
      <c r="AB187" s="202"/>
      <c r="AC187" s="193"/>
      <c r="AD187" s="193"/>
      <c r="AE187" s="193"/>
      <c r="AF187" s="193"/>
      <c r="AG187" s="193"/>
      <c r="AH187" s="1"/>
    </row>
    <row r="188" spans="1:34" x14ac:dyDescent="0.25">
      <c r="A188" s="5"/>
      <c r="B188" s="74"/>
      <c r="C188" s="70"/>
      <c r="D188" s="19"/>
      <c r="E188" s="20"/>
      <c r="F188" s="39" t="s">
        <v>127</v>
      </c>
      <c r="G188" s="39"/>
      <c r="H188" s="93" t="s">
        <v>128</v>
      </c>
      <c r="I188" s="94" t="s">
        <v>146</v>
      </c>
      <c r="J188" s="195"/>
      <c r="K188" s="196"/>
      <c r="L188" s="195" t="s">
        <v>208</v>
      </c>
      <c r="M188" s="195" t="s">
        <v>237</v>
      </c>
      <c r="N188" s="195" t="s">
        <v>277</v>
      </c>
      <c r="O188" s="195" t="s">
        <v>306</v>
      </c>
      <c r="P188" s="195" t="s">
        <v>340</v>
      </c>
      <c r="Q188" s="241"/>
      <c r="R188" s="195" t="s">
        <v>400</v>
      </c>
      <c r="S188" s="195" t="s">
        <v>408</v>
      </c>
      <c r="T188" s="195" t="s">
        <v>421</v>
      </c>
      <c r="U188" s="195" t="s">
        <v>447</v>
      </c>
      <c r="V188" s="195" t="s">
        <v>469</v>
      </c>
      <c r="W188" s="195" t="s">
        <v>482</v>
      </c>
      <c r="X188" s="303"/>
      <c r="Y188" s="1"/>
      <c r="Z188" s="1"/>
      <c r="AA188" s="1"/>
      <c r="AB188" s="195"/>
      <c r="AC188" s="193"/>
      <c r="AD188" s="193"/>
      <c r="AE188" s="193"/>
      <c r="AF188" s="193"/>
      <c r="AG188" s="193"/>
      <c r="AH188" s="1"/>
    </row>
    <row r="189" spans="1:34" x14ac:dyDescent="0.25">
      <c r="A189" s="5"/>
      <c r="B189" s="74"/>
      <c r="C189" s="70"/>
      <c r="D189" s="5"/>
      <c r="E189" s="5"/>
      <c r="F189" s="87" t="s">
        <v>43</v>
      </c>
      <c r="G189" s="87"/>
      <c r="H189" s="96" t="s">
        <v>129</v>
      </c>
      <c r="I189" s="97" t="s">
        <v>139</v>
      </c>
      <c r="J189" s="195"/>
      <c r="K189" s="196"/>
      <c r="L189" s="200" t="s">
        <v>202</v>
      </c>
      <c r="M189" s="201" t="s">
        <v>255</v>
      </c>
      <c r="N189" s="200" t="s">
        <v>283</v>
      </c>
      <c r="O189" s="200" t="s">
        <v>308</v>
      </c>
      <c r="P189" s="200" t="s">
        <v>360</v>
      </c>
      <c r="Q189" s="239"/>
      <c r="R189" s="200" t="s">
        <v>404</v>
      </c>
      <c r="S189" s="201" t="s">
        <v>410</v>
      </c>
      <c r="T189" s="200" t="s">
        <v>428</v>
      </c>
      <c r="U189" s="200" t="s">
        <v>451</v>
      </c>
      <c r="V189" s="195">
        <v>0</v>
      </c>
      <c r="W189" s="195">
        <v>0</v>
      </c>
      <c r="X189" s="303"/>
      <c r="Y189" s="6"/>
      <c r="Z189" s="6"/>
      <c r="AA189" s="1"/>
      <c r="AB189" s="201"/>
      <c r="AC189" s="193"/>
      <c r="AD189" s="193"/>
      <c r="AE189" s="193"/>
      <c r="AF189" s="193"/>
      <c r="AG189" s="193"/>
      <c r="AH189" s="1"/>
    </row>
    <row r="190" spans="1:34" x14ac:dyDescent="0.25">
      <c r="A190" s="5"/>
      <c r="B190" s="74"/>
      <c r="C190" s="70"/>
      <c r="D190" s="5"/>
      <c r="E190" s="5"/>
      <c r="F190" s="39" t="s">
        <v>60</v>
      </c>
      <c r="G190" s="87"/>
      <c r="H190" s="96" t="s">
        <v>130</v>
      </c>
      <c r="I190" s="97" t="s">
        <v>140</v>
      </c>
      <c r="J190" s="195"/>
      <c r="K190" s="196"/>
      <c r="L190" s="202" t="s">
        <v>199</v>
      </c>
      <c r="M190" s="199" t="s">
        <v>231</v>
      </c>
      <c r="N190" s="202">
        <v>0</v>
      </c>
      <c r="O190" s="202">
        <v>0</v>
      </c>
      <c r="P190" s="202">
        <v>0</v>
      </c>
      <c r="Q190" s="238"/>
      <c r="R190" s="202">
        <v>0</v>
      </c>
      <c r="S190" s="199">
        <v>0</v>
      </c>
      <c r="T190" s="202">
        <v>0</v>
      </c>
      <c r="U190" s="202">
        <v>0</v>
      </c>
      <c r="V190" s="198">
        <v>0</v>
      </c>
      <c r="W190" s="202">
        <v>0</v>
      </c>
      <c r="X190" s="303"/>
      <c r="Y190" s="6"/>
      <c r="Z190" s="6"/>
      <c r="AA190" s="1"/>
      <c r="AB190" s="199"/>
      <c r="AC190" s="193"/>
      <c r="AD190" s="193"/>
      <c r="AE190" s="193"/>
      <c r="AF190" s="193"/>
      <c r="AG190" s="193"/>
      <c r="AH190" s="1"/>
    </row>
    <row r="191" spans="1:34" x14ac:dyDescent="0.25">
      <c r="A191" s="5"/>
      <c r="B191" s="74"/>
      <c r="C191" s="70"/>
      <c r="D191" s="5"/>
      <c r="E191" s="5"/>
      <c r="F191" s="39" t="s">
        <v>61</v>
      </c>
      <c r="G191" s="87"/>
      <c r="H191" s="96" t="s">
        <v>131</v>
      </c>
      <c r="I191" s="97" t="s">
        <v>141</v>
      </c>
      <c r="J191" s="195"/>
      <c r="K191" s="196"/>
      <c r="L191" s="195" t="s">
        <v>203</v>
      </c>
      <c r="M191" s="197" t="s">
        <v>233</v>
      </c>
      <c r="N191" s="195" t="s">
        <v>268</v>
      </c>
      <c r="O191" s="195" t="s">
        <v>295</v>
      </c>
      <c r="P191" s="195">
        <v>0</v>
      </c>
      <c r="Q191" s="237"/>
      <c r="R191" s="195">
        <v>0</v>
      </c>
      <c r="S191" s="197">
        <v>0</v>
      </c>
      <c r="T191" s="195">
        <v>0</v>
      </c>
      <c r="U191" s="195">
        <v>0</v>
      </c>
      <c r="V191" s="195">
        <v>0</v>
      </c>
      <c r="W191" s="195">
        <v>0</v>
      </c>
      <c r="X191" s="303"/>
      <c r="Y191" s="6"/>
      <c r="Z191" s="6"/>
      <c r="AA191" s="1"/>
      <c r="AB191" s="197"/>
      <c r="AC191" s="193"/>
      <c r="AD191" s="193"/>
      <c r="AE191" s="193"/>
      <c r="AF191" s="193"/>
      <c r="AG191" s="193"/>
      <c r="AH191" s="1"/>
    </row>
    <row r="192" spans="1:34" x14ac:dyDescent="0.25">
      <c r="A192" s="5"/>
      <c r="B192" s="74"/>
      <c r="C192" s="70"/>
      <c r="D192" s="5"/>
      <c r="E192" s="5"/>
      <c r="F192" s="39" t="s">
        <v>69</v>
      </c>
      <c r="G192" s="87"/>
      <c r="H192" s="96" t="s">
        <v>132</v>
      </c>
      <c r="I192" s="97" t="s">
        <v>154</v>
      </c>
      <c r="J192" s="195"/>
      <c r="K192" s="196"/>
      <c r="L192" s="200" t="s">
        <v>212</v>
      </c>
      <c r="M192" s="201" t="s">
        <v>241</v>
      </c>
      <c r="N192" s="200" t="s">
        <v>273</v>
      </c>
      <c r="O192" s="200" t="s">
        <v>298</v>
      </c>
      <c r="P192" s="200" t="s">
        <v>337</v>
      </c>
      <c r="Q192" s="239"/>
      <c r="R192" s="200">
        <v>0</v>
      </c>
      <c r="S192" s="201">
        <v>0</v>
      </c>
      <c r="T192" s="200">
        <v>0</v>
      </c>
      <c r="U192" s="200">
        <v>0</v>
      </c>
      <c r="V192" s="200">
        <v>0</v>
      </c>
      <c r="W192" s="200">
        <v>0</v>
      </c>
      <c r="X192" s="303"/>
      <c r="Y192" s="6"/>
      <c r="Z192" s="6"/>
      <c r="AA192" s="1"/>
      <c r="AB192" s="201"/>
      <c r="AC192" s="193"/>
      <c r="AD192" s="193"/>
      <c r="AE192" s="193"/>
      <c r="AF192" s="193"/>
      <c r="AG192" s="193"/>
      <c r="AH192" s="1"/>
    </row>
    <row r="193" spans="1:35" x14ac:dyDescent="0.25">
      <c r="A193" s="5"/>
      <c r="B193" s="74"/>
      <c r="C193" s="70"/>
      <c r="D193" s="5"/>
      <c r="E193" s="5"/>
      <c r="F193" s="39" t="s">
        <v>186</v>
      </c>
      <c r="G193" s="87"/>
      <c r="H193" s="96">
        <v>0</v>
      </c>
      <c r="I193" s="159">
        <v>0</v>
      </c>
      <c r="J193" s="198"/>
      <c r="K193" s="213"/>
      <c r="L193" s="200" t="s">
        <v>213</v>
      </c>
      <c r="M193" s="201" t="s">
        <v>244</v>
      </c>
      <c r="N193" s="200" t="s">
        <v>275</v>
      </c>
      <c r="O193" s="200" t="s">
        <v>300</v>
      </c>
      <c r="P193" s="200">
        <v>0</v>
      </c>
      <c r="Q193" s="239"/>
      <c r="R193" s="200">
        <v>0</v>
      </c>
      <c r="S193" s="201">
        <v>0</v>
      </c>
      <c r="T193" s="200" t="s">
        <v>430</v>
      </c>
      <c r="U193" s="200" t="s">
        <v>457</v>
      </c>
      <c r="V193" s="195">
        <v>0</v>
      </c>
      <c r="W193" s="195">
        <v>0</v>
      </c>
      <c r="X193" s="303"/>
      <c r="Y193" s="6"/>
      <c r="Z193" s="6"/>
      <c r="AA193" s="1"/>
      <c r="AB193" s="201"/>
      <c r="AC193" s="193"/>
      <c r="AD193" s="193"/>
      <c r="AE193" s="193"/>
      <c r="AF193" s="193"/>
      <c r="AG193" s="193"/>
      <c r="AH193" s="1"/>
    </row>
    <row r="194" spans="1:35" x14ac:dyDescent="0.25">
      <c r="A194" s="5"/>
      <c r="B194" s="74"/>
      <c r="C194" s="70"/>
      <c r="D194" s="5"/>
      <c r="E194" s="76"/>
      <c r="F194" s="39" t="s">
        <v>133</v>
      </c>
      <c r="G194" s="39"/>
      <c r="H194" s="98" t="s">
        <v>134</v>
      </c>
      <c r="I194" s="130" t="s">
        <v>155</v>
      </c>
      <c r="J194" s="207"/>
      <c r="K194" s="208"/>
      <c r="L194" s="204" t="s">
        <v>207</v>
      </c>
      <c r="M194" s="205">
        <v>0</v>
      </c>
      <c r="N194" s="204">
        <v>0</v>
      </c>
      <c r="O194" s="204">
        <v>0</v>
      </c>
      <c r="P194" s="204">
        <v>0</v>
      </c>
      <c r="Q194" s="240"/>
      <c r="R194" s="204">
        <v>0</v>
      </c>
      <c r="S194" s="205">
        <v>0</v>
      </c>
      <c r="T194" s="204" t="s">
        <v>438</v>
      </c>
      <c r="U194" s="204" t="s">
        <v>463</v>
      </c>
      <c r="V194" s="195">
        <v>0</v>
      </c>
      <c r="W194" s="195">
        <v>0</v>
      </c>
      <c r="X194" s="304"/>
      <c r="Y194" s="6"/>
      <c r="Z194" s="6"/>
      <c r="AA194" s="1"/>
      <c r="AB194" s="205"/>
      <c r="AC194" s="193"/>
      <c r="AD194" s="193"/>
      <c r="AE194" s="193"/>
      <c r="AF194" s="193"/>
      <c r="AG194" s="193"/>
      <c r="AH194" s="1"/>
    </row>
    <row r="195" spans="1:35" x14ac:dyDescent="0.25">
      <c r="A195" s="5"/>
      <c r="B195" s="74"/>
      <c r="C195" s="70"/>
      <c r="D195" s="5"/>
      <c r="E195" s="5"/>
      <c r="F195" s="39" t="s">
        <v>50</v>
      </c>
      <c r="G195" s="39"/>
      <c r="H195" s="93" t="s">
        <v>135</v>
      </c>
      <c r="I195" s="93" t="s">
        <v>160</v>
      </c>
      <c r="J195" s="195"/>
      <c r="K195" s="196"/>
      <c r="L195" s="200" t="s">
        <v>215</v>
      </c>
      <c r="M195" s="201" t="s">
        <v>253</v>
      </c>
      <c r="N195" s="200" t="s">
        <v>280</v>
      </c>
      <c r="O195" s="200" t="s">
        <v>301</v>
      </c>
      <c r="P195" s="200" t="s">
        <v>344</v>
      </c>
      <c r="Q195" s="239"/>
      <c r="R195" s="200" t="s">
        <v>403</v>
      </c>
      <c r="S195" s="201" t="s">
        <v>409</v>
      </c>
      <c r="T195" s="200" t="s">
        <v>441</v>
      </c>
      <c r="U195" s="200">
        <v>0</v>
      </c>
      <c r="V195" s="195">
        <v>0</v>
      </c>
      <c r="W195" s="195">
        <v>0</v>
      </c>
      <c r="X195" s="303"/>
      <c r="Y195" s="6"/>
      <c r="Z195" s="6"/>
      <c r="AA195" s="1"/>
      <c r="AB195" s="201"/>
      <c r="AC195" s="193"/>
      <c r="AD195" s="193"/>
      <c r="AE195" s="193"/>
      <c r="AF195" s="193"/>
      <c r="AG195" s="193"/>
      <c r="AH195" s="1"/>
    </row>
    <row r="196" spans="1:35" x14ac:dyDescent="0.25">
      <c r="A196" s="5"/>
      <c r="B196" s="74"/>
      <c r="C196" s="70"/>
      <c r="D196" s="5"/>
      <c r="E196" s="5"/>
      <c r="F196" s="39" t="s">
        <v>265</v>
      </c>
      <c r="G196" s="87"/>
      <c r="H196" s="96">
        <v>0</v>
      </c>
      <c r="I196" s="97">
        <v>0</v>
      </c>
      <c r="J196" s="200"/>
      <c r="K196" s="203"/>
      <c r="L196" s="200">
        <v>0</v>
      </c>
      <c r="M196" s="201">
        <v>0</v>
      </c>
      <c r="N196" s="200" t="s">
        <v>290</v>
      </c>
      <c r="O196" s="200" t="s">
        <v>316</v>
      </c>
      <c r="P196" s="200" t="s">
        <v>356</v>
      </c>
      <c r="Q196" s="239"/>
      <c r="R196" s="200">
        <v>0</v>
      </c>
      <c r="S196" s="201">
        <v>0</v>
      </c>
      <c r="T196" s="200">
        <v>0</v>
      </c>
      <c r="U196" s="200">
        <v>0</v>
      </c>
      <c r="V196" s="198">
        <v>0</v>
      </c>
      <c r="W196" s="202">
        <v>0</v>
      </c>
      <c r="X196" s="303"/>
      <c r="Y196" s="6"/>
      <c r="Z196" s="6"/>
      <c r="AA196" s="1"/>
      <c r="AB196" s="201"/>
      <c r="AC196" s="193"/>
      <c r="AD196" s="193"/>
      <c r="AE196" s="193"/>
      <c r="AF196" s="193"/>
      <c r="AG196" s="193"/>
      <c r="AH196" s="1"/>
    </row>
    <row r="197" spans="1:35" x14ac:dyDescent="0.25">
      <c r="A197" s="5"/>
      <c r="B197" s="74"/>
      <c r="C197" s="70"/>
      <c r="D197" s="5"/>
      <c r="E197" s="5"/>
      <c r="F197" s="39" t="s">
        <v>226</v>
      </c>
      <c r="G197" s="87"/>
      <c r="H197" s="96">
        <v>0</v>
      </c>
      <c r="I197" s="97">
        <v>0</v>
      </c>
      <c r="J197" s="200"/>
      <c r="K197" s="203"/>
      <c r="L197" s="195" t="s">
        <v>227</v>
      </c>
      <c r="M197" s="197">
        <v>0</v>
      </c>
      <c r="N197" s="195">
        <v>0</v>
      </c>
      <c r="O197" s="195">
        <v>0</v>
      </c>
      <c r="P197" s="195">
        <v>0</v>
      </c>
      <c r="Q197" s="237"/>
      <c r="R197" s="195">
        <v>0</v>
      </c>
      <c r="S197" s="197">
        <v>0</v>
      </c>
      <c r="T197" s="195">
        <v>0</v>
      </c>
      <c r="U197" s="195">
        <v>0</v>
      </c>
      <c r="V197" s="195">
        <v>0</v>
      </c>
      <c r="W197" s="195">
        <v>0</v>
      </c>
      <c r="X197" s="303"/>
      <c r="Y197" s="6"/>
      <c r="Z197" s="6"/>
      <c r="AA197" s="1"/>
      <c r="AB197" s="197"/>
      <c r="AC197" s="193"/>
      <c r="AD197" s="193"/>
      <c r="AE197" s="193"/>
      <c r="AF197" s="193"/>
      <c r="AG197" s="193"/>
      <c r="AH197" s="1"/>
    </row>
    <row r="198" spans="1:35" x14ac:dyDescent="0.25">
      <c r="A198" s="5"/>
      <c r="B198" s="74"/>
      <c r="C198" s="70"/>
      <c r="D198" s="5"/>
      <c r="E198" s="5"/>
      <c r="F198" s="39" t="s">
        <v>332</v>
      </c>
      <c r="G198" s="87"/>
      <c r="H198" s="96">
        <v>0</v>
      </c>
      <c r="I198" s="97">
        <v>0</v>
      </c>
      <c r="J198" s="200"/>
      <c r="K198" s="203"/>
      <c r="L198" s="200">
        <v>0</v>
      </c>
      <c r="M198" s="201">
        <v>0</v>
      </c>
      <c r="N198" s="200">
        <v>0</v>
      </c>
      <c r="O198" s="200">
        <v>0</v>
      </c>
      <c r="P198" s="200" t="s">
        <v>362</v>
      </c>
      <c r="Q198" s="241"/>
      <c r="R198" s="195">
        <v>0</v>
      </c>
      <c r="S198" s="197">
        <v>0</v>
      </c>
      <c r="T198" s="195">
        <v>0</v>
      </c>
      <c r="U198" s="195">
        <v>0</v>
      </c>
      <c r="V198" s="200" t="s">
        <v>479</v>
      </c>
      <c r="W198" s="200" t="s">
        <v>493</v>
      </c>
      <c r="X198" s="303"/>
      <c r="Y198" s="6"/>
      <c r="Z198" s="6"/>
      <c r="AA198" s="1"/>
      <c r="AB198" s="201"/>
      <c r="AC198" s="206"/>
      <c r="AD198" s="206"/>
      <c r="AE198" s="206"/>
      <c r="AF198" s="206"/>
      <c r="AG198" s="206"/>
      <c r="AH198" s="1"/>
    </row>
    <row r="199" spans="1:35" x14ac:dyDescent="0.25">
      <c r="A199" s="5"/>
      <c r="B199" s="74"/>
      <c r="C199" s="70"/>
      <c r="D199" s="5"/>
      <c r="E199" s="5"/>
      <c r="F199" s="39" t="s">
        <v>413</v>
      </c>
      <c r="G199" s="87"/>
      <c r="H199" s="96">
        <v>0</v>
      </c>
      <c r="I199" s="97">
        <v>0</v>
      </c>
      <c r="J199" s="195"/>
      <c r="K199" s="196"/>
      <c r="L199" s="195">
        <v>0</v>
      </c>
      <c r="M199" s="197">
        <v>0</v>
      </c>
      <c r="N199" s="195">
        <v>0</v>
      </c>
      <c r="O199" s="195">
        <v>0</v>
      </c>
      <c r="P199" s="195">
        <v>0</v>
      </c>
      <c r="Q199" s="237">
        <v>0</v>
      </c>
      <c r="R199" s="195">
        <v>0</v>
      </c>
      <c r="S199" s="197">
        <v>0</v>
      </c>
      <c r="T199" s="195" t="s">
        <v>423</v>
      </c>
      <c r="U199" s="195" t="s">
        <v>446</v>
      </c>
      <c r="V199" s="195">
        <v>0</v>
      </c>
      <c r="W199" s="195">
        <v>0</v>
      </c>
      <c r="X199" s="303"/>
      <c r="Y199" s="6"/>
      <c r="Z199" s="6"/>
      <c r="AA199" s="1"/>
      <c r="AB199" s="199"/>
      <c r="AC199" s="306"/>
      <c r="AD199" s="306"/>
      <c r="AE199" s="306"/>
      <c r="AF199" s="306"/>
      <c r="AG199" s="306"/>
      <c r="AH199" s="1"/>
    </row>
    <row r="200" spans="1:35" x14ac:dyDescent="0.25">
      <c r="A200" s="5"/>
      <c r="B200" s="74"/>
      <c r="C200" s="70"/>
      <c r="D200" s="5"/>
      <c r="E200" s="5"/>
      <c r="F200" s="39" t="s">
        <v>45</v>
      </c>
      <c r="G200" s="87"/>
      <c r="H200" s="96" t="s">
        <v>136</v>
      </c>
      <c r="I200" s="97" t="s">
        <v>167</v>
      </c>
      <c r="J200" s="200"/>
      <c r="K200" s="203"/>
      <c r="L200" s="202">
        <v>0</v>
      </c>
      <c r="M200" s="199">
        <v>0</v>
      </c>
      <c r="N200" s="202">
        <v>0</v>
      </c>
      <c r="O200" s="202">
        <v>0</v>
      </c>
      <c r="P200" s="202">
        <v>0</v>
      </c>
      <c r="Q200" s="238"/>
      <c r="R200" s="202" t="s">
        <v>371</v>
      </c>
      <c r="S200" s="199" t="s">
        <v>386</v>
      </c>
      <c r="T200" s="202" t="s">
        <v>418</v>
      </c>
      <c r="U200" s="202" t="s">
        <v>442</v>
      </c>
      <c r="V200" s="195" t="s">
        <v>468</v>
      </c>
      <c r="W200" s="195" t="s">
        <v>481</v>
      </c>
      <c r="X200" s="303"/>
      <c r="Y200" s="6"/>
      <c r="Z200" s="6"/>
      <c r="AA200" s="1"/>
      <c r="AB200" s="199"/>
      <c r="AC200" s="193"/>
      <c r="AD200" s="193"/>
      <c r="AE200" s="193"/>
      <c r="AF200" s="193"/>
      <c r="AG200" s="193"/>
      <c r="AH200" s="1"/>
    </row>
    <row r="201" spans="1:35" x14ac:dyDescent="0.25">
      <c r="A201" s="5"/>
      <c r="B201" s="74"/>
      <c r="C201" s="70"/>
      <c r="D201" s="5"/>
      <c r="E201" s="5"/>
      <c r="F201" s="39" t="s">
        <v>137</v>
      </c>
      <c r="G201" s="87"/>
      <c r="H201" s="96" t="s">
        <v>138</v>
      </c>
      <c r="I201" s="97" t="s">
        <v>165</v>
      </c>
      <c r="J201" s="195"/>
      <c r="K201" s="196"/>
      <c r="L201" s="195">
        <v>0</v>
      </c>
      <c r="M201" s="197">
        <v>0</v>
      </c>
      <c r="N201" s="195">
        <v>0</v>
      </c>
      <c r="O201" s="195">
        <v>0</v>
      </c>
      <c r="P201" s="195">
        <v>0</v>
      </c>
      <c r="Q201" s="237"/>
      <c r="R201" s="195">
        <v>0</v>
      </c>
      <c r="S201" s="197">
        <v>0</v>
      </c>
      <c r="T201" s="195">
        <v>0</v>
      </c>
      <c r="U201" s="195">
        <v>0</v>
      </c>
      <c r="V201" s="200">
        <v>0</v>
      </c>
      <c r="W201" s="200">
        <v>0</v>
      </c>
      <c r="X201" s="303"/>
      <c r="Y201" s="6"/>
      <c r="Z201" s="6"/>
      <c r="AA201" s="1"/>
      <c r="AB201" s="197"/>
      <c r="AC201" s="193"/>
      <c r="AD201" s="193"/>
      <c r="AE201" s="193"/>
      <c r="AF201" s="193"/>
      <c r="AG201" s="193"/>
      <c r="AH201" s="1"/>
    </row>
    <row r="202" spans="1:35" x14ac:dyDescent="0.25">
      <c r="A202" s="5"/>
      <c r="B202" s="74"/>
      <c r="C202" s="70"/>
      <c r="D202" s="5"/>
      <c r="E202" s="5"/>
      <c r="F202" s="86" t="s">
        <v>330</v>
      </c>
      <c r="G202" s="86"/>
      <c r="H202" s="194">
        <v>0</v>
      </c>
      <c r="I202" s="194">
        <v>0</v>
      </c>
      <c r="J202" s="194"/>
      <c r="K202" s="214"/>
      <c r="L202" s="194">
        <v>0</v>
      </c>
      <c r="M202" s="189">
        <v>0</v>
      </c>
      <c r="N202" s="194">
        <v>0</v>
      </c>
      <c r="O202" s="194">
        <v>0</v>
      </c>
      <c r="P202" s="194" t="s">
        <v>358</v>
      </c>
      <c r="Q202" s="247"/>
      <c r="R202" s="194" t="s">
        <v>381</v>
      </c>
      <c r="S202" s="189" t="s">
        <v>396</v>
      </c>
      <c r="T202" s="194">
        <v>0</v>
      </c>
      <c r="U202" s="194">
        <v>0</v>
      </c>
      <c r="V202" s="195">
        <v>0</v>
      </c>
      <c r="W202" s="195">
        <v>0</v>
      </c>
      <c r="X202" s="305"/>
      <c r="Y202" s="6"/>
      <c r="Z202" s="6"/>
      <c r="AA202" s="1"/>
      <c r="AB202" s="189"/>
      <c r="AC202" s="193"/>
      <c r="AD202" s="193"/>
      <c r="AE202" s="193"/>
      <c r="AF202" s="193"/>
      <c r="AG202" s="193"/>
      <c r="AH202" s="1"/>
    </row>
    <row r="203" spans="1:35" x14ac:dyDescent="0.25">
      <c r="A203" s="5"/>
      <c r="B203" s="74"/>
      <c r="C203" s="70"/>
      <c r="D203" s="77"/>
      <c r="E203" s="78"/>
      <c r="F203" s="86"/>
      <c r="G203" s="86"/>
      <c r="H203" s="194"/>
      <c r="I203" s="194"/>
      <c r="J203" s="215"/>
      <c r="K203" s="215"/>
      <c r="L203" s="188"/>
      <c r="M203" s="216"/>
      <c r="N203" s="188"/>
      <c r="O203" s="188"/>
      <c r="P203" s="188"/>
      <c r="Q203" s="248"/>
      <c r="R203" s="188"/>
      <c r="S203" s="216"/>
      <c r="T203" s="188">
        <v>0</v>
      </c>
      <c r="U203" s="188"/>
      <c r="V203" s="195">
        <v>0</v>
      </c>
      <c r="W203" s="195">
        <v>0</v>
      </c>
      <c r="X203" s="305"/>
      <c r="Y203" s="6"/>
      <c r="Z203" s="6"/>
      <c r="AA203" s="1"/>
      <c r="AB203" s="216"/>
      <c r="AC203" s="193"/>
      <c r="AD203" s="193"/>
      <c r="AE203" s="193"/>
      <c r="AF203" s="193"/>
      <c r="AG203" s="193"/>
      <c r="AH203" s="1"/>
    </row>
    <row r="204" spans="1:35" x14ac:dyDescent="0.25">
      <c r="A204" s="5"/>
      <c r="B204" s="74"/>
      <c r="C204" s="70"/>
      <c r="D204" s="71"/>
      <c r="E204" s="78"/>
      <c r="H204" s="101"/>
      <c r="I204" s="101"/>
      <c r="J204" s="101"/>
      <c r="K204" s="101"/>
      <c r="L204" s="101"/>
      <c r="M204" s="101"/>
      <c r="N204" s="101"/>
      <c r="O204" s="3"/>
      <c r="P204" s="3"/>
      <c r="Q204" s="1"/>
      <c r="R204" s="101"/>
      <c r="S204" s="101"/>
      <c r="T204" s="101"/>
      <c r="U204" s="101"/>
      <c r="V204" s="302"/>
      <c r="W204" s="302"/>
      <c r="X204" s="302"/>
      <c r="Y204" s="302"/>
      <c r="Z204" s="302"/>
      <c r="AA204" s="3"/>
      <c r="AB204" s="3"/>
      <c r="AC204" s="3"/>
      <c r="AD204" s="3"/>
      <c r="AE204" s="3"/>
      <c r="AF204" s="3"/>
      <c r="AG204" s="3"/>
      <c r="AH204" s="1"/>
    </row>
    <row r="205" spans="1:35" x14ac:dyDescent="0.25">
      <c r="A205" s="5"/>
      <c r="B205" s="7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6"/>
      <c r="W205" s="6"/>
      <c r="X205" s="6"/>
      <c r="Y205" s="6"/>
      <c r="Z205" s="6"/>
      <c r="AA205" s="1"/>
      <c r="AB205" s="1"/>
      <c r="AC205" s="1"/>
      <c r="AD205" s="1"/>
      <c r="AE205" s="1"/>
      <c r="AF205" s="1"/>
      <c r="AG205" s="3"/>
      <c r="AH205" s="3"/>
      <c r="AI205" s="3"/>
    </row>
    <row r="206" spans="1:35" ht="18.75" x14ac:dyDescent="0.3">
      <c r="A206" s="5"/>
      <c r="B206" s="74"/>
      <c r="C206" s="21" t="s">
        <v>18</v>
      </c>
      <c r="D206" s="16"/>
      <c r="E206" s="16"/>
      <c r="F206" s="16"/>
      <c r="G206" s="16"/>
      <c r="H206" s="16"/>
      <c r="I206" s="16"/>
      <c r="J206" s="16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8"/>
      <c r="V206" s="6"/>
      <c r="W206" s="6"/>
      <c r="X206" s="6"/>
      <c r="Y206" s="6"/>
      <c r="Z206" s="6"/>
      <c r="AA206" s="6"/>
      <c r="AB206" s="17"/>
      <c r="AC206" s="17"/>
      <c r="AD206" s="17"/>
      <c r="AE206" s="18"/>
      <c r="AF206" s="1"/>
      <c r="AG206" s="3"/>
      <c r="AH206" s="3"/>
      <c r="AI206" s="3"/>
    </row>
    <row r="207" spans="1:35" ht="15.75" x14ac:dyDescent="0.25">
      <c r="A207" s="5"/>
      <c r="B207" s="74"/>
      <c r="C207" s="89" t="s">
        <v>19</v>
      </c>
      <c r="D207" s="90"/>
      <c r="E207" s="90"/>
      <c r="F207" s="90"/>
      <c r="G207" s="90"/>
      <c r="H207" s="90"/>
      <c r="I207" s="90"/>
      <c r="J207" s="91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168"/>
      <c r="V207" s="92"/>
      <c r="W207" s="92"/>
      <c r="X207" s="92"/>
      <c r="Y207" s="92"/>
      <c r="Z207" s="92"/>
      <c r="AA207" s="92"/>
      <c r="AB207" s="22"/>
      <c r="AC207" s="19"/>
      <c r="AD207" s="19"/>
      <c r="AE207" s="20"/>
      <c r="AF207" s="1"/>
      <c r="AG207" s="3"/>
      <c r="AH207" s="3"/>
      <c r="AI207" s="3"/>
    </row>
    <row r="208" spans="1:35" ht="15.75" x14ac:dyDescent="0.25">
      <c r="A208" s="5"/>
      <c r="B208" s="74"/>
      <c r="C208" s="29" t="s">
        <v>20</v>
      </c>
      <c r="D208" s="24"/>
      <c r="E208" s="24"/>
      <c r="F208" s="24"/>
      <c r="G208" s="24"/>
      <c r="H208" s="24"/>
      <c r="I208" s="24"/>
      <c r="J208" s="24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0"/>
      <c r="V208" s="26"/>
      <c r="W208" s="26"/>
      <c r="X208" s="26"/>
      <c r="Y208" s="26"/>
      <c r="Z208" s="26"/>
      <c r="AA208" s="26"/>
      <c r="AB208" s="26"/>
      <c r="AC208" s="26"/>
      <c r="AD208" s="26"/>
      <c r="AE208" s="30"/>
      <c r="AF208" s="1"/>
      <c r="AG208" s="3"/>
      <c r="AH208" s="3"/>
      <c r="AI208" s="3"/>
    </row>
    <row r="209" spans="1:35" x14ac:dyDescent="0.25">
      <c r="A209" s="5"/>
      <c r="B209" s="74"/>
      <c r="C209" s="31" t="s">
        <v>27</v>
      </c>
      <c r="D209" s="32"/>
      <c r="E209" s="32"/>
      <c r="F209" s="32"/>
      <c r="G209" s="32"/>
      <c r="H209" s="32"/>
      <c r="I209" s="32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7"/>
      <c r="V209" s="6"/>
      <c r="W209" s="6"/>
      <c r="X209" s="6"/>
      <c r="Y209" s="6"/>
      <c r="Z209" s="6"/>
      <c r="AA209" s="6"/>
      <c r="AB209" s="25"/>
      <c r="AC209" s="25"/>
      <c r="AD209" s="25"/>
      <c r="AE209" s="27"/>
      <c r="AF209" s="1"/>
      <c r="AG209" s="3"/>
      <c r="AH209" s="3"/>
      <c r="AI209" s="3"/>
    </row>
    <row r="210" spans="1:35" x14ac:dyDescent="0.25">
      <c r="A210" s="5"/>
      <c r="B210" s="74"/>
      <c r="C210" s="33" t="s">
        <v>22</v>
      </c>
      <c r="D210" s="34"/>
      <c r="E210" s="34"/>
      <c r="F210" s="34"/>
      <c r="G210" s="34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7"/>
      <c r="V210" s="6"/>
      <c r="W210" s="6"/>
      <c r="X210" s="6"/>
      <c r="Y210" s="6"/>
      <c r="Z210" s="6"/>
      <c r="AA210" s="6"/>
      <c r="AB210" s="25"/>
      <c r="AC210" s="25"/>
      <c r="AD210" s="25"/>
      <c r="AE210" s="27"/>
      <c r="AF210" s="1"/>
      <c r="AG210" s="3"/>
      <c r="AH210" s="3"/>
      <c r="AI210" s="3"/>
    </row>
    <row r="211" spans="1:35" x14ac:dyDescent="0.25">
      <c r="A211" s="5"/>
      <c r="B211" s="74"/>
      <c r="C211" s="70"/>
      <c r="D211" s="71"/>
      <c r="E211" s="78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x14ac:dyDescent="0.25">
      <c r="A212" s="5"/>
      <c r="B212" s="74"/>
      <c r="C212" s="70"/>
      <c r="D212" s="71"/>
      <c r="E212" s="78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x14ac:dyDescent="0.25">
      <c r="A213" s="5"/>
      <c r="B213" s="74"/>
      <c r="C213" s="70"/>
      <c r="D213" s="71"/>
      <c r="E213" s="78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x14ac:dyDescent="0.25">
      <c r="A214" s="5"/>
      <c r="B214" s="74"/>
      <c r="C214" s="70"/>
      <c r="D214" s="79"/>
      <c r="E214" s="78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x14ac:dyDescent="0.25">
      <c r="A215" s="5"/>
      <c r="B215" s="74"/>
      <c r="C215" s="70"/>
      <c r="D215" s="71"/>
      <c r="E215" s="78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x14ac:dyDescent="0.25">
      <c r="A216" s="5"/>
      <c r="B216" s="74"/>
      <c r="C216" s="70"/>
      <c r="D216" s="71"/>
      <c r="E216" s="78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x14ac:dyDescent="0.25">
      <c r="A217" s="5"/>
      <c r="B217" s="74"/>
      <c r="C217" s="70"/>
      <c r="D217" s="71"/>
      <c r="E217" s="78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x14ac:dyDescent="0.25">
      <c r="A218" s="5"/>
      <c r="B218" s="74"/>
      <c r="C218" s="70"/>
      <c r="D218" s="71"/>
      <c r="E218" s="78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x14ac:dyDescent="0.25">
      <c r="A219" s="5"/>
      <c r="B219" s="74"/>
      <c r="C219" s="70"/>
      <c r="D219" s="71"/>
      <c r="E219" s="78"/>
      <c r="F219" s="78"/>
      <c r="G219" s="78"/>
      <c r="H219" s="4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x14ac:dyDescent="0.25">
      <c r="A220" s="5"/>
      <c r="B220" s="74"/>
      <c r="C220" s="70"/>
      <c r="D220" s="71"/>
      <c r="E220" s="78"/>
      <c r="F220" s="78"/>
      <c r="G220" s="78"/>
      <c r="H220" s="4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x14ac:dyDescent="0.25">
      <c r="A221" s="5"/>
      <c r="B221" s="74"/>
      <c r="C221" s="70"/>
      <c r="D221" s="71"/>
      <c r="E221" s="78"/>
      <c r="F221" s="78"/>
      <c r="G221" s="78"/>
      <c r="H221" s="4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x14ac:dyDescent="0.25">
      <c r="A222" s="5"/>
      <c r="B222" s="74"/>
      <c r="C222" s="70"/>
      <c r="D222" s="71"/>
      <c r="E222" s="78"/>
      <c r="F222" s="78"/>
      <c r="G222" s="78"/>
      <c r="H222" s="4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x14ac:dyDescent="0.25">
      <c r="A223" s="5"/>
      <c r="B223" s="74"/>
      <c r="C223" s="70"/>
      <c r="D223" s="71"/>
      <c r="E223" s="78"/>
      <c r="F223" s="78"/>
      <c r="G223" s="78"/>
      <c r="H223" s="4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x14ac:dyDescent="0.25">
      <c r="A224" s="5"/>
      <c r="B224" s="74"/>
      <c r="C224" s="70"/>
      <c r="D224" s="71"/>
      <c r="E224" s="78"/>
      <c r="F224" s="78"/>
      <c r="G224" s="78"/>
      <c r="H224" s="4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x14ac:dyDescent="0.25">
      <c r="A225" s="5"/>
      <c r="B225" s="74"/>
      <c r="C225" s="70"/>
      <c r="D225" s="71"/>
      <c r="E225" s="78"/>
      <c r="F225" s="78"/>
      <c r="G225" s="78"/>
      <c r="H225" s="4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x14ac:dyDescent="0.25">
      <c r="A226" s="5"/>
      <c r="B226" s="74"/>
      <c r="C226" s="70"/>
      <c r="D226" s="71"/>
      <c r="E226" s="78"/>
      <c r="F226" s="78"/>
      <c r="G226" s="78"/>
      <c r="H226" s="4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x14ac:dyDescent="0.25">
      <c r="A227" s="5"/>
      <c r="B227" s="74"/>
      <c r="C227" s="70"/>
      <c r="D227" s="71"/>
      <c r="E227" s="78"/>
      <c r="F227" s="78"/>
      <c r="G227" s="78"/>
      <c r="H227" s="4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x14ac:dyDescent="0.25">
      <c r="A228" s="5"/>
      <c r="B228" s="74"/>
      <c r="C228" s="70"/>
      <c r="D228" s="71"/>
      <c r="E228" s="78"/>
      <c r="F228" s="78"/>
      <c r="G228" s="78"/>
      <c r="H228" s="4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x14ac:dyDescent="0.25">
      <c r="A229" s="5"/>
      <c r="B229" s="74"/>
      <c r="C229" s="70"/>
      <c r="D229" s="71"/>
      <c r="E229" s="78"/>
      <c r="F229" s="78"/>
      <c r="G229" s="78"/>
      <c r="H229" s="4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x14ac:dyDescent="0.25">
      <c r="A230" s="5"/>
      <c r="B230" s="74"/>
      <c r="C230" s="70"/>
      <c r="D230" s="71"/>
      <c r="E230" s="78"/>
      <c r="F230" s="78"/>
      <c r="G230" s="78"/>
      <c r="H230" s="4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x14ac:dyDescent="0.25">
      <c r="A231" s="5"/>
      <c r="B231" s="74"/>
      <c r="C231" s="70"/>
      <c r="D231" s="71"/>
      <c r="E231" s="78"/>
      <c r="F231" s="78"/>
      <c r="G231" s="78"/>
      <c r="H231" s="4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x14ac:dyDescent="0.25">
      <c r="A232" s="5"/>
      <c r="B232" s="74"/>
      <c r="C232" s="70"/>
      <c r="D232" s="71"/>
      <c r="E232" s="78"/>
      <c r="F232" s="78"/>
      <c r="G232" s="78"/>
      <c r="H232" s="4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x14ac:dyDescent="0.25">
      <c r="A233" s="5"/>
      <c r="B233" s="74"/>
      <c r="C233" s="70"/>
      <c r="D233" s="71"/>
      <c r="E233" s="78"/>
      <c r="F233" s="78"/>
      <c r="G233" s="78"/>
      <c r="H233" s="4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x14ac:dyDescent="0.25">
      <c r="A234" s="5"/>
      <c r="B234" s="74"/>
      <c r="C234" s="70"/>
      <c r="D234" s="71"/>
      <c r="E234" s="78"/>
      <c r="F234" s="78"/>
      <c r="G234" s="78"/>
      <c r="H234" s="4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x14ac:dyDescent="0.25">
      <c r="A235" s="5"/>
      <c r="B235" s="74"/>
      <c r="C235" s="70"/>
      <c r="D235" s="71"/>
      <c r="E235" s="78"/>
      <c r="F235" s="78"/>
      <c r="G235" s="78"/>
      <c r="H235" s="4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x14ac:dyDescent="0.25">
      <c r="A236" s="5"/>
      <c r="B236" s="74"/>
      <c r="C236" s="70"/>
      <c r="D236" s="71"/>
      <c r="E236" s="78"/>
      <c r="F236" s="78"/>
      <c r="G236" s="78"/>
      <c r="H236" s="4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x14ac:dyDescent="0.25">
      <c r="A237" s="5"/>
      <c r="B237" s="74"/>
      <c r="C237" s="70"/>
      <c r="D237" s="71"/>
      <c r="E237" s="78"/>
      <c r="F237" s="78"/>
      <c r="G237" s="78"/>
      <c r="H237" s="4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x14ac:dyDescent="0.25">
      <c r="A238" s="5"/>
      <c r="B238" s="74"/>
      <c r="C238" s="70"/>
      <c r="D238" s="71"/>
      <c r="E238" s="78"/>
      <c r="F238" s="78"/>
      <c r="G238" s="78"/>
      <c r="H238" s="4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x14ac:dyDescent="0.25">
      <c r="A239" s="5"/>
      <c r="B239" s="74"/>
      <c r="C239" s="70"/>
      <c r="D239" s="71"/>
      <c r="E239" s="78"/>
      <c r="F239" s="78"/>
      <c r="G239" s="78"/>
      <c r="H239" s="4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x14ac:dyDescent="0.25">
      <c r="A240" s="5"/>
      <c r="B240" s="74"/>
      <c r="C240" s="70"/>
      <c r="D240" s="71"/>
      <c r="E240" s="78"/>
      <c r="F240" s="78"/>
      <c r="G240" s="78"/>
      <c r="H240" s="4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x14ac:dyDescent="0.25">
      <c r="A241" s="5"/>
      <c r="B241" s="74"/>
      <c r="C241" s="70"/>
      <c r="D241" s="71"/>
      <c r="E241" s="78"/>
      <c r="F241" s="78"/>
      <c r="G241" s="78"/>
      <c r="H241" s="4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x14ac:dyDescent="0.25">
      <c r="A242" s="5"/>
      <c r="B242" s="74"/>
      <c r="C242" s="70"/>
      <c r="D242" s="71"/>
      <c r="E242" s="78"/>
      <c r="F242" s="78"/>
      <c r="G242" s="78"/>
      <c r="H242" s="4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x14ac:dyDescent="0.25">
      <c r="A243" s="5"/>
      <c r="B243" s="74"/>
      <c r="C243" s="70"/>
      <c r="D243" s="71"/>
      <c r="E243" s="78"/>
      <c r="F243" s="78"/>
      <c r="G243" s="78"/>
      <c r="H243" s="4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x14ac:dyDescent="0.25">
      <c r="A244" s="5"/>
      <c r="B244" s="74"/>
      <c r="C244" s="70"/>
      <c r="D244" s="71"/>
      <c r="E244" s="78"/>
      <c r="F244" s="78"/>
      <c r="G244" s="78"/>
      <c r="H244" s="4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x14ac:dyDescent="0.25">
      <c r="A245" s="5"/>
      <c r="B245" s="74"/>
      <c r="C245" s="70"/>
      <c r="D245" s="71"/>
      <c r="E245" s="78"/>
      <c r="F245" s="78"/>
      <c r="G245" s="78"/>
      <c r="H245" s="4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x14ac:dyDescent="0.25">
      <c r="A246" s="5"/>
      <c r="B246" s="74"/>
      <c r="C246" s="70"/>
      <c r="D246" s="71"/>
      <c r="E246" s="78"/>
      <c r="F246" s="78"/>
      <c r="G246" s="78"/>
      <c r="H246" s="4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x14ac:dyDescent="0.25">
      <c r="A247" s="5"/>
      <c r="B247" s="74"/>
      <c r="C247" s="70"/>
      <c r="D247" s="71"/>
      <c r="E247" s="78"/>
      <c r="F247" s="78"/>
      <c r="G247" s="78"/>
      <c r="H247" s="4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x14ac:dyDescent="0.25">
      <c r="A248" s="5"/>
      <c r="B248" s="74"/>
      <c r="C248" s="70"/>
      <c r="D248" s="71"/>
      <c r="E248" s="78"/>
      <c r="F248" s="78"/>
      <c r="G248" s="78"/>
      <c r="H248" s="4"/>
      <c r="I248" s="4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x14ac:dyDescent="0.25">
      <c r="A249" s="5"/>
      <c r="B249" s="74"/>
      <c r="C249" s="70"/>
      <c r="D249" s="71"/>
      <c r="E249" s="78"/>
      <c r="F249" s="78"/>
      <c r="G249" s="78"/>
      <c r="H249" s="4"/>
      <c r="I249" s="4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x14ac:dyDescent="0.25">
      <c r="A250" s="5"/>
      <c r="B250" s="74"/>
      <c r="C250" s="70"/>
      <c r="D250" s="71"/>
      <c r="E250" s="78"/>
      <c r="F250" s="78"/>
      <c r="G250" s="78"/>
      <c r="H250" s="4"/>
      <c r="I250" s="4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x14ac:dyDescent="0.25">
      <c r="A251" s="5"/>
      <c r="B251" s="74"/>
      <c r="C251" s="70"/>
      <c r="D251" s="71"/>
      <c r="E251" s="78"/>
      <c r="F251" s="78"/>
      <c r="G251" s="78"/>
      <c r="H251" s="4"/>
      <c r="I251" s="4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x14ac:dyDescent="0.25">
      <c r="A252" s="5"/>
      <c r="B252" s="74"/>
      <c r="C252" s="70"/>
      <c r="D252" s="71"/>
      <c r="E252" s="78"/>
      <c r="F252" s="78"/>
      <c r="G252" s="78"/>
      <c r="H252" s="4"/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x14ac:dyDescent="0.25">
      <c r="A253" s="5"/>
      <c r="B253" s="74"/>
      <c r="C253" s="70"/>
      <c r="D253" s="71"/>
      <c r="E253" s="78"/>
      <c r="F253" s="78"/>
      <c r="G253" s="78"/>
      <c r="H253" s="4"/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x14ac:dyDescent="0.25">
      <c r="A254" s="5"/>
      <c r="B254" s="74"/>
      <c r="C254" s="70"/>
      <c r="D254" s="71"/>
      <c r="E254" s="78"/>
      <c r="F254" s="78"/>
      <c r="G254" s="78"/>
      <c r="H254" s="4"/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x14ac:dyDescent="0.25">
      <c r="A255" s="5"/>
      <c r="B255" s="74"/>
      <c r="C255" s="70"/>
      <c r="D255" s="71"/>
      <c r="E255" s="78"/>
      <c r="F255" s="78"/>
      <c r="G255" s="78"/>
      <c r="H255" s="4"/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x14ac:dyDescent="0.25">
      <c r="A256" s="5"/>
      <c r="B256" s="74"/>
      <c r="C256" s="70"/>
      <c r="D256" s="71"/>
      <c r="E256" s="78"/>
      <c r="F256" s="78"/>
      <c r="G256" s="78"/>
      <c r="H256" s="4"/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x14ac:dyDescent="0.25">
      <c r="A257" s="5"/>
      <c r="B257" s="74"/>
      <c r="C257" s="70"/>
      <c r="D257" s="71"/>
      <c r="E257" s="78"/>
      <c r="F257" s="78"/>
      <c r="G257" s="78"/>
      <c r="H257" s="4"/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x14ac:dyDescent="0.25">
      <c r="A258" s="5"/>
      <c r="B258" s="74"/>
      <c r="C258" s="70"/>
      <c r="D258" s="71"/>
      <c r="E258" s="78"/>
      <c r="F258" s="78"/>
      <c r="G258" s="78"/>
      <c r="H258" s="4"/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x14ac:dyDescent="0.25">
      <c r="A259" s="5"/>
      <c r="B259" s="74"/>
      <c r="C259" s="70"/>
      <c r="D259" s="71"/>
      <c r="E259" s="78"/>
      <c r="F259" s="78"/>
      <c r="G259" s="78"/>
      <c r="H259" s="4"/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x14ac:dyDescent="0.25">
      <c r="A260" s="5"/>
      <c r="B260" s="74"/>
      <c r="C260" s="70"/>
      <c r="D260" s="71"/>
      <c r="E260" s="78"/>
      <c r="F260" s="78"/>
      <c r="G260" s="78"/>
      <c r="H260" s="4"/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x14ac:dyDescent="0.25">
      <c r="A261" s="5"/>
      <c r="B261" s="74"/>
      <c r="C261" s="70"/>
      <c r="D261" s="71"/>
      <c r="E261" s="78"/>
      <c r="F261" s="78"/>
      <c r="G261" s="78"/>
      <c r="H261" s="4"/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x14ac:dyDescent="0.25">
      <c r="A262" s="5"/>
      <c r="B262" s="74"/>
      <c r="C262" s="70"/>
      <c r="D262" s="71"/>
      <c r="E262" s="78"/>
      <c r="F262" s="78"/>
      <c r="G262" s="78"/>
      <c r="H262" s="4"/>
      <c r="I262" s="4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x14ac:dyDescent="0.25">
      <c r="A263" s="5"/>
      <c r="B263" s="74"/>
      <c r="C263" s="70"/>
      <c r="D263" s="71"/>
      <c r="E263" s="78"/>
      <c r="F263" s="78"/>
      <c r="G263" s="78"/>
      <c r="H263" s="4"/>
      <c r="I263" s="4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x14ac:dyDescent="0.25">
      <c r="A264" s="5"/>
      <c r="B264" s="74"/>
      <c r="C264" s="70"/>
      <c r="D264" s="71"/>
      <c r="E264" s="78"/>
      <c r="F264" s="78"/>
      <c r="G264" s="78"/>
      <c r="H264" s="4"/>
      <c r="I264" s="4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x14ac:dyDescent="0.25">
      <c r="A265" s="5"/>
      <c r="B265" s="74"/>
      <c r="C265" s="70"/>
      <c r="D265" s="71"/>
      <c r="E265" s="78"/>
      <c r="F265" s="78"/>
      <c r="G265" s="78"/>
      <c r="H265" s="4"/>
      <c r="I265" s="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x14ac:dyDescent="0.25">
      <c r="A266" s="5"/>
      <c r="B266" s="74"/>
      <c r="C266" s="70"/>
      <c r="D266" s="71"/>
      <c r="E266" s="78"/>
      <c r="F266" s="78"/>
      <c r="G266" s="78"/>
      <c r="H266" s="4"/>
      <c r="I266" s="4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x14ac:dyDescent="0.25">
      <c r="A267" s="5"/>
      <c r="B267" s="74"/>
      <c r="C267" s="70"/>
      <c r="D267" s="71"/>
      <c r="E267" s="78"/>
      <c r="F267" s="78"/>
      <c r="G267" s="78"/>
      <c r="H267" s="4"/>
      <c r="I267" s="4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x14ac:dyDescent="0.25">
      <c r="A268" s="5"/>
      <c r="B268" s="74"/>
      <c r="C268" s="70"/>
      <c r="D268" s="71"/>
      <c r="E268" s="78"/>
      <c r="F268" s="78"/>
      <c r="G268" s="78"/>
      <c r="H268" s="4"/>
      <c r="I268" s="4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x14ac:dyDescent="0.25">
      <c r="A269" s="5"/>
      <c r="B269" s="74"/>
      <c r="C269" s="70"/>
      <c r="D269" s="71"/>
      <c r="E269" s="78"/>
      <c r="F269" s="78"/>
      <c r="G269" s="78"/>
      <c r="H269" s="4"/>
      <c r="I269" s="4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x14ac:dyDescent="0.25">
      <c r="A270" s="5"/>
      <c r="B270" s="74"/>
      <c r="C270" s="70"/>
      <c r="D270" s="71"/>
      <c r="E270" s="78"/>
      <c r="F270" s="78"/>
      <c r="G270" s="78"/>
      <c r="H270" s="4"/>
      <c r="I270" s="4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x14ac:dyDescent="0.25">
      <c r="A271" s="5"/>
      <c r="B271" s="74"/>
      <c r="C271" s="70"/>
      <c r="D271" s="71"/>
      <c r="E271" s="78"/>
      <c r="F271" s="78"/>
      <c r="G271" s="78"/>
      <c r="H271" s="4"/>
      <c r="I271" s="4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x14ac:dyDescent="0.25">
      <c r="A272" s="5"/>
      <c r="B272" s="74"/>
      <c r="C272" s="70"/>
      <c r="D272" s="71"/>
      <c r="E272" s="78"/>
      <c r="F272" s="78"/>
      <c r="G272" s="78"/>
      <c r="H272" s="4"/>
      <c r="I272" s="4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x14ac:dyDescent="0.25">
      <c r="A273" s="5"/>
      <c r="B273" s="74"/>
      <c r="C273" s="70"/>
      <c r="D273" s="71"/>
      <c r="E273" s="78"/>
      <c r="F273" s="78"/>
      <c r="G273" s="78"/>
      <c r="H273" s="4"/>
      <c r="I273" s="4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x14ac:dyDescent="0.25">
      <c r="A274" s="5"/>
      <c r="B274" s="74"/>
      <c r="C274" s="70"/>
      <c r="D274" s="71"/>
      <c r="E274" s="78"/>
      <c r="F274" s="78"/>
      <c r="G274" s="78"/>
      <c r="H274" s="4"/>
      <c r="I274" s="4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x14ac:dyDescent="0.25">
      <c r="A275" s="5"/>
      <c r="B275" s="74"/>
      <c r="C275" s="70"/>
      <c r="D275" s="71"/>
      <c r="E275" s="78"/>
      <c r="F275" s="78"/>
      <c r="G275" s="78"/>
      <c r="H275" s="4"/>
      <c r="I275" s="4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x14ac:dyDescent="0.25">
      <c r="A276" s="5"/>
      <c r="B276" s="74"/>
      <c r="C276" s="70"/>
      <c r="D276" s="71"/>
      <c r="E276" s="78"/>
      <c r="F276" s="78"/>
      <c r="G276" s="78"/>
      <c r="H276" s="4"/>
      <c r="I276" s="4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x14ac:dyDescent="0.25">
      <c r="A277" s="5"/>
      <c r="B277" s="74"/>
      <c r="C277" s="70"/>
      <c r="D277" s="71"/>
      <c r="E277" s="78"/>
      <c r="F277" s="78"/>
      <c r="G277" s="78"/>
      <c r="H277" s="4"/>
      <c r="I277" s="4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x14ac:dyDescent="0.25">
      <c r="A278" s="5"/>
      <c r="B278" s="74"/>
      <c r="C278" s="70"/>
      <c r="D278" s="71"/>
      <c r="E278" s="78"/>
      <c r="F278" s="78"/>
      <c r="G278" s="78"/>
      <c r="H278" s="4"/>
      <c r="I278" s="4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x14ac:dyDescent="0.25">
      <c r="A279" s="5"/>
      <c r="B279" s="74"/>
      <c r="C279" s="70"/>
      <c r="D279" s="71"/>
      <c r="E279" s="78"/>
      <c r="F279" s="78"/>
      <c r="G279" s="78"/>
      <c r="H279" s="4"/>
      <c r="I279" s="4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x14ac:dyDescent="0.25">
      <c r="A280" s="5"/>
      <c r="B280" s="74"/>
      <c r="C280" s="70"/>
      <c r="D280" s="71"/>
      <c r="E280" s="78"/>
      <c r="F280" s="78"/>
      <c r="G280" s="78"/>
      <c r="H280" s="4"/>
      <c r="I280" s="4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x14ac:dyDescent="0.25">
      <c r="A281" s="5"/>
      <c r="B281" s="74"/>
      <c r="C281" s="70"/>
      <c r="D281" s="80"/>
      <c r="E281" s="78"/>
      <c r="F281" s="78"/>
      <c r="G281" s="78"/>
      <c r="H281" s="4"/>
      <c r="I281" s="4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x14ac:dyDescent="0.25">
      <c r="A282" s="5"/>
      <c r="B282" s="74"/>
      <c r="C282" s="70"/>
      <c r="D282" s="80"/>
      <c r="E282" s="78"/>
      <c r="F282" s="78"/>
      <c r="G282" s="78"/>
      <c r="H282" s="4"/>
      <c r="I282" s="4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x14ac:dyDescent="0.25">
      <c r="A283" s="5"/>
      <c r="B283" s="74"/>
      <c r="C283" s="70"/>
      <c r="D283" s="80"/>
      <c r="E283" s="78"/>
      <c r="F283" s="78"/>
      <c r="G283" s="78"/>
      <c r="H283" s="4"/>
      <c r="I283" s="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x14ac:dyDescent="0.25">
      <c r="A284" s="5"/>
      <c r="B284" s="74"/>
      <c r="C284" s="70"/>
      <c r="D284" s="80"/>
      <c r="E284" s="78"/>
      <c r="F284" s="78"/>
      <c r="G284" s="78"/>
      <c r="H284" s="4"/>
      <c r="I284" s="4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x14ac:dyDescent="0.25">
      <c r="A285" s="5"/>
      <c r="B285" s="74"/>
      <c r="C285" s="70"/>
      <c r="D285" s="80"/>
      <c r="E285" s="78"/>
      <c r="F285" s="78"/>
      <c r="G285" s="78"/>
      <c r="H285" s="4"/>
      <c r="I285" s="4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x14ac:dyDescent="0.25">
      <c r="A286" s="5"/>
      <c r="B286" s="74"/>
      <c r="C286" s="70"/>
      <c r="D286" s="80"/>
      <c r="E286" s="78"/>
      <c r="F286" s="78"/>
      <c r="G286" s="78"/>
      <c r="H286" s="4"/>
      <c r="I286" s="4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x14ac:dyDescent="0.25">
      <c r="A287" s="5"/>
      <c r="B287" s="74"/>
      <c r="C287" s="70"/>
      <c r="D287" s="80"/>
      <c r="E287" s="78"/>
      <c r="F287" s="78"/>
      <c r="G287" s="78"/>
      <c r="H287" s="4"/>
      <c r="I287" s="4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x14ac:dyDescent="0.25">
      <c r="A288" s="5"/>
      <c r="B288" s="74"/>
      <c r="C288" s="70"/>
      <c r="D288" s="80"/>
      <c r="E288" s="78"/>
      <c r="F288" s="78"/>
      <c r="G288" s="78"/>
      <c r="H288" s="4"/>
      <c r="I288" s="4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x14ac:dyDescent="0.25">
      <c r="A289" s="5"/>
      <c r="B289" s="74"/>
      <c r="C289" s="70"/>
      <c r="D289" s="80"/>
      <c r="E289" s="78"/>
      <c r="F289" s="78"/>
      <c r="G289" s="78"/>
      <c r="H289" s="4"/>
      <c r="I289" s="4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x14ac:dyDescent="0.25">
      <c r="A290" s="5"/>
      <c r="B290" s="74"/>
      <c r="C290" s="70"/>
      <c r="D290" s="78"/>
      <c r="E290" s="78"/>
      <c r="F290" s="78"/>
      <c r="G290" s="78"/>
      <c r="H290" s="4"/>
      <c r="I290" s="4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5" x14ac:dyDescent="0.25">
      <c r="A291" s="5"/>
      <c r="B291" s="74"/>
      <c r="C291" s="70"/>
      <c r="D291" s="78"/>
      <c r="E291" s="78"/>
      <c r="F291" s="78"/>
      <c r="G291" s="78"/>
      <c r="H291" s="4"/>
      <c r="I291" s="4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5" x14ac:dyDescent="0.25">
      <c r="A292" s="5"/>
      <c r="B292" s="74"/>
      <c r="C292" s="70"/>
      <c r="D292" s="78"/>
      <c r="E292" s="78"/>
      <c r="F292" s="78"/>
      <c r="G292" s="78"/>
      <c r="H292" s="4"/>
      <c r="I292" s="4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5" x14ac:dyDescent="0.25">
      <c r="A293" s="5"/>
      <c r="B293" s="74"/>
      <c r="C293" s="70"/>
      <c r="D293" s="78"/>
      <c r="E293" s="78"/>
      <c r="F293" s="78"/>
      <c r="G293" s="78"/>
      <c r="H293" s="4"/>
      <c r="I293" s="4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5" x14ac:dyDescent="0.25">
      <c r="A294" s="5"/>
      <c r="B294" s="74"/>
      <c r="C294" s="70"/>
      <c r="D294" s="78"/>
      <c r="E294" s="78"/>
      <c r="F294" s="78"/>
      <c r="G294" s="78"/>
      <c r="H294" s="4"/>
      <c r="I294" s="4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5" x14ac:dyDescent="0.25">
      <c r="A295" s="5"/>
      <c r="B295" s="74"/>
      <c r="C295" s="70"/>
      <c r="D295" s="78"/>
      <c r="E295" s="78"/>
      <c r="F295" s="78"/>
      <c r="G295" s="78"/>
      <c r="H295" s="4"/>
      <c r="I295" s="4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5" x14ac:dyDescent="0.25">
      <c r="A296" s="5"/>
      <c r="B296" s="74"/>
      <c r="C296" s="70"/>
      <c r="D296" s="78"/>
      <c r="E296" s="78"/>
      <c r="F296" s="78"/>
      <c r="G296" s="78"/>
      <c r="H296" s="4"/>
      <c r="I296" s="4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5" x14ac:dyDescent="0.25">
      <c r="A297" s="5"/>
      <c r="B297" s="74"/>
      <c r="C297" s="70"/>
      <c r="D297" s="78"/>
      <c r="E297" s="78"/>
      <c r="F297" s="78"/>
      <c r="G297" s="78"/>
      <c r="H297" s="4"/>
      <c r="I297" s="4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5" x14ac:dyDescent="0.25">
      <c r="A298" s="5"/>
      <c r="B298" s="74"/>
      <c r="C298" s="70"/>
      <c r="D298" s="78"/>
      <c r="E298" s="78"/>
      <c r="F298" s="78"/>
      <c r="G298" s="78"/>
      <c r="H298" s="4"/>
      <c r="I298" s="4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5" x14ac:dyDescent="0.25">
      <c r="A299" s="5"/>
      <c r="B299" s="74"/>
      <c r="C299" s="70"/>
      <c r="D299" s="78"/>
      <c r="E299" s="78"/>
      <c r="F299" s="78"/>
      <c r="G299" s="78"/>
      <c r="H299" s="4"/>
      <c r="I299" s="4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5" x14ac:dyDescent="0.25">
      <c r="A300" s="5"/>
      <c r="B300" s="74"/>
      <c r="C300" s="70"/>
      <c r="D300" s="78"/>
      <c r="E300" s="78"/>
      <c r="F300" s="78"/>
      <c r="G300" s="78"/>
      <c r="H300" s="4"/>
      <c r="I300" s="4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5" x14ac:dyDescent="0.25">
      <c r="A301" s="5"/>
      <c r="B301" s="74"/>
      <c r="C301" s="70"/>
      <c r="D301" s="78"/>
      <c r="E301" s="78"/>
      <c r="F301" s="78"/>
      <c r="G301" s="78"/>
      <c r="H301" s="4"/>
      <c r="I301" s="4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5" x14ac:dyDescent="0.25">
      <c r="A302" s="5"/>
      <c r="B302" s="74"/>
      <c r="C302" s="70"/>
      <c r="D302" s="78"/>
      <c r="E302" s="78"/>
      <c r="F302" s="78"/>
      <c r="G302" s="78"/>
      <c r="H302" s="4"/>
      <c r="I302" s="4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5" x14ac:dyDescent="0.25">
      <c r="A303" s="5"/>
      <c r="B303" s="74"/>
      <c r="C303" s="70"/>
      <c r="D303" s="78"/>
      <c r="E303" s="78"/>
      <c r="F303" s="78"/>
      <c r="G303" s="78"/>
      <c r="H303" s="4"/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5" x14ac:dyDescent="0.25">
      <c r="A304" s="5"/>
      <c r="B304" s="74"/>
      <c r="C304" s="70"/>
      <c r="D304" s="78"/>
      <c r="E304" s="78"/>
      <c r="F304" s="78"/>
      <c r="G304" s="78"/>
      <c r="H304" s="4"/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x14ac:dyDescent="0.25">
      <c r="A305" s="5"/>
      <c r="B305" s="74"/>
      <c r="C305" s="70"/>
      <c r="D305" s="78"/>
      <c r="E305" s="78"/>
      <c r="F305" s="78"/>
      <c r="G305" s="78"/>
      <c r="H305" s="4"/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x14ac:dyDescent="0.25">
      <c r="A306" s="5"/>
      <c r="B306" s="74"/>
      <c r="C306" s="70"/>
      <c r="D306" s="5"/>
      <c r="E306" s="5"/>
      <c r="F306" s="5"/>
      <c r="G306" s="5"/>
      <c r="H306" s="4"/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x14ac:dyDescent="0.25">
      <c r="A307" s="5"/>
      <c r="B307" s="4"/>
      <c r="C307" s="70"/>
      <c r="D307" s="5"/>
      <c r="E307" s="5"/>
      <c r="F307" s="5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3"/>
      <c r="AB307" s="3"/>
      <c r="AC307" s="3"/>
      <c r="AD307" s="3"/>
      <c r="AE307" s="3"/>
      <c r="AF307" s="3"/>
      <c r="AG307" s="3"/>
      <c r="AH307" s="3"/>
    </row>
    <row r="308" spans="1:34" x14ac:dyDescent="0.25">
      <c r="A308" s="5"/>
      <c r="B308" s="4"/>
      <c r="C308" s="70"/>
      <c r="D308" s="5"/>
      <c r="E308" s="5"/>
      <c r="F308" s="5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3"/>
      <c r="AB308" s="3"/>
      <c r="AC308" s="3"/>
      <c r="AD308" s="3"/>
      <c r="AE308" s="3"/>
      <c r="AF308" s="3"/>
      <c r="AG308" s="3"/>
      <c r="AH308" s="3"/>
    </row>
    <row r="309" spans="1:34" x14ac:dyDescent="0.25">
      <c r="A309" s="5"/>
      <c r="B309" s="4"/>
      <c r="C309" s="70"/>
      <c r="D309" s="5"/>
      <c r="E309" s="5"/>
      <c r="F309" s="5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3"/>
      <c r="AB309" s="3"/>
      <c r="AC309" s="3"/>
      <c r="AD309" s="3"/>
      <c r="AE309" s="3"/>
      <c r="AF309" s="3"/>
      <c r="AG309" s="3"/>
      <c r="AH309" s="3"/>
    </row>
    <row r="310" spans="1:34" x14ac:dyDescent="0.25">
      <c r="A310" s="5"/>
      <c r="B310" s="4"/>
      <c r="C310" s="5"/>
      <c r="D310" s="5"/>
      <c r="E310" s="5"/>
      <c r="F310" s="5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3"/>
      <c r="AB310" s="3"/>
      <c r="AC310" s="3"/>
      <c r="AD310" s="3"/>
      <c r="AE310" s="3"/>
      <c r="AF310" s="3"/>
      <c r="AG310" s="3"/>
      <c r="AH310" s="3"/>
    </row>
    <row r="311" spans="1:34" x14ac:dyDescent="0.25">
      <c r="A311" s="5"/>
      <c r="B311" s="4"/>
      <c r="C311" s="5"/>
      <c r="D311" s="5"/>
      <c r="E311" s="5"/>
      <c r="F311" s="5"/>
      <c r="G311" s="5"/>
      <c r="H311" s="70"/>
      <c r="I311" s="7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3"/>
      <c r="AB311" s="3"/>
      <c r="AC311" s="3"/>
      <c r="AD311" s="3"/>
      <c r="AE311" s="3"/>
      <c r="AF311" s="3"/>
      <c r="AG311" s="3"/>
      <c r="AH311" s="3"/>
    </row>
    <row r="312" spans="1:34" x14ac:dyDescent="0.25">
      <c r="H312" s="8"/>
      <c r="I312" s="8"/>
    </row>
    <row r="313" spans="1:34" x14ac:dyDescent="0.25">
      <c r="H313" s="8"/>
      <c r="I313" s="8"/>
    </row>
  </sheetData>
  <mergeCells count="17">
    <mergeCell ref="V3:W3"/>
    <mergeCell ref="T3:U3"/>
    <mergeCell ref="V141:W141"/>
    <mergeCell ref="T141:U141"/>
    <mergeCell ref="R141:S141"/>
    <mergeCell ref="R3:S3"/>
    <mergeCell ref="D34:U34"/>
    <mergeCell ref="D35:W35"/>
    <mergeCell ref="D69:U69"/>
    <mergeCell ref="A1:K2"/>
    <mergeCell ref="J3:K3"/>
    <mergeCell ref="L3:M3"/>
    <mergeCell ref="L141:M141"/>
    <mergeCell ref="P3:Q3"/>
    <mergeCell ref="P141:Q141"/>
    <mergeCell ref="H141:I141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zoomScale="75" zoomScaleNormal="75" workbookViewId="0">
      <selection activeCell="E29" sqref="E29"/>
    </sheetView>
  </sheetViews>
  <sheetFormatPr defaultRowHeight="15" x14ac:dyDescent="0.25"/>
  <cols>
    <col min="1" max="1" width="5.25" bestFit="1" customWidth="1"/>
    <col min="2" max="2" width="5.625" style="15" customWidth="1"/>
    <col min="3" max="3" width="6" customWidth="1"/>
    <col min="4" max="4" width="21.875" customWidth="1"/>
    <col min="5" max="5" width="26.125" customWidth="1"/>
    <col min="6" max="6" width="20.125" style="15" customWidth="1"/>
    <col min="7" max="7" width="10.75" style="15" customWidth="1"/>
    <col min="8" max="9" width="9.25" bestFit="1" customWidth="1"/>
    <col min="10" max="11" width="9.25" style="9" customWidth="1"/>
  </cols>
  <sheetData>
    <row r="1" spans="1:21" s="9" customFormat="1" ht="21" x14ac:dyDescent="0.35">
      <c r="A1" s="349" t="s">
        <v>47</v>
      </c>
      <c r="B1" s="350"/>
      <c r="C1" s="350"/>
      <c r="D1" s="350"/>
      <c r="E1" s="350"/>
      <c r="F1" s="350"/>
      <c r="G1" s="141"/>
    </row>
    <row r="2" spans="1:21" x14ac:dyDescent="0.25">
      <c r="A2" s="10"/>
      <c r="B2" s="11"/>
      <c r="C2" s="11"/>
      <c r="D2" s="13"/>
      <c r="E2" s="10"/>
      <c r="F2" s="10"/>
      <c r="G2" s="14"/>
      <c r="H2" s="351" t="s">
        <v>181</v>
      </c>
      <c r="I2" s="351"/>
      <c r="J2" s="352" t="s">
        <v>180</v>
      </c>
      <c r="K2" s="353"/>
      <c r="L2" s="169" t="s">
        <v>256</v>
      </c>
      <c r="M2" s="170"/>
      <c r="N2" s="333" t="s">
        <v>322</v>
      </c>
      <c r="O2" s="334"/>
      <c r="P2" s="354" t="s">
        <v>366</v>
      </c>
      <c r="Q2" s="355"/>
      <c r="R2" s="342" t="s">
        <v>411</v>
      </c>
      <c r="S2" s="343"/>
      <c r="T2" s="338" t="s">
        <v>465</v>
      </c>
      <c r="U2" s="339"/>
    </row>
    <row r="3" spans="1:21" x14ac:dyDescent="0.25">
      <c r="A3" s="10" t="s">
        <v>1</v>
      </c>
      <c r="B3" s="11" t="s">
        <v>2</v>
      </c>
      <c r="C3" s="11" t="s">
        <v>3</v>
      </c>
      <c r="D3" s="10" t="s">
        <v>4</v>
      </c>
      <c r="E3" s="10" t="s">
        <v>5</v>
      </c>
      <c r="F3" s="10" t="s">
        <v>23</v>
      </c>
      <c r="G3" s="12" t="s">
        <v>8</v>
      </c>
      <c r="H3" s="109" t="s">
        <v>6</v>
      </c>
      <c r="I3" s="109" t="s">
        <v>7</v>
      </c>
      <c r="J3" s="133" t="s">
        <v>182</v>
      </c>
      <c r="K3" s="133" t="s">
        <v>7</v>
      </c>
      <c r="L3" s="171" t="s">
        <v>6</v>
      </c>
      <c r="M3" s="171" t="s">
        <v>7</v>
      </c>
      <c r="N3" s="220" t="s">
        <v>6</v>
      </c>
      <c r="O3" s="220" t="s">
        <v>7</v>
      </c>
      <c r="P3" s="299" t="s">
        <v>6</v>
      </c>
      <c r="Q3" s="299" t="s">
        <v>7</v>
      </c>
      <c r="R3" s="298" t="s">
        <v>6</v>
      </c>
      <c r="S3" s="298" t="s">
        <v>7</v>
      </c>
      <c r="T3" s="311" t="s">
        <v>6</v>
      </c>
      <c r="U3" s="311" t="s">
        <v>7</v>
      </c>
    </row>
    <row r="4" spans="1:21" ht="15.75" x14ac:dyDescent="0.25">
      <c r="A4" s="88">
        <v>1</v>
      </c>
      <c r="B4" s="14">
        <v>111</v>
      </c>
      <c r="C4" s="54" t="s">
        <v>9</v>
      </c>
      <c r="D4" s="40" t="s">
        <v>15</v>
      </c>
      <c r="E4" s="40" t="s">
        <v>16</v>
      </c>
      <c r="F4" s="40" t="s">
        <v>11</v>
      </c>
      <c r="G4" s="287">
        <f>SUM(H4:U4)</f>
        <v>214</v>
      </c>
      <c r="H4" s="45">
        <v>11</v>
      </c>
      <c r="I4" s="14">
        <v>20</v>
      </c>
      <c r="J4" s="45">
        <v>11</v>
      </c>
      <c r="K4" s="125">
        <v>13</v>
      </c>
      <c r="L4" s="46">
        <v>25</v>
      </c>
      <c r="M4" s="46">
        <v>11</v>
      </c>
      <c r="N4" s="46">
        <v>25</v>
      </c>
      <c r="O4" s="232"/>
      <c r="P4" s="46">
        <v>20</v>
      </c>
      <c r="Q4" s="46">
        <v>13</v>
      </c>
      <c r="R4" s="46">
        <v>16</v>
      </c>
      <c r="S4" s="46">
        <v>13</v>
      </c>
      <c r="T4" s="46">
        <v>16</v>
      </c>
      <c r="U4" s="46">
        <v>20</v>
      </c>
    </row>
    <row r="5" spans="1:21" ht="15.75" x14ac:dyDescent="0.25">
      <c r="A5" s="44">
        <v>2</v>
      </c>
      <c r="B5" s="44">
        <v>61</v>
      </c>
      <c r="C5" s="55" t="s">
        <v>9</v>
      </c>
      <c r="D5" s="40" t="s">
        <v>42</v>
      </c>
      <c r="E5" s="40"/>
      <c r="F5" s="40" t="s">
        <v>66</v>
      </c>
      <c r="G5" s="287">
        <f t="shared" ref="G5" si="0">SUM(H5:U5)</f>
        <v>212</v>
      </c>
      <c r="H5" s="45">
        <v>13</v>
      </c>
      <c r="I5" s="14">
        <v>13</v>
      </c>
      <c r="J5" s="46">
        <v>10</v>
      </c>
      <c r="K5" s="46">
        <v>9</v>
      </c>
      <c r="L5" s="46">
        <v>9</v>
      </c>
      <c r="M5" s="46">
        <v>13</v>
      </c>
      <c r="N5" s="46">
        <v>16</v>
      </c>
      <c r="O5" s="234"/>
      <c r="P5" s="46">
        <v>25</v>
      </c>
      <c r="Q5" s="126">
        <v>25</v>
      </c>
      <c r="R5" s="46">
        <v>20</v>
      </c>
      <c r="S5" s="126">
        <v>25</v>
      </c>
      <c r="T5" s="46">
        <v>25</v>
      </c>
      <c r="U5" s="126">
        <v>9</v>
      </c>
    </row>
    <row r="6" spans="1:21" ht="15.75" x14ac:dyDescent="0.25">
      <c r="A6" s="44">
        <v>3</v>
      </c>
      <c r="B6" s="44">
        <v>10</v>
      </c>
      <c r="C6" s="54" t="s">
        <v>9</v>
      </c>
      <c r="D6" s="165" t="s">
        <v>68</v>
      </c>
      <c r="E6" s="165" t="s">
        <v>16</v>
      </c>
      <c r="F6" s="165" t="s">
        <v>11</v>
      </c>
      <c r="G6" s="287">
        <f t="shared" ref="G6:G37" si="1">SUM(H6:U6)</f>
        <v>212</v>
      </c>
      <c r="H6" s="28">
        <v>16</v>
      </c>
      <c r="I6" s="44">
        <v>13</v>
      </c>
      <c r="J6" s="46">
        <v>10</v>
      </c>
      <c r="K6" s="46">
        <v>20</v>
      </c>
      <c r="L6" s="46">
        <v>20</v>
      </c>
      <c r="M6" s="46">
        <v>16</v>
      </c>
      <c r="N6" s="46">
        <v>13</v>
      </c>
      <c r="O6" s="232" t="s">
        <v>22</v>
      </c>
      <c r="P6" s="46">
        <v>16</v>
      </c>
      <c r="Q6" s="46">
        <v>16</v>
      </c>
      <c r="R6" s="46">
        <v>25</v>
      </c>
      <c r="S6" s="46">
        <v>20</v>
      </c>
      <c r="T6" s="46">
        <v>11</v>
      </c>
      <c r="U6" s="46">
        <v>16</v>
      </c>
    </row>
    <row r="7" spans="1:21" ht="15.75" x14ac:dyDescent="0.25">
      <c r="A7" s="44">
        <v>4</v>
      </c>
      <c r="B7" s="14">
        <v>66</v>
      </c>
      <c r="C7" s="54" t="s">
        <v>9</v>
      </c>
      <c r="D7" s="40" t="s">
        <v>40</v>
      </c>
      <c r="E7" s="53" t="s">
        <v>36</v>
      </c>
      <c r="F7" s="53" t="s">
        <v>33</v>
      </c>
      <c r="G7" s="287">
        <f t="shared" si="1"/>
        <v>196</v>
      </c>
      <c r="H7" s="46">
        <v>6</v>
      </c>
      <c r="I7" s="47">
        <v>11</v>
      </c>
      <c r="J7" s="145">
        <v>25</v>
      </c>
      <c r="K7" s="145">
        <v>25</v>
      </c>
      <c r="L7" s="46">
        <v>10</v>
      </c>
      <c r="M7" s="46">
        <v>10</v>
      </c>
      <c r="N7" s="46">
        <v>16</v>
      </c>
      <c r="O7" s="232"/>
      <c r="P7" s="46">
        <v>20</v>
      </c>
      <c r="Q7" s="46">
        <v>25</v>
      </c>
      <c r="R7" s="46">
        <v>11</v>
      </c>
      <c r="S7" s="46">
        <v>16</v>
      </c>
      <c r="T7" s="46">
        <v>10</v>
      </c>
      <c r="U7" s="46">
        <v>11</v>
      </c>
    </row>
    <row r="8" spans="1:21" ht="15.75" x14ac:dyDescent="0.25">
      <c r="A8" s="44">
        <v>5</v>
      </c>
      <c r="B8" s="14">
        <v>87</v>
      </c>
      <c r="C8" s="113" t="s">
        <v>13</v>
      </c>
      <c r="D8" s="40" t="s">
        <v>91</v>
      </c>
      <c r="E8" s="40" t="s">
        <v>75</v>
      </c>
      <c r="F8" s="40" t="s">
        <v>32</v>
      </c>
      <c r="G8" s="287">
        <f t="shared" si="1"/>
        <v>195</v>
      </c>
      <c r="H8" s="45">
        <v>16</v>
      </c>
      <c r="I8" s="45">
        <v>16</v>
      </c>
      <c r="J8" s="45">
        <v>16</v>
      </c>
      <c r="K8" s="45">
        <v>16</v>
      </c>
      <c r="L8" s="46">
        <v>11</v>
      </c>
      <c r="M8" s="46">
        <v>20</v>
      </c>
      <c r="N8" s="46">
        <v>20</v>
      </c>
      <c r="O8" s="232"/>
      <c r="P8" s="46">
        <v>11</v>
      </c>
      <c r="Q8" s="46">
        <v>11</v>
      </c>
      <c r="R8" s="46">
        <v>13</v>
      </c>
      <c r="S8" s="46">
        <v>13</v>
      </c>
      <c r="T8" s="46">
        <v>16</v>
      </c>
      <c r="U8" s="46">
        <v>16</v>
      </c>
    </row>
    <row r="9" spans="1:21" ht="15.75" x14ac:dyDescent="0.25">
      <c r="A9" s="44">
        <v>6</v>
      </c>
      <c r="B9" s="14">
        <v>22</v>
      </c>
      <c r="C9" s="54" t="s">
        <v>9</v>
      </c>
      <c r="D9" s="40" t="s">
        <v>77</v>
      </c>
      <c r="E9" s="163"/>
      <c r="F9" s="40" t="s">
        <v>21</v>
      </c>
      <c r="G9" s="287">
        <f t="shared" si="1"/>
        <v>176</v>
      </c>
      <c r="H9" s="14">
        <v>25</v>
      </c>
      <c r="I9" s="14">
        <v>25</v>
      </c>
      <c r="J9" s="14">
        <v>0</v>
      </c>
      <c r="K9" s="14">
        <v>0</v>
      </c>
      <c r="L9" s="95">
        <v>0</v>
      </c>
      <c r="M9" s="289">
        <v>0</v>
      </c>
      <c r="N9" s="46">
        <v>20</v>
      </c>
      <c r="O9" s="232" t="s">
        <v>22</v>
      </c>
      <c r="P9" s="46">
        <v>20</v>
      </c>
      <c r="Q9" s="46">
        <v>20</v>
      </c>
      <c r="R9" s="46">
        <v>20</v>
      </c>
      <c r="S9" s="46">
        <v>20</v>
      </c>
      <c r="T9" s="46">
        <v>13</v>
      </c>
      <c r="U9" s="46">
        <v>13</v>
      </c>
    </row>
    <row r="10" spans="1:21" ht="15.75" x14ac:dyDescent="0.25">
      <c r="A10" s="44">
        <v>7</v>
      </c>
      <c r="B10" s="14">
        <v>46</v>
      </c>
      <c r="C10" s="54" t="s">
        <v>9</v>
      </c>
      <c r="D10" s="40" t="s">
        <v>45</v>
      </c>
      <c r="E10" s="40" t="s">
        <v>81</v>
      </c>
      <c r="F10" s="40" t="s">
        <v>11</v>
      </c>
      <c r="G10" s="287">
        <f t="shared" si="1"/>
        <v>172</v>
      </c>
      <c r="H10" s="45">
        <v>20</v>
      </c>
      <c r="I10" s="14">
        <v>7</v>
      </c>
      <c r="J10" s="14">
        <v>0</v>
      </c>
      <c r="K10" s="14">
        <v>0</v>
      </c>
      <c r="L10" s="46">
        <v>0</v>
      </c>
      <c r="M10" s="46">
        <v>0</v>
      </c>
      <c r="N10" s="95">
        <v>0</v>
      </c>
      <c r="O10" s="232"/>
      <c r="P10" s="95">
        <v>25</v>
      </c>
      <c r="Q10" s="46">
        <v>25</v>
      </c>
      <c r="R10" s="95">
        <v>25</v>
      </c>
      <c r="S10" s="46">
        <v>25</v>
      </c>
      <c r="T10" s="95">
        <v>20</v>
      </c>
      <c r="U10" s="46">
        <v>25</v>
      </c>
    </row>
    <row r="11" spans="1:21" ht="15.75" x14ac:dyDescent="0.25">
      <c r="A11" s="44">
        <v>8</v>
      </c>
      <c r="B11" s="14">
        <v>49</v>
      </c>
      <c r="C11" s="111" t="s">
        <v>12</v>
      </c>
      <c r="D11" s="40" t="s">
        <v>34</v>
      </c>
      <c r="E11" s="163" t="s">
        <v>82</v>
      </c>
      <c r="F11" s="40" t="s">
        <v>54</v>
      </c>
      <c r="G11" s="287">
        <f t="shared" si="1"/>
        <v>169</v>
      </c>
      <c r="H11" s="14">
        <v>16</v>
      </c>
      <c r="I11" s="14">
        <v>13</v>
      </c>
      <c r="J11" s="28">
        <v>20</v>
      </c>
      <c r="K11" s="28">
        <v>20</v>
      </c>
      <c r="L11" s="46">
        <v>0</v>
      </c>
      <c r="M11" s="219">
        <v>0</v>
      </c>
      <c r="N11" s="288">
        <v>10</v>
      </c>
      <c r="O11" s="232"/>
      <c r="P11" s="95">
        <v>16</v>
      </c>
      <c r="Q11" s="46">
        <v>13</v>
      </c>
      <c r="R11" s="95">
        <v>16</v>
      </c>
      <c r="S11" s="46">
        <v>13</v>
      </c>
      <c r="T11" s="95">
        <v>16</v>
      </c>
      <c r="U11" s="46">
        <v>16</v>
      </c>
    </row>
    <row r="12" spans="1:21" ht="15.75" x14ac:dyDescent="0.25">
      <c r="A12" s="44">
        <v>9</v>
      </c>
      <c r="B12" s="14">
        <v>21</v>
      </c>
      <c r="C12" s="58" t="s">
        <v>12</v>
      </c>
      <c r="D12" s="40" t="s">
        <v>38</v>
      </c>
      <c r="E12" s="40" t="s">
        <v>30</v>
      </c>
      <c r="F12" s="40" t="s">
        <v>28</v>
      </c>
      <c r="G12" s="287">
        <f t="shared" si="1"/>
        <v>158</v>
      </c>
      <c r="H12" s="14">
        <v>20</v>
      </c>
      <c r="I12" s="14">
        <v>25</v>
      </c>
      <c r="J12" s="28">
        <v>16</v>
      </c>
      <c r="K12" s="28">
        <v>16</v>
      </c>
      <c r="L12" s="46">
        <v>16</v>
      </c>
      <c r="M12" s="46">
        <v>16</v>
      </c>
      <c r="N12" s="46">
        <v>7</v>
      </c>
      <c r="O12" s="259"/>
      <c r="P12" s="46">
        <v>9</v>
      </c>
      <c r="Q12" s="131">
        <v>7</v>
      </c>
      <c r="R12" s="46">
        <v>0</v>
      </c>
      <c r="S12" s="131">
        <v>0</v>
      </c>
      <c r="T12" s="46">
        <v>13</v>
      </c>
      <c r="U12" s="131">
        <v>13</v>
      </c>
    </row>
    <row r="13" spans="1:21" ht="15.75" x14ac:dyDescent="0.25">
      <c r="A13" s="44">
        <v>10</v>
      </c>
      <c r="B13" s="63">
        <v>12</v>
      </c>
      <c r="C13" s="64" t="s">
        <v>25</v>
      </c>
      <c r="D13" s="166" t="s">
        <v>41</v>
      </c>
      <c r="E13" s="166" t="s">
        <v>30</v>
      </c>
      <c r="F13" s="166" t="s">
        <v>17</v>
      </c>
      <c r="G13" s="287">
        <f t="shared" si="1"/>
        <v>155</v>
      </c>
      <c r="H13" s="45">
        <v>13</v>
      </c>
      <c r="I13" s="14">
        <v>13</v>
      </c>
      <c r="J13" s="45">
        <v>13</v>
      </c>
      <c r="K13" s="45">
        <v>13</v>
      </c>
      <c r="L13" s="95">
        <v>16</v>
      </c>
      <c r="M13" s="95">
        <v>16</v>
      </c>
      <c r="N13" s="95">
        <v>13</v>
      </c>
      <c r="O13" s="235"/>
      <c r="P13" s="95">
        <v>16</v>
      </c>
      <c r="Q13" s="95">
        <v>16</v>
      </c>
      <c r="R13" s="95">
        <v>0</v>
      </c>
      <c r="S13" s="95">
        <v>0</v>
      </c>
      <c r="T13" s="95">
        <v>13</v>
      </c>
      <c r="U13" s="95">
        <v>13</v>
      </c>
    </row>
    <row r="14" spans="1:21" ht="15.75" x14ac:dyDescent="0.25">
      <c r="A14" s="44">
        <v>11</v>
      </c>
      <c r="B14" s="114">
        <v>24</v>
      </c>
      <c r="C14" s="111" t="s">
        <v>12</v>
      </c>
      <c r="D14" s="166" t="s">
        <v>78</v>
      </c>
      <c r="E14" s="166"/>
      <c r="F14" s="166" t="s">
        <v>33</v>
      </c>
      <c r="G14" s="287">
        <f t="shared" si="1"/>
        <v>149</v>
      </c>
      <c r="H14" s="45">
        <v>10</v>
      </c>
      <c r="I14" s="14">
        <v>6</v>
      </c>
      <c r="J14" s="144">
        <v>13</v>
      </c>
      <c r="K14" s="28">
        <v>13</v>
      </c>
      <c r="L14" s="46">
        <v>20</v>
      </c>
      <c r="M14" s="46">
        <v>20</v>
      </c>
      <c r="N14" s="46">
        <v>0</v>
      </c>
      <c r="O14" s="232"/>
      <c r="P14" s="46">
        <v>25</v>
      </c>
      <c r="Q14" s="46">
        <v>20</v>
      </c>
      <c r="R14" s="46">
        <v>11</v>
      </c>
      <c r="S14" s="46">
        <v>11</v>
      </c>
      <c r="T14" s="46">
        <v>0</v>
      </c>
      <c r="U14" s="46">
        <v>0</v>
      </c>
    </row>
    <row r="15" spans="1:21" ht="15.75" x14ac:dyDescent="0.25">
      <c r="A15" s="44">
        <v>12</v>
      </c>
      <c r="B15" s="14">
        <v>165</v>
      </c>
      <c r="C15" s="111" t="s">
        <v>12</v>
      </c>
      <c r="D15" s="40" t="s">
        <v>57</v>
      </c>
      <c r="E15" s="40" t="s">
        <v>84</v>
      </c>
      <c r="F15" s="40" t="s">
        <v>33</v>
      </c>
      <c r="G15" s="287">
        <f t="shared" si="1"/>
        <v>135</v>
      </c>
      <c r="H15" s="14">
        <v>11</v>
      </c>
      <c r="I15" s="14">
        <v>10</v>
      </c>
      <c r="J15" s="28">
        <v>11</v>
      </c>
      <c r="K15" s="28">
        <v>16</v>
      </c>
      <c r="L15" s="46">
        <v>11</v>
      </c>
      <c r="M15" s="46">
        <v>9</v>
      </c>
      <c r="N15" s="46">
        <v>8</v>
      </c>
      <c r="O15" s="259"/>
      <c r="P15" s="46">
        <v>10</v>
      </c>
      <c r="Q15" s="131">
        <v>11</v>
      </c>
      <c r="R15" s="46">
        <v>8</v>
      </c>
      <c r="S15" s="131">
        <v>8</v>
      </c>
      <c r="T15" s="46">
        <v>11</v>
      </c>
      <c r="U15" s="131">
        <v>11</v>
      </c>
    </row>
    <row r="16" spans="1:21" ht="15.75" x14ac:dyDescent="0.25">
      <c r="A16" s="44">
        <v>13</v>
      </c>
      <c r="B16" s="14">
        <v>74</v>
      </c>
      <c r="C16" s="54" t="s">
        <v>9</v>
      </c>
      <c r="D16" s="40" t="s">
        <v>43</v>
      </c>
      <c r="E16" s="40" t="s">
        <v>44</v>
      </c>
      <c r="F16" s="162" t="s">
        <v>11</v>
      </c>
      <c r="G16" s="287">
        <f t="shared" si="1"/>
        <v>132</v>
      </c>
      <c r="H16" s="14">
        <v>25</v>
      </c>
      <c r="I16" s="14">
        <v>25</v>
      </c>
      <c r="J16" s="154">
        <v>13</v>
      </c>
      <c r="K16" s="154">
        <v>8</v>
      </c>
      <c r="L16" s="280">
        <v>7</v>
      </c>
      <c r="M16" s="100">
        <v>7</v>
      </c>
      <c r="N16" s="46">
        <v>9</v>
      </c>
      <c r="O16" s="232" t="s">
        <v>22</v>
      </c>
      <c r="P16" s="46">
        <v>10</v>
      </c>
      <c r="Q16" s="46">
        <v>10</v>
      </c>
      <c r="R16" s="46">
        <v>9</v>
      </c>
      <c r="S16" s="46">
        <v>9</v>
      </c>
      <c r="T16" s="46">
        <v>0</v>
      </c>
      <c r="U16" s="46">
        <v>0</v>
      </c>
    </row>
    <row r="17" spans="1:21" s="9" customFormat="1" ht="15.75" x14ac:dyDescent="0.25">
      <c r="A17" s="44">
        <v>14</v>
      </c>
      <c r="B17" s="14">
        <v>21</v>
      </c>
      <c r="C17" s="111" t="s">
        <v>12</v>
      </c>
      <c r="D17" s="40" t="s">
        <v>88</v>
      </c>
      <c r="E17" s="40"/>
      <c r="F17" s="40" t="s">
        <v>33</v>
      </c>
      <c r="G17" s="287">
        <f t="shared" si="1"/>
        <v>130</v>
      </c>
      <c r="H17" s="14">
        <v>16</v>
      </c>
      <c r="I17" s="14">
        <v>13</v>
      </c>
      <c r="J17" s="28">
        <v>13</v>
      </c>
      <c r="K17" s="28">
        <v>13</v>
      </c>
      <c r="L17" s="95">
        <v>13</v>
      </c>
      <c r="M17" s="95">
        <v>13</v>
      </c>
      <c r="N17" s="95">
        <v>13</v>
      </c>
      <c r="O17" s="235"/>
      <c r="P17" s="95">
        <v>16</v>
      </c>
      <c r="Q17" s="95">
        <v>16</v>
      </c>
      <c r="R17" s="95">
        <v>0</v>
      </c>
      <c r="S17" s="95">
        <v>4</v>
      </c>
      <c r="T17" s="95">
        <v>0</v>
      </c>
      <c r="U17" s="95">
        <v>0</v>
      </c>
    </row>
    <row r="18" spans="1:21" ht="15.75" x14ac:dyDescent="0.25">
      <c r="A18" s="44">
        <v>15</v>
      </c>
      <c r="B18" s="14">
        <v>13</v>
      </c>
      <c r="C18" s="54" t="s">
        <v>9</v>
      </c>
      <c r="D18" s="40" t="s">
        <v>48</v>
      </c>
      <c r="E18" s="163" t="s">
        <v>16</v>
      </c>
      <c r="F18" s="40" t="s">
        <v>10</v>
      </c>
      <c r="G18" s="287">
        <f t="shared" si="1"/>
        <v>128</v>
      </c>
      <c r="H18" s="117">
        <v>9</v>
      </c>
      <c r="I18" s="136">
        <v>16</v>
      </c>
      <c r="J18" s="135">
        <v>0</v>
      </c>
      <c r="K18" s="135">
        <v>0</v>
      </c>
      <c r="L18" s="46">
        <v>25</v>
      </c>
      <c r="M18" s="129">
        <v>25</v>
      </c>
      <c r="N18" s="46">
        <v>20</v>
      </c>
      <c r="O18" s="235"/>
      <c r="P18" s="46">
        <v>13</v>
      </c>
      <c r="Q18" s="95">
        <v>20</v>
      </c>
      <c r="R18" s="46">
        <v>0</v>
      </c>
      <c r="S18" s="95">
        <v>0</v>
      </c>
      <c r="T18" s="46">
        <v>0</v>
      </c>
      <c r="U18" s="95">
        <v>0</v>
      </c>
    </row>
    <row r="19" spans="1:21" ht="15.75" x14ac:dyDescent="0.25">
      <c r="A19" s="44">
        <v>16</v>
      </c>
      <c r="B19" s="14">
        <v>247</v>
      </c>
      <c r="C19" s="58" t="s">
        <v>12</v>
      </c>
      <c r="D19" s="40" t="s">
        <v>89</v>
      </c>
      <c r="E19" s="53"/>
      <c r="F19" s="40" t="s">
        <v>54</v>
      </c>
      <c r="G19" s="287">
        <f t="shared" si="1"/>
        <v>128</v>
      </c>
      <c r="H19" s="14">
        <v>13</v>
      </c>
      <c r="I19" s="14">
        <v>11</v>
      </c>
      <c r="J19" s="14">
        <v>0</v>
      </c>
      <c r="K19" s="14">
        <v>0</v>
      </c>
      <c r="L19" s="46">
        <v>25</v>
      </c>
      <c r="M19" s="46">
        <v>25</v>
      </c>
      <c r="N19" s="46">
        <v>25</v>
      </c>
      <c r="O19" s="232"/>
      <c r="P19" s="46">
        <v>11</v>
      </c>
      <c r="Q19" s="46">
        <v>8</v>
      </c>
      <c r="R19" s="46">
        <v>5</v>
      </c>
      <c r="S19" s="46">
        <v>5</v>
      </c>
      <c r="T19" s="46">
        <v>0</v>
      </c>
      <c r="U19" s="46">
        <v>0</v>
      </c>
    </row>
    <row r="20" spans="1:21" ht="15.75" x14ac:dyDescent="0.25">
      <c r="A20" s="44">
        <v>17</v>
      </c>
      <c r="B20" s="14">
        <v>3</v>
      </c>
      <c r="C20" s="54" t="s">
        <v>9</v>
      </c>
      <c r="D20" s="40" t="s">
        <v>50</v>
      </c>
      <c r="E20" s="161" t="s">
        <v>321</v>
      </c>
      <c r="F20" s="161" t="s">
        <v>32</v>
      </c>
      <c r="G20" s="287">
        <f t="shared" si="1"/>
        <v>128</v>
      </c>
      <c r="H20" s="45">
        <v>13</v>
      </c>
      <c r="I20" s="14">
        <v>20</v>
      </c>
      <c r="J20" s="45">
        <v>16</v>
      </c>
      <c r="K20" s="45">
        <v>10</v>
      </c>
      <c r="L20" s="46">
        <v>16</v>
      </c>
      <c r="M20" s="46">
        <v>20</v>
      </c>
      <c r="N20" s="46">
        <v>11</v>
      </c>
      <c r="O20" s="232" t="s">
        <v>22</v>
      </c>
      <c r="P20" s="46">
        <v>11</v>
      </c>
      <c r="Q20" s="46">
        <v>11</v>
      </c>
      <c r="R20" s="46">
        <v>0</v>
      </c>
      <c r="S20" s="46">
        <v>0</v>
      </c>
      <c r="T20" s="46">
        <v>0</v>
      </c>
      <c r="U20" s="46">
        <v>0</v>
      </c>
    </row>
    <row r="21" spans="1:21" ht="15.75" x14ac:dyDescent="0.25">
      <c r="A21" s="44">
        <v>18</v>
      </c>
      <c r="B21" s="44">
        <v>28</v>
      </c>
      <c r="C21" s="106" t="s">
        <v>12</v>
      </c>
      <c r="D21" s="40" t="s">
        <v>35</v>
      </c>
      <c r="E21" s="40" t="s">
        <v>319</v>
      </c>
      <c r="F21" s="40" t="s">
        <v>52</v>
      </c>
      <c r="G21" s="287">
        <f t="shared" si="1"/>
        <v>92</v>
      </c>
      <c r="H21" s="46">
        <v>25</v>
      </c>
      <c r="I21" s="135">
        <v>11</v>
      </c>
      <c r="J21" s="28">
        <v>20</v>
      </c>
      <c r="K21" s="124">
        <v>0</v>
      </c>
      <c r="L21" s="46">
        <v>16</v>
      </c>
      <c r="M21" s="46">
        <v>20</v>
      </c>
      <c r="N21" s="153">
        <v>0</v>
      </c>
      <c r="O21" s="233" t="s">
        <v>22</v>
      </c>
      <c r="P21" s="153">
        <v>0</v>
      </c>
      <c r="Q21" s="154">
        <v>0</v>
      </c>
      <c r="R21" s="153">
        <v>0</v>
      </c>
      <c r="S21" s="154">
        <v>0</v>
      </c>
      <c r="T21" s="153">
        <v>0</v>
      </c>
      <c r="U21" s="154">
        <v>0</v>
      </c>
    </row>
    <row r="22" spans="1:21" ht="15.75" x14ac:dyDescent="0.25">
      <c r="A22" s="44">
        <v>19</v>
      </c>
      <c r="B22" s="44">
        <v>14</v>
      </c>
      <c r="C22" s="54" t="s">
        <v>9</v>
      </c>
      <c r="D22" s="40" t="s">
        <v>61</v>
      </c>
      <c r="E22" s="40" t="s">
        <v>64</v>
      </c>
      <c r="F22" s="40" t="s">
        <v>10</v>
      </c>
      <c r="G22" s="287">
        <f t="shared" si="1"/>
        <v>90</v>
      </c>
      <c r="H22" s="46">
        <v>11</v>
      </c>
      <c r="I22" s="47">
        <v>16</v>
      </c>
      <c r="J22" s="46">
        <v>11</v>
      </c>
      <c r="K22" s="46">
        <v>16</v>
      </c>
      <c r="L22" s="46">
        <v>20</v>
      </c>
      <c r="M22" s="46">
        <v>16</v>
      </c>
      <c r="N22" s="46">
        <v>0</v>
      </c>
      <c r="O22" s="234" t="s">
        <v>22</v>
      </c>
      <c r="P22" s="46">
        <v>0</v>
      </c>
      <c r="Q22" s="126">
        <v>0</v>
      </c>
      <c r="R22" s="46">
        <v>0</v>
      </c>
      <c r="S22" s="126">
        <v>0</v>
      </c>
      <c r="T22" s="46">
        <v>0</v>
      </c>
      <c r="U22" s="126">
        <v>0</v>
      </c>
    </row>
    <row r="23" spans="1:21" ht="15.75" x14ac:dyDescent="0.25">
      <c r="A23" s="44">
        <v>20</v>
      </c>
      <c r="B23" s="60">
        <v>333</v>
      </c>
      <c r="C23" s="111" t="s">
        <v>12</v>
      </c>
      <c r="D23" s="53" t="s">
        <v>186</v>
      </c>
      <c r="E23" s="53" t="s">
        <v>187</v>
      </c>
      <c r="F23" s="40" t="s">
        <v>33</v>
      </c>
      <c r="G23" s="287">
        <f t="shared" si="1"/>
        <v>69</v>
      </c>
      <c r="H23" s="45">
        <v>0</v>
      </c>
      <c r="I23" s="14">
        <v>0</v>
      </c>
      <c r="J23" s="45">
        <v>8</v>
      </c>
      <c r="K23" s="126">
        <v>10</v>
      </c>
      <c r="L23" s="46">
        <v>9</v>
      </c>
      <c r="M23" s="95">
        <v>25</v>
      </c>
      <c r="N23" s="253">
        <v>0</v>
      </c>
      <c r="O23" s="257"/>
      <c r="P23" s="253">
        <v>0</v>
      </c>
      <c r="Q23" s="253">
        <v>0</v>
      </c>
      <c r="R23" s="253">
        <v>10</v>
      </c>
      <c r="S23" s="253">
        <v>7</v>
      </c>
      <c r="T23" s="253">
        <v>0</v>
      </c>
      <c r="U23" s="253">
        <v>0</v>
      </c>
    </row>
    <row r="24" spans="1:21" ht="15.75" x14ac:dyDescent="0.25">
      <c r="A24" s="44">
        <v>21</v>
      </c>
      <c r="B24" s="107">
        <v>85</v>
      </c>
      <c r="C24" s="111" t="s">
        <v>12</v>
      </c>
      <c r="D24" s="53" t="s">
        <v>72</v>
      </c>
      <c r="E24" s="53" t="s">
        <v>75</v>
      </c>
      <c r="F24" s="164" t="s">
        <v>32</v>
      </c>
      <c r="G24" s="287">
        <f t="shared" si="1"/>
        <v>83</v>
      </c>
      <c r="H24" s="45">
        <v>4</v>
      </c>
      <c r="I24" s="14">
        <v>10</v>
      </c>
      <c r="J24" s="45">
        <v>25</v>
      </c>
      <c r="K24" s="45">
        <v>25</v>
      </c>
      <c r="L24" s="46">
        <v>11</v>
      </c>
      <c r="M24" s="126">
        <v>8</v>
      </c>
      <c r="N24" s="46">
        <v>0</v>
      </c>
      <c r="O24" s="232"/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</row>
    <row r="25" spans="1:21" ht="15.75" x14ac:dyDescent="0.25">
      <c r="A25" s="44">
        <v>22</v>
      </c>
      <c r="B25" s="14">
        <v>77</v>
      </c>
      <c r="C25" s="54" t="s">
        <v>9</v>
      </c>
      <c r="D25" s="40" t="s">
        <v>69</v>
      </c>
      <c r="E25" s="40" t="s">
        <v>73</v>
      </c>
      <c r="F25" s="40" t="s">
        <v>54</v>
      </c>
      <c r="G25" s="287">
        <f t="shared" si="1"/>
        <v>81</v>
      </c>
      <c r="H25" s="46">
        <v>13</v>
      </c>
      <c r="I25" s="47">
        <v>8</v>
      </c>
      <c r="J25" s="45">
        <v>9</v>
      </c>
      <c r="K25" s="125">
        <v>11</v>
      </c>
      <c r="L25" s="46">
        <v>10</v>
      </c>
      <c r="M25" s="46">
        <v>10</v>
      </c>
      <c r="N25" s="153">
        <v>20</v>
      </c>
      <c r="O25" s="233" t="s">
        <v>22</v>
      </c>
      <c r="P25" s="153">
        <v>0</v>
      </c>
      <c r="Q25" s="154">
        <v>0</v>
      </c>
      <c r="R25" s="153">
        <v>0</v>
      </c>
      <c r="S25" s="154">
        <v>0</v>
      </c>
      <c r="T25" s="153">
        <v>0</v>
      </c>
      <c r="U25" s="154">
        <v>0</v>
      </c>
    </row>
    <row r="26" spans="1:21" ht="15.75" x14ac:dyDescent="0.25">
      <c r="A26" s="44">
        <v>23</v>
      </c>
      <c r="B26" s="14">
        <v>80</v>
      </c>
      <c r="C26" s="61" t="s">
        <v>24</v>
      </c>
      <c r="D26" s="39" t="s">
        <v>263</v>
      </c>
      <c r="E26" s="39" t="s">
        <v>30</v>
      </c>
      <c r="F26" s="39" t="s">
        <v>264</v>
      </c>
      <c r="G26" s="287">
        <f t="shared" si="1"/>
        <v>77</v>
      </c>
      <c r="H26" s="108">
        <v>0</v>
      </c>
      <c r="I26" s="14">
        <v>0</v>
      </c>
      <c r="J26" s="145">
        <v>0</v>
      </c>
      <c r="K26" s="145">
        <v>0</v>
      </c>
      <c r="L26" s="46">
        <v>16</v>
      </c>
      <c r="M26" s="46">
        <v>16</v>
      </c>
      <c r="N26" s="46">
        <v>13</v>
      </c>
      <c r="O26" s="232"/>
      <c r="P26" s="46">
        <v>0</v>
      </c>
      <c r="Q26" s="46">
        <v>0</v>
      </c>
      <c r="R26" s="46">
        <v>16</v>
      </c>
      <c r="S26" s="46">
        <v>16</v>
      </c>
      <c r="T26" s="46">
        <v>0</v>
      </c>
      <c r="U26" s="46">
        <v>0</v>
      </c>
    </row>
    <row r="27" spans="1:21" ht="15.75" x14ac:dyDescent="0.25">
      <c r="A27" s="44">
        <v>24</v>
      </c>
      <c r="B27" s="44">
        <v>141</v>
      </c>
      <c r="C27" s="54" t="s">
        <v>9</v>
      </c>
      <c r="D27" s="40" t="s">
        <v>60</v>
      </c>
      <c r="E27" s="161" t="s">
        <v>63</v>
      </c>
      <c r="F27" s="161" t="s">
        <v>54</v>
      </c>
      <c r="G27" s="287">
        <f t="shared" si="1"/>
        <v>76</v>
      </c>
      <c r="H27" s="45">
        <v>16</v>
      </c>
      <c r="I27" s="14">
        <v>20</v>
      </c>
      <c r="J27" s="46">
        <v>20</v>
      </c>
      <c r="K27" s="126">
        <v>20</v>
      </c>
      <c r="L27" s="153">
        <v>0</v>
      </c>
      <c r="M27" s="154">
        <v>0</v>
      </c>
      <c r="N27" s="46">
        <v>0</v>
      </c>
      <c r="O27" s="232"/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</row>
    <row r="28" spans="1:21" ht="15.75" x14ac:dyDescent="0.25">
      <c r="A28" s="44">
        <v>25</v>
      </c>
      <c r="B28" s="60">
        <v>81</v>
      </c>
      <c r="C28" s="111" t="s">
        <v>12</v>
      </c>
      <c r="D28" s="53" t="s">
        <v>188</v>
      </c>
      <c r="E28" s="53" t="s">
        <v>30</v>
      </c>
      <c r="F28" s="40" t="s">
        <v>85</v>
      </c>
      <c r="G28" s="287">
        <f t="shared" si="1"/>
        <v>76</v>
      </c>
      <c r="H28" s="160">
        <v>0</v>
      </c>
      <c r="I28" s="14">
        <v>0</v>
      </c>
      <c r="J28" s="45">
        <v>7</v>
      </c>
      <c r="K28" s="125">
        <v>9</v>
      </c>
      <c r="L28" s="95">
        <v>13</v>
      </c>
      <c r="M28" s="95">
        <v>13</v>
      </c>
      <c r="N28" s="95">
        <v>13</v>
      </c>
      <c r="O28" s="235"/>
      <c r="P28" s="95">
        <v>0</v>
      </c>
      <c r="Q28" s="95">
        <v>0</v>
      </c>
      <c r="R28" s="95">
        <v>10</v>
      </c>
      <c r="S28" s="95">
        <v>11</v>
      </c>
      <c r="T28" s="95">
        <v>0</v>
      </c>
      <c r="U28" s="95">
        <v>0</v>
      </c>
    </row>
    <row r="29" spans="1:21" ht="15.75" x14ac:dyDescent="0.25">
      <c r="A29" s="44">
        <v>26</v>
      </c>
      <c r="B29" s="14">
        <v>8</v>
      </c>
      <c r="C29" s="54" t="s">
        <v>9</v>
      </c>
      <c r="D29" s="40" t="s">
        <v>70</v>
      </c>
      <c r="E29" s="40" t="s">
        <v>466</v>
      </c>
      <c r="F29" s="40" t="s">
        <v>11</v>
      </c>
      <c r="G29" s="287">
        <f t="shared" si="1"/>
        <v>73</v>
      </c>
      <c r="H29" s="14">
        <v>10</v>
      </c>
      <c r="I29" s="14">
        <v>4</v>
      </c>
      <c r="J29" s="45">
        <v>16</v>
      </c>
      <c r="K29" s="45">
        <v>16</v>
      </c>
      <c r="L29" s="95">
        <v>8</v>
      </c>
      <c r="M29" s="95">
        <v>9</v>
      </c>
      <c r="N29" s="46">
        <v>10</v>
      </c>
      <c r="O29" s="232"/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</row>
    <row r="30" spans="1:21" ht="15.75" x14ac:dyDescent="0.25">
      <c r="A30" s="44">
        <v>27</v>
      </c>
      <c r="B30" s="107">
        <v>31</v>
      </c>
      <c r="C30" s="54" t="s">
        <v>9</v>
      </c>
      <c r="D30" s="40" t="s">
        <v>329</v>
      </c>
      <c r="E30" s="40"/>
      <c r="F30" s="40" t="s">
        <v>28</v>
      </c>
      <c r="G30" s="287">
        <f t="shared" si="1"/>
        <v>66</v>
      </c>
      <c r="H30" s="47">
        <v>0</v>
      </c>
      <c r="I30" s="95">
        <v>0</v>
      </c>
      <c r="J30" s="95">
        <v>0</v>
      </c>
      <c r="K30" s="129">
        <v>0</v>
      </c>
      <c r="L30" s="95">
        <v>0</v>
      </c>
      <c r="M30" s="126">
        <v>0</v>
      </c>
      <c r="N30" s="126">
        <v>6</v>
      </c>
      <c r="O30" s="234"/>
      <c r="P30" s="126">
        <v>8</v>
      </c>
      <c r="Q30" s="46">
        <v>16</v>
      </c>
      <c r="R30" s="126">
        <v>9</v>
      </c>
      <c r="S30" s="46">
        <v>10</v>
      </c>
      <c r="T30" s="126">
        <v>9</v>
      </c>
      <c r="U30" s="46">
        <v>8</v>
      </c>
    </row>
    <row r="31" spans="1:21" ht="15.75" x14ac:dyDescent="0.25">
      <c r="A31" s="44">
        <v>28</v>
      </c>
      <c r="B31" s="105">
        <v>32</v>
      </c>
      <c r="C31" s="106" t="s">
        <v>12</v>
      </c>
      <c r="D31" s="165" t="s">
        <v>56</v>
      </c>
      <c r="E31" s="165"/>
      <c r="F31" s="165" t="s">
        <v>54</v>
      </c>
      <c r="G31" s="287">
        <f t="shared" si="1"/>
        <v>60</v>
      </c>
      <c r="H31" s="28">
        <v>20</v>
      </c>
      <c r="I31" s="44">
        <v>25</v>
      </c>
      <c r="J31" s="28">
        <v>7</v>
      </c>
      <c r="K31" s="28">
        <v>8</v>
      </c>
      <c r="L31" s="46">
        <v>0</v>
      </c>
      <c r="M31" s="46">
        <v>0</v>
      </c>
      <c r="N31" s="46">
        <v>0</v>
      </c>
      <c r="O31" s="232" t="s">
        <v>22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</row>
    <row r="32" spans="1:21" ht="15.75" x14ac:dyDescent="0.25">
      <c r="A32" s="44">
        <v>29</v>
      </c>
      <c r="B32" s="132">
        <v>9</v>
      </c>
      <c r="C32" s="54" t="s">
        <v>9</v>
      </c>
      <c r="D32" s="266" t="s">
        <v>327</v>
      </c>
      <c r="E32" s="163" t="s">
        <v>328</v>
      </c>
      <c r="F32" s="40" t="s">
        <v>11</v>
      </c>
      <c r="G32" s="287">
        <f t="shared" si="1"/>
        <v>56</v>
      </c>
      <c r="H32" s="47">
        <v>0</v>
      </c>
      <c r="I32" s="47">
        <v>0</v>
      </c>
      <c r="J32" s="145">
        <v>0</v>
      </c>
      <c r="K32" s="145">
        <v>0</v>
      </c>
      <c r="L32" s="46">
        <v>0</v>
      </c>
      <c r="M32" s="126">
        <v>0</v>
      </c>
      <c r="N32" s="126">
        <v>9</v>
      </c>
      <c r="O32" s="232"/>
      <c r="P32" s="126">
        <v>0</v>
      </c>
      <c r="Q32" s="46">
        <v>0</v>
      </c>
      <c r="R32" s="126">
        <v>13</v>
      </c>
      <c r="S32" s="46">
        <v>16</v>
      </c>
      <c r="T32" s="126">
        <v>8</v>
      </c>
      <c r="U32" s="46">
        <v>10</v>
      </c>
    </row>
    <row r="33" spans="1:21" ht="15.75" x14ac:dyDescent="0.25">
      <c r="A33" s="44">
        <v>30</v>
      </c>
      <c r="B33" s="14">
        <v>24</v>
      </c>
      <c r="C33" s="61" t="s">
        <v>24</v>
      </c>
      <c r="D33" s="40" t="s">
        <v>265</v>
      </c>
      <c r="E33" s="40" t="s">
        <v>266</v>
      </c>
      <c r="F33" s="40" t="s">
        <v>22</v>
      </c>
      <c r="G33" s="287">
        <f t="shared" si="1"/>
        <v>51</v>
      </c>
      <c r="H33" s="100">
        <v>0</v>
      </c>
      <c r="I33" s="47">
        <v>0</v>
      </c>
      <c r="J33" s="145">
        <v>0</v>
      </c>
      <c r="K33" s="145">
        <v>0</v>
      </c>
      <c r="L33" s="46">
        <v>13</v>
      </c>
      <c r="M33" s="46">
        <v>13</v>
      </c>
      <c r="N33" s="46">
        <v>25</v>
      </c>
      <c r="O33" s="234"/>
      <c r="P33" s="46">
        <v>0</v>
      </c>
      <c r="Q33" s="126">
        <v>0</v>
      </c>
      <c r="R33" s="46">
        <v>0</v>
      </c>
      <c r="S33" s="126">
        <v>0</v>
      </c>
      <c r="T33" s="46">
        <v>0</v>
      </c>
      <c r="U33" s="126">
        <v>0</v>
      </c>
    </row>
    <row r="34" spans="1:21" ht="15.75" x14ac:dyDescent="0.25">
      <c r="A34" s="44">
        <v>31</v>
      </c>
      <c r="B34" s="14">
        <v>64</v>
      </c>
      <c r="C34" s="54" t="s">
        <v>9</v>
      </c>
      <c r="D34" s="40" t="s">
        <v>257</v>
      </c>
      <c r="E34" s="40" t="s">
        <v>22</v>
      </c>
      <c r="F34" s="40" t="s">
        <v>22</v>
      </c>
      <c r="G34" s="287">
        <f t="shared" si="1"/>
        <v>50</v>
      </c>
      <c r="H34" s="47">
        <v>0</v>
      </c>
      <c r="I34" s="47">
        <v>0</v>
      </c>
      <c r="J34" s="46">
        <v>0</v>
      </c>
      <c r="K34" s="46">
        <v>0</v>
      </c>
      <c r="L34" s="46">
        <v>25</v>
      </c>
      <c r="M34" s="95">
        <v>25</v>
      </c>
      <c r="N34" s="46">
        <v>0</v>
      </c>
      <c r="O34" s="234" t="s">
        <v>22</v>
      </c>
      <c r="P34" s="46">
        <v>0</v>
      </c>
      <c r="Q34" s="126">
        <v>0</v>
      </c>
      <c r="R34" s="46">
        <v>0</v>
      </c>
      <c r="S34" s="126">
        <v>0</v>
      </c>
      <c r="T34" s="46">
        <v>0</v>
      </c>
      <c r="U34" s="126">
        <v>0</v>
      </c>
    </row>
    <row r="35" spans="1:21" ht="15.75" x14ac:dyDescent="0.25">
      <c r="A35" s="104">
        <v>32</v>
      </c>
      <c r="B35" s="14">
        <v>16</v>
      </c>
      <c r="C35" s="62" t="s">
        <v>25</v>
      </c>
      <c r="D35" s="40" t="s">
        <v>332</v>
      </c>
      <c r="E35" s="40" t="s">
        <v>22</v>
      </c>
      <c r="F35" s="40" t="s">
        <v>11</v>
      </c>
      <c r="G35" s="287">
        <f t="shared" si="1"/>
        <v>48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46">
        <v>16</v>
      </c>
      <c r="O35" s="232"/>
      <c r="P35" s="46">
        <v>0</v>
      </c>
      <c r="Q35" s="46">
        <v>0</v>
      </c>
      <c r="R35" s="46">
        <v>0</v>
      </c>
      <c r="S35" s="46">
        <v>0</v>
      </c>
      <c r="T35" s="46">
        <v>16</v>
      </c>
      <c r="U35" s="46">
        <v>16</v>
      </c>
    </row>
    <row r="36" spans="1:21" ht="15.75" x14ac:dyDescent="0.25">
      <c r="A36" s="44">
        <v>33</v>
      </c>
      <c r="B36" s="14">
        <v>9</v>
      </c>
      <c r="C36" s="61" t="s">
        <v>24</v>
      </c>
      <c r="D36" s="40" t="s">
        <v>80</v>
      </c>
      <c r="E36" s="40"/>
      <c r="F36" s="40" t="s">
        <v>33</v>
      </c>
      <c r="G36" s="287">
        <f t="shared" si="1"/>
        <v>45</v>
      </c>
      <c r="H36" s="14">
        <v>25</v>
      </c>
      <c r="I36" s="14">
        <v>20</v>
      </c>
      <c r="J36" s="14">
        <v>0</v>
      </c>
      <c r="K36" s="134">
        <v>0</v>
      </c>
      <c r="L36" s="46">
        <v>0</v>
      </c>
      <c r="M36" s="46">
        <v>0</v>
      </c>
      <c r="N36" s="46">
        <v>0</v>
      </c>
      <c r="O36" s="232"/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</row>
    <row r="37" spans="1:21" ht="15.75" x14ac:dyDescent="0.25">
      <c r="A37" s="44">
        <v>34</v>
      </c>
      <c r="B37" s="44">
        <v>65</v>
      </c>
      <c r="C37" s="54" t="s">
        <v>9</v>
      </c>
      <c r="D37" s="40" t="s">
        <v>53</v>
      </c>
      <c r="E37" s="40" t="s">
        <v>36</v>
      </c>
      <c r="F37" s="40" t="s">
        <v>10</v>
      </c>
      <c r="G37" s="287">
        <f t="shared" si="1"/>
        <v>41</v>
      </c>
      <c r="H37" s="46">
        <v>10</v>
      </c>
      <c r="I37" s="47">
        <v>11</v>
      </c>
      <c r="J37" s="46">
        <v>9</v>
      </c>
      <c r="K37" s="46">
        <v>11</v>
      </c>
      <c r="L37" s="153">
        <v>0</v>
      </c>
      <c r="M37" s="154">
        <v>0</v>
      </c>
      <c r="N37" s="46">
        <v>0</v>
      </c>
      <c r="O37" s="232"/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</row>
    <row r="38" spans="1:21" ht="15.75" x14ac:dyDescent="0.25">
      <c r="A38" s="44">
        <v>35</v>
      </c>
      <c r="B38" s="47">
        <v>99</v>
      </c>
      <c r="C38" s="54" t="s">
        <v>9</v>
      </c>
      <c r="D38" s="40" t="s">
        <v>184</v>
      </c>
      <c r="E38" s="40" t="s">
        <v>185</v>
      </c>
      <c r="F38" s="53"/>
      <c r="G38" s="287">
        <f t="shared" ref="G38:G61" si="2">SUM(H38:U38)</f>
        <v>41</v>
      </c>
      <c r="H38" s="47">
        <v>0</v>
      </c>
      <c r="I38" s="47">
        <v>0</v>
      </c>
      <c r="J38" s="95">
        <v>16</v>
      </c>
      <c r="K38" s="95">
        <v>25</v>
      </c>
      <c r="L38" s="46">
        <v>0</v>
      </c>
      <c r="M38" s="46">
        <v>0</v>
      </c>
      <c r="N38" s="46">
        <v>0</v>
      </c>
      <c r="O38" s="234" t="s">
        <v>22</v>
      </c>
      <c r="P38" s="46">
        <v>0</v>
      </c>
      <c r="Q38" s="126">
        <v>0</v>
      </c>
      <c r="R38" s="46">
        <v>0</v>
      </c>
      <c r="S38" s="126">
        <v>0</v>
      </c>
      <c r="T38" s="46">
        <v>0</v>
      </c>
      <c r="U38" s="126">
        <v>0</v>
      </c>
    </row>
    <row r="39" spans="1:21" ht="15.75" x14ac:dyDescent="0.25">
      <c r="A39" s="44">
        <v>36</v>
      </c>
      <c r="B39" s="14">
        <v>34</v>
      </c>
      <c r="C39" s="119" t="s">
        <v>13</v>
      </c>
      <c r="D39" s="53" t="s">
        <v>192</v>
      </c>
      <c r="E39" s="167" t="s">
        <v>193</v>
      </c>
      <c r="F39" s="161" t="s">
        <v>33</v>
      </c>
      <c r="G39" s="287">
        <f t="shared" si="2"/>
        <v>37</v>
      </c>
      <c r="H39" s="45">
        <v>0</v>
      </c>
      <c r="I39" s="14">
        <v>0</v>
      </c>
      <c r="J39" s="28">
        <v>10</v>
      </c>
      <c r="K39" s="45">
        <v>11</v>
      </c>
      <c r="L39" s="46">
        <v>0</v>
      </c>
      <c r="M39" s="46">
        <v>0</v>
      </c>
      <c r="N39" s="46">
        <v>16</v>
      </c>
      <c r="O39" s="232"/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</row>
    <row r="40" spans="1:21" ht="15.75" x14ac:dyDescent="0.25">
      <c r="A40" s="44">
        <v>37</v>
      </c>
      <c r="B40" s="108">
        <v>7</v>
      </c>
      <c r="C40" s="113" t="s">
        <v>13</v>
      </c>
      <c r="D40" s="40" t="s">
        <v>330</v>
      </c>
      <c r="E40" s="40"/>
      <c r="F40" s="40" t="s">
        <v>10</v>
      </c>
      <c r="G40" s="287">
        <f t="shared" si="2"/>
        <v>37</v>
      </c>
      <c r="H40" s="45">
        <v>0</v>
      </c>
      <c r="I40" s="14">
        <v>0</v>
      </c>
      <c r="J40" s="132">
        <v>0</v>
      </c>
      <c r="K40" s="134">
        <v>0</v>
      </c>
      <c r="L40" s="46">
        <v>0</v>
      </c>
      <c r="M40" s="126">
        <v>0</v>
      </c>
      <c r="N40" s="46">
        <v>11</v>
      </c>
      <c r="O40" s="234"/>
      <c r="P40" s="46">
        <v>13</v>
      </c>
      <c r="Q40" s="126">
        <v>13</v>
      </c>
      <c r="R40" s="46">
        <v>0</v>
      </c>
      <c r="S40" s="126">
        <v>0</v>
      </c>
      <c r="T40" s="46">
        <v>0</v>
      </c>
      <c r="U40" s="126">
        <v>0</v>
      </c>
    </row>
    <row r="41" spans="1:21" ht="15.75" x14ac:dyDescent="0.25">
      <c r="A41" s="44">
        <v>38</v>
      </c>
      <c r="B41" s="128">
        <v>55</v>
      </c>
      <c r="C41" s="54" t="s">
        <v>9</v>
      </c>
      <c r="D41" s="40" t="s">
        <v>183</v>
      </c>
      <c r="E41" s="40" t="s">
        <v>36</v>
      </c>
      <c r="F41" s="40" t="s">
        <v>10</v>
      </c>
      <c r="G41" s="287">
        <f t="shared" si="2"/>
        <v>35</v>
      </c>
      <c r="H41" s="100">
        <v>0</v>
      </c>
      <c r="I41" s="47">
        <v>0</v>
      </c>
      <c r="J41" s="46">
        <v>25</v>
      </c>
      <c r="K41" s="46">
        <v>10</v>
      </c>
      <c r="L41" s="46">
        <v>0</v>
      </c>
      <c r="M41" s="46">
        <v>0</v>
      </c>
      <c r="N41" s="46">
        <v>0</v>
      </c>
      <c r="O41" s="232"/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</row>
    <row r="42" spans="1:21" ht="15.75" x14ac:dyDescent="0.25">
      <c r="A42" s="44">
        <v>39</v>
      </c>
      <c r="B42" s="14">
        <v>71</v>
      </c>
      <c r="C42" s="58" t="s">
        <v>12</v>
      </c>
      <c r="D42" s="40" t="s">
        <v>333</v>
      </c>
      <c r="E42" s="53" t="s">
        <v>364</v>
      </c>
      <c r="F42" s="53" t="s">
        <v>33</v>
      </c>
      <c r="G42" s="287">
        <f t="shared" si="2"/>
        <v>34</v>
      </c>
      <c r="H42" s="45">
        <v>0</v>
      </c>
      <c r="I42" s="14">
        <v>0</v>
      </c>
      <c r="J42" s="14">
        <v>0</v>
      </c>
      <c r="K42" s="14">
        <v>0</v>
      </c>
      <c r="L42" s="126">
        <v>0</v>
      </c>
      <c r="M42" s="46">
        <v>0</v>
      </c>
      <c r="N42" s="46">
        <v>11</v>
      </c>
      <c r="O42" s="232"/>
      <c r="P42" s="46">
        <v>13</v>
      </c>
      <c r="Q42" s="46">
        <v>10</v>
      </c>
      <c r="R42" s="46">
        <v>0</v>
      </c>
      <c r="S42" s="46">
        <v>0</v>
      </c>
      <c r="T42" s="46">
        <v>0</v>
      </c>
      <c r="U42" s="46">
        <v>0</v>
      </c>
    </row>
    <row r="43" spans="1:21" ht="15.75" x14ac:dyDescent="0.25">
      <c r="A43" s="44">
        <v>40</v>
      </c>
      <c r="B43" s="14">
        <v>75</v>
      </c>
      <c r="C43" s="58" t="s">
        <v>12</v>
      </c>
      <c r="D43" s="40" t="s">
        <v>37</v>
      </c>
      <c r="E43" s="40" t="s">
        <v>74</v>
      </c>
      <c r="F43" s="40" t="s">
        <v>76</v>
      </c>
      <c r="G43" s="287">
        <f t="shared" si="2"/>
        <v>33</v>
      </c>
      <c r="H43" s="45">
        <v>9</v>
      </c>
      <c r="I43" s="14">
        <v>7</v>
      </c>
      <c r="J43" s="45">
        <v>13</v>
      </c>
      <c r="K43" s="45">
        <v>0</v>
      </c>
      <c r="L43" s="46">
        <v>0</v>
      </c>
      <c r="M43" s="46">
        <v>0</v>
      </c>
      <c r="N43" s="46">
        <v>0</v>
      </c>
      <c r="O43" s="232"/>
      <c r="P43" s="46">
        <v>0</v>
      </c>
      <c r="Q43" s="46">
        <v>0</v>
      </c>
      <c r="R43" s="46">
        <v>4</v>
      </c>
      <c r="S43" s="46">
        <v>0</v>
      </c>
      <c r="T43" s="46">
        <v>0</v>
      </c>
      <c r="U43" s="46">
        <v>0</v>
      </c>
    </row>
    <row r="44" spans="1:21" ht="15.75" x14ac:dyDescent="0.25">
      <c r="A44" s="14">
        <v>41</v>
      </c>
      <c r="B44" s="14">
        <v>78</v>
      </c>
      <c r="C44" s="113" t="s">
        <v>13</v>
      </c>
      <c r="D44" s="39" t="s">
        <v>416</v>
      </c>
      <c r="E44" s="51" t="s">
        <v>417</v>
      </c>
      <c r="F44" s="39" t="s">
        <v>11</v>
      </c>
      <c r="G44" s="287">
        <f t="shared" si="2"/>
        <v>32</v>
      </c>
      <c r="H44" s="47">
        <v>0</v>
      </c>
      <c r="I44" s="88">
        <v>0</v>
      </c>
      <c r="J44" s="145">
        <v>0</v>
      </c>
      <c r="K44" s="145">
        <v>0</v>
      </c>
      <c r="L44" s="46">
        <v>0</v>
      </c>
      <c r="M44" s="46">
        <v>0</v>
      </c>
      <c r="N44" s="46">
        <v>0</v>
      </c>
      <c r="O44" s="232"/>
      <c r="P44" s="95">
        <v>0</v>
      </c>
      <c r="Q44" s="95">
        <v>0</v>
      </c>
      <c r="R44" s="95">
        <v>16</v>
      </c>
      <c r="S44" s="46">
        <v>16</v>
      </c>
      <c r="T44" s="95">
        <v>0</v>
      </c>
      <c r="U44" s="46">
        <v>0</v>
      </c>
    </row>
    <row r="45" spans="1:21" ht="15.75" x14ac:dyDescent="0.25">
      <c r="A45" s="108">
        <v>42</v>
      </c>
      <c r="B45" s="14">
        <v>17</v>
      </c>
      <c r="C45" s="61" t="s">
        <v>24</v>
      </c>
      <c r="D45" s="40" t="s">
        <v>260</v>
      </c>
      <c r="E45" s="40" t="s">
        <v>261</v>
      </c>
      <c r="F45" s="40" t="s">
        <v>262</v>
      </c>
      <c r="G45" s="287">
        <f t="shared" si="2"/>
        <v>31</v>
      </c>
      <c r="H45" s="47">
        <v>0</v>
      </c>
      <c r="I45" s="47">
        <v>0</v>
      </c>
      <c r="J45" s="145">
        <v>0</v>
      </c>
      <c r="K45" s="145">
        <v>0</v>
      </c>
      <c r="L45" s="46">
        <v>20</v>
      </c>
      <c r="M45" s="46">
        <v>11</v>
      </c>
      <c r="N45" s="95">
        <v>0</v>
      </c>
      <c r="O45" s="235"/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</row>
    <row r="46" spans="1:21" ht="15.75" x14ac:dyDescent="0.25">
      <c r="A46" s="134">
        <v>43</v>
      </c>
      <c r="B46" s="44">
        <v>691</v>
      </c>
      <c r="C46" s="54" t="s">
        <v>9</v>
      </c>
      <c r="D46" s="40" t="s">
        <v>29</v>
      </c>
      <c r="E46" s="40" t="s">
        <v>31</v>
      </c>
      <c r="F46" s="40" t="s">
        <v>11</v>
      </c>
      <c r="G46" s="287">
        <f t="shared" si="2"/>
        <v>30</v>
      </c>
      <c r="H46" s="46">
        <v>20</v>
      </c>
      <c r="I46" s="47">
        <v>10</v>
      </c>
      <c r="J46" s="47">
        <v>0</v>
      </c>
      <c r="K46" s="47">
        <v>0</v>
      </c>
      <c r="L46" s="95">
        <v>0</v>
      </c>
      <c r="M46" s="95">
        <v>0</v>
      </c>
      <c r="N46" s="46">
        <v>0</v>
      </c>
      <c r="O46" s="232"/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</row>
    <row r="47" spans="1:21" ht="15.75" x14ac:dyDescent="0.25">
      <c r="A47" s="14">
        <v>44</v>
      </c>
      <c r="B47" s="14">
        <v>97</v>
      </c>
      <c r="C47" s="54" t="s">
        <v>9</v>
      </c>
      <c r="D47" s="40" t="s">
        <v>62</v>
      </c>
      <c r="E47" s="161" t="s">
        <v>58</v>
      </c>
      <c r="F47" s="40" t="s">
        <v>54</v>
      </c>
      <c r="G47" s="287">
        <f t="shared" si="2"/>
        <v>29</v>
      </c>
      <c r="H47" s="108">
        <v>8</v>
      </c>
      <c r="I47" s="14">
        <v>8</v>
      </c>
      <c r="J47" s="45">
        <v>0</v>
      </c>
      <c r="K47" s="45">
        <v>13</v>
      </c>
      <c r="L47" s="46">
        <v>0</v>
      </c>
      <c r="M47" s="46">
        <v>0</v>
      </c>
      <c r="N47" s="46">
        <v>0</v>
      </c>
      <c r="O47" s="232"/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</row>
    <row r="48" spans="1:21" ht="15.75" x14ac:dyDescent="0.25">
      <c r="A48" s="14">
        <v>45</v>
      </c>
      <c r="B48" s="14">
        <v>231</v>
      </c>
      <c r="C48" s="111" t="s">
        <v>12</v>
      </c>
      <c r="D48" s="40" t="s">
        <v>367</v>
      </c>
      <c r="E48" s="53"/>
      <c r="F48" s="40" t="s">
        <v>54</v>
      </c>
      <c r="G48" s="287">
        <f t="shared" si="2"/>
        <v>28</v>
      </c>
      <c r="H48" s="47">
        <v>0</v>
      </c>
      <c r="I48" s="47">
        <v>0</v>
      </c>
      <c r="J48" s="46">
        <v>0</v>
      </c>
      <c r="K48" s="46">
        <v>0</v>
      </c>
      <c r="L48" s="145">
        <v>0</v>
      </c>
      <c r="M48" s="145">
        <v>0</v>
      </c>
      <c r="N48" s="46">
        <v>0</v>
      </c>
      <c r="O48" s="234"/>
      <c r="P48" s="95">
        <v>7</v>
      </c>
      <c r="Q48" s="95">
        <v>9</v>
      </c>
      <c r="R48" s="95">
        <v>6</v>
      </c>
      <c r="S48" s="95">
        <v>6</v>
      </c>
      <c r="T48" s="95">
        <v>0</v>
      </c>
      <c r="U48" s="95">
        <v>0</v>
      </c>
    </row>
    <row r="49" spans="1:21" ht="15.75" x14ac:dyDescent="0.25">
      <c r="A49" s="132">
        <v>46</v>
      </c>
      <c r="B49" s="14">
        <v>41</v>
      </c>
      <c r="C49" s="61" t="s">
        <v>24</v>
      </c>
      <c r="D49" s="40" t="s">
        <v>51</v>
      </c>
      <c r="E49" s="40" t="s">
        <v>90</v>
      </c>
      <c r="F49" s="40" t="s">
        <v>28</v>
      </c>
      <c r="G49" s="287">
        <f t="shared" si="2"/>
        <v>27</v>
      </c>
      <c r="H49" s="108">
        <v>11</v>
      </c>
      <c r="I49" s="14">
        <v>16</v>
      </c>
      <c r="J49" s="14">
        <v>0</v>
      </c>
      <c r="K49" s="14">
        <v>0</v>
      </c>
      <c r="L49" s="46">
        <v>0</v>
      </c>
      <c r="M49" s="46">
        <v>0</v>
      </c>
      <c r="N49" s="253">
        <v>0</v>
      </c>
      <c r="O49" s="257"/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3">
        <v>0</v>
      </c>
    </row>
    <row r="50" spans="1:21" ht="15.75" x14ac:dyDescent="0.25">
      <c r="A50" s="14">
        <v>47</v>
      </c>
      <c r="B50" s="47">
        <v>2</v>
      </c>
      <c r="C50" s="54" t="s">
        <v>9</v>
      </c>
      <c r="D50" s="40" t="s">
        <v>413</v>
      </c>
      <c r="E50" s="40"/>
      <c r="F50" s="40" t="s">
        <v>22</v>
      </c>
      <c r="G50" s="287">
        <f t="shared" si="2"/>
        <v>26</v>
      </c>
      <c r="H50" s="47">
        <v>0</v>
      </c>
      <c r="I50" s="47">
        <v>0</v>
      </c>
      <c r="J50" s="145">
        <v>0</v>
      </c>
      <c r="K50" s="145">
        <v>0</v>
      </c>
      <c r="L50" s="95">
        <v>0</v>
      </c>
      <c r="M50" s="95">
        <v>0</v>
      </c>
      <c r="N50" s="47">
        <v>0</v>
      </c>
      <c r="O50" s="234"/>
      <c r="P50" s="46">
        <v>0</v>
      </c>
      <c r="Q50" s="46">
        <v>0</v>
      </c>
      <c r="R50" s="46">
        <v>13</v>
      </c>
      <c r="S50" s="46">
        <v>13</v>
      </c>
      <c r="T50" s="46">
        <v>0</v>
      </c>
      <c r="U50" s="46">
        <v>0</v>
      </c>
    </row>
    <row r="51" spans="1:21" ht="15.75" x14ac:dyDescent="0.25">
      <c r="A51" s="108">
        <v>48</v>
      </c>
      <c r="B51" s="14">
        <v>131</v>
      </c>
      <c r="C51" s="54" t="s">
        <v>9</v>
      </c>
      <c r="D51" s="40" t="s">
        <v>323</v>
      </c>
      <c r="E51" s="40" t="s">
        <v>324</v>
      </c>
      <c r="F51" s="40" t="s">
        <v>28</v>
      </c>
      <c r="G51" s="287">
        <f t="shared" si="2"/>
        <v>25</v>
      </c>
      <c r="H51" s="14">
        <v>0</v>
      </c>
      <c r="I51" s="14">
        <v>0</v>
      </c>
      <c r="J51" s="14">
        <v>0</v>
      </c>
      <c r="K51" s="14">
        <v>0</v>
      </c>
      <c r="L51" s="46">
        <v>0</v>
      </c>
      <c r="M51" s="46">
        <v>0</v>
      </c>
      <c r="N51" s="46">
        <v>25</v>
      </c>
      <c r="O51" s="232"/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</row>
    <row r="52" spans="1:21" ht="15.75" x14ac:dyDescent="0.25">
      <c r="A52" s="134">
        <v>49</v>
      </c>
      <c r="B52" s="140">
        <v>56</v>
      </c>
      <c r="C52" s="54" t="s">
        <v>9</v>
      </c>
      <c r="D52" s="40" t="s">
        <v>258</v>
      </c>
      <c r="E52" s="40" t="s">
        <v>22</v>
      </c>
      <c r="F52" s="40" t="s">
        <v>259</v>
      </c>
      <c r="G52" s="287">
        <f t="shared" si="2"/>
        <v>24</v>
      </c>
      <c r="H52" s="46">
        <v>0</v>
      </c>
      <c r="I52" s="217">
        <v>0</v>
      </c>
      <c r="J52" s="145">
        <v>0</v>
      </c>
      <c r="K52" s="218">
        <v>0</v>
      </c>
      <c r="L52" s="46">
        <v>13</v>
      </c>
      <c r="M52" s="46">
        <v>11</v>
      </c>
      <c r="N52" s="46">
        <v>0</v>
      </c>
      <c r="O52" s="234"/>
      <c r="P52" s="46">
        <v>0</v>
      </c>
      <c r="Q52" s="126">
        <v>0</v>
      </c>
      <c r="R52" s="46">
        <v>0</v>
      </c>
      <c r="S52" s="126">
        <v>0</v>
      </c>
      <c r="T52" s="46">
        <v>0</v>
      </c>
      <c r="U52" s="126">
        <v>0</v>
      </c>
    </row>
    <row r="53" spans="1:21" ht="15.75" x14ac:dyDescent="0.25">
      <c r="A53" s="14">
        <v>50</v>
      </c>
      <c r="B53" s="23">
        <v>150</v>
      </c>
      <c r="C53" s="111" t="s">
        <v>12</v>
      </c>
      <c r="D53" s="40" t="s">
        <v>49</v>
      </c>
      <c r="E53" s="40"/>
      <c r="F53" s="40" t="s">
        <v>52</v>
      </c>
      <c r="G53" s="287">
        <f t="shared" si="2"/>
        <v>22</v>
      </c>
      <c r="H53" s="2">
        <v>6</v>
      </c>
      <c r="I53" s="14">
        <v>16</v>
      </c>
      <c r="J53" s="60">
        <v>0</v>
      </c>
      <c r="K53" s="132">
        <v>0</v>
      </c>
      <c r="L53" s="46">
        <v>0</v>
      </c>
      <c r="M53" s="46">
        <v>0</v>
      </c>
      <c r="N53" s="95">
        <v>0</v>
      </c>
      <c r="O53" s="235"/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</row>
    <row r="54" spans="1:21" ht="15.75" x14ac:dyDescent="0.25">
      <c r="A54" s="14">
        <v>51</v>
      </c>
      <c r="B54" s="14">
        <v>91</v>
      </c>
      <c r="C54" s="54" t="s">
        <v>9</v>
      </c>
      <c r="D54" s="40" t="s">
        <v>55</v>
      </c>
      <c r="E54" s="40" t="s">
        <v>65</v>
      </c>
      <c r="F54" s="40" t="s">
        <v>67</v>
      </c>
      <c r="G54" s="287">
        <f t="shared" si="2"/>
        <v>18</v>
      </c>
      <c r="H54" s="14">
        <v>9</v>
      </c>
      <c r="I54" s="14">
        <v>9</v>
      </c>
      <c r="J54" s="14">
        <v>0</v>
      </c>
      <c r="K54" s="14">
        <v>0</v>
      </c>
      <c r="L54" s="46">
        <v>0</v>
      </c>
      <c r="M54" s="46">
        <v>0</v>
      </c>
      <c r="N54" s="46">
        <v>0</v>
      </c>
      <c r="O54" s="232"/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</row>
    <row r="55" spans="1:21" ht="15.75" x14ac:dyDescent="0.25">
      <c r="A55" s="132">
        <v>51</v>
      </c>
      <c r="B55" s="14">
        <v>69</v>
      </c>
      <c r="C55" s="58" t="s">
        <v>12</v>
      </c>
      <c r="D55" s="40" t="s">
        <v>71</v>
      </c>
      <c r="E55" s="53"/>
      <c r="F55" s="53" t="s">
        <v>11</v>
      </c>
      <c r="G55" s="287">
        <f t="shared" si="2"/>
        <v>16</v>
      </c>
      <c r="H55" s="45">
        <v>7</v>
      </c>
      <c r="I55" s="14">
        <v>9</v>
      </c>
      <c r="J55" s="14">
        <v>0</v>
      </c>
      <c r="K55" s="14">
        <v>0</v>
      </c>
      <c r="L55" s="46">
        <v>0</v>
      </c>
      <c r="M55" s="46">
        <v>0</v>
      </c>
      <c r="N55" s="46">
        <v>0</v>
      </c>
      <c r="O55" s="232"/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</row>
    <row r="56" spans="1:21" ht="15.75" x14ac:dyDescent="0.25">
      <c r="A56" s="279">
        <v>53</v>
      </c>
      <c r="B56" s="14">
        <v>266</v>
      </c>
      <c r="C56" s="115" t="s">
        <v>13</v>
      </c>
      <c r="D56" s="40" t="s">
        <v>46</v>
      </c>
      <c r="E56" s="40"/>
      <c r="F56" s="40" t="s">
        <v>10</v>
      </c>
      <c r="G56" s="287">
        <f t="shared" si="2"/>
        <v>16</v>
      </c>
      <c r="H56" s="45">
        <v>8</v>
      </c>
      <c r="I56" s="108">
        <v>8</v>
      </c>
      <c r="J56" s="108">
        <v>0</v>
      </c>
      <c r="K56" s="108">
        <v>0</v>
      </c>
      <c r="L56" s="46">
        <v>0</v>
      </c>
      <c r="M56" s="46">
        <v>0</v>
      </c>
      <c r="N56" s="95">
        <v>0</v>
      </c>
      <c r="O56" s="232"/>
      <c r="P56" s="95">
        <v>0</v>
      </c>
      <c r="Q56" s="46">
        <v>0</v>
      </c>
      <c r="R56" s="95">
        <v>0</v>
      </c>
      <c r="S56" s="46">
        <v>0</v>
      </c>
      <c r="T56" s="95">
        <v>0</v>
      </c>
      <c r="U56" s="46">
        <v>0</v>
      </c>
    </row>
    <row r="57" spans="1:21" ht="15.75" x14ac:dyDescent="0.25">
      <c r="A57" s="279">
        <v>54</v>
      </c>
      <c r="B57" s="108">
        <v>78</v>
      </c>
      <c r="C57" s="113" t="s">
        <v>13</v>
      </c>
      <c r="D57" s="40" t="s">
        <v>79</v>
      </c>
      <c r="E57" s="53"/>
      <c r="F57" s="40" t="s">
        <v>85</v>
      </c>
      <c r="G57" s="287">
        <f t="shared" si="2"/>
        <v>16</v>
      </c>
      <c r="H57" s="14">
        <v>7</v>
      </c>
      <c r="I57" s="14">
        <v>9</v>
      </c>
      <c r="J57" s="14">
        <v>0</v>
      </c>
      <c r="K57" s="14">
        <v>0</v>
      </c>
      <c r="L57" s="46">
        <v>0</v>
      </c>
      <c r="M57" s="46">
        <v>0</v>
      </c>
      <c r="N57" s="253">
        <v>0</v>
      </c>
      <c r="O57" s="257"/>
      <c r="P57" s="253">
        <v>0</v>
      </c>
      <c r="Q57" s="253">
        <v>0</v>
      </c>
      <c r="R57" s="253">
        <v>0</v>
      </c>
      <c r="S57" s="253">
        <v>0</v>
      </c>
      <c r="T57" s="253">
        <v>0</v>
      </c>
      <c r="U57" s="253">
        <v>0</v>
      </c>
    </row>
    <row r="58" spans="1:21" ht="15.75" x14ac:dyDescent="0.25">
      <c r="A58" s="250">
        <v>24</v>
      </c>
      <c r="B58" s="14">
        <v>161</v>
      </c>
      <c r="C58" s="61" t="s">
        <v>24</v>
      </c>
      <c r="D58" s="39" t="s">
        <v>331</v>
      </c>
      <c r="E58" s="39" t="s">
        <v>22</v>
      </c>
      <c r="F58" s="39" t="s">
        <v>54</v>
      </c>
      <c r="G58" s="287">
        <f t="shared" si="2"/>
        <v>16</v>
      </c>
      <c r="H58" s="100">
        <v>0</v>
      </c>
      <c r="I58" s="47">
        <v>0</v>
      </c>
      <c r="J58" s="145">
        <v>0</v>
      </c>
      <c r="K58" s="145">
        <v>0</v>
      </c>
      <c r="L58" s="145">
        <v>0</v>
      </c>
      <c r="M58" s="46">
        <v>0</v>
      </c>
      <c r="N58" s="46">
        <v>16</v>
      </c>
      <c r="O58" s="232"/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</row>
    <row r="59" spans="1:21" ht="15.75" x14ac:dyDescent="0.25">
      <c r="A59" s="14">
        <v>21</v>
      </c>
      <c r="B59" s="47">
        <v>23</v>
      </c>
      <c r="C59" s="111" t="s">
        <v>12</v>
      </c>
      <c r="D59" s="40" t="s">
        <v>414</v>
      </c>
      <c r="E59" s="40" t="s">
        <v>415</v>
      </c>
      <c r="F59" s="40" t="s">
        <v>11</v>
      </c>
      <c r="G59" s="287">
        <f t="shared" si="2"/>
        <v>16</v>
      </c>
      <c r="H59" s="47">
        <v>0</v>
      </c>
      <c r="I59" s="47">
        <v>0</v>
      </c>
      <c r="J59" s="145">
        <v>0</v>
      </c>
      <c r="K59" s="145">
        <v>0</v>
      </c>
      <c r="L59" s="95">
        <v>0</v>
      </c>
      <c r="M59" s="95">
        <v>0</v>
      </c>
      <c r="N59" s="47">
        <v>0</v>
      </c>
      <c r="O59" s="234"/>
      <c r="P59" s="46">
        <v>0</v>
      </c>
      <c r="Q59" s="46">
        <v>0</v>
      </c>
      <c r="R59" s="46">
        <v>7</v>
      </c>
      <c r="S59" s="46">
        <v>9</v>
      </c>
      <c r="T59" s="46">
        <v>0</v>
      </c>
      <c r="U59" s="46">
        <v>0</v>
      </c>
    </row>
    <row r="60" spans="1:21" ht="15.75" x14ac:dyDescent="0.25">
      <c r="A60" s="47">
        <v>28</v>
      </c>
      <c r="B60" s="108">
        <v>9</v>
      </c>
      <c r="C60" s="58" t="s">
        <v>12</v>
      </c>
      <c r="D60" s="40" t="s">
        <v>86</v>
      </c>
      <c r="E60" s="40" t="s">
        <v>87</v>
      </c>
      <c r="F60" s="40" t="s">
        <v>54</v>
      </c>
      <c r="G60" s="287">
        <f t="shared" si="2"/>
        <v>13</v>
      </c>
      <c r="H60" s="45">
        <v>8</v>
      </c>
      <c r="I60" s="14">
        <v>5</v>
      </c>
      <c r="J60" s="132">
        <v>0</v>
      </c>
      <c r="K60" s="132">
        <v>0</v>
      </c>
      <c r="L60" s="46">
        <v>0</v>
      </c>
      <c r="M60" s="46">
        <v>0</v>
      </c>
      <c r="N60" s="46">
        <v>0</v>
      </c>
      <c r="O60" s="234"/>
      <c r="P60" s="46">
        <v>0</v>
      </c>
      <c r="Q60" s="126">
        <v>0</v>
      </c>
      <c r="R60" s="46">
        <v>0</v>
      </c>
      <c r="S60" s="126">
        <v>0</v>
      </c>
      <c r="T60" s="46">
        <v>0</v>
      </c>
      <c r="U60" s="126">
        <v>0</v>
      </c>
    </row>
    <row r="61" spans="1:21" ht="15.75" x14ac:dyDescent="0.25">
      <c r="A61" s="56">
        <v>16</v>
      </c>
      <c r="B61" s="60">
        <v>94</v>
      </c>
      <c r="C61" s="111" t="s">
        <v>12</v>
      </c>
      <c r="D61" s="53" t="s">
        <v>189</v>
      </c>
      <c r="E61" s="53" t="s">
        <v>190</v>
      </c>
      <c r="F61" s="40" t="s">
        <v>191</v>
      </c>
      <c r="G61" s="287">
        <f t="shared" si="2"/>
        <v>6</v>
      </c>
      <c r="H61" s="45">
        <v>0</v>
      </c>
      <c r="I61" s="14">
        <v>0</v>
      </c>
      <c r="J61" s="45">
        <v>6</v>
      </c>
      <c r="K61" s="125">
        <v>0</v>
      </c>
      <c r="L61" s="46">
        <v>0</v>
      </c>
      <c r="M61" s="46">
        <v>0</v>
      </c>
      <c r="N61" s="46">
        <v>0</v>
      </c>
      <c r="O61" s="234"/>
      <c r="P61" s="46">
        <v>0</v>
      </c>
      <c r="Q61" s="126">
        <v>0</v>
      </c>
      <c r="R61" s="46">
        <v>0</v>
      </c>
      <c r="S61" s="126">
        <v>0</v>
      </c>
      <c r="T61" s="46">
        <v>0</v>
      </c>
      <c r="U61" s="126">
        <v>0</v>
      </c>
    </row>
    <row r="66" spans="7:7" x14ac:dyDescent="0.25">
      <c r="G66" s="37"/>
    </row>
    <row r="67" spans="7:7" x14ac:dyDescent="0.25">
      <c r="G67" s="37"/>
    </row>
    <row r="68" spans="7:7" x14ac:dyDescent="0.25">
      <c r="G68" s="37"/>
    </row>
    <row r="69" spans="7:7" x14ac:dyDescent="0.25">
      <c r="G69" s="37"/>
    </row>
    <row r="70" spans="7:7" x14ac:dyDescent="0.25">
      <c r="G70" s="37"/>
    </row>
  </sheetData>
  <mergeCells count="7">
    <mergeCell ref="T2:U2"/>
    <mergeCell ref="R2:S2"/>
    <mergeCell ref="A1:F1"/>
    <mergeCell ref="H2:I2"/>
    <mergeCell ref="J2:K2"/>
    <mergeCell ref="N2:O2"/>
    <mergeCell ref="P2:Q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Points</vt:lpstr>
      <vt:lpstr>overall points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icmiddelburg</dc:creator>
  <cp:lastModifiedBy>Atkinson Allison</cp:lastModifiedBy>
  <cp:lastPrinted>2016-08-12T09:21:40Z</cp:lastPrinted>
  <dcterms:created xsi:type="dcterms:W3CDTF">2014-03-04T07:44:43Z</dcterms:created>
  <dcterms:modified xsi:type="dcterms:W3CDTF">2016-10-14T09:17:45Z</dcterms:modified>
</cp:coreProperties>
</file>