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mcycles\"/>
    </mc:Choice>
  </mc:AlternateContent>
  <bookViews>
    <workbookView xWindow="0" yWindow="0" windowWidth="19200" windowHeight="11595"/>
  </bookViews>
  <sheets>
    <sheet name="2016 Results" sheetId="28" r:id="rId1"/>
  </sheets>
  <calcPr calcId="152511"/>
</workbook>
</file>

<file path=xl/calcChain.xml><?xml version="1.0" encoding="utf-8"?>
<calcChain xmlns="http://schemas.openxmlformats.org/spreadsheetml/2006/main">
  <c r="E6" i="28" l="1"/>
  <c r="E10" i="28" l="1"/>
  <c r="A6" i="28" l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E5" i="28"/>
  <c r="E15" i="28" l="1"/>
  <c r="E11" i="28"/>
  <c r="E18" i="28"/>
  <c r="E12" i="28"/>
  <c r="E7" i="28"/>
  <c r="E9" i="28"/>
  <c r="E13" i="28"/>
  <c r="E14" i="28"/>
  <c r="E16" i="28"/>
  <c r="E8" i="28"/>
  <c r="E19" i="28"/>
  <c r="E17" i="28"/>
</calcChain>
</file>

<file path=xl/sharedStrings.xml><?xml version="1.0" encoding="utf-8"?>
<sst xmlns="http://schemas.openxmlformats.org/spreadsheetml/2006/main" count="27" uniqueCount="26">
  <si>
    <t>Surname</t>
  </si>
  <si>
    <t>Name</t>
  </si>
  <si>
    <t>Race #</t>
  </si>
  <si>
    <t>Total</t>
  </si>
  <si>
    <t>ZX6 Junior Cup Club</t>
  </si>
  <si>
    <t>Red Star 13/2</t>
  </si>
  <si>
    <t>Zwartkops 19/3</t>
  </si>
  <si>
    <t>Phakisa 23/4</t>
  </si>
  <si>
    <t>Zwartkops 21/5</t>
  </si>
  <si>
    <t>EL 09/07</t>
  </si>
  <si>
    <t>Zwartkops 09/08</t>
  </si>
  <si>
    <t>Kyalami 22/10</t>
  </si>
  <si>
    <t>Zwartkops 26/11</t>
  </si>
  <si>
    <t>Liebenberg</t>
  </si>
  <si>
    <t>Aidan</t>
  </si>
  <si>
    <t>Cydney</t>
  </si>
  <si>
    <t>Farinha</t>
  </si>
  <si>
    <t>Herbert</t>
  </si>
  <si>
    <t>Matthew</t>
  </si>
  <si>
    <t>Tayla</t>
  </si>
  <si>
    <t xml:space="preserve">Govender </t>
  </si>
  <si>
    <t>Keagan</t>
  </si>
  <si>
    <t>Results 2016</t>
  </si>
  <si>
    <t>Pultrone</t>
  </si>
  <si>
    <t>Riccardo</t>
  </si>
  <si>
    <t>Killarney 24/09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</si>
</sst>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Fill="1" applyBorder="1" applyAlignment="1">
      <alignment horizontal="justify" vertic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4CFB4"/>
      <color rgb="FFB6AD80"/>
      <color rgb="FF35E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hyperlink" Target="http://www.google.co.za/url?sa=i&amp;rct=j&amp;q=&amp;source=images&amp;cd=&amp;cad=rja&amp;docid=3QbW4S8qilyvkM&amp;tbnid=5U2Ng8YxcPXfCM:&amp;ved=0CAUQjRw&amp;url=http://www.extremefestival.co.za/&amp;ei=9RPEUcCYMNP20gWN2oH4CA&amp;bvm=bv.48293060,d.ZGU&amp;psig=AFQjCNGfs1GP37eTLVXXkgnRS0ks9Uf5MQ&amp;ust=137189105705026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266700</xdr:rowOff>
    </xdr:from>
    <xdr:to>
      <xdr:col>8</xdr:col>
      <xdr:colOff>810491</xdr:colOff>
      <xdr:row>0</xdr:row>
      <xdr:rowOff>952499</xdr:rowOff>
    </xdr:to>
    <xdr:pic>
      <xdr:nvPicPr>
        <xdr:cNvPr id="3" name="Picture 2" descr="C:\Users\Lynette\AppData\Local\Microsoft\Windows\INetCache\Content.Word\2015-10-11-13-12-27--495472394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333" b="42223"/>
        <a:stretch/>
      </xdr:blipFill>
      <xdr:spPr bwMode="auto">
        <a:xfrm>
          <a:off x="3629025" y="266700"/>
          <a:ext cx="3020291" cy="6857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381000</xdr:colOff>
      <xdr:row>0</xdr:row>
      <xdr:rowOff>180976</xdr:rowOff>
    </xdr:from>
    <xdr:to>
      <xdr:col>13</xdr:col>
      <xdr:colOff>645968</xdr:colOff>
      <xdr:row>1</xdr:row>
      <xdr:rowOff>104776</xdr:rowOff>
    </xdr:to>
    <xdr:sp macro="" textlink="">
      <xdr:nvSpPr>
        <xdr:cNvPr id="4" name="AutoShape 11"/>
        <xdr:cNvSpPr>
          <a:spLocks noChangeArrowheads="1"/>
        </xdr:cNvSpPr>
      </xdr:nvSpPr>
      <xdr:spPr bwMode="auto">
        <a:xfrm>
          <a:off x="6724650" y="180976"/>
          <a:ext cx="3255818" cy="876300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  <a:headEnd/>
          <a:tailEnd/>
        </a:ln>
        <a:effectLst>
          <a:glow rad="63500">
            <a:schemeClr val="accent3">
              <a:satMod val="175000"/>
              <a:alpha val="40000"/>
            </a:schemeClr>
          </a:glow>
          <a:innerShdw blurRad="114300">
            <a:srgbClr val="FF0000"/>
          </a:innerShdw>
        </a:effectLst>
        <a:scene3d>
          <a:camera prst="perspectiveAbove"/>
          <a:lightRig rig="threePt" dir="t">
            <a:rot lat="0" lon="0" rev="1200000"/>
          </a:lightRig>
        </a:scene3d>
        <a:sp3d extrusionH="76200">
          <a:bevelT w="82550" h="38100" prst="artDeco"/>
          <a:extrusionClr>
            <a:srgbClr val="FF0000"/>
          </a:extrusionClr>
        </a:sp3d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0">
          <a:schemeClr val="accent3"/>
        </a:lnRef>
        <a:fillRef idx="1002">
          <a:schemeClr val="dk2"/>
        </a:fillRef>
        <a:effectRef idx="3">
          <a:schemeClr val="accent3"/>
        </a:effectRef>
        <a:fontRef idx="minor">
          <a:schemeClr val="lt1"/>
        </a:fontRef>
      </xdr:style>
      <xdr:txBody>
        <a:bodyPr rot="0" vert="horz" wrap="square" lIns="91440" tIns="91440" rIns="91440" bIns="91440" numCol="1" anchor="ctr" anchorCtr="0" upright="1">
          <a:prstTxWarp prst="textWave2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600" b="1" i="1" u="sng">
              <a:ln w="9525" cap="rnd" cmpd="sng" algn="ctr">
                <a:solidFill>
                  <a:srgbClr val="77933C"/>
                </a:solidFill>
                <a:prstDash val="solid"/>
                <a:bevel/>
              </a:ln>
              <a:solidFill>
                <a:srgbClr val="1D1B11"/>
              </a:solidFill>
              <a:effectLst>
                <a:glow rad="101600">
                  <a:schemeClr val="bg1">
                    <a:lumMod val="65000"/>
                    <a:alpha val="60000"/>
                  </a:schemeClr>
                </a:glow>
              </a:effectLst>
              <a:latin typeface="Viner Hand ITC"/>
              <a:ea typeface="Times New Roman"/>
              <a:cs typeface="Times New Roman"/>
            </a:rPr>
            <a:t>JUNIOR CUP</a:t>
          </a:r>
          <a:endParaRPr lang="en-US" sz="1100" i="1">
            <a:solidFill>
              <a:srgbClr val="000000"/>
            </a:solidFill>
            <a:effectLst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19049</xdr:colOff>
      <xdr:row>19</xdr:row>
      <xdr:rowOff>64294</xdr:rowOff>
    </xdr:from>
    <xdr:to>
      <xdr:col>4</xdr:col>
      <xdr:colOff>295274</xdr:colOff>
      <xdr:row>36</xdr:row>
      <xdr:rowOff>133350</xdr:rowOff>
    </xdr:to>
    <xdr:pic>
      <xdr:nvPicPr>
        <xdr:cNvPr id="5" name="Content Placeholder 3"/>
        <xdr:cNvPicPr>
          <a:picLocks noGrp="1"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31" r="13033"/>
        <a:stretch/>
      </xdr:blipFill>
      <xdr:spPr>
        <a:xfrm>
          <a:off x="257174" y="4874419"/>
          <a:ext cx="2828925" cy="2850356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142875</xdr:rowOff>
    </xdr:from>
    <xdr:to>
      <xdr:col>8</xdr:col>
      <xdr:colOff>529590</xdr:colOff>
      <xdr:row>26</xdr:row>
      <xdr:rowOff>154305</xdr:rowOff>
    </xdr:to>
    <xdr:pic>
      <xdr:nvPicPr>
        <xdr:cNvPr id="7" name="Object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8" t="-20637" r="12203" b="14387"/>
        <a:stretch/>
      </xdr:blipFill>
      <xdr:spPr bwMode="auto">
        <a:xfrm>
          <a:off x="4114800" y="4572000"/>
          <a:ext cx="1920240" cy="15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419100</xdr:colOff>
      <xdr:row>19</xdr:row>
      <xdr:rowOff>142875</xdr:rowOff>
    </xdr:from>
    <xdr:to>
      <xdr:col>13</xdr:col>
      <xdr:colOff>719192</xdr:colOff>
      <xdr:row>24</xdr:row>
      <xdr:rowOff>146790</xdr:rowOff>
    </xdr:to>
    <xdr:pic>
      <xdr:nvPicPr>
        <xdr:cNvPr id="10" name="Picture 9" descr="http://www.extremefestival.co.za/wp-content/themes/wp-creativix/images/logos/1342551233.jp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953000"/>
          <a:ext cx="3290942" cy="842115"/>
        </a:xfrm>
        <a:prstGeom prst="rect">
          <a:avLst/>
        </a:prstGeom>
        <a:noFill/>
        <a:effectLst>
          <a:glow rad="101600">
            <a:schemeClr val="tx1">
              <a:lumMod val="95000"/>
              <a:lumOff val="5000"/>
              <a:alpha val="6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L4" sqref="L4"/>
    </sheetView>
  </sheetViews>
  <sheetFormatPr defaultRowHeight="12.75" x14ac:dyDescent="0.2"/>
  <cols>
    <col min="1" max="1" width="3.5703125" customWidth="1"/>
    <col min="2" max="2" width="18.7109375" customWidth="1"/>
    <col min="3" max="3" width="12.85546875" customWidth="1"/>
    <col min="4" max="4" width="6.7109375" customWidth="1"/>
    <col min="5" max="5" width="7.5703125" customWidth="1"/>
    <col min="6" max="6" width="10.5703125" customWidth="1"/>
    <col min="7" max="7" width="12.42578125" customWidth="1"/>
    <col min="8" max="8" width="10.140625" customWidth="1"/>
    <col min="9" max="9" width="12.5703125" customWidth="1"/>
    <col min="10" max="10" width="8.5703125" customWidth="1"/>
    <col min="11" max="11" width="12.42578125" customWidth="1"/>
    <col min="12" max="12" width="13.140625" customWidth="1"/>
    <col min="13" max="13" width="10.7109375" customWidth="1"/>
    <col min="14" max="14" width="13" customWidth="1"/>
  </cols>
  <sheetData>
    <row r="1" spans="1:14" ht="75" customHeight="1" x14ac:dyDescent="0.2"/>
    <row r="2" spans="1:14" ht="15.75" x14ac:dyDescent="0.25">
      <c r="A2" s="2"/>
      <c r="B2" s="1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2"/>
      <c r="B3" s="1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7.25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25</v>
      </c>
      <c r="M4" s="4" t="s">
        <v>11</v>
      </c>
      <c r="N4" s="4" t="s">
        <v>12</v>
      </c>
    </row>
    <row r="5" spans="1:14" ht="15" x14ac:dyDescent="0.2">
      <c r="A5" s="5">
        <v>1</v>
      </c>
      <c r="B5" s="6" t="s">
        <v>16</v>
      </c>
      <c r="C5" s="6" t="s">
        <v>15</v>
      </c>
      <c r="D5" s="6">
        <v>72</v>
      </c>
      <c r="E5" s="7">
        <f t="shared" ref="E5:E10" si="0">SUM(F5:N5)</f>
        <v>150</v>
      </c>
      <c r="F5" s="8">
        <v>50</v>
      </c>
      <c r="G5" s="8">
        <v>50</v>
      </c>
      <c r="H5" s="8">
        <v>50</v>
      </c>
      <c r="I5" s="8">
        <v>0</v>
      </c>
      <c r="J5" s="8">
        <v>0</v>
      </c>
      <c r="K5" s="8">
        <v>0</v>
      </c>
      <c r="L5" s="8"/>
      <c r="M5" s="8"/>
      <c r="N5" s="8"/>
    </row>
    <row r="6" spans="1:14" ht="15" x14ac:dyDescent="0.2">
      <c r="A6" s="5">
        <f>SUM(A5+1)</f>
        <v>2</v>
      </c>
      <c r="B6" s="6" t="s">
        <v>17</v>
      </c>
      <c r="C6" s="6" t="s">
        <v>18</v>
      </c>
      <c r="D6" s="6">
        <v>66</v>
      </c>
      <c r="E6" s="7">
        <f>SUM(F6:N6)</f>
        <v>144</v>
      </c>
      <c r="F6" s="8">
        <v>40</v>
      </c>
      <c r="G6" s="8">
        <v>40</v>
      </c>
      <c r="H6" s="8">
        <v>0</v>
      </c>
      <c r="I6" s="8">
        <v>0</v>
      </c>
      <c r="J6" s="8">
        <v>32</v>
      </c>
      <c r="K6" s="8">
        <v>32</v>
      </c>
      <c r="L6" s="8"/>
      <c r="M6" s="8"/>
      <c r="N6" s="8"/>
    </row>
    <row r="7" spans="1:14" ht="15" x14ac:dyDescent="0.2">
      <c r="A7" s="5">
        <f t="shared" ref="A7:A19" si="1">SUM(A6+1)</f>
        <v>3</v>
      </c>
      <c r="B7" s="6" t="s">
        <v>16</v>
      </c>
      <c r="C7" s="6" t="s">
        <v>19</v>
      </c>
      <c r="D7" s="6">
        <v>55</v>
      </c>
      <c r="E7" s="7">
        <f t="shared" si="0"/>
        <v>94</v>
      </c>
      <c r="F7" s="8">
        <v>32</v>
      </c>
      <c r="G7" s="8">
        <v>26</v>
      </c>
      <c r="H7" s="8">
        <v>36</v>
      </c>
      <c r="I7" s="8">
        <v>0</v>
      </c>
      <c r="J7" s="8">
        <v>0</v>
      </c>
      <c r="K7" s="8">
        <v>0</v>
      </c>
      <c r="L7" s="8"/>
      <c r="M7" s="8"/>
      <c r="N7" s="8"/>
    </row>
    <row r="8" spans="1:14" ht="15" x14ac:dyDescent="0.2">
      <c r="A8" s="5">
        <f t="shared" si="1"/>
        <v>4</v>
      </c>
      <c r="B8" s="6" t="s">
        <v>23</v>
      </c>
      <c r="C8" s="6" t="s">
        <v>24</v>
      </c>
      <c r="D8" s="6">
        <v>80</v>
      </c>
      <c r="E8" s="7">
        <f t="shared" si="0"/>
        <v>68</v>
      </c>
      <c r="F8" s="8">
        <v>0</v>
      </c>
      <c r="G8" s="8">
        <v>32</v>
      </c>
      <c r="H8" s="8">
        <v>36</v>
      </c>
      <c r="I8" s="8">
        <v>0</v>
      </c>
      <c r="J8" s="8">
        <v>0</v>
      </c>
      <c r="K8" s="8">
        <v>0</v>
      </c>
      <c r="L8" s="8"/>
      <c r="M8" s="8"/>
      <c r="N8" s="8"/>
    </row>
    <row r="9" spans="1:14" ht="15" x14ac:dyDescent="0.2">
      <c r="A9" s="5">
        <f t="shared" si="1"/>
        <v>5</v>
      </c>
      <c r="B9" s="6" t="s">
        <v>20</v>
      </c>
      <c r="C9" s="6" t="s">
        <v>21</v>
      </c>
      <c r="D9" s="6">
        <v>25</v>
      </c>
      <c r="E9" s="7">
        <f t="shared" si="0"/>
        <v>48</v>
      </c>
      <c r="F9" s="8">
        <v>26</v>
      </c>
      <c r="G9" s="8">
        <v>22</v>
      </c>
      <c r="H9" s="8">
        <v>0</v>
      </c>
      <c r="I9" s="8">
        <v>0</v>
      </c>
      <c r="J9" s="8">
        <v>0</v>
      </c>
      <c r="K9" s="8">
        <v>0</v>
      </c>
      <c r="L9" s="8"/>
      <c r="M9" s="8"/>
      <c r="N9" s="8"/>
    </row>
    <row r="10" spans="1:14" ht="15" x14ac:dyDescent="0.2">
      <c r="A10" s="5">
        <f t="shared" si="1"/>
        <v>6</v>
      </c>
      <c r="B10" s="6" t="s">
        <v>13</v>
      </c>
      <c r="C10" s="6" t="s">
        <v>14</v>
      </c>
      <c r="D10" s="6">
        <v>62</v>
      </c>
      <c r="E10" s="7">
        <f t="shared" si="0"/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/>
      <c r="M10" s="8"/>
      <c r="N10" s="8"/>
    </row>
    <row r="11" spans="1:14" ht="15" x14ac:dyDescent="0.2">
      <c r="A11" s="5">
        <f t="shared" si="1"/>
        <v>7</v>
      </c>
      <c r="B11" s="6"/>
      <c r="C11" s="6"/>
      <c r="D11" s="6"/>
      <c r="E11" s="7">
        <f t="shared" ref="E11:E19" si="2">SUM(F11:N11)</f>
        <v>0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15" x14ac:dyDescent="0.2">
      <c r="A12" s="5">
        <f t="shared" si="1"/>
        <v>8</v>
      </c>
      <c r="B12" s="6"/>
      <c r="C12" s="6"/>
      <c r="D12" s="6"/>
      <c r="E12" s="7">
        <f t="shared" si="2"/>
        <v>0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15" x14ac:dyDescent="0.2">
      <c r="A13" s="5">
        <f t="shared" si="1"/>
        <v>9</v>
      </c>
      <c r="B13" s="6"/>
      <c r="C13" s="6"/>
      <c r="D13" s="6"/>
      <c r="E13" s="7">
        <f t="shared" si="2"/>
        <v>0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ht="15" x14ac:dyDescent="0.2">
      <c r="A14" s="5">
        <f t="shared" si="1"/>
        <v>10</v>
      </c>
      <c r="B14" s="6"/>
      <c r="C14" s="6"/>
      <c r="D14" s="6"/>
      <c r="E14" s="7">
        <f t="shared" si="2"/>
        <v>0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ht="15" x14ac:dyDescent="0.2">
      <c r="A15" s="5">
        <f t="shared" si="1"/>
        <v>11</v>
      </c>
      <c r="B15" s="6"/>
      <c r="C15" s="6"/>
      <c r="D15" s="6"/>
      <c r="E15" s="7">
        <f t="shared" si="2"/>
        <v>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ht="15" x14ac:dyDescent="0.2">
      <c r="A16" s="5">
        <f t="shared" si="1"/>
        <v>12</v>
      </c>
      <c r="B16" s="6"/>
      <c r="C16" s="6"/>
      <c r="D16" s="6"/>
      <c r="E16" s="7">
        <f t="shared" si="2"/>
        <v>0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ht="15" x14ac:dyDescent="0.2">
      <c r="A17" s="5">
        <f t="shared" si="1"/>
        <v>13</v>
      </c>
      <c r="B17" s="6"/>
      <c r="C17" s="6"/>
      <c r="D17" s="6"/>
      <c r="E17" s="7">
        <f t="shared" si="2"/>
        <v>0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ht="15" x14ac:dyDescent="0.2">
      <c r="A18" s="5">
        <f t="shared" si="1"/>
        <v>14</v>
      </c>
      <c r="B18" s="6"/>
      <c r="C18" s="6"/>
      <c r="D18" s="6"/>
      <c r="E18" s="7">
        <f t="shared" si="2"/>
        <v>0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ht="15" x14ac:dyDescent="0.2">
      <c r="A19" s="5">
        <f t="shared" si="1"/>
        <v>15</v>
      </c>
      <c r="B19" s="6"/>
      <c r="C19" s="6"/>
      <c r="D19" s="6"/>
      <c r="E19" s="7">
        <f t="shared" si="2"/>
        <v>0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ht="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sortState ref="B5:N10">
    <sortCondition descending="1" ref="E5:E10"/>
  </sortState>
  <pageMargins left="0.25" right="0.25" top="0.75" bottom="0.75" header="0.3" footer="0.3"/>
  <pageSetup scale="83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Atkinson Allison</cp:lastModifiedBy>
  <cp:lastPrinted>2016-08-11T10:50:47Z</cp:lastPrinted>
  <dcterms:created xsi:type="dcterms:W3CDTF">2008-02-05T16:50:32Z</dcterms:created>
  <dcterms:modified xsi:type="dcterms:W3CDTF">2016-08-11T12:00:41Z</dcterms:modified>
</cp:coreProperties>
</file>