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Circ Cars\"/>
    </mc:Choice>
  </mc:AlternateContent>
  <bookViews>
    <workbookView xWindow="0" yWindow="0" windowWidth="19200" windowHeight="11490" tabRatio="822"/>
  </bookViews>
  <sheets>
    <sheet name="Overall" sheetId="3" r:id="rId1"/>
  </sheets>
  <calcPr calcId="162913"/>
</workbook>
</file>

<file path=xl/calcChain.xml><?xml version="1.0" encoding="utf-8"?>
<calcChain xmlns="http://schemas.openxmlformats.org/spreadsheetml/2006/main">
  <c r="X19" i="3" l="1"/>
  <c r="X24" i="3"/>
  <c r="X23" i="3"/>
  <c r="X13" i="3"/>
  <c r="X11" i="3"/>
  <c r="X10" i="3"/>
  <c r="X25" i="3"/>
  <c r="X22" i="3"/>
  <c r="X21" i="3"/>
  <c r="X20" i="3"/>
  <c r="X17" i="3"/>
  <c r="X16" i="3"/>
  <c r="X15" i="3"/>
  <c r="X12" i="3"/>
  <c r="X9" i="3"/>
  <c r="X7" i="3"/>
  <c r="X8" i="3"/>
  <c r="X14" i="3" l="1"/>
  <c r="X18" i="3" l="1"/>
  <c r="X26" i="3" l="1"/>
</calcChain>
</file>

<file path=xl/sharedStrings.xml><?xml version="1.0" encoding="utf-8"?>
<sst xmlns="http://schemas.openxmlformats.org/spreadsheetml/2006/main" count="63" uniqueCount="36">
  <si>
    <t>Pos</t>
  </si>
  <si>
    <t>TOTAL</t>
  </si>
  <si>
    <t>PROVISIONAL RESULTS SUBJECT TO CHANGE</t>
  </si>
  <si>
    <t>COMPETITOR NAME &amp; SURNAME</t>
  </si>
  <si>
    <t>Sean Harrington</t>
  </si>
  <si>
    <t>Cameron O'Connor</t>
  </si>
  <si>
    <t>Michael Kernick</t>
  </si>
  <si>
    <t>C</t>
  </si>
  <si>
    <t>D</t>
  </si>
  <si>
    <t xml:space="preserve">    Class</t>
  </si>
  <si>
    <t>Midvaal</t>
  </si>
  <si>
    <t>Redstar</t>
  </si>
  <si>
    <t>Zwartkops</t>
  </si>
  <si>
    <t xml:space="preserve">   RACE NUMBER</t>
  </si>
  <si>
    <t xml:space="preserve">  MSA LICENCE             NUMBER</t>
  </si>
  <si>
    <t xml:space="preserve">                    2017 FORMULA LIBRE CLUB CHAMPIONSHIP</t>
  </si>
  <si>
    <t>Johan Botha</t>
  </si>
  <si>
    <t>Mac Odendaal</t>
  </si>
  <si>
    <t>Karl Pitzer</t>
  </si>
  <si>
    <t>Jannie Geyser</t>
  </si>
  <si>
    <t>dnf</t>
  </si>
  <si>
    <t>John Maurien</t>
  </si>
  <si>
    <t>dns</t>
  </si>
  <si>
    <t>Mark Lagden</t>
  </si>
  <si>
    <t>Blane de Meillon</t>
  </si>
  <si>
    <t>E</t>
  </si>
  <si>
    <t>Carel van Heerden</t>
  </si>
  <si>
    <t>Paul Manegold</t>
  </si>
  <si>
    <t>Koos Posthumus</t>
  </si>
  <si>
    <t>Hylton Morow</t>
  </si>
  <si>
    <t>Austin Zungu</t>
  </si>
  <si>
    <t xml:space="preserve"> </t>
  </si>
  <si>
    <t>Louis van der Merwe</t>
  </si>
  <si>
    <t>Duncan Bosch</t>
  </si>
  <si>
    <t>Gerald Geldenhuys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</si>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</sst>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R&quot;\ #,##0;[Red]&quot;R&quot;\ \-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6" fontId="1" fillId="2" borderId="1" xfId="0" applyNumberFormat="1" applyFont="1" applyFill="1" applyBorder="1" applyAlignment="1">
      <alignment horizontal="center"/>
    </xf>
    <xf numFmtId="6" fontId="1" fillId="2" borderId="16" xfId="0" applyNumberFormat="1" applyFont="1" applyFill="1" applyBorder="1" applyAlignment="1">
      <alignment horizontal="center"/>
    </xf>
    <xf numFmtId="0" fontId="1" fillId="2" borderId="17" xfId="0" applyFont="1" applyFill="1" applyBorder="1" applyAlignment="1">
      <alignment wrapText="1"/>
    </xf>
    <xf numFmtId="16" fontId="1" fillId="2" borderId="8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wrapText="1"/>
    </xf>
    <xf numFmtId="6" fontId="1" fillId="2" borderId="3" xfId="0" applyNumberFormat="1" applyFont="1" applyFill="1" applyBorder="1" applyAlignment="1">
      <alignment horizontal="center"/>
    </xf>
    <xf numFmtId="6" fontId="1" fillId="2" borderId="1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19" xfId="0" applyFont="1" applyFill="1" applyBorder="1"/>
    <xf numFmtId="0" fontId="9" fillId="3" borderId="1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19" xfId="0" applyFont="1" applyFill="1" applyBorder="1"/>
    <xf numFmtId="0" fontId="0" fillId="0" borderId="20" xfId="0" applyFont="1" applyFill="1" applyBorder="1"/>
    <xf numFmtId="16" fontId="1" fillId="2" borderId="5" xfId="0" applyNumberFormat="1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3" borderId="19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1" fillId="2" borderId="28" xfId="0" applyFont="1" applyFill="1" applyBorder="1" applyAlignment="1">
      <alignment wrapText="1"/>
    </xf>
    <xf numFmtId="6" fontId="1" fillId="2" borderId="29" xfId="0" applyNumberFormat="1" applyFont="1" applyFill="1" applyBorder="1" applyAlignment="1">
      <alignment horizontal="center"/>
    </xf>
    <xf numFmtId="6" fontId="1" fillId="2" borderId="30" xfId="0" applyNumberFormat="1" applyFont="1" applyFill="1" applyBorder="1" applyAlignment="1">
      <alignment horizontal="center"/>
    </xf>
    <xf numFmtId="6" fontId="1" fillId="2" borderId="31" xfId="0" applyNumberFormat="1" applyFont="1" applyFill="1" applyBorder="1" applyAlignment="1">
      <alignment horizontal="center"/>
    </xf>
    <xf numFmtId="6" fontId="1" fillId="2" borderId="32" xfId="0" applyNumberFormat="1" applyFont="1" applyFill="1" applyBorder="1" applyAlignment="1">
      <alignment horizontal="center"/>
    </xf>
    <xf numFmtId="6" fontId="1" fillId="2" borderId="33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6" fontId="1" fillId="2" borderId="34" xfId="0" applyNumberFormat="1" applyFont="1" applyFill="1" applyBorder="1" applyAlignment="1">
      <alignment horizontal="center"/>
    </xf>
    <xf numFmtId="6" fontId="1" fillId="2" borderId="35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/>
    </xf>
    <xf numFmtId="16" fontId="1" fillId="2" borderId="7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16" fontId="1" fillId="4" borderId="8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16" fontId="0" fillId="0" borderId="9" xfId="0" applyNumberFormat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1095374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990974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view="pageBreakPreview" zoomScaleNormal="100" zoomScaleSheetLayoutView="100" workbookViewId="0">
      <selection activeCell="D24" sqref="D24"/>
    </sheetView>
  </sheetViews>
  <sheetFormatPr defaultRowHeight="15" x14ac:dyDescent="0.25"/>
  <cols>
    <col min="1" max="1" width="5.140625" style="1" customWidth="1"/>
    <col min="2" max="2" width="23.7109375" customWidth="1"/>
    <col min="3" max="3" width="14.5703125" customWidth="1"/>
    <col min="4" max="4" width="16.85546875" customWidth="1"/>
    <col min="5" max="5" width="8.42578125" customWidth="1"/>
    <col min="6" max="6" width="4.7109375" style="1" bestFit="1" customWidth="1"/>
    <col min="7" max="8" width="4.7109375" style="1" customWidth="1"/>
    <col min="9" max="19" width="4.7109375" style="1" bestFit="1" customWidth="1"/>
    <col min="20" max="21" width="4.7109375" style="1" customWidth="1"/>
    <col min="22" max="23" width="4.7109375" style="1" bestFit="1" customWidth="1"/>
    <col min="24" max="24" width="9.140625" style="32"/>
  </cols>
  <sheetData>
    <row r="1" spans="1:26" ht="27" customHeight="1" x14ac:dyDescent="0.25">
      <c r="A1" s="78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4"/>
      <c r="Z1" s="4"/>
    </row>
    <row r="2" spans="1:26" ht="20.25" customHeight="1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4"/>
      <c r="Z2" s="4"/>
    </row>
    <row r="3" spans="1:26" x14ac:dyDescent="0.25">
      <c r="F3" s="81" t="s">
        <v>10</v>
      </c>
      <c r="G3" s="82"/>
      <c r="H3" s="73" t="s">
        <v>11</v>
      </c>
      <c r="I3" s="85"/>
      <c r="J3" s="81" t="s">
        <v>12</v>
      </c>
      <c r="K3" s="82"/>
      <c r="L3" s="73"/>
      <c r="M3" s="85"/>
      <c r="N3" s="73"/>
      <c r="O3" s="74"/>
      <c r="P3" s="73"/>
      <c r="Q3" s="74"/>
      <c r="R3" s="73"/>
      <c r="S3" s="88"/>
      <c r="T3" s="41"/>
      <c r="U3" s="42"/>
      <c r="V3" s="88"/>
      <c r="W3" s="88"/>
      <c r="X3" s="79" t="s">
        <v>1</v>
      </c>
    </row>
    <row r="4" spans="1:26" ht="15.75" thickBot="1" x14ac:dyDescent="0.3">
      <c r="F4" s="83">
        <v>42777</v>
      </c>
      <c r="G4" s="84"/>
      <c r="H4" s="70">
        <v>42805</v>
      </c>
      <c r="I4" s="86"/>
      <c r="J4" s="70"/>
      <c r="K4" s="86"/>
      <c r="L4" s="70"/>
      <c r="M4" s="87"/>
      <c r="N4" s="70"/>
      <c r="O4" s="75"/>
      <c r="P4" s="70"/>
      <c r="Q4" s="75"/>
      <c r="R4" s="70"/>
      <c r="S4" s="71"/>
      <c r="T4" s="15"/>
      <c r="U4" s="16"/>
      <c r="V4" s="71"/>
      <c r="W4" s="71"/>
      <c r="X4" s="80"/>
    </row>
    <row r="5" spans="1:26" s="2" customFormat="1" ht="30" x14ac:dyDescent="0.25">
      <c r="A5" s="43" t="s">
        <v>0</v>
      </c>
      <c r="B5" s="14" t="s">
        <v>3</v>
      </c>
      <c r="C5" s="14" t="s">
        <v>14</v>
      </c>
      <c r="D5" s="14" t="s">
        <v>13</v>
      </c>
      <c r="E5" s="19" t="s">
        <v>9</v>
      </c>
      <c r="F5" s="21">
        <v>1</v>
      </c>
      <c r="G5" s="13">
        <v>2</v>
      </c>
      <c r="H5" s="21">
        <v>1</v>
      </c>
      <c r="I5" s="13">
        <v>2</v>
      </c>
      <c r="J5" s="21">
        <v>1</v>
      </c>
      <c r="K5" s="12">
        <v>2</v>
      </c>
      <c r="L5" s="21">
        <v>1</v>
      </c>
      <c r="M5" s="13">
        <v>2</v>
      </c>
      <c r="N5" s="21">
        <v>1</v>
      </c>
      <c r="O5" s="13">
        <v>2</v>
      </c>
      <c r="P5" s="21">
        <v>1</v>
      </c>
      <c r="Q5" s="13">
        <v>2</v>
      </c>
      <c r="R5" s="21">
        <v>1</v>
      </c>
      <c r="S5" s="12">
        <v>2</v>
      </c>
      <c r="T5" s="21">
        <v>1</v>
      </c>
      <c r="U5" s="13">
        <v>2</v>
      </c>
      <c r="V5" s="20">
        <v>1</v>
      </c>
      <c r="W5" s="12">
        <v>2</v>
      </c>
      <c r="X5" s="80"/>
    </row>
    <row r="6" spans="1:26" s="2" customFormat="1" x14ac:dyDescent="0.25">
      <c r="A6" s="54"/>
      <c r="B6" s="55"/>
      <c r="C6" s="55"/>
      <c r="D6" s="55"/>
      <c r="E6" s="56"/>
      <c r="F6" s="57"/>
      <c r="G6" s="58"/>
      <c r="H6" s="57"/>
      <c r="I6" s="58"/>
      <c r="J6" s="57"/>
      <c r="K6" s="59"/>
      <c r="L6" s="57"/>
      <c r="M6" s="58"/>
      <c r="N6" s="67"/>
      <c r="O6" s="68"/>
      <c r="P6" s="57"/>
      <c r="Q6" s="58"/>
      <c r="R6" s="57"/>
      <c r="S6" s="60"/>
      <c r="T6" s="57"/>
      <c r="U6" s="58"/>
      <c r="V6" s="61"/>
      <c r="W6" s="59"/>
      <c r="X6" s="49"/>
    </row>
    <row r="7" spans="1:26" ht="15.75" x14ac:dyDescent="0.25">
      <c r="A7" s="44">
        <v>1</v>
      </c>
      <c r="B7" s="33" t="s">
        <v>5</v>
      </c>
      <c r="C7" s="34">
        <v>1430</v>
      </c>
      <c r="D7" s="34">
        <v>93</v>
      </c>
      <c r="E7" s="35" t="s">
        <v>7</v>
      </c>
      <c r="F7" s="22">
        <v>8</v>
      </c>
      <c r="G7" s="23">
        <v>10</v>
      </c>
      <c r="H7" s="22">
        <v>10</v>
      </c>
      <c r="I7" s="23">
        <v>10</v>
      </c>
      <c r="J7" s="22"/>
      <c r="K7" s="24"/>
      <c r="L7" s="22"/>
      <c r="M7" s="23"/>
      <c r="N7" s="22"/>
      <c r="O7" s="23"/>
      <c r="P7" s="22"/>
      <c r="Q7" s="23"/>
      <c r="R7" s="22"/>
      <c r="S7" s="23"/>
      <c r="T7" s="22"/>
      <c r="U7" s="23"/>
      <c r="V7" s="25"/>
      <c r="W7" s="24"/>
      <c r="X7" s="30">
        <f t="shared" ref="X7" si="0">SUM(F7:W7)</f>
        <v>38</v>
      </c>
    </row>
    <row r="8" spans="1:26" ht="15.75" x14ac:dyDescent="0.25">
      <c r="A8" s="44">
        <v>2</v>
      </c>
      <c r="B8" s="33" t="s">
        <v>4</v>
      </c>
      <c r="C8" s="47"/>
      <c r="D8" s="34">
        <v>123</v>
      </c>
      <c r="E8" s="48" t="s">
        <v>7</v>
      </c>
      <c r="F8" s="62">
        <v>10</v>
      </c>
      <c r="G8" s="63">
        <v>8</v>
      </c>
      <c r="H8" s="62">
        <v>8</v>
      </c>
      <c r="I8" s="63">
        <v>4</v>
      </c>
      <c r="J8" s="62"/>
      <c r="K8" s="64"/>
      <c r="L8" s="62"/>
      <c r="M8" s="63"/>
      <c r="N8" s="62"/>
      <c r="O8" s="63"/>
      <c r="P8" s="62"/>
      <c r="Q8" s="63"/>
      <c r="R8" s="62"/>
      <c r="S8" s="63"/>
      <c r="T8" s="62"/>
      <c r="U8" s="63"/>
      <c r="V8" s="65"/>
      <c r="W8" s="64"/>
      <c r="X8" s="66">
        <f t="shared" ref="X8:X12" si="1">SUM(F8:W8)</f>
        <v>30</v>
      </c>
    </row>
    <row r="9" spans="1:26" ht="15.75" x14ac:dyDescent="0.25">
      <c r="A9" s="44">
        <v>3</v>
      </c>
      <c r="B9" s="39" t="s">
        <v>18</v>
      </c>
      <c r="C9" s="52"/>
      <c r="D9" s="52">
        <v>15</v>
      </c>
      <c r="E9" s="50" t="s">
        <v>8</v>
      </c>
      <c r="F9" s="22">
        <v>5</v>
      </c>
      <c r="G9" s="23">
        <v>4</v>
      </c>
      <c r="H9" s="22">
        <v>10</v>
      </c>
      <c r="I9" s="23">
        <v>10</v>
      </c>
      <c r="J9" s="22"/>
      <c r="K9" s="24"/>
      <c r="L9" s="22"/>
      <c r="M9" s="23"/>
      <c r="N9" s="22"/>
      <c r="O9" s="23"/>
      <c r="P9" s="22"/>
      <c r="Q9" s="23"/>
      <c r="R9" s="22"/>
      <c r="S9" s="23"/>
      <c r="T9" s="22"/>
      <c r="U9" s="23"/>
      <c r="V9" s="25"/>
      <c r="W9" s="24"/>
      <c r="X9" s="30">
        <f t="shared" si="1"/>
        <v>29</v>
      </c>
    </row>
    <row r="10" spans="1:26" ht="15.75" x14ac:dyDescent="0.25">
      <c r="A10" s="44">
        <v>4</v>
      </c>
      <c r="B10" s="39" t="s">
        <v>28</v>
      </c>
      <c r="C10" s="52"/>
      <c r="D10" s="52">
        <v>52</v>
      </c>
      <c r="E10" s="50" t="s">
        <v>8</v>
      </c>
      <c r="F10" s="22">
        <v>10</v>
      </c>
      <c r="G10" s="23">
        <v>8</v>
      </c>
      <c r="H10" s="22">
        <v>7</v>
      </c>
      <c r="I10" s="23" t="s">
        <v>20</v>
      </c>
      <c r="J10" s="22"/>
      <c r="K10" s="24"/>
      <c r="L10" s="22"/>
      <c r="M10" s="23"/>
      <c r="N10" s="22"/>
      <c r="O10" s="23"/>
      <c r="P10" s="22"/>
      <c r="Q10" s="23"/>
      <c r="R10" s="22"/>
      <c r="S10" s="23"/>
      <c r="T10" s="22"/>
      <c r="U10" s="23"/>
      <c r="V10" s="25"/>
      <c r="W10" s="24"/>
      <c r="X10" s="30">
        <f>SUM(F10:W10)</f>
        <v>25</v>
      </c>
    </row>
    <row r="11" spans="1:26" ht="15.75" x14ac:dyDescent="0.25">
      <c r="A11" s="44">
        <v>5</v>
      </c>
      <c r="B11" s="39" t="s">
        <v>29</v>
      </c>
      <c r="C11" s="52"/>
      <c r="D11" s="52">
        <v>40</v>
      </c>
      <c r="E11" s="50" t="s">
        <v>8</v>
      </c>
      <c r="F11" s="22">
        <v>6</v>
      </c>
      <c r="G11" s="23">
        <v>5</v>
      </c>
      <c r="H11" s="22">
        <v>8</v>
      </c>
      <c r="I11" s="23">
        <v>5</v>
      </c>
      <c r="J11" s="22"/>
      <c r="K11" s="24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5"/>
      <c r="W11" s="24"/>
      <c r="X11" s="30">
        <f>SUM(F11:W11)</f>
        <v>24</v>
      </c>
    </row>
    <row r="12" spans="1:26" ht="15.75" x14ac:dyDescent="0.25">
      <c r="A12" s="44">
        <v>6</v>
      </c>
      <c r="B12" s="39" t="s">
        <v>26</v>
      </c>
      <c r="C12" s="52">
        <v>1518</v>
      </c>
      <c r="D12" s="52">
        <v>18</v>
      </c>
      <c r="E12" s="50" t="s">
        <v>7</v>
      </c>
      <c r="F12" s="22">
        <v>5</v>
      </c>
      <c r="G12" s="23">
        <v>6</v>
      </c>
      <c r="H12" s="22">
        <v>6</v>
      </c>
      <c r="I12" s="23">
        <v>6</v>
      </c>
      <c r="J12" s="22"/>
      <c r="K12" s="24"/>
      <c r="L12" s="22"/>
      <c r="M12" s="23"/>
      <c r="N12" s="22"/>
      <c r="O12" s="23"/>
      <c r="P12" s="22"/>
      <c r="Q12" s="23"/>
      <c r="R12" s="22"/>
      <c r="S12" s="23"/>
      <c r="T12" s="22"/>
      <c r="U12" s="23"/>
      <c r="V12" s="25"/>
      <c r="W12" s="24"/>
      <c r="X12" s="30">
        <f t="shared" si="1"/>
        <v>23</v>
      </c>
    </row>
    <row r="13" spans="1:26" ht="15.75" x14ac:dyDescent="0.25">
      <c r="A13" s="44">
        <v>6</v>
      </c>
      <c r="B13" s="39" t="s">
        <v>30</v>
      </c>
      <c r="C13" s="52"/>
      <c r="D13" s="52">
        <v>44</v>
      </c>
      <c r="E13" s="69" t="s">
        <v>8</v>
      </c>
      <c r="F13" s="22">
        <v>6</v>
      </c>
      <c r="G13" s="23">
        <v>10</v>
      </c>
      <c r="H13" s="22" t="s">
        <v>20</v>
      </c>
      <c r="I13" s="23">
        <v>7</v>
      </c>
      <c r="J13" s="22"/>
      <c r="K13" s="24"/>
      <c r="L13" s="22"/>
      <c r="M13" s="23"/>
      <c r="N13" s="22"/>
      <c r="O13" s="23"/>
      <c r="P13" s="22"/>
      <c r="Q13" s="23"/>
      <c r="R13" s="22"/>
      <c r="S13" s="23"/>
      <c r="T13" s="22"/>
      <c r="U13" s="23"/>
      <c r="V13" s="25"/>
      <c r="W13" s="24"/>
      <c r="X13" s="30">
        <f>SUM(F13:W13)</f>
        <v>23</v>
      </c>
    </row>
    <row r="14" spans="1:26" ht="15.75" x14ac:dyDescent="0.25">
      <c r="A14" s="44">
        <v>8</v>
      </c>
      <c r="B14" s="36" t="s">
        <v>6</v>
      </c>
      <c r="C14" s="37">
        <v>4751</v>
      </c>
      <c r="D14" s="38">
        <v>1</v>
      </c>
      <c r="E14" s="35" t="s">
        <v>8</v>
      </c>
      <c r="F14" s="22">
        <v>8</v>
      </c>
      <c r="G14" s="23">
        <v>8</v>
      </c>
      <c r="H14" s="22">
        <v>5</v>
      </c>
      <c r="I14" s="23" t="s">
        <v>20</v>
      </c>
      <c r="J14" s="22"/>
      <c r="K14" s="24"/>
      <c r="L14" s="22"/>
      <c r="M14" s="23"/>
      <c r="N14" s="22"/>
      <c r="O14" s="23"/>
      <c r="P14" s="22"/>
      <c r="Q14" s="23"/>
      <c r="R14" s="22"/>
      <c r="S14" s="23"/>
      <c r="T14" s="22"/>
      <c r="U14" s="23"/>
      <c r="V14" s="25"/>
      <c r="W14" s="24"/>
      <c r="X14" s="30">
        <f t="shared" ref="X14:X18" si="2">SUM(F14:W14)</f>
        <v>21</v>
      </c>
    </row>
    <row r="15" spans="1:26" ht="15.75" x14ac:dyDescent="0.25">
      <c r="A15" s="44">
        <v>9</v>
      </c>
      <c r="B15" s="39" t="s">
        <v>17</v>
      </c>
      <c r="C15" s="52">
        <v>3537</v>
      </c>
      <c r="D15" s="52">
        <v>25</v>
      </c>
      <c r="E15" s="50" t="s">
        <v>8</v>
      </c>
      <c r="F15" s="22">
        <v>7</v>
      </c>
      <c r="G15" s="23">
        <v>6</v>
      </c>
      <c r="H15" s="22" t="s">
        <v>20</v>
      </c>
      <c r="I15" s="23">
        <v>6</v>
      </c>
      <c r="J15" s="22"/>
      <c r="K15" s="24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5"/>
      <c r="W15" s="24"/>
      <c r="X15" s="30">
        <f t="shared" ref="X15:X17" si="3">SUM(F15:W15)</f>
        <v>19</v>
      </c>
    </row>
    <row r="16" spans="1:26" ht="15.75" x14ac:dyDescent="0.25">
      <c r="A16" s="44">
        <v>9</v>
      </c>
      <c r="B16" s="39" t="s">
        <v>21</v>
      </c>
      <c r="C16" s="52">
        <v>1812</v>
      </c>
      <c r="D16" s="52">
        <v>7</v>
      </c>
      <c r="E16" s="50" t="s">
        <v>7</v>
      </c>
      <c r="F16" s="22">
        <v>4</v>
      </c>
      <c r="G16" s="23" t="s">
        <v>22</v>
      </c>
      <c r="H16" s="22">
        <v>7</v>
      </c>
      <c r="I16" s="23">
        <v>8</v>
      </c>
      <c r="J16" s="22"/>
      <c r="K16" s="24"/>
      <c r="L16" s="22"/>
      <c r="M16" s="23"/>
      <c r="N16" s="22"/>
      <c r="O16" s="23"/>
      <c r="P16" s="22"/>
      <c r="Q16" s="23"/>
      <c r="R16" s="22"/>
      <c r="S16" s="23"/>
      <c r="T16" s="22"/>
      <c r="U16" s="23"/>
      <c r="V16" s="25"/>
      <c r="W16" s="24"/>
      <c r="X16" s="30">
        <f t="shared" si="3"/>
        <v>19</v>
      </c>
    </row>
    <row r="17" spans="1:24" ht="15.75" x14ac:dyDescent="0.25">
      <c r="A17" s="44">
        <v>11</v>
      </c>
      <c r="B17" s="39" t="s">
        <v>19</v>
      </c>
      <c r="C17" s="52">
        <v>2890</v>
      </c>
      <c r="D17" s="52">
        <v>64</v>
      </c>
      <c r="E17" s="50" t="s">
        <v>7</v>
      </c>
      <c r="F17" s="22">
        <v>6</v>
      </c>
      <c r="G17" s="23" t="s">
        <v>20</v>
      </c>
      <c r="H17" s="22">
        <v>5</v>
      </c>
      <c r="I17" s="23">
        <v>5</v>
      </c>
      <c r="J17" s="22"/>
      <c r="K17" s="24"/>
      <c r="L17" s="22"/>
      <c r="M17" s="23"/>
      <c r="N17" s="22"/>
      <c r="O17" s="23"/>
      <c r="P17" s="22"/>
      <c r="Q17" s="23"/>
      <c r="R17" s="22"/>
      <c r="S17" s="23"/>
      <c r="T17" s="22"/>
      <c r="U17" s="23"/>
      <c r="V17" s="25"/>
      <c r="W17" s="24"/>
      <c r="X17" s="30">
        <f t="shared" si="3"/>
        <v>16</v>
      </c>
    </row>
    <row r="18" spans="1:24" ht="15.75" x14ac:dyDescent="0.25">
      <c r="A18" s="44">
        <v>12</v>
      </c>
      <c r="B18" s="39" t="s">
        <v>16</v>
      </c>
      <c r="C18" s="52">
        <v>2468</v>
      </c>
      <c r="D18" s="52">
        <v>29</v>
      </c>
      <c r="E18" s="50" t="s">
        <v>7</v>
      </c>
      <c r="F18" s="22">
        <v>7</v>
      </c>
      <c r="G18" s="23">
        <v>7</v>
      </c>
      <c r="H18" s="22"/>
      <c r="I18" s="23"/>
      <c r="J18" s="22"/>
      <c r="K18" s="24"/>
      <c r="L18" s="22"/>
      <c r="M18" s="23"/>
      <c r="N18" s="22"/>
      <c r="O18" s="23"/>
      <c r="P18" s="22"/>
      <c r="Q18" s="23"/>
      <c r="R18" s="22"/>
      <c r="S18" s="23"/>
      <c r="T18" s="22"/>
      <c r="U18" s="23"/>
      <c r="V18" s="25"/>
      <c r="W18" s="24"/>
      <c r="X18" s="30">
        <f t="shared" si="2"/>
        <v>14</v>
      </c>
    </row>
    <row r="19" spans="1:24" ht="15.75" x14ac:dyDescent="0.25">
      <c r="A19" s="44">
        <v>12</v>
      </c>
      <c r="B19" s="39" t="s">
        <v>34</v>
      </c>
      <c r="C19" s="52"/>
      <c r="D19" s="52">
        <v>39</v>
      </c>
      <c r="E19" s="50" t="s">
        <v>8</v>
      </c>
      <c r="F19" s="22"/>
      <c r="G19" s="23"/>
      <c r="H19" s="22">
        <v>6</v>
      </c>
      <c r="I19" s="23">
        <v>8</v>
      </c>
      <c r="J19" s="22"/>
      <c r="K19" s="24"/>
      <c r="L19" s="22"/>
      <c r="M19" s="23"/>
      <c r="N19" s="22"/>
      <c r="O19" s="23"/>
      <c r="P19" s="22"/>
      <c r="Q19" s="23"/>
      <c r="R19" s="22"/>
      <c r="S19" s="23"/>
      <c r="T19" s="22"/>
      <c r="U19" s="23"/>
      <c r="V19" s="25"/>
      <c r="W19" s="24"/>
      <c r="X19" s="30">
        <f t="shared" ref="X19:X25" si="4">SUM(F19:W19)</f>
        <v>14</v>
      </c>
    </row>
    <row r="20" spans="1:24" ht="15.75" x14ac:dyDescent="0.25">
      <c r="A20" s="44">
        <v>14</v>
      </c>
      <c r="B20" s="39" t="s">
        <v>27</v>
      </c>
      <c r="C20" s="52"/>
      <c r="D20" s="52">
        <v>154</v>
      </c>
      <c r="E20" s="50" t="s">
        <v>25</v>
      </c>
      <c r="F20" s="22"/>
      <c r="G20" s="23"/>
      <c r="H20" s="22">
        <v>6</v>
      </c>
      <c r="I20" s="23">
        <v>6</v>
      </c>
      <c r="J20" s="22"/>
      <c r="K20" s="24"/>
      <c r="L20" s="22"/>
      <c r="M20" s="23"/>
      <c r="N20" s="22"/>
      <c r="O20" s="23"/>
      <c r="P20" s="22"/>
      <c r="Q20" s="23"/>
      <c r="R20" s="22"/>
      <c r="S20" s="23"/>
      <c r="T20" s="22"/>
      <c r="U20" s="23"/>
      <c r="V20" s="25"/>
      <c r="W20" s="24"/>
      <c r="X20" s="30">
        <f t="shared" si="4"/>
        <v>12</v>
      </c>
    </row>
    <row r="21" spans="1:24" ht="15.75" x14ac:dyDescent="0.25">
      <c r="A21" s="44">
        <v>14</v>
      </c>
      <c r="B21" s="39" t="s">
        <v>32</v>
      </c>
      <c r="C21" s="52"/>
      <c r="D21" s="52">
        <v>55</v>
      </c>
      <c r="E21" s="50" t="s">
        <v>35</v>
      </c>
      <c r="F21" s="22" t="s">
        <v>31</v>
      </c>
      <c r="G21" s="23" t="s">
        <v>31</v>
      </c>
      <c r="H21" s="22">
        <v>6</v>
      </c>
      <c r="I21" s="23">
        <v>6</v>
      </c>
      <c r="J21" s="22"/>
      <c r="K21" s="24"/>
      <c r="L21" s="22"/>
      <c r="M21" s="23"/>
      <c r="N21" s="22"/>
      <c r="O21" s="23"/>
      <c r="P21" s="22"/>
      <c r="Q21" s="23"/>
      <c r="R21" s="22"/>
      <c r="S21" s="23"/>
      <c r="T21" s="22"/>
      <c r="U21" s="23"/>
      <c r="V21" s="25"/>
      <c r="W21" s="24"/>
      <c r="X21" s="30">
        <f t="shared" si="4"/>
        <v>12</v>
      </c>
    </row>
    <row r="22" spans="1:24" ht="15.75" x14ac:dyDescent="0.25">
      <c r="A22" s="44">
        <v>16</v>
      </c>
      <c r="B22" s="39" t="s">
        <v>33</v>
      </c>
      <c r="C22" s="52" t="s">
        <v>31</v>
      </c>
      <c r="D22" s="52">
        <v>46</v>
      </c>
      <c r="E22" s="50" t="s">
        <v>7</v>
      </c>
      <c r="F22" s="22" t="s">
        <v>31</v>
      </c>
      <c r="G22" s="23" t="s">
        <v>31</v>
      </c>
      <c r="H22" s="22">
        <v>4</v>
      </c>
      <c r="I22" s="23">
        <v>7</v>
      </c>
      <c r="J22" s="22"/>
      <c r="K22" s="24"/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5"/>
      <c r="W22" s="24"/>
      <c r="X22" s="30">
        <f t="shared" si="4"/>
        <v>11</v>
      </c>
    </row>
    <row r="23" spans="1:24" ht="15.75" x14ac:dyDescent="0.25">
      <c r="A23" s="44">
        <v>17</v>
      </c>
      <c r="B23" s="39" t="s">
        <v>23</v>
      </c>
      <c r="C23" s="52"/>
      <c r="D23" s="52">
        <v>85</v>
      </c>
      <c r="E23" s="50" t="s">
        <v>7</v>
      </c>
      <c r="F23" s="22">
        <v>3</v>
      </c>
      <c r="G23" s="23" t="s">
        <v>20</v>
      </c>
      <c r="H23" s="22" t="s">
        <v>22</v>
      </c>
      <c r="I23" s="23" t="s">
        <v>22</v>
      </c>
      <c r="J23" s="22"/>
      <c r="K23" s="24"/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5"/>
      <c r="W23" s="24"/>
      <c r="X23" s="30">
        <f t="shared" si="4"/>
        <v>3</v>
      </c>
    </row>
    <row r="24" spans="1:24" ht="15.75" x14ac:dyDescent="0.25">
      <c r="A24" s="44">
        <v>18</v>
      </c>
      <c r="B24" s="39" t="s">
        <v>24</v>
      </c>
      <c r="C24" s="52">
        <v>3184</v>
      </c>
      <c r="D24" s="52">
        <v>19</v>
      </c>
      <c r="E24" s="50" t="s">
        <v>25</v>
      </c>
      <c r="F24" s="22" t="s">
        <v>20</v>
      </c>
      <c r="G24" s="23" t="s">
        <v>22</v>
      </c>
      <c r="H24" s="22"/>
      <c r="I24" s="23"/>
      <c r="J24" s="22"/>
      <c r="K24" s="24"/>
      <c r="L24" s="22"/>
      <c r="M24" s="23"/>
      <c r="N24" s="22"/>
      <c r="O24" s="23"/>
      <c r="P24" s="22"/>
      <c r="Q24" s="23"/>
      <c r="R24" s="22"/>
      <c r="S24" s="23"/>
      <c r="T24" s="22"/>
      <c r="U24" s="23"/>
      <c r="V24" s="25"/>
      <c r="W24" s="24"/>
      <c r="X24" s="30">
        <f t="shared" si="4"/>
        <v>0</v>
      </c>
    </row>
    <row r="25" spans="1:24" ht="15.75" x14ac:dyDescent="0.25">
      <c r="A25" s="44">
        <v>19</v>
      </c>
      <c r="B25" s="39"/>
      <c r="C25" s="52"/>
      <c r="D25" s="52"/>
      <c r="E25" s="50"/>
      <c r="F25" s="22"/>
      <c r="G25" s="23"/>
      <c r="H25" s="22"/>
      <c r="I25" s="23"/>
      <c r="J25" s="22"/>
      <c r="K25" s="24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5"/>
      <c r="W25" s="24"/>
      <c r="X25" s="30">
        <f t="shared" si="4"/>
        <v>0</v>
      </c>
    </row>
    <row r="26" spans="1:24" ht="16.5" thickBot="1" x14ac:dyDescent="0.3">
      <c r="A26" s="45">
        <v>20</v>
      </c>
      <c r="B26" s="40"/>
      <c r="C26" s="53"/>
      <c r="D26" s="53"/>
      <c r="E26" s="51"/>
      <c r="F26" s="26"/>
      <c r="G26" s="27"/>
      <c r="H26" s="26"/>
      <c r="I26" s="27"/>
      <c r="J26" s="26"/>
      <c r="K26" s="28"/>
      <c r="L26" s="26"/>
      <c r="M26" s="27"/>
      <c r="N26" s="26"/>
      <c r="O26" s="27"/>
      <c r="P26" s="26"/>
      <c r="Q26" s="27"/>
      <c r="R26" s="26"/>
      <c r="S26" s="27"/>
      <c r="T26" s="26"/>
      <c r="U26" s="27"/>
      <c r="V26" s="29"/>
      <c r="W26" s="28"/>
      <c r="X26" s="31" t="e">
        <f>AVERAGE(F27:W27)</f>
        <v>#DIV/0!</v>
      </c>
    </row>
    <row r="27" spans="1:24" s="3" customFormat="1" x14ac:dyDescent="0.25">
      <c r="A27" s="4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7"/>
      <c r="T27" s="18"/>
      <c r="U27" s="18"/>
      <c r="V27" s="76"/>
      <c r="W27" s="76"/>
      <c r="X27" s="32"/>
    </row>
    <row r="28" spans="1:24" x14ac:dyDescent="0.25">
      <c r="B28" s="72" t="s">
        <v>2</v>
      </c>
      <c r="C28" s="72"/>
      <c r="D28" s="72"/>
      <c r="E28" s="72"/>
      <c r="F28" s="72"/>
      <c r="G28" s="72"/>
      <c r="H28" s="5"/>
      <c r="I28" s="5"/>
      <c r="J28" s="6"/>
      <c r="K28" s="6"/>
      <c r="L28" s="7"/>
      <c r="M28" s="7"/>
      <c r="N28" s="8"/>
      <c r="O28" s="8"/>
      <c r="P28" s="9"/>
      <c r="Q28" s="9"/>
      <c r="R28" s="10"/>
      <c r="S28" s="10"/>
      <c r="T28" s="17"/>
      <c r="U28" s="17"/>
      <c r="V28" s="11"/>
      <c r="W28" s="11"/>
    </row>
    <row r="29" spans="1:24" x14ac:dyDescent="0.25">
      <c r="B29" s="72"/>
      <c r="C29" s="72"/>
      <c r="D29" s="72"/>
      <c r="E29" s="72"/>
      <c r="F29" s="72"/>
      <c r="G29" s="72"/>
      <c r="H29" s="5"/>
      <c r="I29" s="5"/>
      <c r="J29" s="6"/>
      <c r="K29" s="6"/>
      <c r="L29" s="7"/>
      <c r="M29" s="7"/>
      <c r="N29" s="8"/>
      <c r="O29" s="8"/>
      <c r="P29" s="9"/>
      <c r="Q29" s="9"/>
      <c r="R29" s="10"/>
      <c r="S29" s="10"/>
      <c r="T29" s="17"/>
      <c r="U29" s="17"/>
      <c r="V29" s="11"/>
      <c r="W29" s="11"/>
    </row>
  </sheetData>
  <sortState ref="B6:BB25">
    <sortCondition descending="1" ref="X6:X25"/>
  </sortState>
  <mergeCells count="27">
    <mergeCell ref="A1:X2"/>
    <mergeCell ref="X3:X5"/>
    <mergeCell ref="F27:G27"/>
    <mergeCell ref="F3:G3"/>
    <mergeCell ref="F4:G4"/>
    <mergeCell ref="H3:I3"/>
    <mergeCell ref="H4:I4"/>
    <mergeCell ref="H27:I27"/>
    <mergeCell ref="J3:K3"/>
    <mergeCell ref="J4:K4"/>
    <mergeCell ref="L3:M3"/>
    <mergeCell ref="L4:M4"/>
    <mergeCell ref="V27:W27"/>
    <mergeCell ref="V3:W3"/>
    <mergeCell ref="V4:W4"/>
    <mergeCell ref="R3:S3"/>
    <mergeCell ref="R4:S4"/>
    <mergeCell ref="B28:G29"/>
    <mergeCell ref="P3:Q3"/>
    <mergeCell ref="P4:Q4"/>
    <mergeCell ref="P27:Q27"/>
    <mergeCell ref="L27:M27"/>
    <mergeCell ref="N3:O3"/>
    <mergeCell ref="N4:O4"/>
    <mergeCell ref="N27:O27"/>
    <mergeCell ref="J27:K27"/>
    <mergeCell ref="R27:S27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Footer xml:space="preserve">&amp;L&amp;D&amp;CMOTORSPORT SOUTH AFRICA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Atkinson Allison</cp:lastModifiedBy>
  <cp:lastPrinted>2017-02-15T11:15:03Z</cp:lastPrinted>
  <dcterms:created xsi:type="dcterms:W3CDTF">2012-03-03T08:29:38Z</dcterms:created>
  <dcterms:modified xsi:type="dcterms:W3CDTF">2017-03-22T11:45:10Z</dcterms:modified>
</cp:coreProperties>
</file>