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2017\Scoring\Karin\"/>
    </mc:Choice>
  </mc:AlternateContent>
  <bookViews>
    <workbookView xWindow="0" yWindow="0" windowWidth="28800" windowHeight="11700" activeTab="2"/>
  </bookViews>
  <sheets>
    <sheet name="CLASSIC " sheetId="5" r:id="rId1"/>
    <sheet name="OPEN" sheetId="3" r:id="rId2"/>
    <sheet name="R2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2" i="3" l="1"/>
  <c r="K48" i="3"/>
  <c r="K44" i="3"/>
  <c r="K31" i="3"/>
  <c r="K15" i="3"/>
  <c r="K11" i="3"/>
  <c r="R55" i="5"/>
  <c r="R45" i="5"/>
  <c r="K28" i="3" l="1"/>
  <c r="K32" i="3"/>
  <c r="K33" i="3"/>
  <c r="K34" i="3"/>
  <c r="K10" i="3"/>
  <c r="K14" i="3"/>
  <c r="K19" i="3"/>
  <c r="K23" i="3"/>
  <c r="K25" i="3"/>
  <c r="K66" i="3"/>
  <c r="K59" i="3"/>
  <c r="K61" i="3"/>
  <c r="K63" i="3"/>
  <c r="K64" i="3"/>
  <c r="K65" i="3"/>
  <c r="K43" i="3"/>
  <c r="K47" i="3"/>
  <c r="K55" i="3"/>
  <c r="K57" i="3"/>
  <c r="K60" i="3"/>
  <c r="R51" i="5"/>
  <c r="R52" i="5"/>
  <c r="R53" i="5"/>
  <c r="R54" i="5"/>
  <c r="R56" i="5"/>
  <c r="R57" i="5"/>
  <c r="R40" i="5"/>
  <c r="R58" i="5"/>
  <c r="R59" i="5"/>
  <c r="K33" i="4"/>
  <c r="K37" i="4"/>
  <c r="K15" i="4"/>
  <c r="K18" i="4"/>
  <c r="K30" i="3"/>
  <c r="K46" i="3"/>
  <c r="K51" i="3"/>
  <c r="R48" i="5"/>
  <c r="R41" i="5"/>
  <c r="R29" i="5"/>
  <c r="R28" i="5"/>
  <c r="R27" i="5"/>
  <c r="R14" i="5"/>
  <c r="K13" i="3" l="1"/>
  <c r="K27" i="3"/>
  <c r="R22" i="5"/>
  <c r="R15" i="5"/>
  <c r="K32" i="4" l="1"/>
  <c r="K30" i="4"/>
  <c r="K8" i="4"/>
  <c r="K9" i="4"/>
  <c r="K11" i="4"/>
  <c r="K14" i="4"/>
  <c r="R50" i="5" l="1"/>
  <c r="R39" i="5"/>
  <c r="R49" i="5"/>
  <c r="R21" i="5"/>
  <c r="R18" i="5"/>
  <c r="R20" i="5"/>
  <c r="R23" i="5"/>
  <c r="R13" i="5"/>
  <c r="R19" i="5"/>
  <c r="R17" i="5"/>
  <c r="K31" i="4"/>
  <c r="K10" i="4"/>
  <c r="K17" i="4"/>
  <c r="K58" i="3"/>
  <c r="K49" i="3"/>
  <c r="K53" i="3"/>
  <c r="K26" i="3"/>
  <c r="K16" i="3"/>
  <c r="K21" i="3"/>
  <c r="K20" i="3" l="1"/>
  <c r="K9" i="3"/>
  <c r="K52" i="3"/>
  <c r="K41" i="3"/>
  <c r="R46" i="5" l="1"/>
  <c r="R47" i="5"/>
  <c r="R26" i="5"/>
  <c r="R25" i="5"/>
  <c r="R10" i="5"/>
  <c r="K67" i="3" l="1"/>
  <c r="R42" i="5"/>
  <c r="K27" i="4"/>
  <c r="K18" i="3"/>
  <c r="R38" i="5" l="1"/>
  <c r="R43" i="5"/>
  <c r="R37" i="5"/>
  <c r="R44" i="5"/>
  <c r="R36" i="5"/>
  <c r="R16" i="5"/>
  <c r="R24" i="5"/>
  <c r="R11" i="5"/>
  <c r="R12" i="5"/>
  <c r="R9" i="5"/>
  <c r="R8" i="5"/>
  <c r="K35" i="4" l="1"/>
  <c r="K36" i="4" l="1"/>
  <c r="K28" i="4"/>
  <c r="K34" i="4"/>
  <c r="K29" i="4"/>
  <c r="K26" i="4"/>
  <c r="K25" i="4"/>
  <c r="K16" i="4"/>
  <c r="K12" i="4"/>
  <c r="K13" i="4"/>
  <c r="K42" i="3"/>
  <c r="K50" i="3"/>
  <c r="K45" i="3"/>
  <c r="K56" i="3"/>
  <c r="K54" i="3"/>
  <c r="K8" i="3"/>
  <c r="K17" i="3"/>
  <c r="K12" i="3"/>
  <c r="K29" i="3"/>
  <c r="K24" i="3"/>
  <c r="K22" i="3"/>
</calcChain>
</file>

<file path=xl/sharedStrings.xml><?xml version="1.0" encoding="utf-8"?>
<sst xmlns="http://schemas.openxmlformats.org/spreadsheetml/2006/main" count="1205" uniqueCount="141">
  <si>
    <t>Driver</t>
  </si>
  <si>
    <t>Cls</t>
  </si>
  <si>
    <t>Lic #</t>
  </si>
  <si>
    <t>Total</t>
  </si>
  <si>
    <t>Richard Leeke Jnr</t>
  </si>
  <si>
    <t>AC Potgieter</t>
  </si>
  <si>
    <t>Chris Coertse</t>
  </si>
  <si>
    <t>Tjaart Conradie</t>
  </si>
  <si>
    <t>Greg Godrich</t>
  </si>
  <si>
    <t>Carolyn Swan</t>
  </si>
  <si>
    <t>DNF</t>
  </si>
  <si>
    <t>Navigator</t>
  </si>
  <si>
    <t xml:space="preserve"> R2 - DRIVERS</t>
  </si>
  <si>
    <t>R2 - CO DRIVERS</t>
  </si>
  <si>
    <t>Henry Kohne</t>
  </si>
  <si>
    <r>
      <t xml:space="preserve">OPEN - DRIVERS </t>
    </r>
    <r>
      <rPr>
        <b/>
        <sz val="11"/>
        <color rgb="FFFF0000"/>
        <rFont val="Calibri"/>
        <family val="2"/>
        <scheme val="minor"/>
      </rPr>
      <t>(NON CHAMPIONSHIP - CLUB STATUS)</t>
    </r>
  </si>
  <si>
    <r>
      <t xml:space="preserve">OPEN - CO DRIVERS </t>
    </r>
    <r>
      <rPr>
        <b/>
        <sz val="11"/>
        <color rgb="FFFF0000"/>
        <rFont val="Calibri"/>
        <family val="2"/>
        <scheme val="minor"/>
      </rPr>
      <t>(NON CHAMPIONSHIP - CLUB STATUS)</t>
    </r>
  </si>
  <si>
    <t>Guy Botterill</t>
  </si>
  <si>
    <t>Jono van Wyk</t>
  </si>
  <si>
    <t>George Smalberger</t>
  </si>
  <si>
    <t>Tour Natal</t>
  </si>
  <si>
    <t>10 &amp; 11 Mar</t>
  </si>
  <si>
    <t>Simon Vacy-Lyle</t>
  </si>
  <si>
    <t>Scott Howden</t>
  </si>
  <si>
    <t>Chris Brand</t>
  </si>
  <si>
    <t xml:space="preserve">Mari van der Walt </t>
  </si>
  <si>
    <r>
      <t xml:space="preserve">                           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2017 SA NATIONAL RALLY CHAMPIONSHIP</t>
    </r>
  </si>
  <si>
    <r>
      <t xml:space="preserve">                           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2017 SA NAITONAL RALLY CHAMPIONSHIP</t>
    </r>
  </si>
  <si>
    <t>Lee Rose</t>
  </si>
  <si>
    <t>Roelof Coertse</t>
  </si>
  <si>
    <t>Ashley Mackenzie</t>
  </si>
  <si>
    <t>Etienne Malherbe</t>
  </si>
  <si>
    <t>Bryan Heine</t>
  </si>
  <si>
    <t>Nico Swartz</t>
  </si>
  <si>
    <t>Les Mackenzie</t>
  </si>
  <si>
    <t>Matt Kohler</t>
  </si>
  <si>
    <t>Andrew Heine</t>
  </si>
  <si>
    <t>Trevor Graham</t>
  </si>
  <si>
    <t>Roger de Charmoy</t>
  </si>
  <si>
    <t>Dean Redelinghuys</t>
  </si>
  <si>
    <t>Brian Clifton</t>
  </si>
  <si>
    <t>Clive Wilson</t>
  </si>
  <si>
    <t>Elvene Coetzee</t>
  </si>
  <si>
    <t>Arnon Meyiwa</t>
  </si>
  <si>
    <t>Index</t>
  </si>
  <si>
    <t>YORK Rally</t>
  </si>
  <si>
    <t>Secunda Rally</t>
  </si>
  <si>
    <t>VW Rally</t>
  </si>
  <si>
    <t>19 &amp; 20 May Apr</t>
  </si>
  <si>
    <t>21 &amp; 22 Apr</t>
  </si>
  <si>
    <t>21 &amp; 22 Jul</t>
  </si>
  <si>
    <t>18 &amp; 19 Aug Apr</t>
  </si>
  <si>
    <t>Cape Rally</t>
  </si>
  <si>
    <t>22 &amp; 23 Sept</t>
  </si>
  <si>
    <t>20 &amp; 21 Oct</t>
  </si>
  <si>
    <t>19 &amp; 20 May</t>
  </si>
  <si>
    <t>18 &amp; 19 Aug</t>
  </si>
  <si>
    <t>Electrothread</t>
  </si>
  <si>
    <t>-</t>
  </si>
  <si>
    <t>Hubi von Moltke</t>
  </si>
  <si>
    <t>Japie van Niekerk</t>
  </si>
  <si>
    <t>Johannes Potgieter</t>
  </si>
  <si>
    <t>Jaco Baker</t>
  </si>
  <si>
    <t>Bianca Theunissen</t>
  </si>
  <si>
    <t>Barry White</t>
  </si>
  <si>
    <t>Terry Illman</t>
  </si>
  <si>
    <t>Robin Houghton</t>
  </si>
  <si>
    <t>Tommy du Toit</t>
  </si>
  <si>
    <t>George Baker</t>
  </si>
  <si>
    <t>Yvonne Theunissen</t>
  </si>
  <si>
    <t>Edward Strydom</t>
  </si>
  <si>
    <t>Lune Strydom</t>
  </si>
  <si>
    <r>
      <t xml:space="preserve"> CLASSIC - DRIVERS </t>
    </r>
    <r>
      <rPr>
        <b/>
        <sz val="11"/>
        <color rgb="FFFF0000"/>
        <rFont val="Calibri"/>
        <family val="2"/>
        <scheme val="minor"/>
      </rPr>
      <t>(INTER PROVINCIAL STATUS)</t>
    </r>
  </si>
  <si>
    <r>
      <t xml:space="preserve">CLASSIC - CO DRIVERS </t>
    </r>
    <r>
      <rPr>
        <b/>
        <sz val="11"/>
        <color rgb="FFFF0000"/>
        <rFont val="Calibri"/>
        <family val="2"/>
        <scheme val="minor"/>
      </rPr>
      <t>(INTER PROVINCIAL STATUS)</t>
    </r>
  </si>
  <si>
    <t>Natie Booysen</t>
  </si>
  <si>
    <t>Nico Nienaber</t>
  </si>
  <si>
    <t>Etienne Lourens</t>
  </si>
  <si>
    <t>Rudolph Pretorius</t>
  </si>
  <si>
    <t>Louis Venter</t>
  </si>
  <si>
    <t>Gert jansen van Rensburg</t>
  </si>
  <si>
    <t>Kosie van der Merwe</t>
  </si>
  <si>
    <t>Rory Eland</t>
  </si>
  <si>
    <t>Coen van Zyl</t>
  </si>
  <si>
    <t>Erwee Badenhorst</t>
  </si>
  <si>
    <t>Super Rally</t>
  </si>
  <si>
    <t>Riekus Schmidt</t>
  </si>
  <si>
    <t>Jacques du Toit</t>
  </si>
  <si>
    <t>Neels Vosloo</t>
  </si>
  <si>
    <t>Sherilee Pieterse</t>
  </si>
  <si>
    <t>Ronald Rens</t>
  </si>
  <si>
    <t>Kevin Futcher</t>
  </si>
  <si>
    <t>Tommy Du Toit</t>
  </si>
  <si>
    <t>Iddo Steyn</t>
  </si>
  <si>
    <t>Megan Verlaque</t>
  </si>
  <si>
    <t>Lola Verlaque</t>
  </si>
  <si>
    <t>Jose de Gouveia</t>
  </si>
  <si>
    <t>Nick Theunissen</t>
  </si>
  <si>
    <t>Warren Kohler</t>
  </si>
  <si>
    <t>Mari Ducasse</t>
  </si>
  <si>
    <t>Eddie Verlaque</t>
  </si>
  <si>
    <t>Gert Nienaber</t>
  </si>
  <si>
    <t>Oliver Verlaque</t>
  </si>
  <si>
    <t>Mark Irvine</t>
  </si>
  <si>
    <t>Hergen Fekken</t>
  </si>
  <si>
    <t>Pierre de Clerq</t>
  </si>
  <si>
    <t>Gerhard Aucamp</t>
  </si>
  <si>
    <t>Ettiene Lourens</t>
  </si>
  <si>
    <t>Johnny Gemmel</t>
  </si>
  <si>
    <t>Mauritz Britz</t>
  </si>
  <si>
    <t>Mauritz Malherbe</t>
  </si>
  <si>
    <t>Schaan J van Rensburg</t>
  </si>
  <si>
    <t>Sherwin J van Rensburg</t>
  </si>
  <si>
    <t>Juandre Nienaber</t>
  </si>
  <si>
    <t xml:space="preserve"> Robbie Coetzee</t>
  </si>
  <si>
    <t>Armand du Toit</t>
  </si>
  <si>
    <t>Jaco Venter</t>
  </si>
  <si>
    <t>Carnival Rally</t>
  </si>
  <si>
    <t>Kes Naidoo</t>
  </si>
  <si>
    <t>Carl Peskin</t>
  </si>
  <si>
    <t>Lloyd Brady</t>
  </si>
  <si>
    <t>Robbie Coetzee</t>
  </si>
  <si>
    <t>Razley Ryklief</t>
  </si>
  <si>
    <t>Ettiene Du Toit</t>
  </si>
  <si>
    <t>Patrick Vermaak</t>
  </si>
  <si>
    <t>Llewellyn Jones</t>
  </si>
  <si>
    <t>Christophe Pichon</t>
  </si>
  <si>
    <t>Paul Van Wyk</t>
  </si>
  <si>
    <t>Tiaan Rabe</t>
  </si>
  <si>
    <t>JP Jacobs</t>
  </si>
  <si>
    <t>Andy Haigh-Smith</t>
  </si>
  <si>
    <t>Tania Vermaak</t>
  </si>
  <si>
    <t>Paul Emmanuel</t>
  </si>
  <si>
    <t>Michelle Taylor</t>
  </si>
  <si>
    <t>O/E 9001</t>
  </si>
  <si>
    <t>Johan Smit</t>
  </si>
  <si>
    <t>Stuart Grant</t>
  </si>
  <si>
    <t>Theuns Joubert</t>
  </si>
  <si>
    <t>Jose Ferreira</t>
  </si>
  <si>
    <t>James van Wyk</t>
  </si>
  <si>
    <t>Pierre Jordaan</t>
  </si>
  <si>
    <t>Adam Tyrer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</si>
</sst>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2" xfId="0" applyNumberFormat="1" applyFont="1" applyFill="1" applyBorder="1" applyAlignment="1" applyProtection="1">
      <alignment horizont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4" fillId="0" borderId="0" xfId="0" applyFont="1" applyFill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4" fillId="0" borderId="5" xfId="0" applyNumberFormat="1" applyFont="1" applyFill="1" applyBorder="1" applyAlignment="1" applyProtection="1">
      <alignment horizontal="center"/>
    </xf>
    <xf numFmtId="16" fontId="3" fillId="2" borderId="6" xfId="0" applyNumberFormat="1" applyFont="1" applyFill="1" applyBorder="1" applyAlignment="1">
      <alignment horizontal="center"/>
    </xf>
    <xf numFmtId="0" fontId="4" fillId="0" borderId="11" xfId="0" applyNumberFormat="1" applyFont="1" applyFill="1" applyBorder="1" applyAlignment="1" applyProtection="1">
      <alignment horizontal="center"/>
    </xf>
    <xf numFmtId="0" fontId="4" fillId="0" borderId="12" xfId="0" applyNumberFormat="1" applyFont="1" applyFill="1" applyBorder="1" applyAlignment="1" applyProtection="1">
      <alignment horizontal="center"/>
    </xf>
    <xf numFmtId="0" fontId="4" fillId="0" borderId="13" xfId="0" applyNumberFormat="1" applyFont="1" applyFill="1" applyBorder="1" applyAlignment="1" applyProtection="1">
      <alignment horizontal="center"/>
    </xf>
    <xf numFmtId="0" fontId="4" fillId="0" borderId="14" xfId="0" applyNumberFormat="1" applyFont="1" applyFill="1" applyBorder="1" applyAlignment="1" applyProtection="1">
      <alignment horizontal="center"/>
    </xf>
    <xf numFmtId="0" fontId="4" fillId="0" borderId="11" xfId="0" applyNumberFormat="1" applyFont="1" applyFill="1" applyBorder="1" applyAlignment="1" applyProtection="1"/>
    <xf numFmtId="0" fontId="4" fillId="0" borderId="13" xfId="0" applyNumberFormat="1" applyFont="1" applyFill="1" applyBorder="1" applyAlignment="1" applyProtection="1"/>
    <xf numFmtId="0" fontId="3" fillId="2" borderId="23" xfId="0" applyFont="1" applyFill="1" applyBorder="1" applyAlignment="1">
      <alignment horizontal="center" wrapText="1"/>
    </xf>
    <xf numFmtId="16" fontId="3" fillId="2" borderId="24" xfId="0" applyNumberFormat="1" applyFont="1" applyFill="1" applyBorder="1" applyAlignment="1">
      <alignment horizontal="center" wrapText="1"/>
    </xf>
    <xf numFmtId="0" fontId="4" fillId="0" borderId="25" xfId="0" applyNumberFormat="1" applyFont="1" applyFill="1" applyBorder="1" applyAlignment="1" applyProtection="1">
      <alignment horizontal="center"/>
    </xf>
    <xf numFmtId="0" fontId="4" fillId="0" borderId="26" xfId="0" applyNumberFormat="1" applyFont="1" applyFill="1" applyBorder="1" applyAlignment="1" applyProtection="1">
      <alignment horizontal="center"/>
    </xf>
    <xf numFmtId="0" fontId="3" fillId="2" borderId="20" xfId="0" applyFont="1" applyFill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16" fontId="3" fillId="2" borderId="24" xfId="0" applyNumberFormat="1" applyFont="1" applyFill="1" applyBorder="1" applyAlignment="1">
      <alignment horizontal="center"/>
    </xf>
    <xf numFmtId="0" fontId="4" fillId="0" borderId="22" xfId="0" applyFont="1" applyBorder="1"/>
    <xf numFmtId="0" fontId="4" fillId="0" borderId="31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center"/>
    </xf>
    <xf numFmtId="0" fontId="4" fillId="0" borderId="24" xfId="0" applyNumberFormat="1" applyFont="1" applyFill="1" applyBorder="1" applyAlignment="1" applyProtection="1">
      <alignment horizontal="center"/>
    </xf>
    <xf numFmtId="0" fontId="4" fillId="0" borderId="10" xfId="0" applyFont="1" applyBorder="1" applyAlignment="1">
      <alignment horizontal="center"/>
    </xf>
    <xf numFmtId="0" fontId="3" fillId="2" borderId="26" xfId="0" applyFont="1" applyFill="1" applyBorder="1" applyAlignment="1">
      <alignment horizontal="center" wrapText="1"/>
    </xf>
    <xf numFmtId="16" fontId="3" fillId="2" borderId="22" xfId="0" applyNumberFormat="1" applyFont="1" applyFill="1" applyBorder="1" applyAlignment="1">
      <alignment horizontal="center"/>
    </xf>
    <xf numFmtId="16" fontId="3" fillId="2" borderId="26" xfId="0" applyNumberFormat="1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8" xfId="0" applyNumberFormat="1" applyFont="1" applyFill="1" applyBorder="1" applyAlignment="1" applyProtection="1">
      <alignment horizontal="center"/>
    </xf>
    <xf numFmtId="0" fontId="4" fillId="0" borderId="31" xfId="0" applyNumberFormat="1" applyFont="1" applyFill="1" applyBorder="1" applyAlignment="1" applyProtection="1">
      <alignment horizontal="center"/>
    </xf>
    <xf numFmtId="0" fontId="4" fillId="0" borderId="24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37" xfId="0" applyNumberFormat="1" applyFont="1" applyFill="1" applyBorder="1" applyAlignment="1" applyProtection="1"/>
    <xf numFmtId="0" fontId="4" fillId="0" borderId="38" xfId="0" applyNumberFormat="1" applyFont="1" applyFill="1" applyBorder="1" applyAlignment="1" applyProtection="1">
      <alignment horizontal="center"/>
    </xf>
    <xf numFmtId="0" fontId="4" fillId="0" borderId="39" xfId="0" applyNumberFormat="1" applyFont="1" applyFill="1" applyBorder="1" applyAlignment="1" applyProtection="1">
      <alignment horizontal="center"/>
    </xf>
    <xf numFmtId="0" fontId="4" fillId="0" borderId="39" xfId="0" applyFont="1" applyBorder="1"/>
    <xf numFmtId="0" fontId="4" fillId="0" borderId="41" xfId="0" applyFont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4" fillId="0" borderId="42" xfId="0" applyNumberFormat="1" applyFont="1" applyFill="1" applyBorder="1" applyAlignment="1" applyProtection="1">
      <alignment horizontal="center"/>
    </xf>
    <xf numFmtId="0" fontId="4" fillId="0" borderId="37" xfId="0" applyNumberFormat="1" applyFont="1" applyFill="1" applyBorder="1" applyAlignment="1" applyProtection="1">
      <alignment horizontal="center"/>
    </xf>
    <xf numFmtId="0" fontId="4" fillId="0" borderId="39" xfId="0" applyFont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1" xfId="0" applyNumberFormat="1" applyFont="1" applyFill="1" applyBorder="1" applyAlignment="1" applyProtection="1">
      <alignment horizontal="center"/>
    </xf>
    <xf numFmtId="0" fontId="4" fillId="0" borderId="25" xfId="0" applyFont="1" applyFill="1" applyBorder="1" applyAlignment="1">
      <alignment horizontal="center"/>
    </xf>
    <xf numFmtId="0" fontId="4" fillId="3" borderId="12" xfId="0" applyNumberFormat="1" applyFont="1" applyFill="1" applyBorder="1" applyAlignment="1" applyProtection="1">
      <alignment horizontal="center"/>
    </xf>
    <xf numFmtId="0" fontId="4" fillId="0" borderId="36" xfId="0" applyNumberFormat="1" applyFont="1" applyFill="1" applyBorder="1" applyAlignment="1" applyProtection="1">
      <alignment horizontal="center"/>
    </xf>
    <xf numFmtId="0" fontId="4" fillId="0" borderId="43" xfId="0" applyNumberFormat="1" applyFont="1" applyFill="1" applyBorder="1" applyAlignment="1" applyProtection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44" xfId="0" applyNumberFormat="1" applyFont="1" applyFill="1" applyBorder="1" applyAlignment="1" applyProtection="1">
      <alignment horizontal="center"/>
    </xf>
    <xf numFmtId="0" fontId="4" fillId="0" borderId="2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6" fontId="3" fillId="2" borderId="9" xfId="0" applyNumberFormat="1" applyFont="1" applyFill="1" applyBorder="1" applyAlignment="1">
      <alignment horizontal="center"/>
    </xf>
    <xf numFmtId="16" fontId="3" fillId="2" borderId="45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45" xfId="0" applyNumberFormat="1" applyFont="1" applyFill="1" applyBorder="1" applyAlignment="1" applyProtection="1">
      <alignment horizontal="center"/>
    </xf>
    <xf numFmtId="0" fontId="4" fillId="0" borderId="44" xfId="0" applyFont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3" borderId="11" xfId="0" applyNumberFormat="1" applyFont="1" applyFill="1" applyBorder="1" applyAlignment="1" applyProtection="1">
      <alignment horizontal="center"/>
    </xf>
    <xf numFmtId="0" fontId="4" fillId="0" borderId="47" xfId="0" applyNumberFormat="1" applyFont="1" applyFill="1" applyBorder="1" applyAlignment="1" applyProtection="1"/>
    <xf numFmtId="0" fontId="4" fillId="0" borderId="47" xfId="0" applyNumberFormat="1" applyFont="1" applyFill="1" applyBorder="1" applyAlignment="1" applyProtection="1">
      <alignment horizontal="center"/>
    </xf>
    <xf numFmtId="0" fontId="4" fillId="0" borderId="17" xfId="0" applyNumberFormat="1" applyFont="1" applyFill="1" applyBorder="1" applyAlignment="1" applyProtection="1">
      <alignment horizontal="center"/>
    </xf>
    <xf numFmtId="0" fontId="3" fillId="2" borderId="48" xfId="0" applyFont="1" applyFill="1" applyBorder="1" applyAlignment="1">
      <alignment horizontal="center" wrapText="1"/>
    </xf>
    <xf numFmtId="0" fontId="3" fillId="2" borderId="42" xfId="0" applyFont="1" applyFill="1" applyBorder="1" applyAlignment="1">
      <alignment horizontal="center" wrapText="1"/>
    </xf>
    <xf numFmtId="0" fontId="4" fillId="0" borderId="49" xfId="0" applyNumberFormat="1" applyFont="1" applyFill="1" applyBorder="1" applyAlignment="1" applyProtection="1">
      <alignment horizontal="center"/>
    </xf>
    <xf numFmtId="0" fontId="4" fillId="0" borderId="15" xfId="0" applyNumberFormat="1" applyFont="1" applyFill="1" applyBorder="1" applyAlignment="1" applyProtection="1"/>
    <xf numFmtId="0" fontId="4" fillId="0" borderId="8" xfId="0" applyFont="1" applyBorder="1" applyAlignment="1">
      <alignment horizontal="center"/>
    </xf>
    <xf numFmtId="0" fontId="4" fillId="0" borderId="15" xfId="0" applyNumberFormat="1" applyFont="1" applyFill="1" applyBorder="1" applyAlignment="1" applyProtection="1">
      <alignment horizontal="center"/>
    </xf>
    <xf numFmtId="0" fontId="4" fillId="0" borderId="50" xfId="0" applyNumberFormat="1" applyFont="1" applyFill="1" applyBorder="1" applyAlignment="1" applyProtection="1">
      <alignment horizontal="center"/>
    </xf>
    <xf numFmtId="0" fontId="4" fillId="0" borderId="46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0" xfId="0" applyNumberFormat="1" applyFont="1" applyFill="1" applyBorder="1" applyAlignment="1" applyProtection="1">
      <alignment horizontal="center"/>
    </xf>
    <xf numFmtId="0" fontId="3" fillId="2" borderId="39" xfId="0" applyFont="1" applyFill="1" applyBorder="1" applyAlignment="1">
      <alignment horizontal="center" wrapText="1"/>
    </xf>
    <xf numFmtId="16" fontId="3" fillId="2" borderId="40" xfId="0" applyNumberFormat="1" applyFont="1" applyFill="1" applyBorder="1" applyAlignment="1">
      <alignment horizontal="center"/>
    </xf>
    <xf numFmtId="16" fontId="3" fillId="2" borderId="39" xfId="0" applyNumberFormat="1" applyFont="1" applyFill="1" applyBorder="1" applyAlignment="1">
      <alignment horizontal="center"/>
    </xf>
    <xf numFmtId="0" fontId="4" fillId="0" borderId="52" xfId="0" applyNumberFormat="1" applyFont="1" applyFill="1" applyBorder="1" applyAlignment="1" applyProtection="1">
      <alignment horizontal="center"/>
    </xf>
    <xf numFmtId="0" fontId="4" fillId="0" borderId="46" xfId="0" applyNumberFormat="1" applyFont="1" applyFill="1" applyBorder="1" applyAlignment="1" applyProtection="1">
      <alignment horizontal="center"/>
    </xf>
    <xf numFmtId="0" fontId="4" fillId="0" borderId="53" xfId="0" applyFont="1" applyFill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3" borderId="25" xfId="0" applyNumberFormat="1" applyFont="1" applyFill="1" applyBorder="1" applyAlignment="1" applyProtection="1">
      <alignment horizontal="center"/>
    </xf>
    <xf numFmtId="0" fontId="4" fillId="0" borderId="36" xfId="0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8" xfId="0" applyNumberFormat="1" applyFont="1" applyFill="1" applyBorder="1" applyAlignment="1" applyProtection="1">
      <alignment horizontal="center"/>
    </xf>
    <xf numFmtId="0" fontId="8" fillId="0" borderId="0" xfId="0" applyFont="1" applyFill="1"/>
    <xf numFmtId="0" fontId="4" fillId="0" borderId="55" xfId="0" applyNumberFormat="1" applyFont="1" applyFill="1" applyBorder="1" applyAlignment="1" applyProtection="1"/>
    <xf numFmtId="0" fontId="4" fillId="3" borderId="35" xfId="0" applyNumberFormat="1" applyFont="1" applyFill="1" applyBorder="1" applyAlignment="1" applyProtection="1">
      <alignment horizontal="center"/>
    </xf>
    <xf numFmtId="0" fontId="4" fillId="0" borderId="55" xfId="0" applyNumberFormat="1" applyFont="1" applyFill="1" applyBorder="1" applyAlignment="1" applyProtection="1">
      <alignment horizontal="center"/>
    </xf>
    <xf numFmtId="0" fontId="4" fillId="0" borderId="35" xfId="0" applyNumberFormat="1" applyFont="1" applyFill="1" applyBorder="1" applyAlignment="1" applyProtection="1">
      <alignment horizontal="center"/>
    </xf>
    <xf numFmtId="0" fontId="4" fillId="0" borderId="36" xfId="0" applyFont="1" applyBorder="1" applyAlignment="1">
      <alignment horizontal="center"/>
    </xf>
    <xf numFmtId="16" fontId="3" fillId="2" borderId="9" xfId="0" applyNumberFormat="1" applyFont="1" applyFill="1" applyBorder="1" applyAlignment="1">
      <alignment horizontal="center" wrapText="1"/>
    </xf>
    <xf numFmtId="16" fontId="3" fillId="2" borderId="10" xfId="0" applyNumberFormat="1" applyFont="1" applyFill="1" applyBorder="1" applyAlignment="1">
      <alignment horizontal="center" wrapText="1"/>
    </xf>
    <xf numFmtId="16" fontId="3" fillId="2" borderId="9" xfId="0" applyNumberFormat="1" applyFont="1" applyFill="1" applyBorder="1" applyAlignment="1">
      <alignment horizontal="center"/>
    </xf>
    <xf numFmtId="16" fontId="3" fillId="2" borderId="1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257175</xdr:colOff>
      <xdr:row>2</xdr:row>
      <xdr:rowOff>123825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4171950" cy="714374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19</xdr:col>
      <xdr:colOff>447675</xdr:colOff>
      <xdr:row>19</xdr:row>
      <xdr:rowOff>114300</xdr:rowOff>
    </xdr:from>
    <xdr:to>
      <xdr:col>29</xdr:col>
      <xdr:colOff>142151</xdr:colOff>
      <xdr:row>30</xdr:row>
      <xdr:rowOff>133156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506075" y="3962400"/>
          <a:ext cx="5790476" cy="155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257175</xdr:colOff>
      <xdr:row>2</xdr:row>
      <xdr:rowOff>123825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4733925" cy="714374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13</xdr:col>
      <xdr:colOff>123825</xdr:colOff>
      <xdr:row>43</xdr:row>
      <xdr:rowOff>85725</xdr:rowOff>
    </xdr:from>
    <xdr:to>
      <xdr:col>20</xdr:col>
      <xdr:colOff>266149</xdr:colOff>
      <xdr:row>46</xdr:row>
      <xdr:rowOff>180892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668000" y="7962900"/>
          <a:ext cx="4409524" cy="6666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257175</xdr:colOff>
      <xdr:row>2</xdr:row>
      <xdr:rowOff>123825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4286250" cy="714374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0</xdr:col>
      <xdr:colOff>257175</xdr:colOff>
      <xdr:row>39</xdr:row>
      <xdr:rowOff>28575</xdr:rowOff>
    </xdr:from>
    <xdr:to>
      <xdr:col>7</xdr:col>
      <xdr:colOff>323126</xdr:colOff>
      <xdr:row>42</xdr:row>
      <xdr:rowOff>171361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7175" y="5819775"/>
          <a:ext cx="5790476" cy="7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workbookViewId="0">
      <selection activeCell="C56" sqref="C56"/>
    </sheetView>
  </sheetViews>
  <sheetFormatPr defaultRowHeight="15" x14ac:dyDescent="0.25"/>
  <cols>
    <col min="1" max="1" width="5.42578125" style="9" customWidth="1"/>
    <col min="2" max="2" width="23.85546875" style="4" bestFit="1" customWidth="1"/>
    <col min="3" max="3" width="9.28515625" style="9" customWidth="1"/>
    <col min="4" max="5" width="6.7109375" style="9" customWidth="1"/>
    <col min="6" max="17" width="6.7109375" style="4" customWidth="1"/>
    <col min="18" max="18" width="9.140625" style="9"/>
    <col min="19" max="16384" width="9.140625" style="4"/>
  </cols>
  <sheetData>
    <row r="1" spans="1:18" customFormat="1" ht="23.25" customHeight="1" x14ac:dyDescent="0.25">
      <c r="A1" s="123" t="s">
        <v>26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</row>
    <row r="2" spans="1:18" customFormat="1" ht="23.25" customHeight="1" x14ac:dyDescent="0.25">
      <c r="A2" s="123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</row>
    <row r="3" spans="1:18" s="2" customFormat="1" x14ac:dyDescent="0.25">
      <c r="A3" s="5"/>
      <c r="B3" s="5"/>
      <c r="C3" s="11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s="2" customFormat="1" ht="15.75" thickBot="1" x14ac:dyDescent="0.3">
      <c r="A4" s="111" t="s">
        <v>72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</row>
    <row r="5" spans="1:18" s="2" customFormat="1" ht="15" customHeight="1" x14ac:dyDescent="0.25">
      <c r="A5" s="10"/>
      <c r="B5" s="112" t="s">
        <v>0</v>
      </c>
      <c r="C5" s="115" t="s">
        <v>2</v>
      </c>
      <c r="D5" s="117" t="s">
        <v>20</v>
      </c>
      <c r="E5" s="118"/>
      <c r="F5" s="117" t="s">
        <v>45</v>
      </c>
      <c r="G5" s="118"/>
      <c r="H5" s="117" t="s">
        <v>46</v>
      </c>
      <c r="I5" s="118"/>
      <c r="J5" s="117" t="s">
        <v>47</v>
      </c>
      <c r="K5" s="118"/>
      <c r="L5" s="117" t="s">
        <v>57</v>
      </c>
      <c r="M5" s="118"/>
      <c r="N5" s="117" t="s">
        <v>52</v>
      </c>
      <c r="O5" s="118"/>
      <c r="P5" s="119" t="s">
        <v>116</v>
      </c>
      <c r="Q5" s="120"/>
      <c r="R5" s="121" t="s">
        <v>3</v>
      </c>
    </row>
    <row r="6" spans="1:18" s="2" customFormat="1" ht="15" customHeight="1" x14ac:dyDescent="0.25">
      <c r="A6" s="10"/>
      <c r="B6" s="113"/>
      <c r="C6" s="116"/>
      <c r="D6" s="107" t="s">
        <v>21</v>
      </c>
      <c r="E6" s="108"/>
      <c r="F6" s="107" t="s">
        <v>49</v>
      </c>
      <c r="G6" s="108"/>
      <c r="H6" s="107" t="s">
        <v>48</v>
      </c>
      <c r="I6" s="108"/>
      <c r="J6" s="107" t="s">
        <v>50</v>
      </c>
      <c r="K6" s="108"/>
      <c r="L6" s="107" t="s">
        <v>51</v>
      </c>
      <c r="M6" s="108"/>
      <c r="N6" s="107" t="s">
        <v>53</v>
      </c>
      <c r="O6" s="108"/>
      <c r="P6" s="109" t="s">
        <v>54</v>
      </c>
      <c r="Q6" s="110"/>
      <c r="R6" s="122"/>
    </row>
    <row r="7" spans="1:18" s="2" customFormat="1" ht="15.75" thickBot="1" x14ac:dyDescent="0.3">
      <c r="A7" s="10"/>
      <c r="B7" s="114"/>
      <c r="C7" s="116"/>
      <c r="D7" s="78" t="s">
        <v>1</v>
      </c>
      <c r="E7" s="79" t="s">
        <v>44</v>
      </c>
      <c r="F7" s="78" t="s">
        <v>1</v>
      </c>
      <c r="G7" s="79" t="s">
        <v>44</v>
      </c>
      <c r="H7" s="78" t="s">
        <v>1</v>
      </c>
      <c r="I7" s="79" t="s">
        <v>44</v>
      </c>
      <c r="J7" s="78" t="s">
        <v>1</v>
      </c>
      <c r="K7" s="79" t="s">
        <v>44</v>
      </c>
      <c r="L7" s="78" t="s">
        <v>1</v>
      </c>
      <c r="M7" s="79" t="s">
        <v>44</v>
      </c>
      <c r="N7" s="78" t="s">
        <v>1</v>
      </c>
      <c r="O7" s="79" t="s">
        <v>44</v>
      </c>
      <c r="P7" s="78" t="s">
        <v>1</v>
      </c>
      <c r="Q7" s="79" t="s">
        <v>44</v>
      </c>
      <c r="R7" s="122"/>
    </row>
    <row r="8" spans="1:18" x14ac:dyDescent="0.25">
      <c r="A8" s="80">
        <v>1</v>
      </c>
      <c r="B8" s="81" t="s">
        <v>28</v>
      </c>
      <c r="C8" s="84">
        <v>8050</v>
      </c>
      <c r="D8" s="83">
        <v>14</v>
      </c>
      <c r="E8" s="84">
        <v>14</v>
      </c>
      <c r="F8" s="83">
        <v>14</v>
      </c>
      <c r="G8" s="84">
        <v>14</v>
      </c>
      <c r="H8" s="83">
        <v>14</v>
      </c>
      <c r="I8" s="84">
        <v>14</v>
      </c>
      <c r="J8" s="83" t="s">
        <v>10</v>
      </c>
      <c r="K8" s="84" t="s">
        <v>10</v>
      </c>
      <c r="L8" s="83" t="s">
        <v>58</v>
      </c>
      <c r="M8" s="84" t="s">
        <v>58</v>
      </c>
      <c r="N8" s="83">
        <v>11</v>
      </c>
      <c r="O8" s="84">
        <v>11</v>
      </c>
      <c r="P8" s="83">
        <v>14</v>
      </c>
      <c r="Q8" s="84">
        <v>14</v>
      </c>
      <c r="R8" s="85">
        <f t="shared" ref="R8" si="0">SUM(D8:Q8)</f>
        <v>134</v>
      </c>
    </row>
    <row r="9" spans="1:18" x14ac:dyDescent="0.25">
      <c r="A9" s="64">
        <v>2</v>
      </c>
      <c r="B9" s="20" t="s">
        <v>29</v>
      </c>
      <c r="C9" s="17">
        <v>7969</v>
      </c>
      <c r="D9" s="16">
        <v>11</v>
      </c>
      <c r="E9" s="17">
        <v>11</v>
      </c>
      <c r="F9" s="16">
        <v>11</v>
      </c>
      <c r="G9" s="17">
        <v>11</v>
      </c>
      <c r="H9" s="16" t="s">
        <v>58</v>
      </c>
      <c r="I9" s="17" t="s">
        <v>58</v>
      </c>
      <c r="J9" s="16" t="s">
        <v>58</v>
      </c>
      <c r="K9" s="17" t="s">
        <v>58</v>
      </c>
      <c r="L9" s="16">
        <v>14</v>
      </c>
      <c r="M9" s="17">
        <v>11</v>
      </c>
      <c r="N9" s="16">
        <v>9</v>
      </c>
      <c r="O9" s="17">
        <v>9</v>
      </c>
      <c r="P9" s="16" t="s">
        <v>10</v>
      </c>
      <c r="Q9" s="17" t="s">
        <v>10</v>
      </c>
      <c r="R9" s="39">
        <f t="shared" ref="R9:R26" si="1">SUM(D9:Q9)</f>
        <v>87</v>
      </c>
    </row>
    <row r="10" spans="1:18" x14ac:dyDescent="0.25">
      <c r="A10" s="64">
        <v>3</v>
      </c>
      <c r="B10" s="20" t="s">
        <v>74</v>
      </c>
      <c r="C10" s="17">
        <v>9528</v>
      </c>
      <c r="D10" s="16" t="s">
        <v>58</v>
      </c>
      <c r="E10" s="17" t="s">
        <v>58</v>
      </c>
      <c r="F10" s="16" t="s">
        <v>58</v>
      </c>
      <c r="G10" s="17" t="s">
        <v>58</v>
      </c>
      <c r="H10" s="16">
        <v>9</v>
      </c>
      <c r="I10" s="17">
        <v>9</v>
      </c>
      <c r="J10" s="16" t="s">
        <v>58</v>
      </c>
      <c r="K10" s="17" t="s">
        <v>58</v>
      </c>
      <c r="L10" s="16">
        <v>9</v>
      </c>
      <c r="M10" s="17">
        <v>9</v>
      </c>
      <c r="N10" s="16" t="s">
        <v>58</v>
      </c>
      <c r="O10" s="17" t="s">
        <v>58</v>
      </c>
      <c r="P10" s="16">
        <v>11</v>
      </c>
      <c r="Q10" s="17">
        <v>11</v>
      </c>
      <c r="R10" s="39">
        <f t="shared" si="1"/>
        <v>58</v>
      </c>
    </row>
    <row r="11" spans="1:18" x14ac:dyDescent="0.25">
      <c r="A11" s="64">
        <v>4</v>
      </c>
      <c r="B11" s="20" t="s">
        <v>31</v>
      </c>
      <c r="C11" s="17">
        <v>5779</v>
      </c>
      <c r="D11" s="16" t="s">
        <v>10</v>
      </c>
      <c r="E11" s="17" t="s">
        <v>10</v>
      </c>
      <c r="F11" s="16" t="s">
        <v>58</v>
      </c>
      <c r="G11" s="17" t="s">
        <v>58</v>
      </c>
      <c r="H11" s="16">
        <v>11</v>
      </c>
      <c r="I11" s="17">
        <v>11</v>
      </c>
      <c r="J11" s="16">
        <v>14</v>
      </c>
      <c r="K11" s="17">
        <v>14</v>
      </c>
      <c r="L11" s="16" t="s">
        <v>58</v>
      </c>
      <c r="M11" s="17" t="s">
        <v>58</v>
      </c>
      <c r="N11" s="16" t="s">
        <v>10</v>
      </c>
      <c r="O11" s="17" t="s">
        <v>10</v>
      </c>
      <c r="P11" s="16" t="s">
        <v>58</v>
      </c>
      <c r="Q11" s="17" t="s">
        <v>58</v>
      </c>
      <c r="R11" s="39">
        <f t="shared" si="1"/>
        <v>50</v>
      </c>
    </row>
    <row r="12" spans="1:18" x14ac:dyDescent="0.25">
      <c r="A12" s="64">
        <v>5</v>
      </c>
      <c r="B12" s="20" t="s">
        <v>30</v>
      </c>
      <c r="C12" s="17">
        <v>7179</v>
      </c>
      <c r="D12" s="16">
        <v>9</v>
      </c>
      <c r="E12" s="17">
        <v>9</v>
      </c>
      <c r="F12" s="16" t="s">
        <v>58</v>
      </c>
      <c r="G12" s="17" t="s">
        <v>58</v>
      </c>
      <c r="H12" s="16" t="s">
        <v>58</v>
      </c>
      <c r="I12" s="17" t="s">
        <v>58</v>
      </c>
      <c r="J12" s="16">
        <v>9</v>
      </c>
      <c r="K12" s="17">
        <v>11</v>
      </c>
      <c r="L12" s="16" t="s">
        <v>58</v>
      </c>
      <c r="M12" s="17" t="s">
        <v>58</v>
      </c>
      <c r="N12" s="16">
        <v>6</v>
      </c>
      <c r="O12" s="17">
        <v>6</v>
      </c>
      <c r="P12" s="16" t="s">
        <v>58</v>
      </c>
      <c r="Q12" s="17" t="s">
        <v>58</v>
      </c>
      <c r="R12" s="39">
        <f t="shared" si="1"/>
        <v>50</v>
      </c>
    </row>
    <row r="13" spans="1:18" x14ac:dyDescent="0.25">
      <c r="A13" s="64">
        <v>6</v>
      </c>
      <c r="B13" s="20" t="s">
        <v>94</v>
      </c>
      <c r="C13" s="17">
        <v>6599</v>
      </c>
      <c r="D13" s="16" t="s">
        <v>10</v>
      </c>
      <c r="E13" s="17" t="s">
        <v>10</v>
      </c>
      <c r="F13" s="16" t="s">
        <v>10</v>
      </c>
      <c r="G13" s="17" t="s">
        <v>10</v>
      </c>
      <c r="H13" s="16" t="s">
        <v>58</v>
      </c>
      <c r="I13" s="17" t="s">
        <v>58</v>
      </c>
      <c r="J13" s="16" t="s">
        <v>10</v>
      </c>
      <c r="K13" s="17" t="s">
        <v>10</v>
      </c>
      <c r="L13" s="16">
        <v>7</v>
      </c>
      <c r="M13" s="17">
        <v>7</v>
      </c>
      <c r="N13" s="16">
        <v>7</v>
      </c>
      <c r="O13" s="17">
        <v>7</v>
      </c>
      <c r="P13" s="16" t="s">
        <v>58</v>
      </c>
      <c r="Q13" s="17" t="s">
        <v>58</v>
      </c>
      <c r="R13" s="39">
        <f t="shared" si="1"/>
        <v>28</v>
      </c>
    </row>
    <row r="14" spans="1:18" x14ac:dyDescent="0.25">
      <c r="A14" s="64">
        <v>7</v>
      </c>
      <c r="B14" s="20" t="s">
        <v>107</v>
      </c>
      <c r="C14" s="17">
        <v>100493</v>
      </c>
      <c r="D14" s="16" t="s">
        <v>58</v>
      </c>
      <c r="E14" s="17" t="s">
        <v>58</v>
      </c>
      <c r="F14" s="16" t="s">
        <v>58</v>
      </c>
      <c r="G14" s="17" t="s">
        <v>58</v>
      </c>
      <c r="H14" s="16" t="s">
        <v>58</v>
      </c>
      <c r="I14" s="17" t="s">
        <v>58</v>
      </c>
      <c r="J14" s="16" t="s">
        <v>58</v>
      </c>
      <c r="K14" s="17" t="s">
        <v>58</v>
      </c>
      <c r="L14" s="16" t="s">
        <v>58</v>
      </c>
      <c r="M14" s="17" t="s">
        <v>58</v>
      </c>
      <c r="N14" s="16">
        <v>14</v>
      </c>
      <c r="O14" s="17">
        <v>14</v>
      </c>
      <c r="P14" s="16" t="s">
        <v>58</v>
      </c>
      <c r="Q14" s="17" t="s">
        <v>58</v>
      </c>
      <c r="R14" s="39">
        <f t="shared" si="1"/>
        <v>28</v>
      </c>
    </row>
    <row r="15" spans="1:18" x14ac:dyDescent="0.25">
      <c r="A15" s="64">
        <v>8</v>
      </c>
      <c r="B15" s="20" t="s">
        <v>104</v>
      </c>
      <c r="C15" s="17">
        <v>100391</v>
      </c>
      <c r="D15" s="53" t="s">
        <v>58</v>
      </c>
      <c r="E15" s="52" t="s">
        <v>58</v>
      </c>
      <c r="F15" s="53" t="s">
        <v>58</v>
      </c>
      <c r="G15" s="52" t="s">
        <v>58</v>
      </c>
      <c r="H15" s="16" t="s">
        <v>58</v>
      </c>
      <c r="I15" s="17" t="s">
        <v>58</v>
      </c>
      <c r="J15" s="53" t="s">
        <v>58</v>
      </c>
      <c r="K15" s="52" t="s">
        <v>58</v>
      </c>
      <c r="L15" s="53">
        <v>11</v>
      </c>
      <c r="M15" s="52">
        <v>14</v>
      </c>
      <c r="N15" s="16" t="s">
        <v>58</v>
      </c>
      <c r="O15" s="17" t="s">
        <v>58</v>
      </c>
      <c r="P15" s="16" t="s">
        <v>58</v>
      </c>
      <c r="Q15" s="17" t="s">
        <v>58</v>
      </c>
      <c r="R15" s="39">
        <f t="shared" si="1"/>
        <v>25</v>
      </c>
    </row>
    <row r="16" spans="1:18" x14ac:dyDescent="0.25">
      <c r="A16" s="64">
        <v>9</v>
      </c>
      <c r="B16" s="20" t="s">
        <v>59</v>
      </c>
      <c r="C16" s="17">
        <v>4972</v>
      </c>
      <c r="D16" s="53" t="s">
        <v>58</v>
      </c>
      <c r="E16" s="52" t="s">
        <v>58</v>
      </c>
      <c r="F16" s="53">
        <v>9</v>
      </c>
      <c r="G16" s="52">
        <v>9</v>
      </c>
      <c r="H16" s="16" t="s">
        <v>10</v>
      </c>
      <c r="I16" s="17" t="s">
        <v>10</v>
      </c>
      <c r="J16" s="53" t="s">
        <v>10</v>
      </c>
      <c r="K16" s="52" t="s">
        <v>10</v>
      </c>
      <c r="L16" s="74">
        <v>3</v>
      </c>
      <c r="M16" s="60">
        <v>3</v>
      </c>
      <c r="N16" s="16" t="s">
        <v>58</v>
      </c>
      <c r="O16" s="17" t="s">
        <v>58</v>
      </c>
      <c r="P16" s="16" t="s">
        <v>10</v>
      </c>
      <c r="Q16" s="17" t="s">
        <v>10</v>
      </c>
      <c r="R16" s="39">
        <f t="shared" si="1"/>
        <v>24</v>
      </c>
    </row>
    <row r="17" spans="1:18" x14ac:dyDescent="0.25">
      <c r="A17" s="64">
        <v>10</v>
      </c>
      <c r="B17" s="20" t="s">
        <v>92</v>
      </c>
      <c r="C17" s="17">
        <v>8379</v>
      </c>
      <c r="D17" s="53" t="s">
        <v>58</v>
      </c>
      <c r="E17" s="52" t="s">
        <v>58</v>
      </c>
      <c r="F17" s="53" t="s">
        <v>58</v>
      </c>
      <c r="G17" s="52" t="s">
        <v>58</v>
      </c>
      <c r="H17" s="16" t="s">
        <v>58</v>
      </c>
      <c r="I17" s="17" t="s">
        <v>58</v>
      </c>
      <c r="J17" s="16">
        <v>11</v>
      </c>
      <c r="K17" s="17">
        <v>9</v>
      </c>
      <c r="L17" s="16" t="s">
        <v>58</v>
      </c>
      <c r="M17" s="17" t="s">
        <v>58</v>
      </c>
      <c r="N17" s="16" t="s">
        <v>58</v>
      </c>
      <c r="O17" s="17" t="s">
        <v>58</v>
      </c>
      <c r="P17" s="16" t="s">
        <v>58</v>
      </c>
      <c r="Q17" s="17" t="s">
        <v>58</v>
      </c>
      <c r="R17" s="39">
        <f t="shared" si="1"/>
        <v>20</v>
      </c>
    </row>
    <row r="18" spans="1:18" x14ac:dyDescent="0.25">
      <c r="A18" s="64">
        <v>11</v>
      </c>
      <c r="B18" s="20" t="s">
        <v>97</v>
      </c>
      <c r="C18" s="17">
        <v>10033</v>
      </c>
      <c r="D18" s="16" t="s">
        <v>58</v>
      </c>
      <c r="E18" s="17" t="s">
        <v>58</v>
      </c>
      <c r="F18" s="16" t="s">
        <v>58</v>
      </c>
      <c r="G18" s="17" t="s">
        <v>58</v>
      </c>
      <c r="H18" s="16" t="s">
        <v>58</v>
      </c>
      <c r="I18" s="17" t="s">
        <v>58</v>
      </c>
      <c r="J18" s="16" t="s">
        <v>10</v>
      </c>
      <c r="K18" s="17" t="s">
        <v>10</v>
      </c>
      <c r="L18" s="16" t="s">
        <v>58</v>
      </c>
      <c r="M18" s="17" t="s">
        <v>58</v>
      </c>
      <c r="N18" s="16">
        <v>5</v>
      </c>
      <c r="O18" s="17">
        <v>5</v>
      </c>
      <c r="P18" s="16" t="s">
        <v>58</v>
      </c>
      <c r="Q18" s="17" t="s">
        <v>58</v>
      </c>
      <c r="R18" s="39">
        <f t="shared" si="1"/>
        <v>10</v>
      </c>
    </row>
    <row r="19" spans="1:18" x14ac:dyDescent="0.25">
      <c r="A19" s="64">
        <v>12</v>
      </c>
      <c r="B19" s="20" t="s">
        <v>93</v>
      </c>
      <c r="C19" s="17">
        <v>6576</v>
      </c>
      <c r="D19" s="16" t="s">
        <v>10</v>
      </c>
      <c r="E19" s="17" t="s">
        <v>10</v>
      </c>
      <c r="F19" s="16" t="s">
        <v>10</v>
      </c>
      <c r="G19" s="17" t="s">
        <v>10</v>
      </c>
      <c r="H19" s="16" t="s">
        <v>58</v>
      </c>
      <c r="I19" s="17" t="s">
        <v>58</v>
      </c>
      <c r="J19" s="53" t="s">
        <v>10</v>
      </c>
      <c r="K19" s="52" t="s">
        <v>10</v>
      </c>
      <c r="L19" s="16" t="s">
        <v>10</v>
      </c>
      <c r="M19" s="17" t="s">
        <v>10</v>
      </c>
      <c r="N19" s="16" t="s">
        <v>58</v>
      </c>
      <c r="O19" s="17" t="s">
        <v>58</v>
      </c>
      <c r="P19" s="16" t="s">
        <v>58</v>
      </c>
      <c r="Q19" s="17" t="s">
        <v>58</v>
      </c>
      <c r="R19" s="39">
        <f t="shared" si="1"/>
        <v>0</v>
      </c>
    </row>
    <row r="20" spans="1:18" x14ac:dyDescent="0.25">
      <c r="A20" s="64">
        <v>13</v>
      </c>
      <c r="B20" s="20" t="s">
        <v>95</v>
      </c>
      <c r="C20" s="17">
        <v>6629</v>
      </c>
      <c r="D20" s="16" t="s">
        <v>10</v>
      </c>
      <c r="E20" s="17" t="s">
        <v>10</v>
      </c>
      <c r="F20" s="16" t="s">
        <v>10</v>
      </c>
      <c r="G20" s="17" t="s">
        <v>10</v>
      </c>
      <c r="H20" s="16" t="s">
        <v>58</v>
      </c>
      <c r="I20" s="17" t="s">
        <v>58</v>
      </c>
      <c r="J20" s="53" t="s">
        <v>58</v>
      </c>
      <c r="K20" s="52" t="s">
        <v>58</v>
      </c>
      <c r="L20" s="16" t="s">
        <v>58</v>
      </c>
      <c r="M20" s="17" t="s">
        <v>58</v>
      </c>
      <c r="N20" s="16" t="s">
        <v>58</v>
      </c>
      <c r="O20" s="17" t="s">
        <v>58</v>
      </c>
      <c r="P20" s="16" t="s">
        <v>58</v>
      </c>
      <c r="Q20" s="17" t="s">
        <v>58</v>
      </c>
      <c r="R20" s="39">
        <f t="shared" si="1"/>
        <v>0</v>
      </c>
    </row>
    <row r="21" spans="1:18" x14ac:dyDescent="0.25">
      <c r="A21" s="64">
        <v>14</v>
      </c>
      <c r="B21" s="20" t="s">
        <v>36</v>
      </c>
      <c r="C21" s="17">
        <v>6646</v>
      </c>
      <c r="D21" s="16" t="s">
        <v>58</v>
      </c>
      <c r="E21" s="17" t="s">
        <v>58</v>
      </c>
      <c r="F21" s="16" t="s">
        <v>58</v>
      </c>
      <c r="G21" s="17" t="s">
        <v>58</v>
      </c>
      <c r="H21" s="16" t="s">
        <v>58</v>
      </c>
      <c r="I21" s="17" t="s">
        <v>58</v>
      </c>
      <c r="J21" s="16" t="s">
        <v>10</v>
      </c>
      <c r="K21" s="17" t="s">
        <v>10</v>
      </c>
      <c r="L21" s="53" t="s">
        <v>58</v>
      </c>
      <c r="M21" s="52" t="s">
        <v>58</v>
      </c>
      <c r="N21" s="16" t="s">
        <v>10</v>
      </c>
      <c r="O21" s="17" t="s">
        <v>10</v>
      </c>
      <c r="P21" s="16" t="s">
        <v>58</v>
      </c>
      <c r="Q21" s="17" t="s">
        <v>58</v>
      </c>
      <c r="R21" s="39">
        <f t="shared" si="1"/>
        <v>0</v>
      </c>
    </row>
    <row r="22" spans="1:18" x14ac:dyDescent="0.25">
      <c r="A22" s="64">
        <v>15</v>
      </c>
      <c r="B22" s="20" t="s">
        <v>105</v>
      </c>
      <c r="C22" s="17">
        <v>100305</v>
      </c>
      <c r="D22" s="16" t="s">
        <v>58</v>
      </c>
      <c r="E22" s="17" t="s">
        <v>58</v>
      </c>
      <c r="F22" s="53" t="s">
        <v>58</v>
      </c>
      <c r="G22" s="52" t="s">
        <v>58</v>
      </c>
      <c r="H22" s="16" t="s">
        <v>58</v>
      </c>
      <c r="I22" s="17" t="s">
        <v>58</v>
      </c>
      <c r="J22" s="16" t="s">
        <v>58</v>
      </c>
      <c r="K22" s="17" t="s">
        <v>58</v>
      </c>
      <c r="L22" s="16" t="s">
        <v>10</v>
      </c>
      <c r="M22" s="17" t="s">
        <v>10</v>
      </c>
      <c r="N22" s="16" t="s">
        <v>58</v>
      </c>
      <c r="O22" s="17" t="s">
        <v>58</v>
      </c>
      <c r="P22" s="16" t="s">
        <v>58</v>
      </c>
      <c r="Q22" s="17" t="s">
        <v>58</v>
      </c>
      <c r="R22" s="39">
        <f t="shared" si="1"/>
        <v>0</v>
      </c>
    </row>
    <row r="23" spans="1:18" x14ac:dyDescent="0.25">
      <c r="A23" s="64">
        <v>16</v>
      </c>
      <c r="B23" s="46" t="s">
        <v>96</v>
      </c>
      <c r="C23" s="52">
        <v>100079</v>
      </c>
      <c r="D23" s="53" t="s">
        <v>58</v>
      </c>
      <c r="E23" s="52" t="s">
        <v>58</v>
      </c>
      <c r="F23" s="53" t="s">
        <v>10</v>
      </c>
      <c r="G23" s="52" t="s">
        <v>10</v>
      </c>
      <c r="H23" s="53" t="s">
        <v>58</v>
      </c>
      <c r="I23" s="52" t="s">
        <v>58</v>
      </c>
      <c r="J23" s="16" t="s">
        <v>58</v>
      </c>
      <c r="K23" s="17" t="s">
        <v>58</v>
      </c>
      <c r="L23" s="16" t="s">
        <v>58</v>
      </c>
      <c r="M23" s="17" t="s">
        <v>58</v>
      </c>
      <c r="N23" s="16" t="s">
        <v>58</v>
      </c>
      <c r="O23" s="17" t="s">
        <v>58</v>
      </c>
      <c r="P23" s="16" t="s">
        <v>58</v>
      </c>
      <c r="Q23" s="17" t="s">
        <v>58</v>
      </c>
      <c r="R23" s="54">
        <f t="shared" si="1"/>
        <v>0</v>
      </c>
    </row>
    <row r="24" spans="1:18" x14ac:dyDescent="0.25">
      <c r="A24" s="64">
        <v>17</v>
      </c>
      <c r="B24" s="20" t="s">
        <v>32</v>
      </c>
      <c r="C24" s="17">
        <v>5691</v>
      </c>
      <c r="D24" s="16" t="s">
        <v>10</v>
      </c>
      <c r="E24" s="17" t="s">
        <v>10</v>
      </c>
      <c r="F24" s="16" t="s">
        <v>10</v>
      </c>
      <c r="G24" s="17" t="s">
        <v>10</v>
      </c>
      <c r="H24" s="16" t="s">
        <v>58</v>
      </c>
      <c r="I24" s="17" t="s">
        <v>58</v>
      </c>
      <c r="J24" s="16" t="s">
        <v>58</v>
      </c>
      <c r="K24" s="17" t="s">
        <v>58</v>
      </c>
      <c r="L24" s="16" t="s">
        <v>58</v>
      </c>
      <c r="M24" s="17" t="s">
        <v>58</v>
      </c>
      <c r="N24" s="16" t="s">
        <v>58</v>
      </c>
      <c r="O24" s="17" t="s">
        <v>58</v>
      </c>
      <c r="P24" s="16" t="s">
        <v>58</v>
      </c>
      <c r="Q24" s="17" t="s">
        <v>58</v>
      </c>
      <c r="R24" s="39">
        <f t="shared" si="1"/>
        <v>0</v>
      </c>
    </row>
    <row r="25" spans="1:18" x14ac:dyDescent="0.25">
      <c r="A25" s="64">
        <v>18</v>
      </c>
      <c r="B25" s="20" t="s">
        <v>75</v>
      </c>
      <c r="C25" s="17">
        <v>9681</v>
      </c>
      <c r="D25" s="16" t="s">
        <v>58</v>
      </c>
      <c r="E25" s="17" t="s">
        <v>58</v>
      </c>
      <c r="F25" s="16" t="s">
        <v>58</v>
      </c>
      <c r="G25" s="17" t="s">
        <v>58</v>
      </c>
      <c r="H25" s="16" t="s">
        <v>10</v>
      </c>
      <c r="I25" s="17" t="s">
        <v>10</v>
      </c>
      <c r="J25" s="16" t="s">
        <v>58</v>
      </c>
      <c r="K25" s="17" t="s">
        <v>58</v>
      </c>
      <c r="L25" s="16" t="s">
        <v>58</v>
      </c>
      <c r="M25" s="17" t="s">
        <v>58</v>
      </c>
      <c r="N25" s="16" t="s">
        <v>58</v>
      </c>
      <c r="O25" s="17" t="s">
        <v>58</v>
      </c>
      <c r="P25" s="16" t="s">
        <v>58</v>
      </c>
      <c r="Q25" s="17" t="s">
        <v>58</v>
      </c>
      <c r="R25" s="39">
        <f t="shared" si="1"/>
        <v>0</v>
      </c>
    </row>
    <row r="26" spans="1:18" ht="15.75" thickBot="1" x14ac:dyDescent="0.3">
      <c r="A26" s="70">
        <v>19</v>
      </c>
      <c r="B26" s="21" t="s">
        <v>76</v>
      </c>
      <c r="C26" s="19">
        <v>100165</v>
      </c>
      <c r="D26" s="18" t="s">
        <v>58</v>
      </c>
      <c r="E26" s="19" t="s">
        <v>58</v>
      </c>
      <c r="F26" s="18" t="s">
        <v>58</v>
      </c>
      <c r="G26" s="19" t="s">
        <v>58</v>
      </c>
      <c r="H26" s="18" t="s">
        <v>10</v>
      </c>
      <c r="I26" s="19" t="s">
        <v>10</v>
      </c>
      <c r="J26" s="18" t="s">
        <v>58</v>
      </c>
      <c r="K26" s="19" t="s">
        <v>58</v>
      </c>
      <c r="L26" s="18" t="s">
        <v>58</v>
      </c>
      <c r="M26" s="19" t="s">
        <v>58</v>
      </c>
      <c r="N26" s="18" t="s">
        <v>58</v>
      </c>
      <c r="O26" s="19" t="s">
        <v>58</v>
      </c>
      <c r="P26" s="18" t="s">
        <v>58</v>
      </c>
      <c r="Q26" s="19" t="s">
        <v>58</v>
      </c>
      <c r="R26" s="40">
        <f t="shared" si="1"/>
        <v>0</v>
      </c>
    </row>
    <row r="27" spans="1:18" hidden="1" x14ac:dyDescent="0.25">
      <c r="A27" s="33"/>
      <c r="B27" s="32"/>
      <c r="C27" s="41"/>
      <c r="D27" s="42"/>
      <c r="E27" s="41"/>
      <c r="F27" s="42"/>
      <c r="G27" s="41"/>
      <c r="H27" s="42"/>
      <c r="I27" s="41"/>
      <c r="J27" s="42" t="s">
        <v>58</v>
      </c>
      <c r="K27" s="41" t="s">
        <v>58</v>
      </c>
      <c r="L27" s="42" t="s">
        <v>58</v>
      </c>
      <c r="M27" s="41" t="s">
        <v>58</v>
      </c>
      <c r="N27" s="42"/>
      <c r="O27" s="41"/>
      <c r="P27" s="42"/>
      <c r="Q27" s="41"/>
      <c r="R27" s="43">
        <f t="shared" ref="R27:R29" si="2">SUM(D27:Q27)</f>
        <v>0</v>
      </c>
    </row>
    <row r="28" spans="1:18" hidden="1" x14ac:dyDescent="0.25">
      <c r="A28" s="14"/>
      <c r="B28" s="20"/>
      <c r="C28" s="17"/>
      <c r="D28" s="16"/>
      <c r="E28" s="17"/>
      <c r="F28" s="16"/>
      <c r="G28" s="17"/>
      <c r="H28" s="16"/>
      <c r="I28" s="17"/>
      <c r="J28" s="16" t="s">
        <v>58</v>
      </c>
      <c r="K28" s="17" t="s">
        <v>58</v>
      </c>
      <c r="L28" s="16" t="s">
        <v>58</v>
      </c>
      <c r="M28" s="17" t="s">
        <v>58</v>
      </c>
      <c r="N28" s="16"/>
      <c r="O28" s="17"/>
      <c r="P28" s="16"/>
      <c r="Q28" s="17"/>
      <c r="R28" s="39">
        <f t="shared" si="2"/>
        <v>0</v>
      </c>
    </row>
    <row r="29" spans="1:18" hidden="1" x14ac:dyDescent="0.25">
      <c r="A29" s="14"/>
      <c r="B29" s="20"/>
      <c r="C29" s="17"/>
      <c r="D29" s="16"/>
      <c r="E29" s="17"/>
      <c r="F29" s="16"/>
      <c r="G29" s="17"/>
      <c r="H29" s="16"/>
      <c r="I29" s="17"/>
      <c r="J29" s="16" t="s">
        <v>58</v>
      </c>
      <c r="K29" s="17" t="s">
        <v>58</v>
      </c>
      <c r="L29" s="16" t="s">
        <v>58</v>
      </c>
      <c r="M29" s="17" t="s">
        <v>58</v>
      </c>
      <c r="N29" s="16"/>
      <c r="O29" s="17"/>
      <c r="P29" s="16"/>
      <c r="Q29" s="17"/>
      <c r="R29" s="39">
        <f t="shared" si="2"/>
        <v>0</v>
      </c>
    </row>
    <row r="30" spans="1:18" x14ac:dyDescent="0.25">
      <c r="C30" s="6"/>
      <c r="D30" s="12">
        <v>8</v>
      </c>
      <c r="E30" s="12">
        <v>8</v>
      </c>
      <c r="F30" s="12">
        <v>8</v>
      </c>
      <c r="G30" s="12">
        <v>8</v>
      </c>
      <c r="H30" s="12">
        <v>6</v>
      </c>
      <c r="I30" s="12">
        <v>6</v>
      </c>
      <c r="J30" s="12">
        <v>9</v>
      </c>
      <c r="K30" s="12">
        <v>9</v>
      </c>
      <c r="L30" s="12">
        <v>7</v>
      </c>
      <c r="M30" s="12">
        <v>7</v>
      </c>
      <c r="N30" s="12">
        <v>8</v>
      </c>
      <c r="O30" s="12">
        <v>8</v>
      </c>
      <c r="P30" s="12">
        <v>4</v>
      </c>
      <c r="Q30" s="12">
        <v>4</v>
      </c>
    </row>
    <row r="32" spans="1:18" s="2" customFormat="1" ht="15.75" thickBot="1" x14ac:dyDescent="0.3">
      <c r="A32" s="111" t="s">
        <v>73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</row>
    <row r="33" spans="1:19" s="2" customFormat="1" ht="15" customHeight="1" x14ac:dyDescent="0.25">
      <c r="A33" s="10"/>
      <c r="B33" s="112" t="s">
        <v>11</v>
      </c>
      <c r="C33" s="115" t="s">
        <v>2</v>
      </c>
      <c r="D33" s="117" t="s">
        <v>20</v>
      </c>
      <c r="E33" s="118"/>
      <c r="F33" s="117" t="s">
        <v>45</v>
      </c>
      <c r="G33" s="118"/>
      <c r="H33" s="117" t="s">
        <v>46</v>
      </c>
      <c r="I33" s="118"/>
      <c r="J33" s="117" t="s">
        <v>47</v>
      </c>
      <c r="K33" s="118"/>
      <c r="L33" s="117" t="s">
        <v>57</v>
      </c>
      <c r="M33" s="118"/>
      <c r="N33" s="117" t="s">
        <v>52</v>
      </c>
      <c r="O33" s="118"/>
      <c r="P33" s="119" t="s">
        <v>116</v>
      </c>
      <c r="Q33" s="120"/>
      <c r="R33" s="121" t="s">
        <v>3</v>
      </c>
    </row>
    <row r="34" spans="1:19" s="2" customFormat="1" ht="15" customHeight="1" x14ac:dyDescent="0.25">
      <c r="A34" s="10"/>
      <c r="B34" s="113"/>
      <c r="C34" s="116"/>
      <c r="D34" s="107" t="s">
        <v>21</v>
      </c>
      <c r="E34" s="108"/>
      <c r="F34" s="107" t="s">
        <v>49</v>
      </c>
      <c r="G34" s="108"/>
      <c r="H34" s="107" t="s">
        <v>48</v>
      </c>
      <c r="I34" s="108"/>
      <c r="J34" s="107" t="s">
        <v>50</v>
      </c>
      <c r="K34" s="108"/>
      <c r="L34" s="107" t="s">
        <v>51</v>
      </c>
      <c r="M34" s="108"/>
      <c r="N34" s="107" t="s">
        <v>53</v>
      </c>
      <c r="O34" s="108"/>
      <c r="P34" s="109" t="s">
        <v>54</v>
      </c>
      <c r="Q34" s="110"/>
      <c r="R34" s="122"/>
    </row>
    <row r="35" spans="1:19" s="2" customFormat="1" ht="15.75" thickBot="1" x14ac:dyDescent="0.3">
      <c r="A35" s="10"/>
      <c r="B35" s="114"/>
      <c r="C35" s="116"/>
      <c r="D35" s="78" t="s">
        <v>1</v>
      </c>
      <c r="E35" s="79" t="s">
        <v>44</v>
      </c>
      <c r="F35" s="78" t="s">
        <v>1</v>
      </c>
      <c r="G35" s="79" t="s">
        <v>44</v>
      </c>
      <c r="H35" s="78" t="s">
        <v>1</v>
      </c>
      <c r="I35" s="79" t="s">
        <v>44</v>
      </c>
      <c r="J35" s="78" t="s">
        <v>1</v>
      </c>
      <c r="K35" s="79" t="s">
        <v>44</v>
      </c>
      <c r="L35" s="78" t="s">
        <v>1</v>
      </c>
      <c r="M35" s="79" t="s">
        <v>44</v>
      </c>
      <c r="N35" s="78" t="s">
        <v>1</v>
      </c>
      <c r="O35" s="79" t="s">
        <v>44</v>
      </c>
      <c r="P35" s="78" t="s">
        <v>1</v>
      </c>
      <c r="Q35" s="79" t="s">
        <v>44</v>
      </c>
      <c r="R35" s="122"/>
    </row>
    <row r="36" spans="1:19" x14ac:dyDescent="0.25">
      <c r="A36" s="80">
        <v>1</v>
      </c>
      <c r="B36" s="81" t="s">
        <v>42</v>
      </c>
      <c r="C36" s="82">
        <v>7206</v>
      </c>
      <c r="D36" s="83">
        <v>14</v>
      </c>
      <c r="E36" s="84">
        <v>14</v>
      </c>
      <c r="F36" s="83">
        <v>14</v>
      </c>
      <c r="G36" s="84">
        <v>14</v>
      </c>
      <c r="H36" s="83">
        <v>14</v>
      </c>
      <c r="I36" s="84">
        <v>14</v>
      </c>
      <c r="J36" s="83" t="s">
        <v>10</v>
      </c>
      <c r="K36" s="84" t="s">
        <v>10</v>
      </c>
      <c r="L36" s="83" t="s">
        <v>58</v>
      </c>
      <c r="M36" s="84" t="s">
        <v>58</v>
      </c>
      <c r="N36" s="83">
        <v>11</v>
      </c>
      <c r="O36" s="84">
        <v>11</v>
      </c>
      <c r="P36" s="83">
        <v>14</v>
      </c>
      <c r="Q36" s="84">
        <v>14</v>
      </c>
      <c r="R36" s="85">
        <f t="shared" ref="R36" si="3">SUM(D36:Q36)</f>
        <v>134</v>
      </c>
      <c r="S36" s="101"/>
    </row>
    <row r="37" spans="1:19" x14ac:dyDescent="0.25">
      <c r="A37" s="64">
        <v>2</v>
      </c>
      <c r="B37" s="20" t="s">
        <v>34</v>
      </c>
      <c r="C37" s="17">
        <v>5779</v>
      </c>
      <c r="D37" s="16">
        <v>9</v>
      </c>
      <c r="E37" s="17">
        <v>9</v>
      </c>
      <c r="F37" s="16" t="s">
        <v>58</v>
      </c>
      <c r="G37" s="17" t="s">
        <v>58</v>
      </c>
      <c r="H37" s="16" t="s">
        <v>58</v>
      </c>
      <c r="I37" s="17" t="s">
        <v>58</v>
      </c>
      <c r="J37" s="53">
        <v>9</v>
      </c>
      <c r="K37" s="52">
        <v>11</v>
      </c>
      <c r="L37" s="16">
        <v>9</v>
      </c>
      <c r="M37" s="17">
        <v>9</v>
      </c>
      <c r="N37" s="16">
        <v>6</v>
      </c>
      <c r="O37" s="17">
        <v>6</v>
      </c>
      <c r="P37" s="53" t="s">
        <v>58</v>
      </c>
      <c r="Q37" s="52" t="s">
        <v>58</v>
      </c>
      <c r="R37" s="39">
        <f t="shared" ref="R37:R59" si="4">SUM(D37:Q37)</f>
        <v>68</v>
      </c>
    </row>
    <row r="38" spans="1:19" x14ac:dyDescent="0.25">
      <c r="A38" s="64">
        <v>3</v>
      </c>
      <c r="B38" s="20" t="s">
        <v>64</v>
      </c>
      <c r="C38" s="17">
        <v>7560</v>
      </c>
      <c r="D38" s="16" t="s">
        <v>58</v>
      </c>
      <c r="E38" s="17" t="s">
        <v>58</v>
      </c>
      <c r="F38" s="16">
        <v>11</v>
      </c>
      <c r="G38" s="17">
        <v>11</v>
      </c>
      <c r="H38" s="16" t="s">
        <v>58</v>
      </c>
      <c r="I38" s="17" t="s">
        <v>58</v>
      </c>
      <c r="J38" s="53" t="s">
        <v>58</v>
      </c>
      <c r="K38" s="52" t="s">
        <v>58</v>
      </c>
      <c r="L38" s="53">
        <v>14</v>
      </c>
      <c r="M38" s="52">
        <v>11</v>
      </c>
      <c r="N38" s="16">
        <v>9</v>
      </c>
      <c r="O38" s="17">
        <v>9</v>
      </c>
      <c r="P38" s="16" t="s">
        <v>10</v>
      </c>
      <c r="Q38" s="17" t="s">
        <v>10</v>
      </c>
      <c r="R38" s="39">
        <f t="shared" si="4"/>
        <v>65</v>
      </c>
    </row>
    <row r="39" spans="1:19" x14ac:dyDescent="0.25">
      <c r="A39" s="64">
        <v>4</v>
      </c>
      <c r="B39" s="20" t="s">
        <v>99</v>
      </c>
      <c r="C39" s="17">
        <v>6628</v>
      </c>
      <c r="D39" s="16" t="s">
        <v>10</v>
      </c>
      <c r="E39" s="17" t="s">
        <v>10</v>
      </c>
      <c r="F39" s="16" t="s">
        <v>10</v>
      </c>
      <c r="G39" s="17" t="s">
        <v>10</v>
      </c>
      <c r="H39" s="16" t="s">
        <v>58</v>
      </c>
      <c r="I39" s="17" t="s">
        <v>58</v>
      </c>
      <c r="J39" s="53" t="s">
        <v>10</v>
      </c>
      <c r="K39" s="52" t="s">
        <v>10</v>
      </c>
      <c r="L39" s="53">
        <v>7</v>
      </c>
      <c r="M39" s="52">
        <v>7</v>
      </c>
      <c r="N39" s="16">
        <v>7</v>
      </c>
      <c r="O39" s="17">
        <v>7</v>
      </c>
      <c r="P39" s="53" t="s">
        <v>58</v>
      </c>
      <c r="Q39" s="52" t="s">
        <v>58</v>
      </c>
      <c r="R39" s="39">
        <f t="shared" si="4"/>
        <v>28</v>
      </c>
    </row>
    <row r="40" spans="1:19" x14ac:dyDescent="0.25">
      <c r="A40" s="64">
        <v>5</v>
      </c>
      <c r="B40" s="46" t="s">
        <v>118</v>
      </c>
      <c r="C40" s="52">
        <v>4571</v>
      </c>
      <c r="D40" s="53" t="s">
        <v>58</v>
      </c>
      <c r="E40" s="52" t="s">
        <v>58</v>
      </c>
      <c r="F40" s="53" t="s">
        <v>58</v>
      </c>
      <c r="G40" s="52" t="s">
        <v>58</v>
      </c>
      <c r="H40" s="53" t="s">
        <v>58</v>
      </c>
      <c r="I40" s="52" t="s">
        <v>58</v>
      </c>
      <c r="J40" s="53" t="s">
        <v>58</v>
      </c>
      <c r="K40" s="52" t="s">
        <v>58</v>
      </c>
      <c r="L40" s="16" t="s">
        <v>58</v>
      </c>
      <c r="M40" s="17" t="s">
        <v>58</v>
      </c>
      <c r="N40" s="53">
        <v>14</v>
      </c>
      <c r="O40" s="52">
        <v>14</v>
      </c>
      <c r="P40" s="53" t="s">
        <v>58</v>
      </c>
      <c r="Q40" s="52" t="s">
        <v>58</v>
      </c>
      <c r="R40" s="39">
        <f t="shared" si="4"/>
        <v>28</v>
      </c>
    </row>
    <row r="41" spans="1:19" x14ac:dyDescent="0.25">
      <c r="A41" s="64">
        <v>6</v>
      </c>
      <c r="B41" s="20" t="s">
        <v>108</v>
      </c>
      <c r="C41" s="17">
        <v>100384</v>
      </c>
      <c r="D41" s="16" t="s">
        <v>58</v>
      </c>
      <c r="E41" s="17" t="s">
        <v>58</v>
      </c>
      <c r="F41" s="16" t="s">
        <v>58</v>
      </c>
      <c r="G41" s="17" t="s">
        <v>58</v>
      </c>
      <c r="H41" s="16" t="s">
        <v>58</v>
      </c>
      <c r="I41" s="17" t="s">
        <v>58</v>
      </c>
      <c r="J41" s="16" t="s">
        <v>58</v>
      </c>
      <c r="K41" s="17" t="s">
        <v>58</v>
      </c>
      <c r="L41" s="53">
        <v>11</v>
      </c>
      <c r="M41" s="52">
        <v>14</v>
      </c>
      <c r="N41" s="53" t="s">
        <v>58</v>
      </c>
      <c r="O41" s="52" t="s">
        <v>58</v>
      </c>
      <c r="P41" s="53" t="s">
        <v>58</v>
      </c>
      <c r="Q41" s="52" t="s">
        <v>58</v>
      </c>
      <c r="R41" s="39">
        <f t="shared" si="4"/>
        <v>25</v>
      </c>
    </row>
    <row r="42" spans="1:19" x14ac:dyDescent="0.25">
      <c r="A42" s="64">
        <v>7</v>
      </c>
      <c r="B42" s="46" t="s">
        <v>65</v>
      </c>
      <c r="C42" s="52">
        <v>5434</v>
      </c>
      <c r="D42" s="53" t="s">
        <v>58</v>
      </c>
      <c r="E42" s="52" t="s">
        <v>58</v>
      </c>
      <c r="F42" s="53">
        <v>9</v>
      </c>
      <c r="G42" s="52">
        <v>9</v>
      </c>
      <c r="H42" s="53" t="s">
        <v>10</v>
      </c>
      <c r="I42" s="52" t="s">
        <v>10</v>
      </c>
      <c r="J42" s="53" t="s">
        <v>10</v>
      </c>
      <c r="K42" s="52" t="s">
        <v>10</v>
      </c>
      <c r="L42" s="74">
        <v>3</v>
      </c>
      <c r="M42" s="60">
        <v>3</v>
      </c>
      <c r="N42" s="53" t="s">
        <v>58</v>
      </c>
      <c r="O42" s="52" t="s">
        <v>58</v>
      </c>
      <c r="P42" s="53" t="s">
        <v>58</v>
      </c>
      <c r="Q42" s="52" t="s">
        <v>58</v>
      </c>
      <c r="R42" s="54">
        <f t="shared" si="4"/>
        <v>24</v>
      </c>
    </row>
    <row r="43" spans="1:19" x14ac:dyDescent="0.25">
      <c r="A43" s="64">
        <v>8</v>
      </c>
      <c r="B43" s="46" t="s">
        <v>35</v>
      </c>
      <c r="C43" s="52">
        <v>6486</v>
      </c>
      <c r="D43" s="53" t="s">
        <v>10</v>
      </c>
      <c r="E43" s="52" t="s">
        <v>10</v>
      </c>
      <c r="F43" s="53" t="s">
        <v>10</v>
      </c>
      <c r="G43" s="52" t="s">
        <v>10</v>
      </c>
      <c r="H43" s="53">
        <v>11</v>
      </c>
      <c r="I43" s="52">
        <v>11</v>
      </c>
      <c r="J43" s="53" t="s">
        <v>58</v>
      </c>
      <c r="K43" s="52" t="s">
        <v>58</v>
      </c>
      <c r="L43" s="53" t="s">
        <v>58</v>
      </c>
      <c r="M43" s="52" t="s">
        <v>58</v>
      </c>
      <c r="N43" s="53" t="s">
        <v>58</v>
      </c>
      <c r="O43" s="52" t="s">
        <v>58</v>
      </c>
      <c r="P43" s="53" t="s">
        <v>58</v>
      </c>
      <c r="Q43" s="52" t="s">
        <v>58</v>
      </c>
      <c r="R43" s="54">
        <f t="shared" si="4"/>
        <v>22</v>
      </c>
    </row>
    <row r="44" spans="1:19" x14ac:dyDescent="0.25">
      <c r="A44" s="64">
        <v>9</v>
      </c>
      <c r="B44" s="46" t="s">
        <v>33</v>
      </c>
      <c r="C44" s="17">
        <v>6157</v>
      </c>
      <c r="D44" s="53">
        <v>11</v>
      </c>
      <c r="E44" s="52">
        <v>11</v>
      </c>
      <c r="F44" s="53" t="s">
        <v>58</v>
      </c>
      <c r="G44" s="52" t="s">
        <v>58</v>
      </c>
      <c r="H44" s="53" t="s">
        <v>58</v>
      </c>
      <c r="I44" s="52" t="s">
        <v>58</v>
      </c>
      <c r="J44" s="53" t="s">
        <v>58</v>
      </c>
      <c r="K44" s="52" t="s">
        <v>58</v>
      </c>
      <c r="L44" s="53" t="s">
        <v>58</v>
      </c>
      <c r="M44" s="52" t="s">
        <v>58</v>
      </c>
      <c r="N44" s="53" t="s">
        <v>58</v>
      </c>
      <c r="O44" s="52" t="s">
        <v>58</v>
      </c>
      <c r="P44" s="53" t="s">
        <v>58</v>
      </c>
      <c r="Q44" s="52" t="s">
        <v>58</v>
      </c>
      <c r="R44" s="54">
        <f t="shared" si="4"/>
        <v>22</v>
      </c>
    </row>
    <row r="45" spans="1:19" x14ac:dyDescent="0.25">
      <c r="A45" s="64">
        <v>10</v>
      </c>
      <c r="B45" s="46" t="s">
        <v>134</v>
      </c>
      <c r="C45" s="17">
        <v>100685</v>
      </c>
      <c r="D45" s="53" t="s">
        <v>58</v>
      </c>
      <c r="E45" s="52" t="s">
        <v>58</v>
      </c>
      <c r="F45" s="53" t="s">
        <v>58</v>
      </c>
      <c r="G45" s="52" t="s">
        <v>58</v>
      </c>
      <c r="H45" s="53" t="s">
        <v>58</v>
      </c>
      <c r="I45" s="52" t="s">
        <v>58</v>
      </c>
      <c r="J45" s="53" t="s">
        <v>58</v>
      </c>
      <c r="K45" s="52" t="s">
        <v>58</v>
      </c>
      <c r="L45" s="53" t="s">
        <v>58</v>
      </c>
      <c r="M45" s="52" t="s">
        <v>58</v>
      </c>
      <c r="N45" s="53" t="s">
        <v>58</v>
      </c>
      <c r="O45" s="52" t="s">
        <v>58</v>
      </c>
      <c r="P45" s="53">
        <v>11</v>
      </c>
      <c r="Q45" s="52">
        <v>11</v>
      </c>
      <c r="R45" s="54">
        <f t="shared" si="4"/>
        <v>22</v>
      </c>
    </row>
    <row r="46" spans="1:19" x14ac:dyDescent="0.25">
      <c r="A46" s="64">
        <v>11</v>
      </c>
      <c r="B46" s="46" t="s">
        <v>102</v>
      </c>
      <c r="C46" s="17">
        <v>8379</v>
      </c>
      <c r="D46" s="53" t="s">
        <v>58</v>
      </c>
      <c r="E46" s="52" t="s">
        <v>58</v>
      </c>
      <c r="F46" s="53" t="s">
        <v>58</v>
      </c>
      <c r="G46" s="52" t="s">
        <v>58</v>
      </c>
      <c r="H46" s="53" t="s">
        <v>58</v>
      </c>
      <c r="I46" s="52" t="s">
        <v>58</v>
      </c>
      <c r="J46" s="53">
        <v>11</v>
      </c>
      <c r="K46" s="52">
        <v>9</v>
      </c>
      <c r="L46" s="53" t="s">
        <v>58</v>
      </c>
      <c r="M46" s="52" t="s">
        <v>58</v>
      </c>
      <c r="N46" s="53" t="s">
        <v>58</v>
      </c>
      <c r="O46" s="52" t="s">
        <v>58</v>
      </c>
      <c r="P46" s="53" t="s">
        <v>58</v>
      </c>
      <c r="Q46" s="52" t="s">
        <v>58</v>
      </c>
      <c r="R46" s="54">
        <f t="shared" si="4"/>
        <v>20</v>
      </c>
    </row>
    <row r="47" spans="1:19" x14ac:dyDescent="0.25">
      <c r="A47" s="64">
        <v>12</v>
      </c>
      <c r="B47" s="46" t="s">
        <v>77</v>
      </c>
      <c r="C47" s="17">
        <v>100120</v>
      </c>
      <c r="D47" s="53" t="s">
        <v>58</v>
      </c>
      <c r="E47" s="52" t="s">
        <v>58</v>
      </c>
      <c r="F47" s="53" t="s">
        <v>58</v>
      </c>
      <c r="G47" s="52" t="s">
        <v>58</v>
      </c>
      <c r="H47" s="53">
        <v>9</v>
      </c>
      <c r="I47" s="52">
        <v>9</v>
      </c>
      <c r="J47" s="53" t="s">
        <v>58</v>
      </c>
      <c r="K47" s="52" t="s">
        <v>58</v>
      </c>
      <c r="L47" s="16" t="s">
        <v>58</v>
      </c>
      <c r="M47" s="17" t="s">
        <v>58</v>
      </c>
      <c r="N47" s="53" t="s">
        <v>58</v>
      </c>
      <c r="O47" s="52" t="s">
        <v>58</v>
      </c>
      <c r="P47" s="53" t="s">
        <v>58</v>
      </c>
      <c r="Q47" s="52" t="s">
        <v>58</v>
      </c>
      <c r="R47" s="54">
        <f t="shared" si="4"/>
        <v>18</v>
      </c>
    </row>
    <row r="48" spans="1:19" x14ac:dyDescent="0.25">
      <c r="A48" s="64">
        <v>13</v>
      </c>
      <c r="B48" s="46" t="s">
        <v>121</v>
      </c>
      <c r="C48" s="17">
        <v>170543</v>
      </c>
      <c r="D48" s="53" t="s">
        <v>58</v>
      </c>
      <c r="E48" s="52" t="s">
        <v>58</v>
      </c>
      <c r="F48" s="53" t="s">
        <v>58</v>
      </c>
      <c r="G48" s="52" t="s">
        <v>58</v>
      </c>
      <c r="H48" s="53" t="s">
        <v>58</v>
      </c>
      <c r="I48" s="52" t="s">
        <v>58</v>
      </c>
      <c r="J48" s="53" t="s">
        <v>58</v>
      </c>
      <c r="K48" s="52" t="s">
        <v>58</v>
      </c>
      <c r="L48" s="53" t="s">
        <v>58</v>
      </c>
      <c r="M48" s="52" t="s">
        <v>58</v>
      </c>
      <c r="N48" s="53">
        <v>5</v>
      </c>
      <c r="O48" s="52">
        <v>5</v>
      </c>
      <c r="P48" s="53" t="s">
        <v>58</v>
      </c>
      <c r="Q48" s="52" t="s">
        <v>58</v>
      </c>
      <c r="R48" s="54">
        <f t="shared" si="4"/>
        <v>10</v>
      </c>
    </row>
    <row r="49" spans="1:20" x14ac:dyDescent="0.25">
      <c r="A49" s="64">
        <v>14</v>
      </c>
      <c r="B49" s="46" t="s">
        <v>78</v>
      </c>
      <c r="C49" s="17">
        <v>100167</v>
      </c>
      <c r="D49" s="53" t="s">
        <v>58</v>
      </c>
      <c r="E49" s="52" t="s">
        <v>58</v>
      </c>
      <c r="F49" s="53" t="s">
        <v>58</v>
      </c>
      <c r="G49" s="52" t="s">
        <v>58</v>
      </c>
      <c r="H49" s="53" t="s">
        <v>10</v>
      </c>
      <c r="I49" s="52" t="s">
        <v>10</v>
      </c>
      <c r="J49" s="16" t="s">
        <v>58</v>
      </c>
      <c r="K49" s="17" t="s">
        <v>58</v>
      </c>
      <c r="L49" s="16" t="s">
        <v>58</v>
      </c>
      <c r="M49" s="17" t="s">
        <v>58</v>
      </c>
      <c r="N49" s="53" t="s">
        <v>58</v>
      </c>
      <c r="O49" s="52" t="s">
        <v>58</v>
      </c>
      <c r="P49" s="53" t="s">
        <v>58</v>
      </c>
      <c r="Q49" s="52" t="s">
        <v>58</v>
      </c>
      <c r="R49" s="54">
        <f t="shared" si="4"/>
        <v>0</v>
      </c>
    </row>
    <row r="50" spans="1:20" x14ac:dyDescent="0.25">
      <c r="A50" s="64">
        <v>15</v>
      </c>
      <c r="B50" s="46" t="s">
        <v>91</v>
      </c>
      <c r="C50" s="52">
        <v>7458</v>
      </c>
      <c r="D50" s="53" t="s">
        <v>10</v>
      </c>
      <c r="E50" s="52" t="s">
        <v>10</v>
      </c>
      <c r="F50" s="53" t="s">
        <v>58</v>
      </c>
      <c r="G50" s="52" t="s">
        <v>58</v>
      </c>
      <c r="H50" s="53" t="s">
        <v>58</v>
      </c>
      <c r="I50" s="52" t="s">
        <v>58</v>
      </c>
      <c r="J50" s="53" t="s">
        <v>58</v>
      </c>
      <c r="K50" s="52" t="s">
        <v>58</v>
      </c>
      <c r="L50" s="53" t="s">
        <v>58</v>
      </c>
      <c r="M50" s="52" t="s">
        <v>58</v>
      </c>
      <c r="N50" s="53" t="s">
        <v>58</v>
      </c>
      <c r="O50" s="52" t="s">
        <v>58</v>
      </c>
      <c r="P50" s="53" t="s">
        <v>58</v>
      </c>
      <c r="Q50" s="52" t="s">
        <v>58</v>
      </c>
      <c r="R50" s="54">
        <f t="shared" si="4"/>
        <v>0</v>
      </c>
    </row>
    <row r="51" spans="1:20" x14ac:dyDescent="0.25">
      <c r="A51" s="64">
        <v>16</v>
      </c>
      <c r="B51" s="20" t="s">
        <v>98</v>
      </c>
      <c r="C51" s="17" t="s">
        <v>133</v>
      </c>
      <c r="D51" s="16" t="s">
        <v>58</v>
      </c>
      <c r="E51" s="17" t="s">
        <v>58</v>
      </c>
      <c r="F51" s="16" t="s">
        <v>10</v>
      </c>
      <c r="G51" s="17" t="s">
        <v>10</v>
      </c>
      <c r="H51" s="16" t="s">
        <v>58</v>
      </c>
      <c r="I51" s="17" t="s">
        <v>58</v>
      </c>
      <c r="J51" s="16" t="s">
        <v>58</v>
      </c>
      <c r="K51" s="17" t="s">
        <v>58</v>
      </c>
      <c r="L51" s="53" t="s">
        <v>58</v>
      </c>
      <c r="M51" s="52" t="s">
        <v>58</v>
      </c>
      <c r="N51" s="53" t="s">
        <v>58</v>
      </c>
      <c r="O51" s="52" t="s">
        <v>58</v>
      </c>
      <c r="P51" s="53" t="s">
        <v>58</v>
      </c>
      <c r="Q51" s="52" t="s">
        <v>58</v>
      </c>
      <c r="R51" s="54">
        <f t="shared" si="4"/>
        <v>0</v>
      </c>
    </row>
    <row r="52" spans="1:20" x14ac:dyDescent="0.25">
      <c r="A52" s="64">
        <v>17</v>
      </c>
      <c r="B52" s="75" t="s">
        <v>100</v>
      </c>
      <c r="C52" s="41">
        <v>9605</v>
      </c>
      <c r="D52" s="76" t="s">
        <v>58</v>
      </c>
      <c r="E52" s="77" t="s">
        <v>58</v>
      </c>
      <c r="F52" s="76" t="s">
        <v>10</v>
      </c>
      <c r="G52" s="77" t="s">
        <v>10</v>
      </c>
      <c r="H52" s="76" t="s">
        <v>58</v>
      </c>
      <c r="I52" s="77" t="s">
        <v>58</v>
      </c>
      <c r="J52" s="76" t="s">
        <v>58</v>
      </c>
      <c r="K52" s="77" t="s">
        <v>58</v>
      </c>
      <c r="L52" s="16" t="s">
        <v>58</v>
      </c>
      <c r="M52" s="17" t="s">
        <v>58</v>
      </c>
      <c r="N52" s="53" t="s">
        <v>58</v>
      </c>
      <c r="O52" s="52" t="s">
        <v>58</v>
      </c>
      <c r="P52" s="53" t="s">
        <v>58</v>
      </c>
      <c r="Q52" s="52" t="s">
        <v>58</v>
      </c>
      <c r="R52" s="54">
        <f t="shared" si="4"/>
        <v>0</v>
      </c>
    </row>
    <row r="53" spans="1:20" x14ac:dyDescent="0.25">
      <c r="A53" s="64">
        <v>18</v>
      </c>
      <c r="B53" s="46" t="s">
        <v>101</v>
      </c>
      <c r="C53" s="17">
        <v>7374</v>
      </c>
      <c r="D53" s="53" t="s">
        <v>10</v>
      </c>
      <c r="E53" s="52" t="s">
        <v>10</v>
      </c>
      <c r="F53" s="53" t="s">
        <v>10</v>
      </c>
      <c r="G53" s="52" t="s">
        <v>10</v>
      </c>
      <c r="H53" s="53" t="s">
        <v>58</v>
      </c>
      <c r="I53" s="52" t="s">
        <v>58</v>
      </c>
      <c r="J53" s="53" t="s">
        <v>10</v>
      </c>
      <c r="K53" s="52" t="s">
        <v>10</v>
      </c>
      <c r="L53" s="16" t="s">
        <v>10</v>
      </c>
      <c r="M53" s="17" t="s">
        <v>10</v>
      </c>
      <c r="N53" s="53" t="s">
        <v>58</v>
      </c>
      <c r="O53" s="52" t="s">
        <v>58</v>
      </c>
      <c r="P53" s="53" t="s">
        <v>58</v>
      </c>
      <c r="Q53" s="52" t="s">
        <v>58</v>
      </c>
      <c r="R53" s="54">
        <f t="shared" si="4"/>
        <v>0</v>
      </c>
    </row>
    <row r="54" spans="1:20" x14ac:dyDescent="0.25">
      <c r="A54" s="64">
        <v>19</v>
      </c>
      <c r="B54" s="46" t="s">
        <v>79</v>
      </c>
      <c r="C54" s="17">
        <v>8644</v>
      </c>
      <c r="D54" s="53" t="s">
        <v>58</v>
      </c>
      <c r="E54" s="52" t="s">
        <v>58</v>
      </c>
      <c r="F54" s="53" t="s">
        <v>10</v>
      </c>
      <c r="G54" s="52" t="s">
        <v>10</v>
      </c>
      <c r="H54" s="53" t="s">
        <v>10</v>
      </c>
      <c r="I54" s="52" t="s">
        <v>10</v>
      </c>
      <c r="J54" s="53" t="s">
        <v>58</v>
      </c>
      <c r="K54" s="52" t="s">
        <v>58</v>
      </c>
      <c r="L54" s="53" t="s">
        <v>58</v>
      </c>
      <c r="M54" s="52" t="s">
        <v>58</v>
      </c>
      <c r="N54" s="53" t="s">
        <v>58</v>
      </c>
      <c r="O54" s="52" t="s">
        <v>58</v>
      </c>
      <c r="P54" s="16" t="s">
        <v>58</v>
      </c>
      <c r="Q54" s="17" t="s">
        <v>58</v>
      </c>
      <c r="R54" s="54">
        <f t="shared" si="4"/>
        <v>0</v>
      </c>
    </row>
    <row r="55" spans="1:20" x14ac:dyDescent="0.25">
      <c r="A55" s="64">
        <v>20</v>
      </c>
      <c r="B55" s="46" t="s">
        <v>135</v>
      </c>
      <c r="C55" s="17">
        <v>100686</v>
      </c>
      <c r="D55" s="53" t="s">
        <v>58</v>
      </c>
      <c r="E55" s="52" t="s">
        <v>58</v>
      </c>
      <c r="F55" s="53" t="s">
        <v>58</v>
      </c>
      <c r="G55" s="52" t="s">
        <v>58</v>
      </c>
      <c r="H55" s="53" t="s">
        <v>58</v>
      </c>
      <c r="I55" s="52" t="s">
        <v>58</v>
      </c>
      <c r="J55" s="53" t="s">
        <v>58</v>
      </c>
      <c r="K55" s="52" t="s">
        <v>58</v>
      </c>
      <c r="L55" s="53" t="s">
        <v>58</v>
      </c>
      <c r="M55" s="52" t="s">
        <v>58</v>
      </c>
      <c r="N55" s="53" t="s">
        <v>58</v>
      </c>
      <c r="O55" s="52" t="s">
        <v>58</v>
      </c>
      <c r="P55" s="53" t="s">
        <v>10</v>
      </c>
      <c r="Q55" s="52" t="s">
        <v>10</v>
      </c>
      <c r="R55" s="54">
        <f t="shared" si="4"/>
        <v>0</v>
      </c>
    </row>
    <row r="56" spans="1:20" x14ac:dyDescent="0.25">
      <c r="A56" s="64">
        <v>21</v>
      </c>
      <c r="B56" s="46" t="s">
        <v>36</v>
      </c>
      <c r="C56" s="17">
        <v>6646</v>
      </c>
      <c r="D56" s="53" t="s">
        <v>10</v>
      </c>
      <c r="E56" s="52" t="s">
        <v>10</v>
      </c>
      <c r="F56" s="53" t="s">
        <v>58</v>
      </c>
      <c r="G56" s="52" t="s">
        <v>58</v>
      </c>
      <c r="H56" s="53" t="s">
        <v>58</v>
      </c>
      <c r="I56" s="52" t="s">
        <v>58</v>
      </c>
      <c r="J56" s="53" t="s">
        <v>58</v>
      </c>
      <c r="K56" s="52" t="s">
        <v>58</v>
      </c>
      <c r="L56" s="53" t="s">
        <v>58</v>
      </c>
      <c r="M56" s="52" t="s">
        <v>58</v>
      </c>
      <c r="N56" s="53" t="s">
        <v>58</v>
      </c>
      <c r="O56" s="52" t="s">
        <v>58</v>
      </c>
      <c r="P56" s="53" t="s">
        <v>58</v>
      </c>
      <c r="Q56" s="52" t="s">
        <v>58</v>
      </c>
      <c r="R56" s="54">
        <f t="shared" si="4"/>
        <v>0</v>
      </c>
    </row>
    <row r="57" spans="1:20" x14ac:dyDescent="0.25">
      <c r="A57" s="64">
        <v>22</v>
      </c>
      <c r="B57" s="46" t="s">
        <v>109</v>
      </c>
      <c r="C57" s="17">
        <v>100311</v>
      </c>
      <c r="D57" s="53" t="s">
        <v>58</v>
      </c>
      <c r="E57" s="52" t="s">
        <v>58</v>
      </c>
      <c r="F57" s="53" t="s">
        <v>58</v>
      </c>
      <c r="G57" s="52" t="s">
        <v>58</v>
      </c>
      <c r="H57" s="53" t="s">
        <v>58</v>
      </c>
      <c r="I57" s="52" t="s">
        <v>58</v>
      </c>
      <c r="J57" s="16" t="s">
        <v>58</v>
      </c>
      <c r="K57" s="17" t="s">
        <v>58</v>
      </c>
      <c r="L57" s="53" t="s">
        <v>10</v>
      </c>
      <c r="M57" s="52" t="s">
        <v>10</v>
      </c>
      <c r="N57" s="53" t="s">
        <v>58</v>
      </c>
      <c r="O57" s="52" t="s">
        <v>58</v>
      </c>
      <c r="P57" s="53" t="s">
        <v>58</v>
      </c>
      <c r="Q57" s="52" t="s">
        <v>58</v>
      </c>
      <c r="R57" s="54">
        <f t="shared" si="4"/>
        <v>0</v>
      </c>
    </row>
    <row r="58" spans="1:20" x14ac:dyDescent="0.25">
      <c r="A58" s="64">
        <v>23</v>
      </c>
      <c r="B58" s="46" t="s">
        <v>119</v>
      </c>
      <c r="C58" s="17">
        <v>11888</v>
      </c>
      <c r="D58" s="53" t="s">
        <v>58</v>
      </c>
      <c r="E58" s="52" t="s">
        <v>58</v>
      </c>
      <c r="F58" s="53" t="s">
        <v>58</v>
      </c>
      <c r="G58" s="52" t="s">
        <v>58</v>
      </c>
      <c r="H58" s="53" t="s">
        <v>58</v>
      </c>
      <c r="I58" s="52" t="s">
        <v>58</v>
      </c>
      <c r="J58" s="53" t="s">
        <v>10</v>
      </c>
      <c r="K58" s="52" t="s">
        <v>10</v>
      </c>
      <c r="L58" s="53" t="s">
        <v>58</v>
      </c>
      <c r="M58" s="52" t="s">
        <v>58</v>
      </c>
      <c r="N58" s="16" t="s">
        <v>10</v>
      </c>
      <c r="O58" s="17" t="s">
        <v>10</v>
      </c>
      <c r="P58" s="53" t="s">
        <v>58</v>
      </c>
      <c r="Q58" s="52" t="s">
        <v>58</v>
      </c>
      <c r="R58" s="54">
        <f t="shared" si="4"/>
        <v>0</v>
      </c>
    </row>
    <row r="59" spans="1:20" ht="15.75" thickBot="1" x14ac:dyDescent="0.3">
      <c r="A59" s="70">
        <v>24</v>
      </c>
      <c r="B59" s="21" t="s">
        <v>120</v>
      </c>
      <c r="C59" s="19">
        <v>6507</v>
      </c>
      <c r="D59" s="18" t="s">
        <v>58</v>
      </c>
      <c r="E59" s="19" t="s">
        <v>58</v>
      </c>
      <c r="F59" s="18" t="s">
        <v>58</v>
      </c>
      <c r="G59" s="19" t="s">
        <v>58</v>
      </c>
      <c r="H59" s="18" t="s">
        <v>58</v>
      </c>
      <c r="I59" s="19" t="s">
        <v>58</v>
      </c>
      <c r="J59" s="18" t="s">
        <v>58</v>
      </c>
      <c r="K59" s="19" t="s">
        <v>58</v>
      </c>
      <c r="L59" s="18" t="s">
        <v>58</v>
      </c>
      <c r="M59" s="19" t="s">
        <v>58</v>
      </c>
      <c r="N59" s="18" t="s">
        <v>10</v>
      </c>
      <c r="O59" s="19" t="s">
        <v>10</v>
      </c>
      <c r="P59" s="18" t="s">
        <v>58</v>
      </c>
      <c r="Q59" s="19" t="s">
        <v>58</v>
      </c>
      <c r="R59" s="40">
        <f t="shared" si="4"/>
        <v>0</v>
      </c>
    </row>
    <row r="60" spans="1:20" ht="15.75" hidden="1" thickBot="1" x14ac:dyDescent="0.3">
      <c r="A60" s="86"/>
      <c r="B60" s="102"/>
      <c r="C60" s="103"/>
      <c r="D60" s="104"/>
      <c r="E60" s="105"/>
      <c r="F60" s="104"/>
      <c r="G60" s="105"/>
      <c r="H60" s="104"/>
      <c r="I60" s="105"/>
      <c r="J60" s="104"/>
      <c r="K60" s="105"/>
      <c r="L60" s="104"/>
      <c r="M60" s="105"/>
      <c r="N60" s="104"/>
      <c r="O60" s="105"/>
      <c r="P60" s="104"/>
      <c r="Q60" s="105"/>
      <c r="R60" s="106"/>
    </row>
    <row r="61" spans="1:20" x14ac:dyDescent="0.25">
      <c r="B61" s="7"/>
      <c r="D61" s="12">
        <v>8</v>
      </c>
      <c r="E61" s="12">
        <v>8</v>
      </c>
      <c r="F61" s="12">
        <v>8</v>
      </c>
      <c r="G61" s="12">
        <v>8</v>
      </c>
      <c r="H61" s="12">
        <v>6</v>
      </c>
      <c r="I61" s="12">
        <v>6</v>
      </c>
      <c r="J61" s="12">
        <v>9</v>
      </c>
      <c r="K61" s="12">
        <v>9</v>
      </c>
      <c r="L61" s="12">
        <v>7</v>
      </c>
      <c r="M61" s="12">
        <v>7</v>
      </c>
      <c r="N61" s="12">
        <v>8</v>
      </c>
      <c r="O61" s="12">
        <v>8</v>
      </c>
      <c r="P61" s="12">
        <v>4</v>
      </c>
      <c r="Q61" s="12">
        <v>4</v>
      </c>
      <c r="R61" s="6"/>
      <c r="S61" s="8"/>
      <c r="T61" s="7"/>
    </row>
  </sheetData>
  <sortState ref="B37:R59">
    <sortCondition descending="1" ref="R36"/>
  </sortState>
  <mergeCells count="37">
    <mergeCell ref="A1:R2"/>
    <mergeCell ref="A4:R4"/>
    <mergeCell ref="B5:B7"/>
    <mergeCell ref="C5:C7"/>
    <mergeCell ref="D5:E5"/>
    <mergeCell ref="F5:G5"/>
    <mergeCell ref="H5:I5"/>
    <mergeCell ref="J5:K5"/>
    <mergeCell ref="L5:M5"/>
    <mergeCell ref="N5:O5"/>
    <mergeCell ref="P5:Q5"/>
    <mergeCell ref="R5:R7"/>
    <mergeCell ref="D6:E6"/>
    <mergeCell ref="F6:G6"/>
    <mergeCell ref="H6:I6"/>
    <mergeCell ref="J6:K6"/>
    <mergeCell ref="L6:M6"/>
    <mergeCell ref="N6:O6"/>
    <mergeCell ref="P6:Q6"/>
    <mergeCell ref="A32:R32"/>
    <mergeCell ref="B33:B35"/>
    <mergeCell ref="C33:C35"/>
    <mergeCell ref="D33:E33"/>
    <mergeCell ref="F33:G33"/>
    <mergeCell ref="H33:I33"/>
    <mergeCell ref="J33:K33"/>
    <mergeCell ref="L33:M33"/>
    <mergeCell ref="N33:O33"/>
    <mergeCell ref="P33:Q33"/>
    <mergeCell ref="R33:R35"/>
    <mergeCell ref="D34:E34"/>
    <mergeCell ref="F34:G34"/>
    <mergeCell ref="H34:I34"/>
    <mergeCell ref="J34:K34"/>
    <mergeCell ref="L34:M34"/>
    <mergeCell ref="N34:O34"/>
    <mergeCell ref="P34:Q34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opLeftCell="A25" workbookViewId="0">
      <selection activeCell="C62" sqref="C62"/>
    </sheetView>
  </sheetViews>
  <sheetFormatPr defaultRowHeight="15" x14ac:dyDescent="0.25"/>
  <cols>
    <col min="1" max="1" width="5.42578125" style="9" customWidth="1"/>
    <col min="2" max="2" width="22.85546875" style="4" customWidth="1"/>
    <col min="3" max="3" width="13.42578125" style="9" customWidth="1"/>
    <col min="4" max="4" width="12.7109375" style="9" customWidth="1"/>
    <col min="5" max="10" width="12.7109375" style="4" customWidth="1"/>
    <col min="11" max="11" width="9.140625" style="9"/>
    <col min="12" max="16384" width="9.140625" style="4"/>
  </cols>
  <sheetData>
    <row r="1" spans="1:11" customFormat="1" ht="23.25" customHeight="1" x14ac:dyDescent="0.25">
      <c r="A1" s="123" t="s">
        <v>27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customFormat="1" ht="23.25" customHeight="1" x14ac:dyDescent="0.25">
      <c r="A2" s="123"/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s="2" customFormat="1" x14ac:dyDescent="0.25">
      <c r="A3" s="5"/>
      <c r="B3" s="5"/>
      <c r="C3" s="11"/>
      <c r="D3" s="5"/>
      <c r="E3" s="5"/>
      <c r="F3" s="5"/>
      <c r="G3" s="5"/>
      <c r="H3" s="5"/>
      <c r="I3" s="5"/>
      <c r="J3" s="5"/>
      <c r="K3" s="5"/>
    </row>
    <row r="4" spans="1:11" s="2" customFormat="1" ht="15.75" thickBot="1" x14ac:dyDescent="0.3">
      <c r="A4" s="111" t="s">
        <v>15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1:11" s="2" customFormat="1" ht="15" customHeight="1" x14ac:dyDescent="0.25">
      <c r="A5" s="1"/>
      <c r="B5" s="112" t="s">
        <v>0</v>
      </c>
      <c r="C5" s="127" t="s">
        <v>2</v>
      </c>
      <c r="D5" s="22" t="s">
        <v>20</v>
      </c>
      <c r="E5" s="26" t="s">
        <v>45</v>
      </c>
      <c r="F5" s="29" t="s">
        <v>46</v>
      </c>
      <c r="G5" s="26" t="s">
        <v>47</v>
      </c>
      <c r="H5" s="29" t="s">
        <v>57</v>
      </c>
      <c r="I5" s="26" t="s">
        <v>52</v>
      </c>
      <c r="J5" s="29" t="s">
        <v>116</v>
      </c>
      <c r="K5" s="125" t="s">
        <v>3</v>
      </c>
    </row>
    <row r="6" spans="1:11" s="2" customFormat="1" ht="15" customHeight="1" x14ac:dyDescent="0.25">
      <c r="A6" s="1"/>
      <c r="B6" s="113"/>
      <c r="C6" s="128"/>
      <c r="D6" s="23" t="s">
        <v>21</v>
      </c>
      <c r="E6" s="15" t="s">
        <v>49</v>
      </c>
      <c r="F6" s="30" t="s">
        <v>55</v>
      </c>
      <c r="G6" s="15" t="s">
        <v>50</v>
      </c>
      <c r="H6" s="30" t="s">
        <v>56</v>
      </c>
      <c r="I6" s="15" t="s">
        <v>53</v>
      </c>
      <c r="J6" s="30" t="s">
        <v>54</v>
      </c>
      <c r="K6" s="126"/>
    </row>
    <row r="7" spans="1:11" s="2" customFormat="1" ht="15.75" thickBot="1" x14ac:dyDescent="0.3">
      <c r="A7" s="1"/>
      <c r="B7" s="114"/>
      <c r="C7" s="128"/>
      <c r="D7" s="88" t="s">
        <v>1</v>
      </c>
      <c r="E7" s="89" t="s">
        <v>1</v>
      </c>
      <c r="F7" s="90" t="s">
        <v>1</v>
      </c>
      <c r="G7" s="89" t="s">
        <v>1</v>
      </c>
      <c r="H7" s="90" t="s">
        <v>1</v>
      </c>
      <c r="I7" s="89" t="s">
        <v>1</v>
      </c>
      <c r="J7" s="90" t="s">
        <v>1</v>
      </c>
      <c r="K7" s="126"/>
    </row>
    <row r="8" spans="1:11" x14ac:dyDescent="0.25">
      <c r="A8" s="83">
        <v>1</v>
      </c>
      <c r="B8" s="81" t="s">
        <v>71</v>
      </c>
      <c r="C8" s="91">
        <v>6480</v>
      </c>
      <c r="D8" s="92" t="s">
        <v>58</v>
      </c>
      <c r="E8" s="93">
        <v>3</v>
      </c>
      <c r="F8" s="85">
        <v>2</v>
      </c>
      <c r="G8" s="92" t="s">
        <v>58</v>
      </c>
      <c r="H8" s="85">
        <v>2</v>
      </c>
      <c r="I8" s="85" t="s">
        <v>58</v>
      </c>
      <c r="J8" s="85">
        <v>4</v>
      </c>
      <c r="K8" s="94">
        <f t="shared" ref="K8:K34" si="0">SUM(D8:J8)</f>
        <v>11</v>
      </c>
    </row>
    <row r="9" spans="1:11" x14ac:dyDescent="0.25">
      <c r="A9" s="16">
        <v>2</v>
      </c>
      <c r="B9" s="20" t="s">
        <v>81</v>
      </c>
      <c r="C9" s="14">
        <v>5353</v>
      </c>
      <c r="D9" s="24" t="s">
        <v>58</v>
      </c>
      <c r="E9" s="45" t="s">
        <v>58</v>
      </c>
      <c r="F9" s="39">
        <v>1</v>
      </c>
      <c r="G9" s="24" t="s">
        <v>58</v>
      </c>
      <c r="H9" s="39">
        <v>9</v>
      </c>
      <c r="I9" s="24" t="s">
        <v>58</v>
      </c>
      <c r="J9" s="24" t="s">
        <v>10</v>
      </c>
      <c r="K9" s="27">
        <f t="shared" si="0"/>
        <v>10</v>
      </c>
    </row>
    <row r="10" spans="1:11" x14ac:dyDescent="0.25">
      <c r="A10" s="16">
        <v>3</v>
      </c>
      <c r="B10" s="20" t="s">
        <v>122</v>
      </c>
      <c r="C10" s="14">
        <v>6360</v>
      </c>
      <c r="D10" s="24" t="s">
        <v>58</v>
      </c>
      <c r="E10" s="45" t="s">
        <v>58</v>
      </c>
      <c r="F10" s="39" t="s">
        <v>58</v>
      </c>
      <c r="G10" s="39" t="s">
        <v>58</v>
      </c>
      <c r="H10" s="39" t="s">
        <v>58</v>
      </c>
      <c r="I10" s="39">
        <v>9</v>
      </c>
      <c r="J10" s="39" t="s">
        <v>58</v>
      </c>
      <c r="K10" s="27">
        <f t="shared" si="0"/>
        <v>9</v>
      </c>
    </row>
    <row r="11" spans="1:11" x14ac:dyDescent="0.25">
      <c r="A11" s="16">
        <v>4</v>
      </c>
      <c r="B11" s="20" t="s">
        <v>136</v>
      </c>
      <c r="C11" s="14">
        <v>7989</v>
      </c>
      <c r="D11" s="24" t="s">
        <v>58</v>
      </c>
      <c r="E11" s="45" t="s">
        <v>58</v>
      </c>
      <c r="F11" s="39" t="s">
        <v>58</v>
      </c>
      <c r="G11" s="39" t="s">
        <v>58</v>
      </c>
      <c r="H11" s="39" t="s">
        <v>58</v>
      </c>
      <c r="I11" s="39" t="s">
        <v>58</v>
      </c>
      <c r="J11" s="39">
        <v>9</v>
      </c>
      <c r="K11" s="27">
        <f t="shared" si="0"/>
        <v>9</v>
      </c>
    </row>
    <row r="12" spans="1:11" x14ac:dyDescent="0.25">
      <c r="A12" s="16">
        <v>5</v>
      </c>
      <c r="B12" s="20" t="s">
        <v>60</v>
      </c>
      <c r="C12" s="14">
        <v>100072</v>
      </c>
      <c r="D12" s="24" t="s">
        <v>58</v>
      </c>
      <c r="E12" s="45">
        <v>6</v>
      </c>
      <c r="F12" s="39" t="s">
        <v>58</v>
      </c>
      <c r="G12" s="24" t="s">
        <v>58</v>
      </c>
      <c r="H12" s="24" t="s">
        <v>58</v>
      </c>
      <c r="I12" s="39" t="s">
        <v>58</v>
      </c>
      <c r="J12" s="39" t="s">
        <v>58</v>
      </c>
      <c r="K12" s="27">
        <f t="shared" si="0"/>
        <v>6</v>
      </c>
    </row>
    <row r="13" spans="1:11" x14ac:dyDescent="0.25">
      <c r="A13" s="16">
        <v>6</v>
      </c>
      <c r="B13" s="20" t="s">
        <v>106</v>
      </c>
      <c r="C13" s="14">
        <v>100402</v>
      </c>
      <c r="D13" s="24" t="s">
        <v>58</v>
      </c>
      <c r="E13" s="45" t="s">
        <v>58</v>
      </c>
      <c r="F13" s="39" t="s">
        <v>58</v>
      </c>
      <c r="G13" s="57" t="s">
        <v>58</v>
      </c>
      <c r="H13" s="39">
        <v>6</v>
      </c>
      <c r="I13" s="39" t="s">
        <v>58</v>
      </c>
      <c r="J13" s="39" t="s">
        <v>58</v>
      </c>
      <c r="K13" s="27">
        <f t="shared" si="0"/>
        <v>6</v>
      </c>
    </row>
    <row r="14" spans="1:11" x14ac:dyDescent="0.25">
      <c r="A14" s="16">
        <v>7</v>
      </c>
      <c r="B14" s="20" t="s">
        <v>124</v>
      </c>
      <c r="C14" s="14">
        <v>6538</v>
      </c>
      <c r="D14" s="24" t="s">
        <v>58</v>
      </c>
      <c r="E14" s="45" t="s">
        <v>58</v>
      </c>
      <c r="F14" s="39" t="s">
        <v>58</v>
      </c>
      <c r="G14" s="57" t="s">
        <v>58</v>
      </c>
      <c r="H14" s="39" t="s">
        <v>58</v>
      </c>
      <c r="I14" s="39">
        <v>6</v>
      </c>
      <c r="J14" s="39" t="s">
        <v>58</v>
      </c>
      <c r="K14" s="27">
        <f t="shared" si="0"/>
        <v>6</v>
      </c>
    </row>
    <row r="15" spans="1:11" x14ac:dyDescent="0.25">
      <c r="A15" s="16">
        <v>8</v>
      </c>
      <c r="B15" s="20" t="s">
        <v>137</v>
      </c>
      <c r="C15" s="14">
        <v>6238</v>
      </c>
      <c r="D15" s="24" t="s">
        <v>58</v>
      </c>
      <c r="E15" s="45" t="s">
        <v>58</v>
      </c>
      <c r="F15" s="39" t="s">
        <v>58</v>
      </c>
      <c r="G15" s="57" t="s">
        <v>58</v>
      </c>
      <c r="H15" s="39" t="s">
        <v>58</v>
      </c>
      <c r="I15" s="39" t="s">
        <v>58</v>
      </c>
      <c r="J15" s="39">
        <v>6</v>
      </c>
      <c r="K15" s="27">
        <f t="shared" si="0"/>
        <v>6</v>
      </c>
    </row>
    <row r="16" spans="1:11" x14ac:dyDescent="0.25">
      <c r="A16" s="16">
        <v>9</v>
      </c>
      <c r="B16" s="20" t="s">
        <v>86</v>
      </c>
      <c r="C16" s="14">
        <v>7997</v>
      </c>
      <c r="D16" s="24" t="s">
        <v>58</v>
      </c>
      <c r="E16" s="45" t="s">
        <v>58</v>
      </c>
      <c r="F16" s="39" t="s">
        <v>58</v>
      </c>
      <c r="G16" s="57">
        <v>2</v>
      </c>
      <c r="H16" s="39">
        <v>3</v>
      </c>
      <c r="I16" s="39" t="s">
        <v>58</v>
      </c>
      <c r="J16" s="39" t="s">
        <v>58</v>
      </c>
      <c r="K16" s="27">
        <f t="shared" si="0"/>
        <v>5</v>
      </c>
    </row>
    <row r="17" spans="1:11" x14ac:dyDescent="0.25">
      <c r="A17" s="16">
        <v>10</v>
      </c>
      <c r="B17" s="20" t="s">
        <v>61</v>
      </c>
      <c r="C17" s="14">
        <v>8740</v>
      </c>
      <c r="D17" s="24" t="s">
        <v>58</v>
      </c>
      <c r="E17" s="45">
        <v>4</v>
      </c>
      <c r="F17" s="39" t="s">
        <v>58</v>
      </c>
      <c r="G17" s="58" t="s">
        <v>58</v>
      </c>
      <c r="H17" s="24" t="s">
        <v>58</v>
      </c>
      <c r="I17" s="39" t="s">
        <v>58</v>
      </c>
      <c r="J17" s="39" t="s">
        <v>58</v>
      </c>
      <c r="K17" s="27">
        <f t="shared" si="0"/>
        <v>4</v>
      </c>
    </row>
    <row r="18" spans="1:11" x14ac:dyDescent="0.25">
      <c r="A18" s="16">
        <v>11</v>
      </c>
      <c r="B18" s="46" t="s">
        <v>62</v>
      </c>
      <c r="C18" s="47">
        <v>9730</v>
      </c>
      <c r="D18" s="48" t="s">
        <v>58</v>
      </c>
      <c r="E18" s="51" t="s">
        <v>10</v>
      </c>
      <c r="F18" s="54" t="s">
        <v>58</v>
      </c>
      <c r="G18" s="54" t="s">
        <v>58</v>
      </c>
      <c r="H18" s="39">
        <v>4</v>
      </c>
      <c r="I18" s="39" t="s">
        <v>58</v>
      </c>
      <c r="J18" s="39" t="s">
        <v>10</v>
      </c>
      <c r="K18" s="27">
        <f t="shared" si="0"/>
        <v>4</v>
      </c>
    </row>
    <row r="19" spans="1:11" x14ac:dyDescent="0.25">
      <c r="A19" s="16">
        <v>12</v>
      </c>
      <c r="B19" s="46" t="s">
        <v>126</v>
      </c>
      <c r="C19" s="14">
        <v>8898</v>
      </c>
      <c r="D19" s="24"/>
      <c r="E19" s="45"/>
      <c r="F19" s="39"/>
      <c r="G19" s="54"/>
      <c r="H19" s="39"/>
      <c r="I19" s="39">
        <v>4</v>
      </c>
      <c r="J19" s="39" t="s">
        <v>58</v>
      </c>
      <c r="K19" s="27">
        <f t="shared" si="0"/>
        <v>4</v>
      </c>
    </row>
    <row r="20" spans="1:11" x14ac:dyDescent="0.25">
      <c r="A20" s="16">
        <v>13</v>
      </c>
      <c r="B20" s="46" t="s">
        <v>80</v>
      </c>
      <c r="C20" s="14">
        <v>100160</v>
      </c>
      <c r="D20" s="24" t="s">
        <v>58</v>
      </c>
      <c r="E20" s="45" t="s">
        <v>58</v>
      </c>
      <c r="F20" s="39">
        <v>3</v>
      </c>
      <c r="G20" s="48" t="s">
        <v>58</v>
      </c>
      <c r="H20" s="24" t="s">
        <v>58</v>
      </c>
      <c r="I20" s="39" t="s">
        <v>58</v>
      </c>
      <c r="J20" s="39" t="s">
        <v>58</v>
      </c>
      <c r="K20" s="27">
        <f t="shared" si="0"/>
        <v>3</v>
      </c>
    </row>
    <row r="21" spans="1:11" x14ac:dyDescent="0.25">
      <c r="A21" s="16">
        <v>14</v>
      </c>
      <c r="B21" s="46" t="s">
        <v>37</v>
      </c>
      <c r="C21" s="47">
        <v>6524</v>
      </c>
      <c r="D21" s="48">
        <v>3</v>
      </c>
      <c r="E21" s="51" t="s">
        <v>58</v>
      </c>
      <c r="F21" s="54" t="s">
        <v>58</v>
      </c>
      <c r="G21" s="49"/>
      <c r="H21" s="48" t="s">
        <v>58</v>
      </c>
      <c r="I21" s="54" t="s">
        <v>58</v>
      </c>
      <c r="J21" s="39" t="s">
        <v>58</v>
      </c>
      <c r="K21" s="27">
        <f t="shared" si="0"/>
        <v>3</v>
      </c>
    </row>
    <row r="22" spans="1:11" x14ac:dyDescent="0.25">
      <c r="A22" s="16">
        <v>15</v>
      </c>
      <c r="B22" s="46" t="s">
        <v>85</v>
      </c>
      <c r="C22" s="47">
        <v>8158</v>
      </c>
      <c r="D22" s="48" t="s">
        <v>58</v>
      </c>
      <c r="E22" s="51" t="s">
        <v>58</v>
      </c>
      <c r="F22" s="54" t="s">
        <v>58</v>
      </c>
      <c r="G22" s="54">
        <v>3</v>
      </c>
      <c r="H22" s="48" t="s">
        <v>58</v>
      </c>
      <c r="I22" s="39" t="s">
        <v>58</v>
      </c>
      <c r="J22" s="39" t="s">
        <v>58</v>
      </c>
      <c r="K22" s="27">
        <f t="shared" si="0"/>
        <v>3</v>
      </c>
    </row>
    <row r="23" spans="1:11" x14ac:dyDescent="0.25">
      <c r="A23" s="16">
        <v>16</v>
      </c>
      <c r="B23" s="46" t="s">
        <v>127</v>
      </c>
      <c r="C23" s="14">
        <v>10281</v>
      </c>
      <c r="D23" s="24"/>
      <c r="E23" s="45"/>
      <c r="F23" s="39"/>
      <c r="G23" s="54"/>
      <c r="H23" s="54"/>
      <c r="I23" s="54">
        <v>3</v>
      </c>
      <c r="J23" s="39" t="s">
        <v>58</v>
      </c>
      <c r="K23" s="27">
        <f t="shared" si="0"/>
        <v>3</v>
      </c>
    </row>
    <row r="24" spans="1:11" x14ac:dyDescent="0.25">
      <c r="A24" s="16">
        <v>17</v>
      </c>
      <c r="B24" s="46" t="s">
        <v>38</v>
      </c>
      <c r="C24" s="14">
        <v>7821</v>
      </c>
      <c r="D24" s="24">
        <v>2</v>
      </c>
      <c r="E24" s="45" t="s">
        <v>58</v>
      </c>
      <c r="F24" s="39" t="s">
        <v>58</v>
      </c>
      <c r="G24" s="49"/>
      <c r="H24" s="48" t="s">
        <v>58</v>
      </c>
      <c r="I24" s="39" t="s">
        <v>58</v>
      </c>
      <c r="J24" s="39" t="s">
        <v>58</v>
      </c>
      <c r="K24" s="27">
        <f t="shared" si="0"/>
        <v>2</v>
      </c>
    </row>
    <row r="25" spans="1:11" x14ac:dyDescent="0.25">
      <c r="A25" s="16">
        <v>18</v>
      </c>
      <c r="B25" s="46" t="s">
        <v>129</v>
      </c>
      <c r="C25" s="14">
        <v>6468</v>
      </c>
      <c r="D25" s="24"/>
      <c r="E25" s="45"/>
      <c r="F25" s="39"/>
      <c r="G25" s="54"/>
      <c r="H25" s="54"/>
      <c r="I25" s="39">
        <v>2</v>
      </c>
      <c r="J25" s="39" t="s">
        <v>58</v>
      </c>
      <c r="K25" s="27">
        <f t="shared" si="0"/>
        <v>2</v>
      </c>
    </row>
    <row r="26" spans="1:11" x14ac:dyDescent="0.25">
      <c r="A26" s="16">
        <v>19</v>
      </c>
      <c r="B26" s="46" t="s">
        <v>87</v>
      </c>
      <c r="C26" s="47">
        <v>7530</v>
      </c>
      <c r="D26" s="24" t="s">
        <v>58</v>
      </c>
      <c r="E26" s="45" t="s">
        <v>58</v>
      </c>
      <c r="F26" s="39" t="s">
        <v>58</v>
      </c>
      <c r="G26" s="54">
        <v>1</v>
      </c>
      <c r="H26" s="48" t="s">
        <v>58</v>
      </c>
      <c r="I26" s="54" t="s">
        <v>58</v>
      </c>
      <c r="J26" s="39" t="s">
        <v>58</v>
      </c>
      <c r="K26" s="27">
        <f t="shared" si="0"/>
        <v>1</v>
      </c>
    </row>
    <row r="27" spans="1:11" x14ac:dyDescent="0.25">
      <c r="A27" s="16">
        <v>20</v>
      </c>
      <c r="B27" s="46" t="s">
        <v>95</v>
      </c>
      <c r="C27" s="47">
        <v>6629</v>
      </c>
      <c r="D27" s="48" t="s">
        <v>58</v>
      </c>
      <c r="E27" s="51" t="s">
        <v>58</v>
      </c>
      <c r="F27" s="54" t="s">
        <v>58</v>
      </c>
      <c r="G27" s="54" t="s">
        <v>58</v>
      </c>
      <c r="H27" s="54">
        <v>1</v>
      </c>
      <c r="I27" s="39" t="s">
        <v>58</v>
      </c>
      <c r="J27" s="39" t="s">
        <v>10</v>
      </c>
      <c r="K27" s="27">
        <f t="shared" si="0"/>
        <v>1</v>
      </c>
    </row>
    <row r="28" spans="1:11" x14ac:dyDescent="0.25">
      <c r="A28" s="16">
        <v>21</v>
      </c>
      <c r="B28" s="46" t="s">
        <v>131</v>
      </c>
      <c r="C28" s="47">
        <v>11705</v>
      </c>
      <c r="D28" s="48" t="s">
        <v>58</v>
      </c>
      <c r="E28" s="87" t="s">
        <v>58</v>
      </c>
      <c r="F28" s="48" t="s">
        <v>58</v>
      </c>
      <c r="G28" s="48" t="s">
        <v>58</v>
      </c>
      <c r="H28" s="48" t="s">
        <v>58</v>
      </c>
      <c r="I28" s="39">
        <v>1</v>
      </c>
      <c r="J28" s="39" t="s">
        <v>58</v>
      </c>
      <c r="K28" s="27">
        <f t="shared" si="0"/>
        <v>1</v>
      </c>
    </row>
    <row r="29" spans="1:11" x14ac:dyDescent="0.25">
      <c r="A29" s="16">
        <v>22</v>
      </c>
      <c r="B29" s="46" t="s">
        <v>39</v>
      </c>
      <c r="C29" s="47">
        <v>7943</v>
      </c>
      <c r="D29" s="48" t="s">
        <v>10</v>
      </c>
      <c r="E29" s="51" t="s">
        <v>58</v>
      </c>
      <c r="F29" s="54" t="s">
        <v>58</v>
      </c>
      <c r="G29" s="54" t="s">
        <v>58</v>
      </c>
      <c r="H29" s="54" t="s">
        <v>58</v>
      </c>
      <c r="I29" s="39" t="s">
        <v>58</v>
      </c>
      <c r="J29" s="39" t="s">
        <v>58</v>
      </c>
      <c r="K29" s="27">
        <f t="shared" si="0"/>
        <v>0</v>
      </c>
    </row>
    <row r="30" spans="1:11" x14ac:dyDescent="0.25">
      <c r="A30" s="16">
        <v>22</v>
      </c>
      <c r="B30" s="46" t="s">
        <v>63</v>
      </c>
      <c r="C30" s="47">
        <v>8706</v>
      </c>
      <c r="D30" s="48" t="s">
        <v>58</v>
      </c>
      <c r="E30" s="51" t="s">
        <v>10</v>
      </c>
      <c r="F30" s="54" t="s">
        <v>58</v>
      </c>
      <c r="G30" s="54" t="s">
        <v>58</v>
      </c>
      <c r="H30" s="54" t="s">
        <v>58</v>
      </c>
      <c r="I30" s="39" t="s">
        <v>58</v>
      </c>
      <c r="J30" s="39" t="s">
        <v>58</v>
      </c>
      <c r="K30" s="27">
        <f t="shared" si="0"/>
        <v>0</v>
      </c>
    </row>
    <row r="31" spans="1:11" x14ac:dyDescent="0.25">
      <c r="A31" s="16">
        <v>22</v>
      </c>
      <c r="B31" s="46" t="s">
        <v>138</v>
      </c>
      <c r="C31" s="47">
        <v>12390</v>
      </c>
      <c r="D31" s="48" t="s">
        <v>58</v>
      </c>
      <c r="E31" s="51" t="s">
        <v>58</v>
      </c>
      <c r="F31" s="54" t="s">
        <v>58</v>
      </c>
      <c r="G31" s="54" t="s">
        <v>58</v>
      </c>
      <c r="H31" s="54" t="s">
        <v>58</v>
      </c>
      <c r="I31" s="39" t="s">
        <v>58</v>
      </c>
      <c r="J31" s="39" t="s">
        <v>10</v>
      </c>
      <c r="K31" s="27">
        <f t="shared" si="0"/>
        <v>0</v>
      </c>
    </row>
    <row r="32" spans="1:11" x14ac:dyDescent="0.25">
      <c r="A32" s="16">
        <v>22</v>
      </c>
      <c r="B32" s="46" t="s">
        <v>110</v>
      </c>
      <c r="C32" s="47">
        <v>100386</v>
      </c>
      <c r="D32" s="48" t="s">
        <v>58</v>
      </c>
      <c r="E32" s="51" t="s">
        <v>58</v>
      </c>
      <c r="F32" s="54" t="s">
        <v>58</v>
      </c>
      <c r="G32" s="54" t="s">
        <v>58</v>
      </c>
      <c r="H32" s="54">
        <v>0</v>
      </c>
      <c r="I32" s="39" t="s">
        <v>58</v>
      </c>
      <c r="J32" s="39" t="s">
        <v>58</v>
      </c>
      <c r="K32" s="27">
        <f t="shared" si="0"/>
        <v>0</v>
      </c>
    </row>
    <row r="33" spans="1:13" x14ac:dyDescent="0.25">
      <c r="A33" s="16">
        <v>23</v>
      </c>
      <c r="B33" s="46" t="s">
        <v>112</v>
      </c>
      <c r="C33" s="47">
        <v>100318</v>
      </c>
      <c r="D33" s="48" t="s">
        <v>58</v>
      </c>
      <c r="E33" s="51" t="s">
        <v>58</v>
      </c>
      <c r="F33" s="54" t="s">
        <v>58</v>
      </c>
      <c r="G33" s="54" t="s">
        <v>58</v>
      </c>
      <c r="H33" s="54">
        <v>0</v>
      </c>
      <c r="I33" s="39" t="s">
        <v>58</v>
      </c>
      <c r="J33" s="39" t="s">
        <v>58</v>
      </c>
      <c r="K33" s="27">
        <f t="shared" si="0"/>
        <v>0</v>
      </c>
    </row>
    <row r="34" spans="1:13" ht="15.75" thickBot="1" x14ac:dyDescent="0.3">
      <c r="A34" s="18">
        <v>24</v>
      </c>
      <c r="B34" s="21" t="s">
        <v>114</v>
      </c>
      <c r="C34" s="100">
        <v>100398</v>
      </c>
      <c r="D34" s="25" t="s">
        <v>58</v>
      </c>
      <c r="E34" s="98" t="s">
        <v>58</v>
      </c>
      <c r="F34" s="40" t="s">
        <v>58</v>
      </c>
      <c r="G34" s="40" t="s">
        <v>58</v>
      </c>
      <c r="H34" s="40" t="s">
        <v>10</v>
      </c>
      <c r="I34" s="40" t="s">
        <v>58</v>
      </c>
      <c r="J34" s="40" t="s">
        <v>58</v>
      </c>
      <c r="K34" s="28">
        <f t="shared" si="0"/>
        <v>0</v>
      </c>
    </row>
    <row r="35" spans="1:13" x14ac:dyDescent="0.25">
      <c r="A35" s="6"/>
      <c r="B35" s="7"/>
      <c r="C35" s="6"/>
      <c r="D35" s="13">
        <v>3</v>
      </c>
      <c r="E35" s="13">
        <v>5</v>
      </c>
      <c r="F35" s="13">
        <v>3</v>
      </c>
      <c r="G35" s="13">
        <v>3</v>
      </c>
      <c r="H35" s="13">
        <v>9</v>
      </c>
      <c r="I35" s="13">
        <v>22</v>
      </c>
      <c r="J35" s="13">
        <v>7</v>
      </c>
      <c r="K35" s="6"/>
      <c r="L35" s="8"/>
      <c r="M35" s="7"/>
    </row>
    <row r="36" spans="1:13" x14ac:dyDescent="0.25">
      <c r="D36" s="12"/>
    </row>
    <row r="37" spans="1:13" s="2" customFormat="1" ht="15.75" thickBot="1" x14ac:dyDescent="0.3">
      <c r="A37" s="111" t="s">
        <v>16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</row>
    <row r="38" spans="1:13" s="2" customFormat="1" ht="15" customHeight="1" x14ac:dyDescent="0.25">
      <c r="A38" s="1"/>
      <c r="B38" s="112" t="s">
        <v>11</v>
      </c>
      <c r="C38" s="127" t="s">
        <v>2</v>
      </c>
      <c r="D38" s="22" t="s">
        <v>20</v>
      </c>
      <c r="E38" s="26" t="s">
        <v>45</v>
      </c>
      <c r="F38" s="29" t="s">
        <v>46</v>
      </c>
      <c r="G38" s="26" t="s">
        <v>47</v>
      </c>
      <c r="H38" s="29" t="s">
        <v>57</v>
      </c>
      <c r="I38" s="26" t="s">
        <v>52</v>
      </c>
      <c r="J38" s="29" t="s">
        <v>116</v>
      </c>
      <c r="K38" s="125" t="s">
        <v>3</v>
      </c>
    </row>
    <row r="39" spans="1:13" s="2" customFormat="1" ht="15" customHeight="1" x14ac:dyDescent="0.25">
      <c r="A39" s="1"/>
      <c r="B39" s="113"/>
      <c r="C39" s="128"/>
      <c r="D39" s="23" t="s">
        <v>21</v>
      </c>
      <c r="E39" s="15" t="s">
        <v>49</v>
      </c>
      <c r="F39" s="30" t="s">
        <v>55</v>
      </c>
      <c r="G39" s="15" t="s">
        <v>50</v>
      </c>
      <c r="H39" s="30" t="s">
        <v>56</v>
      </c>
      <c r="I39" s="15" t="s">
        <v>53</v>
      </c>
      <c r="J39" s="30" t="s">
        <v>54</v>
      </c>
      <c r="K39" s="126"/>
    </row>
    <row r="40" spans="1:13" s="2" customFormat="1" ht="15.75" thickBot="1" x14ac:dyDescent="0.3">
      <c r="A40" s="1"/>
      <c r="B40" s="114"/>
      <c r="C40" s="128"/>
      <c r="D40" s="88" t="s">
        <v>1</v>
      </c>
      <c r="E40" s="89" t="s">
        <v>1</v>
      </c>
      <c r="F40" s="90" t="s">
        <v>1</v>
      </c>
      <c r="G40" s="89" t="s">
        <v>1</v>
      </c>
      <c r="H40" s="90" t="s">
        <v>1</v>
      </c>
      <c r="I40" s="89" t="s">
        <v>1</v>
      </c>
      <c r="J40" s="90" t="s">
        <v>1</v>
      </c>
      <c r="K40" s="126"/>
    </row>
    <row r="41" spans="1:13" x14ac:dyDescent="0.25">
      <c r="A41" s="83">
        <v>1</v>
      </c>
      <c r="B41" s="81" t="s">
        <v>83</v>
      </c>
      <c r="C41" s="91">
        <v>5351</v>
      </c>
      <c r="D41" s="92" t="s">
        <v>58</v>
      </c>
      <c r="E41" s="93" t="s">
        <v>58</v>
      </c>
      <c r="F41" s="85">
        <v>1</v>
      </c>
      <c r="G41" s="92" t="s">
        <v>58</v>
      </c>
      <c r="H41" s="85">
        <v>9</v>
      </c>
      <c r="I41" s="80">
        <v>4</v>
      </c>
      <c r="J41" s="92" t="s">
        <v>10</v>
      </c>
      <c r="K41" s="94">
        <f t="shared" ref="K41:K66" si="1">SUM(D41:J41)</f>
        <v>14</v>
      </c>
    </row>
    <row r="42" spans="1:13" x14ac:dyDescent="0.25">
      <c r="A42" s="16">
        <v>2</v>
      </c>
      <c r="B42" s="20" t="s">
        <v>70</v>
      </c>
      <c r="C42" s="14">
        <v>6481</v>
      </c>
      <c r="D42" s="24" t="s">
        <v>58</v>
      </c>
      <c r="E42" s="45">
        <v>3</v>
      </c>
      <c r="F42" s="39">
        <v>2</v>
      </c>
      <c r="G42" s="24" t="s">
        <v>58</v>
      </c>
      <c r="H42" s="24">
        <v>2</v>
      </c>
      <c r="I42" s="64" t="s">
        <v>58</v>
      </c>
      <c r="J42" s="24">
        <v>4</v>
      </c>
      <c r="K42" s="27">
        <f t="shared" si="1"/>
        <v>11</v>
      </c>
    </row>
    <row r="43" spans="1:13" x14ac:dyDescent="0.25">
      <c r="A43" s="16">
        <v>3</v>
      </c>
      <c r="B43" s="20" t="s">
        <v>123</v>
      </c>
      <c r="C43" s="14">
        <v>6990</v>
      </c>
      <c r="D43" s="39" t="s">
        <v>58</v>
      </c>
      <c r="E43" s="57" t="s">
        <v>58</v>
      </c>
      <c r="F43" s="39" t="s">
        <v>58</v>
      </c>
      <c r="G43" s="39" t="s">
        <v>58</v>
      </c>
      <c r="H43" s="39" t="s">
        <v>58</v>
      </c>
      <c r="I43" s="64">
        <v>9</v>
      </c>
      <c r="J43" s="24" t="s">
        <v>58</v>
      </c>
      <c r="K43" s="27">
        <f t="shared" si="1"/>
        <v>9</v>
      </c>
    </row>
    <row r="44" spans="1:13" x14ac:dyDescent="0.25">
      <c r="A44" s="16">
        <v>4</v>
      </c>
      <c r="B44" s="20" t="s">
        <v>76</v>
      </c>
      <c r="C44" s="14">
        <v>100692</v>
      </c>
      <c r="D44" s="39" t="s">
        <v>58</v>
      </c>
      <c r="E44" s="57" t="s">
        <v>58</v>
      </c>
      <c r="F44" s="39" t="s">
        <v>58</v>
      </c>
      <c r="G44" s="39" t="s">
        <v>58</v>
      </c>
      <c r="H44" s="24" t="s">
        <v>58</v>
      </c>
      <c r="I44" s="64" t="s">
        <v>58</v>
      </c>
      <c r="J44" s="24">
        <v>9</v>
      </c>
      <c r="K44" s="27">
        <f t="shared" si="1"/>
        <v>9</v>
      </c>
    </row>
    <row r="45" spans="1:13" x14ac:dyDescent="0.25">
      <c r="A45" s="16">
        <v>5</v>
      </c>
      <c r="B45" s="20" t="s">
        <v>66</v>
      </c>
      <c r="C45" s="14">
        <v>100071</v>
      </c>
      <c r="D45" s="24" t="s">
        <v>58</v>
      </c>
      <c r="E45" s="45">
        <v>6</v>
      </c>
      <c r="F45" s="39" t="s">
        <v>58</v>
      </c>
      <c r="G45" s="24" t="s">
        <v>58</v>
      </c>
      <c r="H45" s="24" t="s">
        <v>58</v>
      </c>
      <c r="I45" s="64" t="s">
        <v>58</v>
      </c>
      <c r="J45" s="24" t="s">
        <v>58</v>
      </c>
      <c r="K45" s="27">
        <f t="shared" si="1"/>
        <v>6</v>
      </c>
    </row>
    <row r="46" spans="1:13" x14ac:dyDescent="0.25">
      <c r="A46" s="16">
        <v>6</v>
      </c>
      <c r="B46" s="20" t="s">
        <v>35</v>
      </c>
      <c r="C46" s="14">
        <v>6486</v>
      </c>
      <c r="D46" s="39" t="s">
        <v>58</v>
      </c>
      <c r="E46" s="57" t="s">
        <v>58</v>
      </c>
      <c r="F46" s="39" t="s">
        <v>58</v>
      </c>
      <c r="G46" s="39" t="s">
        <v>58</v>
      </c>
      <c r="H46" s="39">
        <v>6</v>
      </c>
      <c r="I46" s="64" t="s">
        <v>58</v>
      </c>
      <c r="J46" s="24" t="s">
        <v>58</v>
      </c>
      <c r="K46" s="27">
        <f t="shared" si="1"/>
        <v>6</v>
      </c>
    </row>
    <row r="47" spans="1:13" x14ac:dyDescent="0.25">
      <c r="A47" s="16">
        <v>7</v>
      </c>
      <c r="B47" s="20" t="s">
        <v>125</v>
      </c>
      <c r="C47" s="14">
        <v>6427</v>
      </c>
      <c r="D47" s="39" t="s">
        <v>58</v>
      </c>
      <c r="E47" s="57" t="s">
        <v>58</v>
      </c>
      <c r="F47" s="39" t="s">
        <v>58</v>
      </c>
      <c r="G47" s="39" t="s">
        <v>58</v>
      </c>
      <c r="H47" s="39" t="s">
        <v>58</v>
      </c>
      <c r="I47" s="64">
        <v>6</v>
      </c>
      <c r="J47" s="24" t="s">
        <v>58</v>
      </c>
      <c r="K47" s="27">
        <f t="shared" si="1"/>
        <v>6</v>
      </c>
    </row>
    <row r="48" spans="1:13" x14ac:dyDescent="0.25">
      <c r="A48" s="16">
        <v>8</v>
      </c>
      <c r="B48" s="20" t="s">
        <v>139</v>
      </c>
      <c r="C48" s="14">
        <v>6570</v>
      </c>
      <c r="D48" s="39" t="s">
        <v>58</v>
      </c>
      <c r="E48" s="57" t="s">
        <v>58</v>
      </c>
      <c r="F48" s="39" t="s">
        <v>58</v>
      </c>
      <c r="G48" s="39" t="s">
        <v>58</v>
      </c>
      <c r="H48" s="24" t="s">
        <v>58</v>
      </c>
      <c r="I48" s="64" t="s">
        <v>58</v>
      </c>
      <c r="J48" s="24">
        <v>6</v>
      </c>
      <c r="K48" s="27">
        <f t="shared" si="1"/>
        <v>6</v>
      </c>
    </row>
    <row r="49" spans="1:11" x14ac:dyDescent="0.25">
      <c r="A49" s="16">
        <v>9</v>
      </c>
      <c r="B49" s="20" t="s">
        <v>89</v>
      </c>
      <c r="C49" s="14">
        <v>7998</v>
      </c>
      <c r="D49" s="24" t="s">
        <v>58</v>
      </c>
      <c r="E49" s="45" t="s">
        <v>58</v>
      </c>
      <c r="F49" s="39" t="s">
        <v>58</v>
      </c>
      <c r="G49" s="39">
        <v>2</v>
      </c>
      <c r="H49" s="39">
        <v>3</v>
      </c>
      <c r="I49" s="64" t="s">
        <v>58</v>
      </c>
      <c r="J49" s="24" t="s">
        <v>58</v>
      </c>
      <c r="K49" s="27">
        <f t="shared" si="1"/>
        <v>5</v>
      </c>
    </row>
    <row r="50" spans="1:11" x14ac:dyDescent="0.25">
      <c r="A50" s="16">
        <v>10</v>
      </c>
      <c r="B50" s="20" t="s">
        <v>67</v>
      </c>
      <c r="C50" s="14">
        <v>7458</v>
      </c>
      <c r="D50" s="24" t="s">
        <v>58</v>
      </c>
      <c r="E50" s="45">
        <v>4</v>
      </c>
      <c r="F50" s="39" t="s">
        <v>58</v>
      </c>
      <c r="G50" s="58" t="s">
        <v>58</v>
      </c>
      <c r="H50" s="24" t="s">
        <v>58</v>
      </c>
      <c r="I50" s="64" t="s">
        <v>58</v>
      </c>
      <c r="J50" s="24" t="s">
        <v>58</v>
      </c>
      <c r="K50" s="27">
        <f t="shared" si="1"/>
        <v>4</v>
      </c>
    </row>
    <row r="51" spans="1:11" x14ac:dyDescent="0.25">
      <c r="A51" s="16">
        <v>11</v>
      </c>
      <c r="B51" s="46" t="s">
        <v>68</v>
      </c>
      <c r="C51" s="47">
        <v>9733</v>
      </c>
      <c r="D51" s="48" t="s">
        <v>58</v>
      </c>
      <c r="E51" s="51" t="s">
        <v>10</v>
      </c>
      <c r="F51" s="54" t="s">
        <v>58</v>
      </c>
      <c r="G51" s="54" t="s">
        <v>58</v>
      </c>
      <c r="H51" s="39">
        <v>4</v>
      </c>
      <c r="I51" s="64" t="s">
        <v>58</v>
      </c>
      <c r="J51" s="24" t="s">
        <v>10</v>
      </c>
      <c r="K51" s="27">
        <f t="shared" si="1"/>
        <v>4</v>
      </c>
    </row>
    <row r="52" spans="1:11" x14ac:dyDescent="0.25">
      <c r="A52" s="16">
        <v>12</v>
      </c>
      <c r="B52" s="46" t="s">
        <v>82</v>
      </c>
      <c r="C52" s="47">
        <v>100159</v>
      </c>
      <c r="D52" s="48" t="s">
        <v>58</v>
      </c>
      <c r="E52" s="51" t="s">
        <v>58</v>
      </c>
      <c r="F52" s="54">
        <v>3</v>
      </c>
      <c r="G52" s="48" t="s">
        <v>58</v>
      </c>
      <c r="H52" s="24" t="s">
        <v>58</v>
      </c>
      <c r="I52" s="64" t="s">
        <v>58</v>
      </c>
      <c r="J52" s="24" t="s">
        <v>58</v>
      </c>
      <c r="K52" s="27">
        <f t="shared" si="1"/>
        <v>3</v>
      </c>
    </row>
    <row r="53" spans="1:11" x14ac:dyDescent="0.25">
      <c r="A53" s="16">
        <v>13</v>
      </c>
      <c r="B53" s="20" t="s">
        <v>88</v>
      </c>
      <c r="C53" s="17">
        <v>8016</v>
      </c>
      <c r="D53" s="48" t="s">
        <v>58</v>
      </c>
      <c r="E53" s="73" t="s">
        <v>58</v>
      </c>
      <c r="F53" s="54" t="s">
        <v>58</v>
      </c>
      <c r="G53" s="54">
        <v>3</v>
      </c>
      <c r="H53" s="24" t="s">
        <v>58</v>
      </c>
      <c r="I53" s="64" t="s">
        <v>58</v>
      </c>
      <c r="J53" s="24" t="s">
        <v>58</v>
      </c>
      <c r="K53" s="27">
        <f t="shared" si="1"/>
        <v>3</v>
      </c>
    </row>
    <row r="54" spans="1:11" x14ac:dyDescent="0.25">
      <c r="A54" s="16">
        <v>14</v>
      </c>
      <c r="B54" s="46" t="s">
        <v>40</v>
      </c>
      <c r="C54" s="14">
        <v>7188</v>
      </c>
      <c r="D54" s="48">
        <v>3</v>
      </c>
      <c r="E54" s="73" t="s">
        <v>58</v>
      </c>
      <c r="F54" s="54" t="s">
        <v>58</v>
      </c>
      <c r="G54" s="54" t="s">
        <v>58</v>
      </c>
      <c r="H54" s="24" t="s">
        <v>58</v>
      </c>
      <c r="I54" s="64" t="s">
        <v>58</v>
      </c>
      <c r="J54" s="24" t="s">
        <v>58</v>
      </c>
      <c r="K54" s="27">
        <f t="shared" si="1"/>
        <v>3</v>
      </c>
    </row>
    <row r="55" spans="1:11" x14ac:dyDescent="0.25">
      <c r="A55" s="16">
        <v>15</v>
      </c>
      <c r="B55" s="20" t="s">
        <v>128</v>
      </c>
      <c r="C55" s="14">
        <v>6856</v>
      </c>
      <c r="D55" s="39" t="s">
        <v>58</v>
      </c>
      <c r="E55" s="57" t="s">
        <v>58</v>
      </c>
      <c r="F55" s="39" t="s">
        <v>58</v>
      </c>
      <c r="G55" s="39" t="s">
        <v>58</v>
      </c>
      <c r="H55" s="39" t="s">
        <v>58</v>
      </c>
      <c r="I55" s="64">
        <v>3</v>
      </c>
      <c r="J55" s="24" t="s">
        <v>58</v>
      </c>
      <c r="K55" s="27">
        <f t="shared" si="1"/>
        <v>3</v>
      </c>
    </row>
    <row r="56" spans="1:11" x14ac:dyDescent="0.25">
      <c r="A56" s="16">
        <v>16</v>
      </c>
      <c r="B56" s="75" t="s">
        <v>41</v>
      </c>
      <c r="C56" s="14">
        <v>7834</v>
      </c>
      <c r="D56" s="24">
        <v>2</v>
      </c>
      <c r="E56" s="45" t="s">
        <v>58</v>
      </c>
      <c r="F56" s="39" t="s">
        <v>58</v>
      </c>
      <c r="G56" s="54" t="s">
        <v>58</v>
      </c>
      <c r="H56" s="24" t="s">
        <v>58</v>
      </c>
      <c r="I56" s="64" t="s">
        <v>58</v>
      </c>
      <c r="J56" s="24" t="s">
        <v>58</v>
      </c>
      <c r="K56" s="27">
        <f t="shared" si="1"/>
        <v>2</v>
      </c>
    </row>
    <row r="57" spans="1:11" x14ac:dyDescent="0.25">
      <c r="A57" s="16">
        <v>17</v>
      </c>
      <c r="B57" s="46" t="s">
        <v>130</v>
      </c>
      <c r="C57" s="14">
        <v>6992</v>
      </c>
      <c r="D57" s="39" t="s">
        <v>58</v>
      </c>
      <c r="E57" s="57" t="s">
        <v>58</v>
      </c>
      <c r="F57" s="39" t="s">
        <v>58</v>
      </c>
      <c r="G57" s="54" t="s">
        <v>58</v>
      </c>
      <c r="H57" s="39" t="s">
        <v>58</v>
      </c>
      <c r="I57" s="64">
        <v>2</v>
      </c>
      <c r="J57" s="24" t="s">
        <v>58</v>
      </c>
      <c r="K57" s="27">
        <f t="shared" si="1"/>
        <v>2</v>
      </c>
    </row>
    <row r="58" spans="1:11" x14ac:dyDescent="0.25">
      <c r="A58" s="16">
        <v>18</v>
      </c>
      <c r="B58" s="46" t="s">
        <v>90</v>
      </c>
      <c r="C58" s="47">
        <v>1483</v>
      </c>
      <c r="D58" s="24" t="s">
        <v>58</v>
      </c>
      <c r="E58" s="59" t="s">
        <v>58</v>
      </c>
      <c r="F58" s="39" t="s">
        <v>58</v>
      </c>
      <c r="G58" s="39">
        <v>1</v>
      </c>
      <c r="H58" s="24" t="s">
        <v>58</v>
      </c>
      <c r="I58" s="64" t="s">
        <v>58</v>
      </c>
      <c r="J58" s="24" t="s">
        <v>58</v>
      </c>
      <c r="K58" s="27">
        <f t="shared" si="1"/>
        <v>1</v>
      </c>
    </row>
    <row r="59" spans="1:11" x14ac:dyDescent="0.25">
      <c r="A59" s="16">
        <v>19</v>
      </c>
      <c r="B59" s="46" t="s">
        <v>100</v>
      </c>
      <c r="C59" s="47">
        <v>100401</v>
      </c>
      <c r="D59" s="39" t="s">
        <v>58</v>
      </c>
      <c r="E59" s="39" t="s">
        <v>58</v>
      </c>
      <c r="F59" s="39" t="s">
        <v>58</v>
      </c>
      <c r="G59" s="39" t="s">
        <v>58</v>
      </c>
      <c r="H59" s="39">
        <v>1</v>
      </c>
      <c r="I59" s="87" t="s">
        <v>58</v>
      </c>
      <c r="J59" s="24" t="s">
        <v>10</v>
      </c>
      <c r="K59" s="27">
        <f t="shared" si="1"/>
        <v>1</v>
      </c>
    </row>
    <row r="60" spans="1:11" x14ac:dyDescent="0.25">
      <c r="A60" s="16">
        <v>20</v>
      </c>
      <c r="B60" s="46" t="s">
        <v>132</v>
      </c>
      <c r="C60" s="47">
        <v>6367</v>
      </c>
      <c r="D60" s="39" t="s">
        <v>58</v>
      </c>
      <c r="E60" s="39" t="s">
        <v>58</v>
      </c>
      <c r="F60" s="39" t="s">
        <v>58</v>
      </c>
      <c r="G60" s="39" t="s">
        <v>58</v>
      </c>
      <c r="H60" s="39" t="s">
        <v>58</v>
      </c>
      <c r="I60" s="87">
        <v>1</v>
      </c>
      <c r="J60" s="48" t="s">
        <v>58</v>
      </c>
      <c r="K60" s="27">
        <f t="shared" si="1"/>
        <v>1</v>
      </c>
    </row>
    <row r="61" spans="1:11" x14ac:dyDescent="0.25">
      <c r="A61" s="16">
        <v>20</v>
      </c>
      <c r="B61" s="46" t="s">
        <v>43</v>
      </c>
      <c r="C61" s="47">
        <v>7944</v>
      </c>
      <c r="D61" s="24" t="s">
        <v>10</v>
      </c>
      <c r="E61" s="59" t="s">
        <v>58</v>
      </c>
      <c r="F61" s="39" t="s">
        <v>58</v>
      </c>
      <c r="G61" s="39" t="s">
        <v>58</v>
      </c>
      <c r="H61" s="24" t="s">
        <v>58</v>
      </c>
      <c r="I61" s="87" t="s">
        <v>58</v>
      </c>
      <c r="J61" s="48" t="s">
        <v>58</v>
      </c>
      <c r="K61" s="27">
        <f t="shared" si="1"/>
        <v>0</v>
      </c>
    </row>
    <row r="62" spans="1:11" x14ac:dyDescent="0.25">
      <c r="A62" s="16">
        <v>20</v>
      </c>
      <c r="B62" s="46" t="s">
        <v>140</v>
      </c>
      <c r="C62" s="47">
        <v>100662</v>
      </c>
      <c r="D62" s="39" t="s">
        <v>58</v>
      </c>
      <c r="E62" s="39" t="s">
        <v>58</v>
      </c>
      <c r="F62" s="39" t="s">
        <v>58</v>
      </c>
      <c r="G62" s="39" t="s">
        <v>58</v>
      </c>
      <c r="H62" s="24" t="s">
        <v>58</v>
      </c>
      <c r="I62" s="87" t="s">
        <v>58</v>
      </c>
      <c r="J62" s="24" t="s">
        <v>10</v>
      </c>
      <c r="K62" s="27">
        <f t="shared" si="1"/>
        <v>0</v>
      </c>
    </row>
    <row r="63" spans="1:11" x14ac:dyDescent="0.25">
      <c r="A63" s="16">
        <v>20</v>
      </c>
      <c r="B63" s="46" t="s">
        <v>69</v>
      </c>
      <c r="C63" s="47">
        <v>8697</v>
      </c>
      <c r="D63" s="24" t="s">
        <v>58</v>
      </c>
      <c r="E63" s="59" t="s">
        <v>10</v>
      </c>
      <c r="F63" s="39" t="s">
        <v>58</v>
      </c>
      <c r="G63" s="39" t="s">
        <v>58</v>
      </c>
      <c r="H63" s="24" t="s">
        <v>58</v>
      </c>
      <c r="I63" s="87" t="s">
        <v>58</v>
      </c>
      <c r="J63" s="24" t="s">
        <v>58</v>
      </c>
      <c r="K63" s="27">
        <f t="shared" si="1"/>
        <v>0</v>
      </c>
    </row>
    <row r="64" spans="1:11" x14ac:dyDescent="0.25">
      <c r="A64" s="16">
        <v>21</v>
      </c>
      <c r="B64" s="46" t="s">
        <v>111</v>
      </c>
      <c r="C64" s="47">
        <v>100385</v>
      </c>
      <c r="D64" s="24" t="s">
        <v>58</v>
      </c>
      <c r="E64" s="59" t="s">
        <v>58</v>
      </c>
      <c r="F64" s="39" t="s">
        <v>58</v>
      </c>
      <c r="G64" s="39" t="s">
        <v>58</v>
      </c>
      <c r="H64" s="24">
        <v>0</v>
      </c>
      <c r="I64" s="87" t="s">
        <v>58</v>
      </c>
      <c r="J64" s="24" t="s">
        <v>58</v>
      </c>
      <c r="K64" s="27">
        <f t="shared" si="1"/>
        <v>0</v>
      </c>
    </row>
    <row r="65" spans="1:13" x14ac:dyDescent="0.25">
      <c r="A65" s="16">
        <v>22</v>
      </c>
      <c r="B65" s="46" t="s">
        <v>113</v>
      </c>
      <c r="C65" s="47">
        <v>6507</v>
      </c>
      <c r="D65" s="24" t="s">
        <v>58</v>
      </c>
      <c r="E65" s="59" t="s">
        <v>58</v>
      </c>
      <c r="F65" s="39" t="s">
        <v>58</v>
      </c>
      <c r="G65" s="39" t="s">
        <v>58</v>
      </c>
      <c r="H65" s="24">
        <v>0</v>
      </c>
      <c r="I65" s="87" t="s">
        <v>58</v>
      </c>
      <c r="J65" s="24" t="s">
        <v>58</v>
      </c>
      <c r="K65" s="27">
        <f t="shared" si="1"/>
        <v>0</v>
      </c>
    </row>
    <row r="66" spans="1:13" x14ac:dyDescent="0.25">
      <c r="A66" s="16">
        <v>23</v>
      </c>
      <c r="B66" s="46" t="s">
        <v>115</v>
      </c>
      <c r="C66" s="47">
        <v>100399</v>
      </c>
      <c r="D66" s="39" t="s">
        <v>58</v>
      </c>
      <c r="E66" s="39" t="s">
        <v>58</v>
      </c>
      <c r="F66" s="39" t="s">
        <v>58</v>
      </c>
      <c r="G66" s="39" t="s">
        <v>58</v>
      </c>
      <c r="H66" s="24" t="s">
        <v>10</v>
      </c>
      <c r="I66" s="99" t="s">
        <v>58</v>
      </c>
      <c r="J66" s="24" t="s">
        <v>58</v>
      </c>
      <c r="K66" s="27">
        <f t="shared" si="1"/>
        <v>0</v>
      </c>
    </row>
    <row r="67" spans="1:13" ht="15.75" thickBot="1" x14ac:dyDescent="0.3">
      <c r="A67" s="18"/>
      <c r="B67" s="21"/>
      <c r="C67" s="100"/>
      <c r="D67" s="40" t="s">
        <v>58</v>
      </c>
      <c r="E67" s="40" t="s">
        <v>58</v>
      </c>
      <c r="F67" s="40" t="s">
        <v>58</v>
      </c>
      <c r="G67" s="40" t="s">
        <v>58</v>
      </c>
      <c r="H67" s="40"/>
      <c r="I67" s="31"/>
      <c r="J67" s="25" t="s">
        <v>58</v>
      </c>
      <c r="K67" s="28">
        <f t="shared" ref="K67" si="2">SUM(D67:J67)</f>
        <v>0</v>
      </c>
    </row>
    <row r="68" spans="1:13" x14ac:dyDescent="0.25">
      <c r="A68" s="6"/>
      <c r="B68" s="7"/>
      <c r="C68" s="6"/>
      <c r="D68" s="13">
        <v>3</v>
      </c>
      <c r="E68" s="13">
        <v>5</v>
      </c>
      <c r="F68" s="13">
        <v>3</v>
      </c>
      <c r="G68" s="13">
        <v>3</v>
      </c>
      <c r="H68" s="13">
        <v>9</v>
      </c>
      <c r="I68" s="13">
        <v>22</v>
      </c>
      <c r="J68" s="13">
        <v>7</v>
      </c>
      <c r="K68" s="6"/>
      <c r="L68" s="8"/>
      <c r="M68" s="7"/>
    </row>
  </sheetData>
  <sortState ref="B41:K66">
    <sortCondition descending="1" ref="K41"/>
  </sortState>
  <mergeCells count="9">
    <mergeCell ref="A37:K37"/>
    <mergeCell ref="B38:B40"/>
    <mergeCell ref="K38:K40"/>
    <mergeCell ref="C38:C40"/>
    <mergeCell ref="A1:K2"/>
    <mergeCell ref="A4:K4"/>
    <mergeCell ref="B5:B7"/>
    <mergeCell ref="C5:C7"/>
    <mergeCell ref="K5:K7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workbookViewId="0">
      <selection activeCell="O13" sqref="O13"/>
    </sheetView>
  </sheetViews>
  <sheetFormatPr defaultRowHeight="15" x14ac:dyDescent="0.25"/>
  <cols>
    <col min="1" max="1" width="5.42578125" style="9" customWidth="1"/>
    <col min="2" max="2" width="20.28515625" style="4" bestFit="1" customWidth="1"/>
    <col min="3" max="3" width="9.28515625" style="9" customWidth="1"/>
    <col min="4" max="4" width="12.7109375" style="9" customWidth="1"/>
    <col min="5" max="10" width="12.7109375" style="4" customWidth="1"/>
    <col min="11" max="11" width="9.140625" style="9"/>
    <col min="12" max="16384" width="9.140625" style="4"/>
  </cols>
  <sheetData>
    <row r="1" spans="1:11" customFormat="1" ht="23.25" customHeight="1" x14ac:dyDescent="0.25">
      <c r="A1" s="123" t="s">
        <v>26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customFormat="1" ht="23.25" customHeight="1" x14ac:dyDescent="0.25">
      <c r="A2" s="123"/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s="2" customFormat="1" x14ac:dyDescent="0.25">
      <c r="A3" s="5"/>
      <c r="B3" s="5"/>
      <c r="C3" s="11"/>
      <c r="D3" s="5"/>
      <c r="E3" s="5"/>
      <c r="F3" s="5"/>
      <c r="G3" s="5"/>
      <c r="H3" s="5"/>
      <c r="I3" s="5"/>
      <c r="J3" s="5"/>
      <c r="K3" s="5"/>
    </row>
    <row r="4" spans="1:11" s="2" customFormat="1" ht="15.75" thickBot="1" x14ac:dyDescent="0.3">
      <c r="A4" s="111" t="s">
        <v>12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1:11" s="2" customFormat="1" ht="15" customHeight="1" x14ac:dyDescent="0.25">
      <c r="A5" s="1"/>
      <c r="B5" s="112" t="s">
        <v>0</v>
      </c>
      <c r="C5" s="127" t="s">
        <v>2</v>
      </c>
      <c r="D5" s="22" t="s">
        <v>20</v>
      </c>
      <c r="E5" s="26" t="s">
        <v>45</v>
      </c>
      <c r="F5" s="29" t="s">
        <v>46</v>
      </c>
      <c r="G5" s="66" t="s">
        <v>47</v>
      </c>
      <c r="H5" s="29" t="s">
        <v>57</v>
      </c>
      <c r="I5" s="26" t="s">
        <v>52</v>
      </c>
      <c r="J5" s="29" t="s">
        <v>116</v>
      </c>
      <c r="K5" s="125" t="s">
        <v>3</v>
      </c>
    </row>
    <row r="6" spans="1:11" s="2" customFormat="1" ht="15" customHeight="1" x14ac:dyDescent="0.25">
      <c r="A6" s="1"/>
      <c r="B6" s="113"/>
      <c r="C6" s="128"/>
      <c r="D6" s="23" t="s">
        <v>21</v>
      </c>
      <c r="E6" s="15" t="s">
        <v>49</v>
      </c>
      <c r="F6" s="30" t="s">
        <v>55</v>
      </c>
      <c r="G6" s="67" t="s">
        <v>50</v>
      </c>
      <c r="H6" s="30" t="s">
        <v>56</v>
      </c>
      <c r="I6" s="15" t="s">
        <v>53</v>
      </c>
      <c r="J6" s="30" t="s">
        <v>54</v>
      </c>
      <c r="K6" s="126"/>
    </row>
    <row r="7" spans="1:11" s="2" customFormat="1" ht="15.75" thickBot="1" x14ac:dyDescent="0.3">
      <c r="A7" s="1"/>
      <c r="B7" s="129"/>
      <c r="C7" s="131"/>
      <c r="D7" s="36" t="s">
        <v>1</v>
      </c>
      <c r="E7" s="37" t="s">
        <v>1</v>
      </c>
      <c r="F7" s="38" t="s">
        <v>1</v>
      </c>
      <c r="G7" s="68" t="s">
        <v>1</v>
      </c>
      <c r="H7" s="38" t="s">
        <v>1</v>
      </c>
      <c r="I7" s="37" t="s">
        <v>1</v>
      </c>
      <c r="J7" s="38" t="s">
        <v>1</v>
      </c>
      <c r="K7" s="130"/>
    </row>
    <row r="8" spans="1:11" x14ac:dyDescent="0.25">
      <c r="A8" s="14">
        <v>1</v>
      </c>
      <c r="B8" s="32" t="s">
        <v>17</v>
      </c>
      <c r="C8" s="33">
        <v>5367</v>
      </c>
      <c r="D8" s="34">
        <v>16</v>
      </c>
      <c r="E8" s="44">
        <v>16</v>
      </c>
      <c r="F8" s="43">
        <v>9</v>
      </c>
      <c r="G8" s="69" t="s">
        <v>10</v>
      </c>
      <c r="H8" s="65">
        <v>16</v>
      </c>
      <c r="I8" s="72" t="s">
        <v>10</v>
      </c>
      <c r="J8" s="72">
        <v>12</v>
      </c>
      <c r="K8" s="27">
        <f t="shared" ref="K8:K18" si="0">SUM(D8:J8)</f>
        <v>69</v>
      </c>
    </row>
    <row r="9" spans="1:11" x14ac:dyDescent="0.25">
      <c r="A9" s="14">
        <v>2</v>
      </c>
      <c r="B9" s="20" t="s">
        <v>4</v>
      </c>
      <c r="C9" s="14">
        <v>5441</v>
      </c>
      <c r="D9" s="24">
        <v>12</v>
      </c>
      <c r="E9" s="45">
        <v>5</v>
      </c>
      <c r="F9" s="39">
        <v>12</v>
      </c>
      <c r="G9" s="63">
        <v>16</v>
      </c>
      <c r="H9" s="59">
        <v>9</v>
      </c>
      <c r="I9" s="59">
        <v>12</v>
      </c>
      <c r="J9" s="59" t="s">
        <v>10</v>
      </c>
      <c r="K9" s="27">
        <f t="shared" si="0"/>
        <v>66</v>
      </c>
    </row>
    <row r="10" spans="1:11" x14ac:dyDescent="0.25">
      <c r="A10" s="14">
        <v>3</v>
      </c>
      <c r="B10" s="20" t="s">
        <v>5</v>
      </c>
      <c r="C10" s="14">
        <v>6168</v>
      </c>
      <c r="D10" s="24" t="s">
        <v>10</v>
      </c>
      <c r="E10" s="45">
        <v>12</v>
      </c>
      <c r="F10" s="39" t="s">
        <v>10</v>
      </c>
      <c r="G10" s="63">
        <v>12</v>
      </c>
      <c r="H10" s="59">
        <v>7</v>
      </c>
      <c r="I10" s="59">
        <v>16</v>
      </c>
      <c r="J10" s="59">
        <v>16</v>
      </c>
      <c r="K10" s="27">
        <f t="shared" si="0"/>
        <v>63</v>
      </c>
    </row>
    <row r="11" spans="1:11" x14ac:dyDescent="0.25">
      <c r="A11" s="14">
        <v>4</v>
      </c>
      <c r="B11" s="20" t="s">
        <v>6</v>
      </c>
      <c r="C11" s="14">
        <v>4759</v>
      </c>
      <c r="D11" s="24">
        <v>6</v>
      </c>
      <c r="E11" s="45">
        <v>7</v>
      </c>
      <c r="F11" s="39">
        <v>16</v>
      </c>
      <c r="G11" s="63">
        <v>9</v>
      </c>
      <c r="H11" s="59" t="s">
        <v>10</v>
      </c>
      <c r="I11" s="59" t="s">
        <v>10</v>
      </c>
      <c r="J11" s="59">
        <v>7</v>
      </c>
      <c r="K11" s="27">
        <f t="shared" si="0"/>
        <v>45</v>
      </c>
    </row>
    <row r="12" spans="1:11" x14ac:dyDescent="0.25">
      <c r="A12" s="14">
        <v>5</v>
      </c>
      <c r="B12" s="20" t="s">
        <v>7</v>
      </c>
      <c r="C12" s="14">
        <v>6230</v>
      </c>
      <c r="D12" s="24">
        <v>7</v>
      </c>
      <c r="E12" s="45" t="s">
        <v>10</v>
      </c>
      <c r="F12" s="39" t="s">
        <v>10</v>
      </c>
      <c r="G12" s="63">
        <v>7</v>
      </c>
      <c r="H12" s="59">
        <v>5</v>
      </c>
      <c r="I12" s="59">
        <v>9</v>
      </c>
      <c r="J12" s="59">
        <v>6</v>
      </c>
      <c r="K12" s="27">
        <f t="shared" si="0"/>
        <v>34</v>
      </c>
    </row>
    <row r="13" spans="1:11" x14ac:dyDescent="0.25">
      <c r="A13" s="14">
        <v>6</v>
      </c>
      <c r="B13" s="20" t="s">
        <v>18</v>
      </c>
      <c r="C13" s="14">
        <v>7800</v>
      </c>
      <c r="D13" s="24">
        <v>9</v>
      </c>
      <c r="E13" s="59">
        <v>9</v>
      </c>
      <c r="F13" s="55">
        <v>3.5</v>
      </c>
      <c r="G13" s="64" t="s">
        <v>58</v>
      </c>
      <c r="H13" s="59" t="s">
        <v>10</v>
      </c>
      <c r="I13" s="24" t="s">
        <v>58</v>
      </c>
      <c r="J13" s="24">
        <v>9</v>
      </c>
      <c r="K13" s="27">
        <f t="shared" si="0"/>
        <v>30.5</v>
      </c>
    </row>
    <row r="14" spans="1:11" x14ac:dyDescent="0.25">
      <c r="A14" s="14">
        <v>7</v>
      </c>
      <c r="B14" s="20" t="s">
        <v>19</v>
      </c>
      <c r="C14" s="14">
        <v>6713</v>
      </c>
      <c r="D14" s="24" t="s">
        <v>10</v>
      </c>
      <c r="E14" s="45">
        <v>6</v>
      </c>
      <c r="F14" s="39" t="s">
        <v>10</v>
      </c>
      <c r="G14" s="63">
        <v>6</v>
      </c>
      <c r="H14" s="59">
        <v>4</v>
      </c>
      <c r="I14" s="59" t="s">
        <v>10</v>
      </c>
      <c r="J14" s="59" t="s">
        <v>10</v>
      </c>
      <c r="K14" s="27">
        <f t="shared" si="0"/>
        <v>16</v>
      </c>
    </row>
    <row r="15" spans="1:11" x14ac:dyDescent="0.25">
      <c r="A15" s="14">
        <v>8</v>
      </c>
      <c r="B15" s="20" t="s">
        <v>103</v>
      </c>
      <c r="C15" s="14">
        <v>100392</v>
      </c>
      <c r="D15" s="24" t="s">
        <v>58</v>
      </c>
      <c r="E15" s="58" t="s">
        <v>58</v>
      </c>
      <c r="F15" s="24" t="s">
        <v>58</v>
      </c>
      <c r="G15" s="64" t="s">
        <v>58</v>
      </c>
      <c r="H15" s="24">
        <v>12</v>
      </c>
      <c r="I15" s="24" t="s">
        <v>58</v>
      </c>
      <c r="J15" s="24" t="s">
        <v>58</v>
      </c>
      <c r="K15" s="27">
        <f t="shared" si="0"/>
        <v>12</v>
      </c>
    </row>
    <row r="16" spans="1:11" x14ac:dyDescent="0.25">
      <c r="A16" s="14">
        <v>9</v>
      </c>
      <c r="B16" s="20" t="s">
        <v>75</v>
      </c>
      <c r="C16" s="14">
        <v>9681</v>
      </c>
      <c r="D16" s="24" t="s">
        <v>58</v>
      </c>
      <c r="E16" s="58" t="s">
        <v>58</v>
      </c>
      <c r="F16" s="24" t="s">
        <v>58</v>
      </c>
      <c r="G16" s="64" t="s">
        <v>58</v>
      </c>
      <c r="H16" s="24">
        <v>6</v>
      </c>
      <c r="I16" s="24" t="s">
        <v>58</v>
      </c>
      <c r="J16" s="24" t="s">
        <v>58</v>
      </c>
      <c r="K16" s="27">
        <f t="shared" si="0"/>
        <v>6</v>
      </c>
    </row>
    <row r="17" spans="1:15" x14ac:dyDescent="0.25">
      <c r="A17" s="14">
        <v>10</v>
      </c>
      <c r="B17" s="20" t="s">
        <v>61</v>
      </c>
      <c r="C17" s="17">
        <v>8740</v>
      </c>
      <c r="D17" s="24" t="s">
        <v>58</v>
      </c>
      <c r="E17" s="58" t="s">
        <v>58</v>
      </c>
      <c r="F17" s="24" t="s">
        <v>58</v>
      </c>
      <c r="G17" s="64" t="s">
        <v>10</v>
      </c>
      <c r="H17" s="95">
        <v>1.5</v>
      </c>
      <c r="I17" s="24" t="s">
        <v>58</v>
      </c>
      <c r="J17" s="24" t="s">
        <v>10</v>
      </c>
      <c r="K17" s="27">
        <f t="shared" si="0"/>
        <v>1.5</v>
      </c>
    </row>
    <row r="18" spans="1:15" ht="15.75" thickBot="1" x14ac:dyDescent="0.3">
      <c r="A18" s="14">
        <v>11</v>
      </c>
      <c r="B18" s="21" t="s">
        <v>93</v>
      </c>
      <c r="C18" s="100">
        <v>6576</v>
      </c>
      <c r="D18" s="61" t="s">
        <v>58</v>
      </c>
      <c r="E18" s="62" t="s">
        <v>58</v>
      </c>
      <c r="F18" s="61" t="s">
        <v>58</v>
      </c>
      <c r="G18" s="70" t="s">
        <v>58</v>
      </c>
      <c r="H18" s="25" t="s">
        <v>58</v>
      </c>
      <c r="I18" s="96" t="s">
        <v>10</v>
      </c>
      <c r="J18" s="96" t="s">
        <v>10</v>
      </c>
      <c r="K18" s="28">
        <f t="shared" si="0"/>
        <v>0</v>
      </c>
    </row>
    <row r="19" spans="1:15" x14ac:dyDescent="0.25">
      <c r="D19" s="12">
        <v>7</v>
      </c>
      <c r="E19" s="12">
        <v>7</v>
      </c>
      <c r="F19" s="12">
        <v>7</v>
      </c>
      <c r="G19" s="12">
        <v>7</v>
      </c>
      <c r="H19" s="12">
        <v>10</v>
      </c>
      <c r="I19" s="12">
        <v>7</v>
      </c>
      <c r="J19" s="12">
        <v>9</v>
      </c>
    </row>
    <row r="20" spans="1:15" x14ac:dyDescent="0.25">
      <c r="B20" s="56" t="s">
        <v>84</v>
      </c>
      <c r="D20" s="12"/>
    </row>
    <row r="21" spans="1:15" s="2" customFormat="1" ht="15.75" thickBot="1" x14ac:dyDescent="0.3">
      <c r="A21" s="111" t="s">
        <v>13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</row>
    <row r="22" spans="1:15" s="2" customFormat="1" ht="15" customHeight="1" x14ac:dyDescent="0.25">
      <c r="A22" s="1"/>
      <c r="B22" s="112" t="s">
        <v>11</v>
      </c>
      <c r="C22" s="127" t="s">
        <v>2</v>
      </c>
      <c r="D22" s="22" t="s">
        <v>20</v>
      </c>
      <c r="E22" s="26" t="s">
        <v>45</v>
      </c>
      <c r="F22" s="29" t="s">
        <v>46</v>
      </c>
      <c r="G22" s="26" t="s">
        <v>47</v>
      </c>
      <c r="H22" s="29" t="s">
        <v>57</v>
      </c>
      <c r="I22" s="26" t="s">
        <v>52</v>
      </c>
      <c r="J22" s="29" t="s">
        <v>116</v>
      </c>
      <c r="K22" s="125" t="s">
        <v>3</v>
      </c>
    </row>
    <row r="23" spans="1:15" s="2" customFormat="1" ht="15" customHeight="1" x14ac:dyDescent="0.25">
      <c r="A23" s="1"/>
      <c r="B23" s="113"/>
      <c r="C23" s="128"/>
      <c r="D23" s="23" t="s">
        <v>21</v>
      </c>
      <c r="E23" s="15" t="s">
        <v>49</v>
      </c>
      <c r="F23" s="30" t="s">
        <v>55</v>
      </c>
      <c r="G23" s="15" t="s">
        <v>50</v>
      </c>
      <c r="H23" s="30" t="s">
        <v>56</v>
      </c>
      <c r="I23" s="15" t="s">
        <v>53</v>
      </c>
      <c r="J23" s="30" t="s">
        <v>54</v>
      </c>
      <c r="K23" s="126"/>
    </row>
    <row r="24" spans="1:15" s="2" customFormat="1" ht="15.75" thickBot="1" x14ac:dyDescent="0.3">
      <c r="A24" s="1"/>
      <c r="B24" s="129"/>
      <c r="C24" s="131"/>
      <c r="D24" s="36" t="s">
        <v>1</v>
      </c>
      <c r="E24" s="37" t="s">
        <v>1</v>
      </c>
      <c r="F24" s="38" t="s">
        <v>1</v>
      </c>
      <c r="G24" s="37" t="s">
        <v>1</v>
      </c>
      <c r="H24" s="38" t="s">
        <v>1</v>
      </c>
      <c r="I24" s="37" t="s">
        <v>1</v>
      </c>
      <c r="J24" s="38" t="s">
        <v>1</v>
      </c>
      <c r="K24" s="130"/>
    </row>
    <row r="25" spans="1:15" x14ac:dyDescent="0.25">
      <c r="A25" s="3">
        <v>1</v>
      </c>
      <c r="B25" s="32" t="s">
        <v>22</v>
      </c>
      <c r="C25" s="33">
        <v>5313</v>
      </c>
      <c r="D25" s="34">
        <v>16</v>
      </c>
      <c r="E25" s="44">
        <v>16</v>
      </c>
      <c r="F25" s="43">
        <v>9</v>
      </c>
      <c r="G25" s="44" t="s">
        <v>10</v>
      </c>
      <c r="H25" s="72">
        <v>16</v>
      </c>
      <c r="I25" s="65" t="s">
        <v>10</v>
      </c>
      <c r="J25" s="65">
        <v>12</v>
      </c>
      <c r="K25" s="35">
        <f t="shared" ref="K25:K37" si="1">SUM(D25:J25)</f>
        <v>69</v>
      </c>
      <c r="N25" s="2"/>
      <c r="O25" s="2"/>
    </row>
    <row r="26" spans="1:15" x14ac:dyDescent="0.25">
      <c r="A26" s="3">
        <v>2</v>
      </c>
      <c r="B26" s="20" t="s">
        <v>14</v>
      </c>
      <c r="C26" s="14">
        <v>6405</v>
      </c>
      <c r="D26" s="24">
        <v>12</v>
      </c>
      <c r="E26" s="45">
        <v>5</v>
      </c>
      <c r="F26" s="39">
        <v>12</v>
      </c>
      <c r="G26" s="45">
        <v>16</v>
      </c>
      <c r="H26" s="59">
        <v>9</v>
      </c>
      <c r="I26" s="59">
        <v>12</v>
      </c>
      <c r="J26" s="59" t="s">
        <v>10</v>
      </c>
      <c r="K26" s="27">
        <f t="shared" si="1"/>
        <v>66</v>
      </c>
      <c r="N26" s="2"/>
      <c r="O26" s="2"/>
    </row>
    <row r="27" spans="1:15" x14ac:dyDescent="0.25">
      <c r="A27" s="3">
        <v>3</v>
      </c>
      <c r="B27" s="20" t="s">
        <v>33</v>
      </c>
      <c r="C27" s="14">
        <v>6157</v>
      </c>
      <c r="D27" s="24" t="s">
        <v>58</v>
      </c>
      <c r="E27" s="45">
        <v>12</v>
      </c>
      <c r="F27" s="39" t="s">
        <v>10</v>
      </c>
      <c r="G27" s="45">
        <v>12</v>
      </c>
      <c r="H27" s="59">
        <v>7</v>
      </c>
      <c r="I27" s="59">
        <v>16</v>
      </c>
      <c r="J27" s="59">
        <v>16</v>
      </c>
      <c r="K27" s="27">
        <f t="shared" si="1"/>
        <v>63</v>
      </c>
    </row>
    <row r="28" spans="1:15" x14ac:dyDescent="0.25">
      <c r="A28" s="3">
        <v>4</v>
      </c>
      <c r="B28" s="20" t="s">
        <v>8</v>
      </c>
      <c r="C28" s="14">
        <v>4388</v>
      </c>
      <c r="D28" s="24">
        <v>6</v>
      </c>
      <c r="E28" s="45">
        <v>7</v>
      </c>
      <c r="F28" s="39">
        <v>16</v>
      </c>
      <c r="G28" s="45">
        <v>9</v>
      </c>
      <c r="H28" s="59" t="s">
        <v>10</v>
      </c>
      <c r="I28" s="59" t="s">
        <v>10</v>
      </c>
      <c r="J28" s="59">
        <v>7</v>
      </c>
      <c r="K28" s="27">
        <f t="shared" si="1"/>
        <v>45</v>
      </c>
      <c r="N28" s="2"/>
    </row>
    <row r="29" spans="1:15" x14ac:dyDescent="0.25">
      <c r="A29" s="3">
        <v>5</v>
      </c>
      <c r="B29" s="20" t="s">
        <v>23</v>
      </c>
      <c r="C29" s="14">
        <v>7336</v>
      </c>
      <c r="D29" s="24">
        <v>9</v>
      </c>
      <c r="E29" s="45">
        <v>9</v>
      </c>
      <c r="F29" s="55">
        <v>3.5</v>
      </c>
      <c r="G29" s="45" t="s">
        <v>58</v>
      </c>
      <c r="H29" s="59" t="s">
        <v>10</v>
      </c>
      <c r="I29" s="59" t="s">
        <v>58</v>
      </c>
      <c r="J29" s="59">
        <v>9</v>
      </c>
      <c r="K29" s="27">
        <f t="shared" si="1"/>
        <v>30.5</v>
      </c>
      <c r="N29" s="2"/>
    </row>
    <row r="30" spans="1:15" x14ac:dyDescent="0.25">
      <c r="A30" s="3">
        <v>6</v>
      </c>
      <c r="B30" s="20" t="s">
        <v>25</v>
      </c>
      <c r="C30" s="14">
        <v>6164</v>
      </c>
      <c r="D30" s="24" t="s">
        <v>10</v>
      </c>
      <c r="E30" s="45" t="s">
        <v>58</v>
      </c>
      <c r="F30" s="39" t="s">
        <v>58</v>
      </c>
      <c r="G30" s="63">
        <v>7</v>
      </c>
      <c r="H30" s="59">
        <v>5</v>
      </c>
      <c r="I30" s="59" t="s">
        <v>58</v>
      </c>
      <c r="J30" s="59">
        <v>6</v>
      </c>
      <c r="K30" s="27">
        <f t="shared" si="1"/>
        <v>18</v>
      </c>
    </row>
    <row r="31" spans="1:15" x14ac:dyDescent="0.25">
      <c r="A31" s="3">
        <v>7</v>
      </c>
      <c r="B31" s="46" t="s">
        <v>24</v>
      </c>
      <c r="C31" s="47">
        <v>3344</v>
      </c>
      <c r="D31" s="48" t="s">
        <v>10</v>
      </c>
      <c r="E31" s="51">
        <v>6</v>
      </c>
      <c r="F31" s="54" t="s">
        <v>10</v>
      </c>
      <c r="G31" s="51">
        <v>6</v>
      </c>
      <c r="H31" s="73">
        <v>4</v>
      </c>
      <c r="I31" s="59" t="s">
        <v>10</v>
      </c>
      <c r="J31" s="59" t="s">
        <v>10</v>
      </c>
      <c r="K31" s="50">
        <f t="shared" si="1"/>
        <v>16</v>
      </c>
      <c r="N31" s="2"/>
    </row>
    <row r="32" spans="1:15" x14ac:dyDescent="0.25">
      <c r="A32" s="3">
        <v>8</v>
      </c>
      <c r="B32" s="46" t="s">
        <v>42</v>
      </c>
      <c r="C32" s="47">
        <v>7206</v>
      </c>
      <c r="D32" s="39" t="s">
        <v>58</v>
      </c>
      <c r="E32" s="39" t="s">
        <v>58</v>
      </c>
      <c r="F32" s="39" t="s">
        <v>58</v>
      </c>
      <c r="G32" s="71" t="s">
        <v>58</v>
      </c>
      <c r="H32" s="39">
        <v>12</v>
      </c>
      <c r="I32" s="59" t="s">
        <v>58</v>
      </c>
      <c r="J32" s="59" t="s">
        <v>58</v>
      </c>
      <c r="K32" s="50">
        <f t="shared" si="1"/>
        <v>12</v>
      </c>
      <c r="N32" s="2"/>
    </row>
    <row r="33" spans="1:14" x14ac:dyDescent="0.25">
      <c r="A33" s="3">
        <v>9</v>
      </c>
      <c r="B33" s="46" t="s">
        <v>117</v>
      </c>
      <c r="C33" s="47">
        <v>9148</v>
      </c>
      <c r="D33" s="39" t="s">
        <v>58</v>
      </c>
      <c r="E33" s="39" t="s">
        <v>58</v>
      </c>
      <c r="F33" s="39" t="s">
        <v>58</v>
      </c>
      <c r="G33" s="71" t="s">
        <v>58</v>
      </c>
      <c r="H33" s="24" t="s">
        <v>58</v>
      </c>
      <c r="I33" s="59">
        <v>9</v>
      </c>
      <c r="J33" s="59" t="s">
        <v>58</v>
      </c>
      <c r="K33" s="50">
        <f t="shared" si="1"/>
        <v>9</v>
      </c>
      <c r="N33" s="2"/>
    </row>
    <row r="34" spans="1:14" x14ac:dyDescent="0.25">
      <c r="A34" s="3">
        <v>10</v>
      </c>
      <c r="B34" s="46" t="s">
        <v>9</v>
      </c>
      <c r="C34" s="52">
        <v>5034</v>
      </c>
      <c r="D34" s="24">
        <v>7</v>
      </c>
      <c r="E34" s="59" t="s">
        <v>10</v>
      </c>
      <c r="F34" s="39" t="s">
        <v>10</v>
      </c>
      <c r="G34" s="64" t="s">
        <v>58</v>
      </c>
      <c r="H34" s="24" t="s">
        <v>58</v>
      </c>
      <c r="I34" s="59" t="s">
        <v>58</v>
      </c>
      <c r="J34" s="59" t="s">
        <v>58</v>
      </c>
      <c r="K34" s="50">
        <f t="shared" si="1"/>
        <v>7</v>
      </c>
      <c r="N34" s="2"/>
    </row>
    <row r="35" spans="1:14" x14ac:dyDescent="0.25">
      <c r="A35" s="3">
        <v>10</v>
      </c>
      <c r="B35" s="46" t="s">
        <v>79</v>
      </c>
      <c r="C35" s="52">
        <v>8644</v>
      </c>
      <c r="D35" s="39" t="s">
        <v>58</v>
      </c>
      <c r="E35" s="39" t="s">
        <v>58</v>
      </c>
      <c r="F35" s="39" t="s">
        <v>58</v>
      </c>
      <c r="G35" s="71" t="s">
        <v>58</v>
      </c>
      <c r="H35" s="39">
        <v>6</v>
      </c>
      <c r="I35" s="59" t="s">
        <v>58</v>
      </c>
      <c r="J35" s="59" t="s">
        <v>58</v>
      </c>
      <c r="K35" s="50">
        <f t="shared" si="1"/>
        <v>6</v>
      </c>
      <c r="N35" s="2"/>
    </row>
    <row r="36" spans="1:14" x14ac:dyDescent="0.25">
      <c r="A36" s="3">
        <v>10</v>
      </c>
      <c r="B36" s="46" t="s">
        <v>91</v>
      </c>
      <c r="C36" s="52">
        <v>7458</v>
      </c>
      <c r="D36" s="24" t="s">
        <v>58</v>
      </c>
      <c r="E36" s="24" t="s">
        <v>58</v>
      </c>
      <c r="F36" s="24" t="s">
        <v>58</v>
      </c>
      <c r="G36" s="64" t="s">
        <v>10</v>
      </c>
      <c r="H36" s="95">
        <v>1.5</v>
      </c>
      <c r="I36" s="24" t="s">
        <v>58</v>
      </c>
      <c r="J36" s="24" t="s">
        <v>10</v>
      </c>
      <c r="K36" s="50">
        <f t="shared" si="1"/>
        <v>1.5</v>
      </c>
      <c r="N36" s="2"/>
    </row>
    <row r="37" spans="1:14" ht="15.75" thickBot="1" x14ac:dyDescent="0.3">
      <c r="A37" s="3">
        <v>11</v>
      </c>
      <c r="B37" s="21" t="s">
        <v>101</v>
      </c>
      <c r="C37" s="100">
        <v>7374</v>
      </c>
      <c r="D37" s="40" t="s">
        <v>58</v>
      </c>
      <c r="E37" s="97" t="s">
        <v>58</v>
      </c>
      <c r="F37" s="40" t="s">
        <v>58</v>
      </c>
      <c r="G37" s="97" t="s">
        <v>58</v>
      </c>
      <c r="H37" s="25" t="s">
        <v>58</v>
      </c>
      <c r="I37" s="98" t="s">
        <v>10</v>
      </c>
      <c r="J37" s="98" t="s">
        <v>10</v>
      </c>
      <c r="K37" s="28">
        <f t="shared" si="1"/>
        <v>0</v>
      </c>
    </row>
    <row r="38" spans="1:14" x14ac:dyDescent="0.25">
      <c r="D38" s="12">
        <v>7</v>
      </c>
      <c r="E38" s="12">
        <v>7</v>
      </c>
      <c r="F38" s="12">
        <v>7</v>
      </c>
      <c r="G38" s="12">
        <v>7</v>
      </c>
      <c r="H38" s="12">
        <v>10</v>
      </c>
      <c r="I38" s="12">
        <v>7</v>
      </c>
      <c r="J38" s="12">
        <v>9</v>
      </c>
      <c r="N38" s="2"/>
    </row>
    <row r="39" spans="1:14" x14ac:dyDescent="0.25">
      <c r="B39" s="56" t="s">
        <v>84</v>
      </c>
    </row>
  </sheetData>
  <sortState ref="B8:K18">
    <sortCondition descending="1" ref="K8"/>
  </sortState>
  <mergeCells count="9">
    <mergeCell ref="A21:K21"/>
    <mergeCell ref="B22:B24"/>
    <mergeCell ref="K22:K24"/>
    <mergeCell ref="C22:C24"/>
    <mergeCell ref="A1:K2"/>
    <mergeCell ref="A4:K4"/>
    <mergeCell ref="B5:B7"/>
    <mergeCell ref="C5:C7"/>
    <mergeCell ref="K5:K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CLASSIC </vt:lpstr>
      <vt:lpstr>OPEN</vt:lpstr>
      <vt:lpstr>R2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Brittion</dc:creator>
  <cp:lastModifiedBy>Rosina</cp:lastModifiedBy>
  <dcterms:created xsi:type="dcterms:W3CDTF">2017-03-23T07:45:47Z</dcterms:created>
  <dcterms:modified xsi:type="dcterms:W3CDTF">2017-10-27T08:47:45Z</dcterms:modified>
</cp:coreProperties>
</file>