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40" activeTab="0"/>
  </bookViews>
  <sheets>
    <sheet name="Q1 Quads" sheetId="1" r:id="rId1"/>
    <sheet name="Ladies Quads" sheetId="2" r:id="rId2"/>
    <sheet name="Social Quads" sheetId="3" r:id="rId3"/>
  </sheets>
  <definedNames>
    <definedName name="_xlfn.CONCAT" hidden="1">#NAME?</definedName>
    <definedName name="_xlnm.Print_Area" localSheetId="1">'Ladies Quads'!$A$1:$K$11</definedName>
    <definedName name="_xlnm.Print_Area" localSheetId="0">'Q1 Quads'!$A$1:$K$24</definedName>
    <definedName name="_xlnm.Print_Area" localSheetId="2">'Social Quads'!$A$1:$K$11</definedName>
  </definedNames>
  <calcPr fullCalcOnLoad="1"/>
</workbook>
</file>

<file path=xl/sharedStrings.xml><?xml version="1.0" encoding="utf-8"?>
<sst xmlns="http://schemas.openxmlformats.org/spreadsheetml/2006/main" count="107" uniqueCount="66">
  <si>
    <t>Total</t>
  </si>
  <si>
    <t>POS</t>
  </si>
  <si>
    <t>COMPETITOR</t>
  </si>
  <si>
    <t>LIC NO</t>
  </si>
  <si>
    <t>RACE NO</t>
  </si>
  <si>
    <t>Kevin Crouse</t>
  </si>
  <si>
    <t>L62</t>
  </si>
  <si>
    <t>DNF</t>
  </si>
  <si>
    <t>Heuningskloof</t>
  </si>
  <si>
    <t>L471</t>
  </si>
  <si>
    <t>Broady Jacobs</t>
  </si>
  <si>
    <t>L449</t>
  </si>
  <si>
    <t>Hamish Horrell</t>
  </si>
  <si>
    <t>Number of Riders Per Event</t>
  </si>
  <si>
    <t>C300</t>
  </si>
  <si>
    <t>Tristan Joubert</t>
  </si>
  <si>
    <t>Louw Reyneke</t>
  </si>
  <si>
    <t>Clive Crouse</t>
  </si>
  <si>
    <t>Lourens Vervaart</t>
  </si>
  <si>
    <t>Shawn Pretorius</t>
  </si>
  <si>
    <t>Amos Visser</t>
  </si>
  <si>
    <t>Seth Griffin-Wintle</t>
  </si>
  <si>
    <t>Andrew Smit</t>
  </si>
  <si>
    <t>Leandro Lategan</t>
  </si>
  <si>
    <t>Rudolph Herbst</t>
  </si>
  <si>
    <t xml:space="preserve">Jared Pretorius </t>
  </si>
  <si>
    <t>L90</t>
  </si>
  <si>
    <t>C694</t>
  </si>
  <si>
    <t>L714</t>
  </si>
  <si>
    <t>C258</t>
  </si>
  <si>
    <t>C637</t>
  </si>
  <si>
    <t>L79</t>
  </si>
  <si>
    <t>C29</t>
  </si>
  <si>
    <t>C903</t>
  </si>
  <si>
    <t>C103</t>
  </si>
  <si>
    <t>2017 WESTERN CAPE OFF ROAD CLUB CHAMPIONSHIP - Q1 Quads</t>
  </si>
  <si>
    <t>2017 WESTERN CAPE OFF ROAD CLUB CHAMPIONSHIP - Ladies Quads</t>
  </si>
  <si>
    <t>2017 WESTERN CAPE OFF ROAD CLUB CHAMPIONSHIP - Social Quads</t>
  </si>
  <si>
    <t>Damian Pretorius</t>
  </si>
  <si>
    <t>C20</t>
  </si>
  <si>
    <t>Riviersonderend</t>
  </si>
  <si>
    <t>Jean-Claude Vlok</t>
  </si>
  <si>
    <t>L222</t>
  </si>
  <si>
    <t>Steve Griffin-Wintle</t>
  </si>
  <si>
    <t>C337</t>
  </si>
  <si>
    <t>Quaggaskloof</t>
  </si>
  <si>
    <t>Maryke Spies</t>
  </si>
  <si>
    <t>04022</t>
  </si>
  <si>
    <t>06516</t>
  </si>
  <si>
    <t>01633</t>
  </si>
  <si>
    <t>03260</t>
  </si>
  <si>
    <t>05907</t>
  </si>
  <si>
    <t>03010</t>
  </si>
  <si>
    <t>04965</t>
  </si>
  <si>
    <t>02413</t>
  </si>
  <si>
    <t>05868</t>
  </si>
  <si>
    <t>01193</t>
  </si>
  <si>
    <t>08576</t>
  </si>
  <si>
    <t>05728</t>
  </si>
  <si>
    <t>04167</t>
  </si>
  <si>
    <t>03214</t>
  </si>
  <si>
    <t>06518</t>
  </si>
  <si>
    <t>05131</t>
  </si>
  <si>
    <t>05967</t>
  </si>
  <si>
    <t>05722</t>
  </si>
  <si>
    <t>Koue Bokkeveld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</si>
</sst>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\-mmm;@"/>
    <numFmt numFmtId="181" formatCode="mmm\-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u val="single"/>
      <sz val="12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1" fontId="3" fillId="0" borderId="9" applyFont="0">
      <alignment horizontal="center"/>
      <protection/>
    </xf>
    <xf numFmtId="1" fontId="3" fillId="0" borderId="10" applyBorder="0">
      <alignment horizontal="center"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2" xfId="60" applyFont="1" applyFill="1" applyBorder="1">
      <alignment/>
      <protection/>
    </xf>
    <xf numFmtId="1" fontId="5" fillId="0" borderId="10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" fontId="4" fillId="0" borderId="16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7" xfId="60" applyFont="1" applyFill="1" applyBorder="1">
      <alignment/>
      <protection/>
    </xf>
    <xf numFmtId="1" fontId="4" fillId="0" borderId="18" xfId="58" applyFont="1" applyFill="1" applyBorder="1">
      <alignment horizontal="center"/>
      <protection/>
    </xf>
    <xf numFmtId="1" fontId="4" fillId="0" borderId="19" xfId="58" applyFont="1" applyFill="1" applyBorder="1">
      <alignment horizontal="center"/>
      <protection/>
    </xf>
    <xf numFmtId="1" fontId="5" fillId="0" borderId="19" xfId="0" applyNumberFormat="1" applyFont="1" applyBorder="1" applyAlignment="1">
      <alignment horizontal="center"/>
    </xf>
    <xf numFmtId="49" fontId="4" fillId="0" borderId="12" xfId="60" applyNumberFormat="1" applyFont="1" applyFill="1" applyBorder="1" applyAlignment="1">
      <alignment horizontal="center"/>
      <protection/>
    </xf>
    <xf numFmtId="0" fontId="4" fillId="0" borderId="20" xfId="60" applyFont="1" applyFill="1" applyBorder="1" applyAlignment="1">
      <alignment horizontal="center"/>
      <protection/>
    </xf>
    <xf numFmtId="0" fontId="4" fillId="0" borderId="13" xfId="60" applyFont="1" applyFill="1" applyBorder="1" applyAlignment="1">
      <alignment horizontal="center"/>
      <protection/>
    </xf>
    <xf numFmtId="49" fontId="4" fillId="0" borderId="21" xfId="60" applyNumberFormat="1" applyFont="1" applyFill="1" applyBorder="1" applyAlignment="1">
      <alignment horizontal="center"/>
      <protection/>
    </xf>
    <xf numFmtId="0" fontId="4" fillId="0" borderId="22" xfId="60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4" fillId="0" borderId="23" xfId="0" applyFont="1" applyFill="1" applyBorder="1" applyAlignment="1">
      <alignment/>
    </xf>
    <xf numFmtId="1" fontId="4" fillId="0" borderId="24" xfId="0" applyNumberFormat="1" applyFont="1" applyFill="1" applyBorder="1" applyAlignment="1">
      <alignment horizontal="center"/>
    </xf>
    <xf numFmtId="1" fontId="4" fillId="0" borderId="16" xfId="58" applyFont="1" applyFill="1" applyBorder="1">
      <alignment horizontal="center"/>
      <protection/>
    </xf>
    <xf numFmtId="49" fontId="4" fillId="0" borderId="23" xfId="60" applyNumberFormat="1" applyFont="1" applyFill="1" applyBorder="1" applyAlignment="1">
      <alignment horizontal="center"/>
      <protection/>
    </xf>
    <xf numFmtId="49" fontId="4" fillId="0" borderId="20" xfId="60" applyNumberFormat="1" applyFont="1" applyFill="1" applyBorder="1" applyAlignment="1">
      <alignment horizontal="center"/>
      <protection/>
    </xf>
    <xf numFmtId="0" fontId="4" fillId="0" borderId="15" xfId="60" applyFont="1" applyFill="1" applyBorder="1">
      <alignment/>
      <protection/>
    </xf>
    <xf numFmtId="1" fontId="4" fillId="0" borderId="15" xfId="58" applyFont="1" applyFill="1" applyBorder="1">
      <alignment horizontal="center"/>
      <protection/>
    </xf>
    <xf numFmtId="1" fontId="4" fillId="0" borderId="17" xfId="58" applyFont="1" applyFill="1" applyBorder="1">
      <alignment horizontal="center"/>
      <protection/>
    </xf>
    <xf numFmtId="1" fontId="6" fillId="0" borderId="25" xfId="0" applyNumberFormat="1" applyFont="1" applyBorder="1" applyAlignment="1">
      <alignment horizontal="center"/>
    </xf>
    <xf numFmtId="1" fontId="42" fillId="0" borderId="16" xfId="0" applyNumberFormat="1" applyFont="1" applyFill="1" applyBorder="1" applyAlignment="1">
      <alignment horizontal="center"/>
    </xf>
    <xf numFmtId="1" fontId="42" fillId="0" borderId="16" xfId="58" applyFont="1" applyFill="1" applyBorder="1">
      <alignment horizontal="center"/>
      <protection/>
    </xf>
    <xf numFmtId="1" fontId="5" fillId="0" borderId="20" xfId="0" applyNumberFormat="1" applyFont="1" applyBorder="1" applyAlignment="1">
      <alignment horizontal="center"/>
    </xf>
    <xf numFmtId="1" fontId="4" fillId="0" borderId="26" xfId="58" applyFont="1" applyFill="1" applyBorder="1">
      <alignment horizontal="center"/>
      <protection/>
    </xf>
    <xf numFmtId="1" fontId="42" fillId="0" borderId="24" xfId="0" applyNumberFormat="1" applyFont="1" applyFill="1" applyBorder="1" applyAlignment="1">
      <alignment horizontal="center"/>
    </xf>
    <xf numFmtId="1" fontId="42" fillId="0" borderId="14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1" fontId="42" fillId="0" borderId="26" xfId="58" applyFont="1" applyFill="1" applyBorder="1">
      <alignment horizontal="center"/>
      <protection/>
    </xf>
    <xf numFmtId="1" fontId="4" fillId="0" borderId="26" xfId="0" applyNumberFormat="1" applyFont="1" applyFill="1" applyBorder="1" applyAlignment="1">
      <alignment horizontal="center"/>
    </xf>
    <xf numFmtId="49" fontId="4" fillId="33" borderId="12" xfId="60" applyNumberFormat="1" applyFont="1" applyFill="1" applyBorder="1" applyAlignment="1" quotePrefix="1">
      <alignment horizontal="center"/>
      <protection/>
    </xf>
    <xf numFmtId="49" fontId="4" fillId="8" borderId="12" xfId="60" applyNumberFormat="1" applyFont="1" applyFill="1" applyBorder="1" applyAlignment="1" quotePrefix="1">
      <alignment horizontal="center"/>
      <protection/>
    </xf>
    <xf numFmtId="49" fontId="4" fillId="33" borderId="23" xfId="60" applyNumberFormat="1" applyFont="1" applyFill="1" applyBorder="1" applyAlignment="1" quotePrefix="1">
      <alignment horizontal="center"/>
      <protection/>
    </xf>
    <xf numFmtId="49" fontId="4" fillId="33" borderId="20" xfId="60" applyNumberFormat="1" applyFont="1" applyFill="1" applyBorder="1" applyAlignment="1" quotePrefix="1">
      <alignment horizontal="center"/>
      <protection/>
    </xf>
    <xf numFmtId="0" fontId="4" fillId="33" borderId="23" xfId="60" applyNumberFormat="1" applyFont="1" applyFill="1" applyBorder="1" applyAlignment="1" quotePrefix="1">
      <alignment horizontal="center"/>
      <protection/>
    </xf>
    <xf numFmtId="0" fontId="4" fillId="33" borderId="12" xfId="0" applyNumberFormat="1" applyFont="1" applyFill="1" applyBorder="1" applyAlignment="1" quotePrefix="1">
      <alignment horizontal="center"/>
    </xf>
    <xf numFmtId="0" fontId="4" fillId="33" borderId="12" xfId="60" applyNumberFormat="1" applyFont="1" applyFill="1" applyBorder="1" applyAlignment="1" quotePrefix="1">
      <alignment horizontal="center"/>
      <protection/>
    </xf>
    <xf numFmtId="1" fontId="42" fillId="0" borderId="15" xfId="0" applyNumberFormat="1" applyFont="1" applyFill="1" applyBorder="1" applyAlignment="1">
      <alignment horizontal="center"/>
    </xf>
    <xf numFmtId="1" fontId="42" fillId="0" borderId="26" xfId="0" applyNumberFormat="1" applyFont="1" applyFill="1" applyBorder="1" applyAlignment="1">
      <alignment horizontal="center"/>
    </xf>
    <xf numFmtId="0" fontId="43" fillId="0" borderId="27" xfId="0" applyFont="1" applyBorder="1" applyAlignment="1">
      <alignment horizontal="right"/>
    </xf>
    <xf numFmtId="0" fontId="43" fillId="0" borderId="29" xfId="0" applyFont="1" applyBorder="1" applyAlignment="1">
      <alignment horizontal="right"/>
    </xf>
    <xf numFmtId="0" fontId="43" fillId="0" borderId="30" xfId="0" applyFont="1" applyBorder="1" applyAlignment="1">
      <alignment horizontal="right"/>
    </xf>
    <xf numFmtId="1" fontId="9" fillId="0" borderId="31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80" fontId="5" fillId="0" borderId="31" xfId="0" applyNumberFormat="1" applyFont="1" applyFill="1" applyBorder="1" applyAlignment="1">
      <alignment horizontal="center" vertical="center" wrapText="1"/>
    </xf>
    <xf numFmtId="180" fontId="5" fillId="0" borderId="22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" fontId="5" fillId="0" borderId="31" xfId="0" applyNumberFormat="1" applyFont="1" applyFill="1" applyBorder="1" applyAlignment="1">
      <alignment horizontal="center" vertical="center"/>
    </xf>
    <xf numFmtId="16" fontId="5" fillId="0" borderId="32" xfId="0" applyNumberFormat="1" applyFont="1" applyFill="1" applyBorder="1" applyAlignment="1">
      <alignment horizontal="center" vertical="center"/>
    </xf>
    <xf numFmtId="16" fontId="5" fillId="0" borderId="22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TSNUM" xfId="58"/>
    <cellStyle name="PTSTOT" xfId="59"/>
    <cellStyle name="PTST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38100</xdr:rowOff>
    </xdr:from>
    <xdr:to>
      <xdr:col>1</xdr:col>
      <xdr:colOff>581025</xdr:colOff>
      <xdr:row>0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38100</xdr:rowOff>
    </xdr:from>
    <xdr:to>
      <xdr:col>1</xdr:col>
      <xdr:colOff>581025</xdr:colOff>
      <xdr:row>0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57150</xdr:rowOff>
    </xdr:from>
    <xdr:to>
      <xdr:col>0</xdr:col>
      <xdr:colOff>476250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38100</xdr:rowOff>
    </xdr:from>
    <xdr:to>
      <xdr:col>1</xdr:col>
      <xdr:colOff>581025</xdr:colOff>
      <xdr:row>0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81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609600</xdr:colOff>
      <xdr:row>0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609600" y="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2" max="2" width="30.8515625" style="0" customWidth="1"/>
    <col min="3" max="3" width="10.7109375" style="37" customWidth="1"/>
    <col min="4" max="4" width="10.7109375" style="0" customWidth="1"/>
    <col min="5" max="10" width="11.8515625" style="0" customWidth="1"/>
    <col min="11" max="12" width="10.7109375" style="0" customWidth="1"/>
  </cols>
  <sheetData>
    <row r="1" spans="1:11" ht="51" customHeight="1" thickBot="1">
      <c r="A1" s="62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12.75">
      <c r="A2" s="65" t="s">
        <v>1</v>
      </c>
      <c r="B2" s="65" t="s">
        <v>2</v>
      </c>
      <c r="C2" s="68" t="s">
        <v>3</v>
      </c>
      <c r="D2" s="68" t="s">
        <v>4</v>
      </c>
      <c r="E2" s="55" t="s">
        <v>8</v>
      </c>
      <c r="F2" s="55" t="s">
        <v>40</v>
      </c>
      <c r="G2" s="55" t="s">
        <v>45</v>
      </c>
      <c r="H2" s="55" t="s">
        <v>45</v>
      </c>
      <c r="I2" s="55" t="s">
        <v>65</v>
      </c>
      <c r="J2" s="55" t="s">
        <v>65</v>
      </c>
      <c r="K2" s="57" t="s">
        <v>0</v>
      </c>
    </row>
    <row r="3" spans="1:11" ht="13.5" thickBot="1">
      <c r="A3" s="66"/>
      <c r="B3" s="66"/>
      <c r="C3" s="69"/>
      <c r="D3" s="69"/>
      <c r="E3" s="56"/>
      <c r="F3" s="56"/>
      <c r="G3" s="56"/>
      <c r="H3" s="56"/>
      <c r="I3" s="56"/>
      <c r="J3" s="56"/>
      <c r="K3" s="58"/>
    </row>
    <row r="4" spans="1:11" ht="12.75">
      <c r="A4" s="66"/>
      <c r="B4" s="66"/>
      <c r="C4" s="69"/>
      <c r="D4" s="69"/>
      <c r="E4" s="60">
        <v>42777</v>
      </c>
      <c r="F4" s="60">
        <v>42819</v>
      </c>
      <c r="G4" s="60">
        <v>42902</v>
      </c>
      <c r="H4" s="60">
        <v>42903</v>
      </c>
      <c r="I4" s="60">
        <v>42987</v>
      </c>
      <c r="J4" s="60">
        <v>42988</v>
      </c>
      <c r="K4" s="58"/>
    </row>
    <row r="5" spans="1:11" ht="13.5" thickBot="1">
      <c r="A5" s="67"/>
      <c r="B5" s="67"/>
      <c r="C5" s="70"/>
      <c r="D5" s="70"/>
      <c r="E5" s="61"/>
      <c r="F5" s="61"/>
      <c r="G5" s="61"/>
      <c r="H5" s="61"/>
      <c r="I5" s="61"/>
      <c r="J5" s="61"/>
      <c r="K5" s="59"/>
    </row>
    <row r="6" spans="1:11" ht="12.75">
      <c r="A6" s="18">
        <v>1</v>
      </c>
      <c r="B6" s="4" t="s">
        <v>16</v>
      </c>
      <c r="C6" s="43" t="s">
        <v>51</v>
      </c>
      <c r="D6" s="14" t="s">
        <v>27</v>
      </c>
      <c r="E6" s="42">
        <v>360</v>
      </c>
      <c r="F6" s="51"/>
      <c r="G6" s="42">
        <v>300</v>
      </c>
      <c r="H6" s="42">
        <v>330</v>
      </c>
      <c r="I6" s="42">
        <v>360</v>
      </c>
      <c r="J6" s="42">
        <v>360</v>
      </c>
      <c r="K6" s="2">
        <f aca="true" t="shared" si="0" ref="K6:K23">SUM(E6:J6)</f>
        <v>1710</v>
      </c>
    </row>
    <row r="7" spans="1:11" ht="12.75">
      <c r="A7" s="19">
        <v>2</v>
      </c>
      <c r="B7" s="21" t="s">
        <v>20</v>
      </c>
      <c r="C7" s="45" t="s">
        <v>49</v>
      </c>
      <c r="D7" s="15" t="s">
        <v>29</v>
      </c>
      <c r="E7" s="22">
        <v>230</v>
      </c>
      <c r="F7" s="22">
        <v>270</v>
      </c>
      <c r="G7" s="22">
        <v>270</v>
      </c>
      <c r="H7" s="22">
        <v>300</v>
      </c>
      <c r="I7" s="22">
        <v>300</v>
      </c>
      <c r="J7" s="34"/>
      <c r="K7" s="3">
        <f t="shared" si="0"/>
        <v>1370</v>
      </c>
    </row>
    <row r="8" spans="1:11" ht="12.75">
      <c r="A8" s="19">
        <v>3</v>
      </c>
      <c r="B8" s="4" t="s">
        <v>18</v>
      </c>
      <c r="C8" s="46" t="s">
        <v>50</v>
      </c>
      <c r="D8" s="15" t="s">
        <v>33</v>
      </c>
      <c r="E8" s="5">
        <v>270</v>
      </c>
      <c r="F8" s="7">
        <v>360</v>
      </c>
      <c r="G8" s="5">
        <v>360</v>
      </c>
      <c r="H8" s="35" t="s">
        <v>7</v>
      </c>
      <c r="I8" s="5">
        <v>270</v>
      </c>
      <c r="J8" s="5"/>
      <c r="K8" s="3">
        <f t="shared" si="0"/>
        <v>1260</v>
      </c>
    </row>
    <row r="9" spans="1:11" ht="12.75">
      <c r="A9" s="19">
        <v>4</v>
      </c>
      <c r="B9" s="4" t="s">
        <v>22</v>
      </c>
      <c r="C9" s="45" t="s">
        <v>56</v>
      </c>
      <c r="D9" s="15" t="s">
        <v>34</v>
      </c>
      <c r="E9" s="5">
        <v>180</v>
      </c>
      <c r="F9" s="5">
        <v>330</v>
      </c>
      <c r="G9" s="5"/>
      <c r="H9" s="5"/>
      <c r="I9" s="5">
        <v>330</v>
      </c>
      <c r="J9" s="5">
        <v>330</v>
      </c>
      <c r="K9" s="3">
        <f t="shared" si="0"/>
        <v>1170</v>
      </c>
    </row>
    <row r="10" spans="1:11" ht="12.75">
      <c r="A10" s="19">
        <v>5</v>
      </c>
      <c r="B10" s="21" t="s">
        <v>25</v>
      </c>
      <c r="C10" s="47" t="s">
        <v>61</v>
      </c>
      <c r="D10" s="15" t="s">
        <v>11</v>
      </c>
      <c r="E10" s="34"/>
      <c r="F10" s="34" t="s">
        <v>7</v>
      </c>
      <c r="G10" s="34" t="s">
        <v>7</v>
      </c>
      <c r="H10" s="22">
        <v>360</v>
      </c>
      <c r="I10" s="22">
        <v>400</v>
      </c>
      <c r="J10" s="22">
        <v>400</v>
      </c>
      <c r="K10" s="3">
        <f t="shared" si="0"/>
        <v>1160</v>
      </c>
    </row>
    <row r="11" spans="1:11" ht="12.75">
      <c r="A11" s="19">
        <v>6</v>
      </c>
      <c r="B11" s="4" t="s">
        <v>23</v>
      </c>
      <c r="C11" s="47" t="s">
        <v>52</v>
      </c>
      <c r="D11" s="15" t="s">
        <v>31</v>
      </c>
      <c r="E11" s="35" t="s">
        <v>7</v>
      </c>
      <c r="F11" s="5">
        <v>300</v>
      </c>
      <c r="G11" s="5">
        <v>330</v>
      </c>
      <c r="H11" s="5">
        <v>270</v>
      </c>
      <c r="I11" s="5">
        <v>250</v>
      </c>
      <c r="J11" s="5"/>
      <c r="K11" s="3">
        <f t="shared" si="0"/>
        <v>1150</v>
      </c>
    </row>
    <row r="12" spans="1:11" ht="12.75">
      <c r="A12" s="19">
        <v>7</v>
      </c>
      <c r="B12" s="6" t="s">
        <v>5</v>
      </c>
      <c r="C12" s="47" t="s">
        <v>53</v>
      </c>
      <c r="D12" s="15" t="s">
        <v>6</v>
      </c>
      <c r="E12" s="30"/>
      <c r="F12" s="30" t="s">
        <v>7</v>
      </c>
      <c r="G12" s="7">
        <v>400</v>
      </c>
      <c r="H12" s="7">
        <v>400</v>
      </c>
      <c r="I12" s="30" t="s">
        <v>7</v>
      </c>
      <c r="J12" s="30" t="s">
        <v>7</v>
      </c>
      <c r="K12" s="3">
        <f t="shared" si="0"/>
        <v>800</v>
      </c>
    </row>
    <row r="13" spans="1:11" ht="12.75">
      <c r="A13" s="19">
        <v>8</v>
      </c>
      <c r="B13" s="6" t="s">
        <v>21</v>
      </c>
      <c r="C13" s="45" t="s">
        <v>54</v>
      </c>
      <c r="D13" s="15" t="s">
        <v>30</v>
      </c>
      <c r="E13" s="7">
        <v>210</v>
      </c>
      <c r="F13" s="7">
        <v>250</v>
      </c>
      <c r="G13" s="7">
        <v>250</v>
      </c>
      <c r="H13" s="30"/>
      <c r="I13" s="30" t="s">
        <v>7</v>
      </c>
      <c r="J13" s="7"/>
      <c r="K13" s="3">
        <f t="shared" si="0"/>
        <v>710</v>
      </c>
    </row>
    <row r="14" spans="1:11" ht="12.75">
      <c r="A14" s="19">
        <v>9</v>
      </c>
      <c r="B14" s="6" t="s">
        <v>19</v>
      </c>
      <c r="C14" s="45" t="s">
        <v>55</v>
      </c>
      <c r="D14" s="15" t="s">
        <v>9</v>
      </c>
      <c r="E14" s="7">
        <v>250</v>
      </c>
      <c r="F14" s="7">
        <v>210</v>
      </c>
      <c r="G14" s="7">
        <v>210</v>
      </c>
      <c r="H14" s="7"/>
      <c r="I14" s="7"/>
      <c r="J14" s="7"/>
      <c r="K14" s="3">
        <f t="shared" si="0"/>
        <v>670</v>
      </c>
    </row>
    <row r="15" spans="1:11" ht="12.75">
      <c r="A15" s="19">
        <v>10</v>
      </c>
      <c r="B15" s="6" t="s">
        <v>43</v>
      </c>
      <c r="C15" s="47" t="s">
        <v>57</v>
      </c>
      <c r="D15" s="15" t="s">
        <v>44</v>
      </c>
      <c r="E15" s="7"/>
      <c r="F15" s="7">
        <v>230</v>
      </c>
      <c r="G15" s="7">
        <v>230</v>
      </c>
      <c r="H15" s="7"/>
      <c r="I15" s="30" t="s">
        <v>7</v>
      </c>
      <c r="J15" s="7"/>
      <c r="K15" s="3">
        <f t="shared" si="0"/>
        <v>460</v>
      </c>
    </row>
    <row r="16" spans="1:11" ht="12.75">
      <c r="A16" s="19">
        <v>11</v>
      </c>
      <c r="B16" s="26" t="s">
        <v>15</v>
      </c>
      <c r="C16" s="45" t="s">
        <v>58</v>
      </c>
      <c r="D16" s="15" t="s">
        <v>26</v>
      </c>
      <c r="E16" s="23">
        <v>400</v>
      </c>
      <c r="F16" s="31" t="s">
        <v>7</v>
      </c>
      <c r="G16" s="23"/>
      <c r="H16" s="23"/>
      <c r="I16" s="27"/>
      <c r="J16" s="27"/>
      <c r="K16" s="3">
        <f t="shared" si="0"/>
        <v>400</v>
      </c>
    </row>
    <row r="17" spans="1:11" ht="12.75">
      <c r="A17" s="19">
        <v>12</v>
      </c>
      <c r="B17" s="26" t="s">
        <v>41</v>
      </c>
      <c r="C17" s="45" t="s">
        <v>59</v>
      </c>
      <c r="D17" s="15" t="s">
        <v>42</v>
      </c>
      <c r="E17" s="23"/>
      <c r="F17" s="23">
        <v>400</v>
      </c>
      <c r="G17" s="23"/>
      <c r="H17" s="23"/>
      <c r="I17" s="27"/>
      <c r="J17" s="27"/>
      <c r="K17" s="3">
        <f t="shared" si="0"/>
        <v>400</v>
      </c>
    </row>
    <row r="18" spans="1:11" ht="12.75">
      <c r="A18" s="19">
        <v>13</v>
      </c>
      <c r="B18" s="6" t="s">
        <v>12</v>
      </c>
      <c r="C18" s="45" t="s">
        <v>60</v>
      </c>
      <c r="D18" s="15">
        <v>486</v>
      </c>
      <c r="E18" s="7">
        <v>190</v>
      </c>
      <c r="F18" s="7">
        <v>190</v>
      </c>
      <c r="G18" s="7"/>
      <c r="H18" s="7"/>
      <c r="I18" s="8"/>
      <c r="J18" s="8"/>
      <c r="K18" s="3">
        <f t="shared" si="0"/>
        <v>380</v>
      </c>
    </row>
    <row r="19" spans="1:11" ht="12.75">
      <c r="A19" s="29">
        <v>14</v>
      </c>
      <c r="B19" s="6" t="s">
        <v>17</v>
      </c>
      <c r="C19" s="48" t="s">
        <v>62</v>
      </c>
      <c r="D19" s="14" t="s">
        <v>28</v>
      </c>
      <c r="E19" s="7">
        <v>300</v>
      </c>
      <c r="F19" s="30" t="s">
        <v>7</v>
      </c>
      <c r="G19" s="7"/>
      <c r="H19" s="7"/>
      <c r="I19" s="50" t="s">
        <v>7</v>
      </c>
      <c r="J19" s="8"/>
      <c r="K19" s="32">
        <f t="shared" si="0"/>
        <v>300</v>
      </c>
    </row>
    <row r="20" spans="1:11" ht="12.75">
      <c r="A20" s="29">
        <v>15</v>
      </c>
      <c r="B20" s="6" t="s">
        <v>10</v>
      </c>
      <c r="C20" s="49" t="s">
        <v>63</v>
      </c>
      <c r="D20" s="14">
        <v>501</v>
      </c>
      <c r="E20" s="30" t="s">
        <v>7</v>
      </c>
      <c r="F20" s="30"/>
      <c r="G20" s="7"/>
      <c r="H20" s="7"/>
      <c r="I20" s="8"/>
      <c r="J20" s="8"/>
      <c r="K20" s="32">
        <f t="shared" si="0"/>
        <v>0</v>
      </c>
    </row>
    <row r="21" spans="1:11" ht="12.75">
      <c r="A21" s="29">
        <v>16</v>
      </c>
      <c r="B21" s="6" t="s">
        <v>24</v>
      </c>
      <c r="C21" s="49" t="s">
        <v>64</v>
      </c>
      <c r="D21" s="14" t="s">
        <v>32</v>
      </c>
      <c r="E21" s="30" t="s">
        <v>7</v>
      </c>
      <c r="F21" s="7"/>
      <c r="G21" s="7"/>
      <c r="H21" s="7"/>
      <c r="I21" s="8"/>
      <c r="J21" s="8"/>
      <c r="K21" s="32">
        <f t="shared" si="0"/>
        <v>0</v>
      </c>
    </row>
    <row r="22" spans="1:11" ht="12.75">
      <c r="A22" s="29">
        <v>17</v>
      </c>
      <c r="B22" s="6"/>
      <c r="C22" s="13"/>
      <c r="D22" s="14"/>
      <c r="E22" s="7"/>
      <c r="F22" s="7"/>
      <c r="G22" s="7"/>
      <c r="H22" s="7"/>
      <c r="I22" s="8"/>
      <c r="J22" s="8"/>
      <c r="K22" s="32">
        <f t="shared" si="0"/>
        <v>0</v>
      </c>
    </row>
    <row r="23" spans="1:11" ht="12.75">
      <c r="A23" s="29">
        <v>18</v>
      </c>
      <c r="B23" s="6"/>
      <c r="C23" s="13"/>
      <c r="D23" s="14"/>
      <c r="E23" s="7"/>
      <c r="F23" s="7"/>
      <c r="G23" s="7"/>
      <c r="H23" s="7"/>
      <c r="I23" s="8"/>
      <c r="J23" s="8"/>
      <c r="K23" s="32">
        <f t="shared" si="0"/>
        <v>0</v>
      </c>
    </row>
    <row r="24" spans="1:11" ht="13.5" thickBot="1">
      <c r="A24" s="20"/>
      <c r="B24" s="9"/>
      <c r="C24" s="16"/>
      <c r="D24" s="17"/>
      <c r="E24" s="10"/>
      <c r="F24" s="10"/>
      <c r="G24" s="10"/>
      <c r="H24" s="10"/>
      <c r="I24" s="28"/>
      <c r="J24" s="11"/>
      <c r="K24" s="12"/>
    </row>
    <row r="25" spans="1:10" ht="13.5" thickBot="1">
      <c r="A25" s="38"/>
      <c r="B25" s="52" t="s">
        <v>13</v>
      </c>
      <c r="C25" s="53"/>
      <c r="D25" s="54"/>
      <c r="E25" s="39">
        <v>17</v>
      </c>
      <c r="F25" s="40">
        <f>COUNT(F6,F7:F24)</f>
        <v>9</v>
      </c>
      <c r="G25" s="40">
        <v>9</v>
      </c>
      <c r="H25" s="40">
        <v>6</v>
      </c>
      <c r="I25" s="40">
        <f>COUNT(I6,I7:I24)</f>
        <v>6</v>
      </c>
      <c r="J25" s="40">
        <f>COUNT(J6,J7:J24)</f>
        <v>3</v>
      </c>
    </row>
  </sheetData>
  <sheetProtection/>
  <mergeCells count="19">
    <mergeCell ref="A1:K1"/>
    <mergeCell ref="A2:A5"/>
    <mergeCell ref="B2:B5"/>
    <mergeCell ref="C2:C5"/>
    <mergeCell ref="D2:D5"/>
    <mergeCell ref="E2:E3"/>
    <mergeCell ref="F2:F3"/>
    <mergeCell ref="G2:G3"/>
    <mergeCell ref="H2:H3"/>
    <mergeCell ref="I2:I3"/>
    <mergeCell ref="B25:D25"/>
    <mergeCell ref="J2:J3"/>
    <mergeCell ref="K2:K5"/>
    <mergeCell ref="E4:E5"/>
    <mergeCell ref="F4:F5"/>
    <mergeCell ref="G4:G5"/>
    <mergeCell ref="H4:H5"/>
    <mergeCell ref="I4:I5"/>
    <mergeCell ref="J4:J5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A1" sqref="A1:K1"/>
    </sheetView>
  </sheetViews>
  <sheetFormatPr defaultColWidth="9.140625" defaultRowHeight="12.75"/>
  <cols>
    <col min="2" max="2" width="30.8515625" style="0" customWidth="1"/>
    <col min="3" max="3" width="10.7109375" style="37" customWidth="1"/>
    <col min="4" max="4" width="10.7109375" style="0" customWidth="1"/>
    <col min="5" max="10" width="11.8515625" style="0" customWidth="1"/>
    <col min="11" max="12" width="10.7109375" style="0" customWidth="1"/>
  </cols>
  <sheetData>
    <row r="1" spans="1:11" ht="51" customHeight="1" thickBot="1">
      <c r="A1" s="62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12.75">
      <c r="A2" s="65" t="s">
        <v>1</v>
      </c>
      <c r="B2" s="65" t="s">
        <v>2</v>
      </c>
      <c r="C2" s="68" t="s">
        <v>3</v>
      </c>
      <c r="D2" s="68" t="s">
        <v>4</v>
      </c>
      <c r="E2" s="55" t="s">
        <v>8</v>
      </c>
      <c r="F2" s="55" t="s">
        <v>40</v>
      </c>
      <c r="G2" s="55" t="s">
        <v>45</v>
      </c>
      <c r="H2" s="55" t="s">
        <v>45</v>
      </c>
      <c r="I2" s="55" t="s">
        <v>65</v>
      </c>
      <c r="J2" s="55" t="s">
        <v>65</v>
      </c>
      <c r="K2" s="57" t="s">
        <v>0</v>
      </c>
    </row>
    <row r="3" spans="1:11" ht="13.5" thickBot="1">
      <c r="A3" s="66"/>
      <c r="B3" s="66"/>
      <c r="C3" s="69"/>
      <c r="D3" s="69"/>
      <c r="E3" s="56"/>
      <c r="F3" s="56"/>
      <c r="G3" s="56"/>
      <c r="H3" s="56"/>
      <c r="I3" s="56"/>
      <c r="J3" s="56"/>
      <c r="K3" s="58"/>
    </row>
    <row r="4" spans="1:11" ht="12.75">
      <c r="A4" s="66"/>
      <c r="B4" s="66"/>
      <c r="C4" s="69"/>
      <c r="D4" s="69"/>
      <c r="E4" s="60">
        <v>42777</v>
      </c>
      <c r="F4" s="60">
        <v>42819</v>
      </c>
      <c r="G4" s="60">
        <v>42902</v>
      </c>
      <c r="H4" s="60">
        <v>42903</v>
      </c>
      <c r="I4" s="60">
        <v>42987</v>
      </c>
      <c r="J4" s="60">
        <v>42988</v>
      </c>
      <c r="K4" s="58"/>
    </row>
    <row r="5" spans="1:11" ht="13.5" thickBot="1">
      <c r="A5" s="67"/>
      <c r="B5" s="67"/>
      <c r="C5" s="70"/>
      <c r="D5" s="70"/>
      <c r="E5" s="61"/>
      <c r="F5" s="61"/>
      <c r="G5" s="61"/>
      <c r="H5" s="61"/>
      <c r="I5" s="61"/>
      <c r="J5" s="61"/>
      <c r="K5" s="59"/>
    </row>
    <row r="6" spans="1:11" ht="12.75">
      <c r="A6" s="18">
        <v>1</v>
      </c>
      <c r="B6" s="1" t="s">
        <v>46</v>
      </c>
      <c r="C6" s="44" t="s">
        <v>47</v>
      </c>
      <c r="D6" s="14" t="s">
        <v>14</v>
      </c>
      <c r="E6" s="41" t="s">
        <v>7</v>
      </c>
      <c r="F6" s="33"/>
      <c r="G6" s="33"/>
      <c r="H6" s="33"/>
      <c r="I6" s="33"/>
      <c r="J6" s="33"/>
      <c r="K6" s="2">
        <f>SUM(E6:J6)</f>
        <v>0</v>
      </c>
    </row>
    <row r="7" spans="1:11" ht="12.75">
      <c r="A7" s="19">
        <v>2</v>
      </c>
      <c r="B7" s="21"/>
      <c r="C7" s="24"/>
      <c r="D7" s="15"/>
      <c r="E7" s="22"/>
      <c r="F7" s="22"/>
      <c r="G7" s="34"/>
      <c r="H7" s="22"/>
      <c r="I7" s="22"/>
      <c r="J7" s="22"/>
      <c r="K7" s="3">
        <f>SUM(E7:J7)</f>
        <v>0</v>
      </c>
    </row>
    <row r="8" spans="1:11" ht="12.75">
      <c r="A8" s="19">
        <v>3</v>
      </c>
      <c r="B8" s="4"/>
      <c r="C8" s="25"/>
      <c r="D8" s="15"/>
      <c r="E8" s="5"/>
      <c r="F8" s="7"/>
      <c r="G8" s="5"/>
      <c r="H8" s="5"/>
      <c r="I8" s="5"/>
      <c r="J8" s="5"/>
      <c r="K8" s="3">
        <f>SUM(E8:J8)</f>
        <v>0</v>
      </c>
    </row>
    <row r="9" spans="1:11" ht="12.75">
      <c r="A9" s="19">
        <v>4</v>
      </c>
      <c r="B9" s="4"/>
      <c r="C9" s="36"/>
      <c r="D9" s="15"/>
      <c r="E9" s="5"/>
      <c r="F9" s="5"/>
      <c r="G9" s="5"/>
      <c r="H9" s="5"/>
      <c r="I9" s="5"/>
      <c r="J9" s="5"/>
      <c r="K9" s="3">
        <f>SUM(E9:J9)</f>
        <v>0</v>
      </c>
    </row>
    <row r="10" spans="1:11" ht="12.75">
      <c r="A10" s="19">
        <v>5</v>
      </c>
      <c r="B10" s="21"/>
      <c r="C10" s="24"/>
      <c r="D10" s="15"/>
      <c r="E10" s="22"/>
      <c r="F10" s="34"/>
      <c r="G10" s="22"/>
      <c r="H10" s="22"/>
      <c r="I10" s="22"/>
      <c r="J10" s="22"/>
      <c r="K10" s="3">
        <f>SUM(E10:J10)</f>
        <v>0</v>
      </c>
    </row>
    <row r="11" spans="1:11" ht="13.5" thickBot="1">
      <c r="A11" s="20"/>
      <c r="B11" s="9"/>
      <c r="C11" s="16"/>
      <c r="D11" s="17"/>
      <c r="E11" s="10"/>
      <c r="F11" s="10"/>
      <c r="G11" s="10"/>
      <c r="H11" s="10"/>
      <c r="I11" s="28"/>
      <c r="J11" s="11"/>
      <c r="K11" s="12"/>
    </row>
    <row r="12" spans="1:10" ht="13.5" thickBot="1">
      <c r="A12" s="38"/>
      <c r="B12" s="52" t="s">
        <v>13</v>
      </c>
      <c r="C12" s="53"/>
      <c r="D12" s="54"/>
      <c r="E12" s="39">
        <v>1</v>
      </c>
      <c r="F12" s="40">
        <f>COUNT(F6,F7:F11)</f>
        <v>0</v>
      </c>
      <c r="G12" s="40">
        <f>COUNT(G6,G7:G11)</f>
        <v>0</v>
      </c>
      <c r="H12" s="40">
        <f>COUNT(H6,H7:H11)</f>
        <v>0</v>
      </c>
      <c r="I12" s="40">
        <f>COUNT(I6,I7:I11)</f>
        <v>0</v>
      </c>
      <c r="J12" s="40">
        <f>COUNT(J6,J7:J11)</f>
        <v>0</v>
      </c>
    </row>
  </sheetData>
  <sheetProtection/>
  <mergeCells count="19">
    <mergeCell ref="J2:J3"/>
    <mergeCell ref="K2:K5"/>
    <mergeCell ref="E4:E5"/>
    <mergeCell ref="F4:F5"/>
    <mergeCell ref="G4:G5"/>
    <mergeCell ref="H4:H5"/>
    <mergeCell ref="J4:J5"/>
    <mergeCell ref="I2:I3"/>
    <mergeCell ref="I4:I5"/>
    <mergeCell ref="B12:D12"/>
    <mergeCell ref="A1:K1"/>
    <mergeCell ref="A2:A5"/>
    <mergeCell ref="B2:B5"/>
    <mergeCell ref="C2:C5"/>
    <mergeCell ref="D2:D5"/>
    <mergeCell ref="E2:E3"/>
    <mergeCell ref="F2:F3"/>
    <mergeCell ref="G2:G3"/>
    <mergeCell ref="H2:H3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A1" sqref="A1:K1"/>
    </sheetView>
  </sheetViews>
  <sheetFormatPr defaultColWidth="9.140625" defaultRowHeight="12.75"/>
  <cols>
    <col min="2" max="2" width="30.8515625" style="0" customWidth="1"/>
    <col min="3" max="3" width="10.7109375" style="37" customWidth="1"/>
    <col min="4" max="4" width="10.7109375" style="0" customWidth="1"/>
    <col min="5" max="10" width="11.8515625" style="0" customWidth="1"/>
    <col min="11" max="12" width="10.7109375" style="0" customWidth="1"/>
  </cols>
  <sheetData>
    <row r="1" spans="1:11" ht="51" customHeight="1" thickBot="1">
      <c r="A1" s="62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12.75">
      <c r="A2" s="65" t="s">
        <v>1</v>
      </c>
      <c r="B2" s="65" t="s">
        <v>2</v>
      </c>
      <c r="C2" s="68" t="s">
        <v>3</v>
      </c>
      <c r="D2" s="68" t="s">
        <v>4</v>
      </c>
      <c r="E2" s="55" t="s">
        <v>8</v>
      </c>
      <c r="F2" s="55" t="s">
        <v>40</v>
      </c>
      <c r="G2" s="55" t="s">
        <v>45</v>
      </c>
      <c r="H2" s="55" t="s">
        <v>45</v>
      </c>
      <c r="I2" s="55" t="s">
        <v>65</v>
      </c>
      <c r="J2" s="55" t="s">
        <v>65</v>
      </c>
      <c r="K2" s="57" t="s">
        <v>0</v>
      </c>
    </row>
    <row r="3" spans="1:11" ht="13.5" thickBot="1">
      <c r="A3" s="66"/>
      <c r="B3" s="66"/>
      <c r="C3" s="69"/>
      <c r="D3" s="69"/>
      <c r="E3" s="56"/>
      <c r="F3" s="56"/>
      <c r="G3" s="56"/>
      <c r="H3" s="56"/>
      <c r="I3" s="56"/>
      <c r="J3" s="56"/>
      <c r="K3" s="58"/>
    </row>
    <row r="4" spans="1:11" ht="12.75">
      <c r="A4" s="66"/>
      <c r="B4" s="66"/>
      <c r="C4" s="69"/>
      <c r="D4" s="69"/>
      <c r="E4" s="60">
        <v>42777</v>
      </c>
      <c r="F4" s="60">
        <v>42819</v>
      </c>
      <c r="G4" s="60">
        <v>42902</v>
      </c>
      <c r="H4" s="60">
        <v>42903</v>
      </c>
      <c r="I4" s="60">
        <v>42987</v>
      </c>
      <c r="J4" s="60">
        <v>42988</v>
      </c>
      <c r="K4" s="58"/>
    </row>
    <row r="5" spans="1:11" ht="13.5" thickBot="1">
      <c r="A5" s="67"/>
      <c r="B5" s="67"/>
      <c r="C5" s="70"/>
      <c r="D5" s="70"/>
      <c r="E5" s="61"/>
      <c r="F5" s="61"/>
      <c r="G5" s="61"/>
      <c r="H5" s="61"/>
      <c r="I5" s="61"/>
      <c r="J5" s="61"/>
      <c r="K5" s="59"/>
    </row>
    <row r="6" spans="1:11" ht="12.75">
      <c r="A6" s="18">
        <v>1</v>
      </c>
      <c r="B6" s="1" t="s">
        <v>38</v>
      </c>
      <c r="C6" s="44" t="s">
        <v>48</v>
      </c>
      <c r="D6" s="14" t="s">
        <v>39</v>
      </c>
      <c r="E6" s="41" t="s">
        <v>7</v>
      </c>
      <c r="F6" s="33"/>
      <c r="G6" s="33"/>
      <c r="H6" s="33"/>
      <c r="I6" s="33">
        <v>400</v>
      </c>
      <c r="J6" s="33">
        <v>400</v>
      </c>
      <c r="K6" s="2">
        <f>SUM(E6:J6)</f>
        <v>800</v>
      </c>
    </row>
    <row r="7" spans="1:11" ht="12.75">
      <c r="A7" s="19">
        <v>2</v>
      </c>
      <c r="B7" s="21"/>
      <c r="C7" s="24"/>
      <c r="D7" s="15"/>
      <c r="E7" s="22"/>
      <c r="F7" s="22"/>
      <c r="G7" s="34"/>
      <c r="H7" s="22"/>
      <c r="I7" s="22"/>
      <c r="J7" s="22"/>
      <c r="K7" s="3">
        <f>SUM(E7:J7)</f>
        <v>0</v>
      </c>
    </row>
    <row r="8" spans="1:11" ht="12.75">
      <c r="A8" s="19">
        <v>3</v>
      </c>
      <c r="B8" s="4"/>
      <c r="C8" s="25"/>
      <c r="D8" s="15"/>
      <c r="E8" s="5"/>
      <c r="F8" s="7"/>
      <c r="G8" s="5"/>
      <c r="H8" s="5"/>
      <c r="I8" s="5"/>
      <c r="J8" s="5"/>
      <c r="K8" s="3">
        <f>SUM(E8:J8)</f>
        <v>0</v>
      </c>
    </row>
    <row r="9" spans="1:11" ht="12.75">
      <c r="A9" s="19">
        <v>4</v>
      </c>
      <c r="B9" s="4"/>
      <c r="C9" s="36"/>
      <c r="D9" s="15"/>
      <c r="E9" s="5"/>
      <c r="F9" s="5"/>
      <c r="G9" s="5"/>
      <c r="H9" s="5"/>
      <c r="I9" s="5"/>
      <c r="J9" s="5"/>
      <c r="K9" s="3">
        <f>SUM(E9:J9)</f>
        <v>0</v>
      </c>
    </row>
    <row r="10" spans="1:11" ht="12.75">
      <c r="A10" s="19">
        <v>5</v>
      </c>
      <c r="B10" s="21"/>
      <c r="C10" s="24"/>
      <c r="D10" s="15"/>
      <c r="E10" s="22"/>
      <c r="F10" s="34"/>
      <c r="G10" s="22"/>
      <c r="H10" s="22"/>
      <c r="I10" s="22"/>
      <c r="J10" s="22"/>
      <c r="K10" s="3">
        <f>SUM(E10:J10)</f>
        <v>0</v>
      </c>
    </row>
    <row r="11" spans="1:11" ht="13.5" thickBot="1">
      <c r="A11" s="20"/>
      <c r="B11" s="9"/>
      <c r="C11" s="16"/>
      <c r="D11" s="17"/>
      <c r="E11" s="10"/>
      <c r="F11" s="10"/>
      <c r="G11" s="10"/>
      <c r="H11" s="10"/>
      <c r="I11" s="28"/>
      <c r="J11" s="11"/>
      <c r="K11" s="12"/>
    </row>
    <row r="12" spans="1:10" ht="13.5" thickBot="1">
      <c r="A12" s="38"/>
      <c r="B12" s="52" t="s">
        <v>13</v>
      </c>
      <c r="C12" s="53"/>
      <c r="D12" s="54"/>
      <c r="E12" s="39">
        <v>1</v>
      </c>
      <c r="F12" s="40">
        <f>COUNT(F6,F7:F11)</f>
        <v>0</v>
      </c>
      <c r="G12" s="40">
        <f>COUNT(G6,G7:G11)</f>
        <v>0</v>
      </c>
      <c r="H12" s="40">
        <f>COUNT(H6,H7:H11)</f>
        <v>0</v>
      </c>
      <c r="I12" s="40">
        <f>COUNT(I6,I7:I11)</f>
        <v>1</v>
      </c>
      <c r="J12" s="40">
        <f>COUNT(J6,J7:J11)</f>
        <v>1</v>
      </c>
    </row>
  </sheetData>
  <sheetProtection/>
  <mergeCells count="19">
    <mergeCell ref="A1:K1"/>
    <mergeCell ref="A2:A5"/>
    <mergeCell ref="B2:B5"/>
    <mergeCell ref="C2:C5"/>
    <mergeCell ref="D2:D5"/>
    <mergeCell ref="E2:E3"/>
    <mergeCell ref="F2:F3"/>
    <mergeCell ref="G2:G3"/>
    <mergeCell ref="H2:H3"/>
    <mergeCell ref="I2:I3"/>
    <mergeCell ref="B12:D12"/>
    <mergeCell ref="J2:J3"/>
    <mergeCell ref="K2:K5"/>
    <mergeCell ref="E4:E5"/>
    <mergeCell ref="F4:F5"/>
    <mergeCell ref="G4:G5"/>
    <mergeCell ref="H4:H5"/>
    <mergeCell ref="I4:I5"/>
    <mergeCell ref="J4:J5"/>
  </mergeCells>
  <printOptions/>
  <pageMargins left="0.7480314960629921" right="0.7480314960629921" top="0.98425196850393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Championship Scoring Workbook</dc:title>
  <dc:subject>Template</dc:subject>
  <dc:creator>JUNIOR NATIONAL CHALLENGE</dc:creator>
  <cp:keywords/>
  <dc:description/>
  <cp:lastModifiedBy>Celeste</cp:lastModifiedBy>
  <cp:lastPrinted>2017-03-13T20:54:54Z</cp:lastPrinted>
  <dcterms:created xsi:type="dcterms:W3CDTF">1999-02-01T09:44:11Z</dcterms:created>
  <dcterms:modified xsi:type="dcterms:W3CDTF">2017-09-27T07:32:38Z</dcterms:modified>
  <cp:category/>
  <cp:version/>
  <cp:contentType/>
  <cp:contentStatus/>
</cp:coreProperties>
</file>