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7 Classes" sheetId="1" r:id="rId1"/>
  </sheets>
  <definedNames/>
  <calcPr fullCalcOnLoad="1"/>
</workbook>
</file>

<file path=xl/sharedStrings.xml><?xml version="1.0" encoding="utf-8"?>
<sst xmlns="http://schemas.openxmlformats.org/spreadsheetml/2006/main" count="257" uniqueCount="154">
  <si>
    <t>Pos</t>
  </si>
  <si>
    <t>TOTAL</t>
  </si>
  <si>
    <t>MSA LICENCE NUMBER</t>
  </si>
  <si>
    <t>PROVISIONAL RESULTS SUBJECT TO CHANGE</t>
  </si>
  <si>
    <t>CLASS</t>
  </si>
  <si>
    <t>Klipdale  25-Feb</t>
  </si>
  <si>
    <t>CPMCC     01-Apr</t>
  </si>
  <si>
    <t>Ceres         13-May</t>
  </si>
  <si>
    <t>DRIVERS</t>
  </si>
  <si>
    <t>Charl Strydom</t>
  </si>
  <si>
    <t>S4</t>
  </si>
  <si>
    <t>Riyaan Amlay</t>
  </si>
  <si>
    <t>S3</t>
  </si>
  <si>
    <t>Herman Mathee</t>
  </si>
  <si>
    <t>Ettiene du Toit</t>
  </si>
  <si>
    <t>S5</t>
  </si>
  <si>
    <t>Keenan Sassman</t>
  </si>
  <si>
    <t>Julian Calvert</t>
  </si>
  <si>
    <t>Warren Scholtz</t>
  </si>
  <si>
    <t>Trevor Hodges</t>
  </si>
  <si>
    <t>Shaun Jones</t>
  </si>
  <si>
    <t>Rupert van Zyl</t>
  </si>
  <si>
    <t>John Peiser</t>
  </si>
  <si>
    <t>Andy Haigh-Smith</t>
  </si>
  <si>
    <t>Tariq Khatib</t>
  </si>
  <si>
    <t>Ian Long</t>
  </si>
  <si>
    <t>Manie Amlay</t>
  </si>
  <si>
    <t>Llewellyn Jones</t>
  </si>
  <si>
    <t>Winston Neethling</t>
  </si>
  <si>
    <t>Andre Cleenwerck</t>
  </si>
  <si>
    <t xml:space="preserve">Ismaael Davids </t>
  </si>
  <si>
    <t>CO-DRIVERS</t>
  </si>
  <si>
    <t>02020</t>
  </si>
  <si>
    <t>06752</t>
  </si>
  <si>
    <t>02362</t>
  </si>
  <si>
    <t>John Clift</t>
  </si>
  <si>
    <t>04461</t>
  </si>
  <si>
    <t>06360</t>
  </si>
  <si>
    <t>06151</t>
  </si>
  <si>
    <t>07126</t>
  </si>
  <si>
    <t>08898</t>
  </si>
  <si>
    <t>06793</t>
  </si>
  <si>
    <t>06921</t>
  </si>
  <si>
    <t>09067</t>
  </si>
  <si>
    <t>06797</t>
  </si>
  <si>
    <t>06468</t>
  </si>
  <si>
    <t>08627</t>
  </si>
  <si>
    <t>04618</t>
  </si>
  <si>
    <t>05168</t>
  </si>
  <si>
    <t>08712</t>
  </si>
  <si>
    <t>08815</t>
  </si>
  <si>
    <t>06653</t>
  </si>
  <si>
    <t>06538</t>
  </si>
  <si>
    <t>07002</t>
  </si>
  <si>
    <t>06575</t>
  </si>
  <si>
    <t>06375</t>
  </si>
  <si>
    <t>Derek Jacobs</t>
  </si>
  <si>
    <t xml:space="preserve">Rafick Mia </t>
  </si>
  <si>
    <t>Patrick Vermaak</t>
  </si>
  <si>
    <t>Llewellyn van Greunen</t>
  </si>
  <si>
    <t>Terry Croy</t>
  </si>
  <si>
    <t>Divan de Goede</t>
  </si>
  <si>
    <t>Justin Gay</t>
  </si>
  <si>
    <t>Ian Thebus</t>
  </si>
  <si>
    <t xml:space="preserve">Craig Gray </t>
  </si>
  <si>
    <t>Marius Rudolph</t>
  </si>
  <si>
    <t>Weston Peiser</t>
  </si>
  <si>
    <t>Tania Vermaak</t>
  </si>
  <si>
    <t>Jean-Pierre Jacobs</t>
  </si>
  <si>
    <t>Carl Peskin</t>
  </si>
  <si>
    <t>Randall Marais</t>
  </si>
  <si>
    <t>Matt-Jason Kohler</t>
  </si>
  <si>
    <t>Yusuf Ganief</t>
  </si>
  <si>
    <t>Ameen Snell</t>
  </si>
  <si>
    <t>Brian Hoskins</t>
  </si>
  <si>
    <t>Kes Naidoo</t>
  </si>
  <si>
    <t>Quinton Swarts</t>
  </si>
  <si>
    <t>06927</t>
  </si>
  <si>
    <t>06329</t>
  </si>
  <si>
    <t>06753</t>
  </si>
  <si>
    <t>04651</t>
  </si>
  <si>
    <t>06182</t>
  </si>
  <si>
    <t>06990</t>
  </si>
  <si>
    <t>06871</t>
  </si>
  <si>
    <t>06720</t>
  </si>
  <si>
    <t>06349</t>
  </si>
  <si>
    <t>05567</t>
  </si>
  <si>
    <t>06919</t>
  </si>
  <si>
    <t>OE 170123</t>
  </si>
  <si>
    <t>06799</t>
  </si>
  <si>
    <t>06992</t>
  </si>
  <si>
    <t>08731</t>
  </si>
  <si>
    <t>06856</t>
  </si>
  <si>
    <t>04571</t>
  </si>
  <si>
    <t>OE 170026</t>
  </si>
  <si>
    <t>06486</t>
  </si>
  <si>
    <t>06367</t>
  </si>
  <si>
    <t>05030</t>
  </si>
  <si>
    <t>03444</t>
  </si>
  <si>
    <t>08682</t>
  </si>
  <si>
    <t>09148</t>
  </si>
  <si>
    <t>07062</t>
  </si>
  <si>
    <t>Paul van Wyk</t>
  </si>
  <si>
    <t xml:space="preserve">Armien Levy </t>
  </si>
  <si>
    <t>Piet Bakkes</t>
  </si>
  <si>
    <t>Shaheen Amlay</t>
  </si>
  <si>
    <t xml:space="preserve">S2 </t>
  </si>
  <si>
    <t>Ruan Reynders</t>
  </si>
  <si>
    <t xml:space="preserve">Sakkie Bosman </t>
  </si>
  <si>
    <t>Derek Clift</t>
  </si>
  <si>
    <t>Michelle Taylor</t>
  </si>
  <si>
    <t xml:space="preserve">Robyn Isaacs 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</si>
  <si>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2017 WC REGIONAL RALLY  CLASS POINTS</t>
    </r>
  </si>
  <si>
    <t>Warren Kohler</t>
  </si>
  <si>
    <t>10033</t>
  </si>
  <si>
    <t>Mustapha Mia</t>
  </si>
  <si>
    <t>OE 170153</t>
  </si>
  <si>
    <t>Darren van Greunen</t>
  </si>
  <si>
    <t>OE 170172</t>
  </si>
  <si>
    <t>Tiaan Rabe</t>
  </si>
  <si>
    <t>10281</t>
  </si>
  <si>
    <t>Chris Pichon</t>
  </si>
  <si>
    <t>06427</t>
  </si>
  <si>
    <t>OE 170026 / 170164</t>
  </si>
  <si>
    <t>OE170016 / 170117 / 170167</t>
  </si>
  <si>
    <t>OE 170017 / 170118 / 170168</t>
  </si>
  <si>
    <t>Riebeek Valley   01-Jul</t>
  </si>
  <si>
    <t>Mike Nathan</t>
  </si>
  <si>
    <t>Paul Emmanuel</t>
  </si>
  <si>
    <t>Johann Zulch</t>
  </si>
  <si>
    <t>Clint Lingeveldt</t>
  </si>
  <si>
    <t>Robin Benjamin</t>
  </si>
  <si>
    <t>Craig Gray</t>
  </si>
  <si>
    <t>Petra Zulch</t>
  </si>
  <si>
    <t>All Tar          28 &amp; 29-July</t>
  </si>
  <si>
    <t>Ebrahim Mia</t>
  </si>
  <si>
    <t>Faiz Idas</t>
  </si>
  <si>
    <t>Michael Mitchell</t>
  </si>
  <si>
    <t>Faizel Davids</t>
  </si>
  <si>
    <t>Jacques Phyfer</t>
  </si>
  <si>
    <t>Wendy Mitchell</t>
  </si>
  <si>
    <t>Lyle Marais</t>
  </si>
  <si>
    <t>Sean Nefdt</t>
  </si>
  <si>
    <t>09052</t>
  </si>
  <si>
    <t>OE 170366</t>
  </si>
  <si>
    <t>OE 170364</t>
  </si>
  <si>
    <t>09467</t>
  </si>
  <si>
    <t>06493</t>
  </si>
  <si>
    <t>06755</t>
  </si>
  <si>
    <t>OE 170353</t>
  </si>
  <si>
    <t>Caledon            22 &amp; 23 Sep</t>
  </si>
  <si>
    <t>Razley Ryklief</t>
  </si>
  <si>
    <t>OE 170543</t>
  </si>
  <si>
    <t>09121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</si>
</sst>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6" xfId="0" applyFont="1" applyFill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32" borderId="1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11" borderId="14" xfId="0" applyFont="1" applyFill="1" applyBorder="1" applyAlignment="1" quotePrefix="1">
      <alignment horizontal="center"/>
    </xf>
    <xf numFmtId="0" fontId="11" fillId="11" borderId="10" xfId="0" applyFont="1" applyFill="1" applyBorder="1" applyAlignment="1" quotePrefix="1">
      <alignment horizontal="center"/>
    </xf>
    <xf numFmtId="0" fontId="11" fillId="11" borderId="13" xfId="0" applyFont="1" applyFill="1" applyBorder="1" applyAlignment="1" quotePrefix="1">
      <alignment horizontal="center"/>
    </xf>
    <xf numFmtId="0" fontId="32" fillId="11" borderId="10" xfId="0" applyFont="1" applyFill="1" applyBorder="1" applyAlignment="1" quotePrefix="1">
      <alignment horizontal="center" wrapText="1"/>
    </xf>
    <xf numFmtId="0" fontId="32" fillId="11" borderId="10" xfId="0" applyFont="1" applyFill="1" applyBorder="1" applyAlignment="1">
      <alignment horizontal="center" wrapText="1"/>
    </xf>
    <xf numFmtId="0" fontId="11" fillId="11" borderId="16" xfId="0" applyFont="1" applyFill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11" borderId="13" xfId="0" applyFont="1" applyFill="1" applyBorder="1" applyAlignment="1" quotePrefix="1">
      <alignment horizontal="center" wrapText="1"/>
    </xf>
    <xf numFmtId="0" fontId="11" fillId="11" borderId="10" xfId="0" applyFont="1" applyFill="1" applyBorder="1" applyAlignment="1" quotePrefix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" fillId="14" borderId="30" xfId="0" applyFont="1" applyFill="1" applyBorder="1" applyAlignment="1">
      <alignment/>
    </xf>
    <xf numFmtId="0" fontId="10" fillId="14" borderId="30" xfId="0" applyFont="1" applyFill="1" applyBorder="1" applyAlignment="1">
      <alignment horizontal="center" wrapText="1"/>
    </xf>
    <xf numFmtId="0" fontId="3" fillId="14" borderId="30" xfId="0" applyFont="1" applyFill="1" applyBorder="1" applyAlignment="1">
      <alignment horizontal="center" wrapText="1"/>
    </xf>
    <xf numFmtId="6" fontId="3" fillId="14" borderId="31" xfId="0" applyNumberFormat="1" applyFont="1" applyFill="1" applyBorder="1" applyAlignment="1">
      <alignment horizontal="center" wrapText="1"/>
    </xf>
    <xf numFmtId="6" fontId="3" fillId="14" borderId="30" xfId="0" applyNumberFormat="1" applyFont="1" applyFill="1" applyBorder="1" applyAlignment="1">
      <alignment horizontal="center" wrapText="1"/>
    </xf>
    <xf numFmtId="16" fontId="12" fillId="14" borderId="32" xfId="0" applyNumberFormat="1" applyFont="1" applyFill="1" applyBorder="1" applyAlignment="1">
      <alignment horizontal="center" wrapText="1"/>
    </xf>
    <xf numFmtId="0" fontId="14" fillId="14" borderId="32" xfId="0" applyFont="1" applyFill="1" applyBorder="1" applyAlignment="1">
      <alignment horizontal="center" wrapText="1"/>
    </xf>
    <xf numFmtId="0" fontId="7" fillId="14" borderId="30" xfId="55" applyFont="1" applyFill="1" applyBorder="1" applyAlignment="1">
      <alignment horizontal="center" vertical="center"/>
      <protection/>
    </xf>
    <xf numFmtId="0" fontId="3" fillId="14" borderId="13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7" fillId="14" borderId="33" xfId="55" applyFont="1" applyFill="1" applyBorder="1" applyAlignment="1">
      <alignment horizontal="center" vertical="center"/>
      <protection/>
    </xf>
    <xf numFmtId="0" fontId="3" fillId="14" borderId="14" xfId="0" applyFont="1" applyFill="1" applyBorder="1" applyAlignment="1">
      <alignment horizontal="center"/>
    </xf>
    <xf numFmtId="0" fontId="4" fillId="14" borderId="33" xfId="0" applyFont="1" applyFill="1" applyBorder="1" applyAlignment="1">
      <alignment/>
    </xf>
    <xf numFmtId="0" fontId="3" fillId="14" borderId="33" xfId="0" applyFont="1" applyFill="1" applyBorder="1" applyAlignment="1">
      <alignment horizontal="center" wrapText="1"/>
    </xf>
    <xf numFmtId="6" fontId="3" fillId="14" borderId="33" xfId="0" applyNumberFormat="1" applyFont="1" applyFill="1" applyBorder="1" applyAlignment="1">
      <alignment horizontal="center" wrapText="1"/>
    </xf>
    <xf numFmtId="16" fontId="12" fillId="14" borderId="34" xfId="0" applyNumberFormat="1" applyFont="1" applyFill="1" applyBorder="1" applyAlignment="1">
      <alignment horizontal="center" wrapText="1"/>
    </xf>
    <xf numFmtId="0" fontId="14" fillId="14" borderId="34" xfId="0" applyFont="1" applyFill="1" applyBorder="1" applyAlignment="1">
      <alignment horizontal="center" wrapText="1"/>
    </xf>
    <xf numFmtId="0" fontId="14" fillId="14" borderId="3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257550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PageLayoutView="0" workbookViewId="0" topLeftCell="A1">
      <selection activeCell="K89" sqref="K89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8.421875" style="0" customWidth="1"/>
    <col min="5" max="10" width="10.7109375" style="6" customWidth="1"/>
    <col min="11" max="11" width="7.421875" style="0" customWidth="1"/>
  </cols>
  <sheetData>
    <row r="1" spans="1:13" ht="27" customHeight="1">
      <c r="A1" s="90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"/>
      <c r="M1" s="2"/>
    </row>
    <row r="2" spans="1:13" ht="20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  <c r="M2" s="2"/>
    </row>
    <row r="3" spans="4:11" ht="15">
      <c r="D3" s="1"/>
      <c r="E3" s="9"/>
      <c r="F3" s="9"/>
      <c r="G3" s="9"/>
      <c r="H3" s="9"/>
      <c r="I3" s="9"/>
      <c r="J3" s="9"/>
      <c r="K3" s="92"/>
    </row>
    <row r="4" spans="4:11" ht="15.75" thickBot="1">
      <c r="D4" s="8"/>
      <c r="E4" s="10"/>
      <c r="F4" s="10"/>
      <c r="G4" s="10"/>
      <c r="H4" s="10"/>
      <c r="I4" s="10"/>
      <c r="J4" s="10"/>
      <c r="K4" s="92"/>
    </row>
    <row r="5" spans="1:11" s="3" customFormat="1" ht="30" customHeight="1" thickBot="1">
      <c r="A5" s="107" t="s">
        <v>0</v>
      </c>
      <c r="B5" s="95" t="s">
        <v>8</v>
      </c>
      <c r="C5" s="108" t="s">
        <v>2</v>
      </c>
      <c r="D5" s="108" t="s">
        <v>4</v>
      </c>
      <c r="E5" s="97" t="s">
        <v>5</v>
      </c>
      <c r="F5" s="98" t="s">
        <v>6</v>
      </c>
      <c r="G5" s="109" t="s">
        <v>7</v>
      </c>
      <c r="H5" s="99" t="s">
        <v>126</v>
      </c>
      <c r="I5" s="100" t="s">
        <v>134</v>
      </c>
      <c r="J5" s="100" t="s">
        <v>150</v>
      </c>
      <c r="K5" s="105" t="s">
        <v>1</v>
      </c>
    </row>
    <row r="6" spans="1:11" ht="15">
      <c r="A6" s="16">
        <v>1</v>
      </c>
      <c r="B6" s="28" t="s">
        <v>20</v>
      </c>
      <c r="C6" s="61" t="s">
        <v>42</v>
      </c>
      <c r="D6" s="36" t="s">
        <v>15</v>
      </c>
      <c r="E6" s="29">
        <v>7</v>
      </c>
      <c r="F6" s="33">
        <v>0</v>
      </c>
      <c r="G6" s="72"/>
      <c r="H6" s="76"/>
      <c r="I6" s="76">
        <v>0</v>
      </c>
      <c r="J6" s="76"/>
      <c r="K6" s="106">
        <f>SUM(E6:J6)</f>
        <v>7</v>
      </c>
    </row>
    <row r="7" spans="1:11" ht="15">
      <c r="A7" s="4">
        <v>2</v>
      </c>
      <c r="B7" s="22" t="s">
        <v>22</v>
      </c>
      <c r="C7" s="62" t="s">
        <v>44</v>
      </c>
      <c r="D7" s="39" t="s">
        <v>15</v>
      </c>
      <c r="E7" s="30">
        <v>5</v>
      </c>
      <c r="F7" s="34"/>
      <c r="G7" s="19">
        <v>0</v>
      </c>
      <c r="H7" s="77">
        <v>0</v>
      </c>
      <c r="I7" s="77"/>
      <c r="J7" s="77"/>
      <c r="K7" s="103">
        <f>SUM(E7:J7)</f>
        <v>5</v>
      </c>
    </row>
    <row r="8" spans="1:11" ht="15">
      <c r="A8" s="4">
        <v>3</v>
      </c>
      <c r="B8" s="67" t="s">
        <v>28</v>
      </c>
      <c r="C8" s="62" t="s">
        <v>53</v>
      </c>
      <c r="D8" s="39" t="s">
        <v>15</v>
      </c>
      <c r="E8" s="30">
        <v>0</v>
      </c>
      <c r="F8" s="34">
        <v>0</v>
      </c>
      <c r="G8" s="19"/>
      <c r="H8" s="77"/>
      <c r="I8" s="77"/>
      <c r="J8" s="77"/>
      <c r="K8" s="103">
        <f>SUM(E8:J8)</f>
        <v>0</v>
      </c>
    </row>
    <row r="9" spans="1:11" ht="15">
      <c r="A9" s="12">
        <v>4</v>
      </c>
      <c r="B9" s="26" t="s">
        <v>127</v>
      </c>
      <c r="C9" s="63">
        <v>11737</v>
      </c>
      <c r="D9" s="43" t="s">
        <v>15</v>
      </c>
      <c r="E9" s="27"/>
      <c r="F9" s="49"/>
      <c r="G9" s="19"/>
      <c r="H9" s="77">
        <v>0</v>
      </c>
      <c r="I9" s="77"/>
      <c r="J9" s="77"/>
      <c r="K9" s="103">
        <f>SUM(E9:J9)</f>
        <v>0</v>
      </c>
    </row>
    <row r="10" spans="1:11" ht="15">
      <c r="A10" s="4"/>
      <c r="B10" s="22"/>
      <c r="C10" s="24"/>
      <c r="D10" s="19"/>
      <c r="E10" s="41"/>
      <c r="F10" s="17"/>
      <c r="G10" s="19"/>
      <c r="H10" s="77"/>
      <c r="I10" s="77"/>
      <c r="J10" s="77"/>
      <c r="K10" s="11"/>
    </row>
    <row r="11" spans="1:11" ht="15">
      <c r="A11" s="4">
        <v>1</v>
      </c>
      <c r="B11" s="22" t="s">
        <v>35</v>
      </c>
      <c r="C11" s="62" t="s">
        <v>36</v>
      </c>
      <c r="D11" s="37" t="s">
        <v>10</v>
      </c>
      <c r="E11" s="30">
        <v>5</v>
      </c>
      <c r="F11" s="34">
        <v>3</v>
      </c>
      <c r="G11" s="19">
        <v>7</v>
      </c>
      <c r="H11" s="77">
        <v>5</v>
      </c>
      <c r="I11" s="77">
        <v>5</v>
      </c>
      <c r="J11" s="77">
        <v>1</v>
      </c>
      <c r="K11" s="103">
        <f aca="true" t="shared" si="0" ref="K11:K20">SUM(E11:J11)</f>
        <v>26</v>
      </c>
    </row>
    <row r="12" spans="1:11" ht="15">
      <c r="A12" s="4">
        <v>2</v>
      </c>
      <c r="B12" s="22" t="s">
        <v>13</v>
      </c>
      <c r="C12" s="62" t="s">
        <v>34</v>
      </c>
      <c r="D12" s="37" t="s">
        <v>10</v>
      </c>
      <c r="E12" s="30">
        <v>9</v>
      </c>
      <c r="F12" s="34">
        <v>7</v>
      </c>
      <c r="G12" s="19">
        <v>9</v>
      </c>
      <c r="H12" s="77"/>
      <c r="I12" s="77"/>
      <c r="J12" s="77"/>
      <c r="K12" s="103">
        <f t="shared" si="0"/>
        <v>25</v>
      </c>
    </row>
    <row r="13" spans="1:11" ht="15">
      <c r="A13" s="4">
        <v>3</v>
      </c>
      <c r="B13" s="22" t="s">
        <v>9</v>
      </c>
      <c r="C13" s="62" t="s">
        <v>32</v>
      </c>
      <c r="D13" s="37" t="s">
        <v>10</v>
      </c>
      <c r="E13" s="30">
        <v>7</v>
      </c>
      <c r="F13" s="34">
        <v>9</v>
      </c>
      <c r="G13" s="19">
        <v>1</v>
      </c>
      <c r="H13" s="77">
        <v>7</v>
      </c>
      <c r="I13" s="77"/>
      <c r="J13" s="77"/>
      <c r="K13" s="103">
        <f t="shared" si="0"/>
        <v>24</v>
      </c>
    </row>
    <row r="14" spans="1:11" ht="15">
      <c r="A14" s="4">
        <v>4</v>
      </c>
      <c r="B14" s="22" t="s">
        <v>19</v>
      </c>
      <c r="C14" s="62" t="s">
        <v>41</v>
      </c>
      <c r="D14" s="37" t="s">
        <v>10</v>
      </c>
      <c r="E14" s="30">
        <v>0</v>
      </c>
      <c r="F14" s="34">
        <v>5</v>
      </c>
      <c r="G14" s="19"/>
      <c r="H14" s="77">
        <v>9</v>
      </c>
      <c r="I14" s="77">
        <v>4</v>
      </c>
      <c r="J14" s="77"/>
      <c r="K14" s="103">
        <f t="shared" si="0"/>
        <v>18</v>
      </c>
    </row>
    <row r="15" spans="1:11" ht="15">
      <c r="A15" s="4">
        <v>5</v>
      </c>
      <c r="B15" s="22" t="s">
        <v>128</v>
      </c>
      <c r="C15" s="62">
        <v>11705</v>
      </c>
      <c r="D15" s="37" t="s">
        <v>10</v>
      </c>
      <c r="E15" s="30"/>
      <c r="F15" s="34"/>
      <c r="G15" s="19"/>
      <c r="H15" s="77">
        <v>4</v>
      </c>
      <c r="I15" s="77"/>
      <c r="J15" s="77">
        <v>9</v>
      </c>
      <c r="K15" s="103">
        <f t="shared" si="0"/>
        <v>13</v>
      </c>
    </row>
    <row r="16" spans="1:11" ht="15">
      <c r="A16" s="4">
        <v>6</v>
      </c>
      <c r="B16" s="67" t="s">
        <v>21</v>
      </c>
      <c r="C16" s="62" t="s">
        <v>43</v>
      </c>
      <c r="D16" s="37" t="s">
        <v>10</v>
      </c>
      <c r="E16" s="30"/>
      <c r="F16" s="34">
        <v>4</v>
      </c>
      <c r="G16" s="19">
        <v>0</v>
      </c>
      <c r="H16" s="77">
        <v>0</v>
      </c>
      <c r="I16" s="77">
        <v>9</v>
      </c>
      <c r="J16" s="77"/>
      <c r="K16" s="103">
        <f t="shared" si="0"/>
        <v>13</v>
      </c>
    </row>
    <row r="17" spans="1:11" ht="15">
      <c r="A17" s="4">
        <v>7</v>
      </c>
      <c r="B17" s="67" t="s">
        <v>113</v>
      </c>
      <c r="C17" s="62" t="s">
        <v>114</v>
      </c>
      <c r="D17" s="37" t="s">
        <v>10</v>
      </c>
      <c r="E17" s="30"/>
      <c r="F17" s="34"/>
      <c r="G17" s="19">
        <v>5</v>
      </c>
      <c r="H17" s="77"/>
      <c r="I17" s="77"/>
      <c r="J17" s="77"/>
      <c r="K17" s="103">
        <f t="shared" si="0"/>
        <v>5</v>
      </c>
    </row>
    <row r="18" spans="1:11" ht="15">
      <c r="A18" s="12">
        <v>8</v>
      </c>
      <c r="B18" s="31" t="s">
        <v>135</v>
      </c>
      <c r="C18" s="63" t="s">
        <v>148</v>
      </c>
      <c r="D18" s="37" t="s">
        <v>10</v>
      </c>
      <c r="E18" s="30"/>
      <c r="F18" s="34"/>
      <c r="G18" s="19"/>
      <c r="H18" s="77"/>
      <c r="I18" s="77">
        <v>0</v>
      </c>
      <c r="J18" s="77"/>
      <c r="K18" s="103">
        <f t="shared" si="0"/>
        <v>0</v>
      </c>
    </row>
    <row r="19" spans="1:11" ht="15">
      <c r="A19" s="12">
        <v>9</v>
      </c>
      <c r="B19" s="22" t="s">
        <v>139</v>
      </c>
      <c r="C19" s="63" t="s">
        <v>149</v>
      </c>
      <c r="D19" s="37" t="s">
        <v>10</v>
      </c>
      <c r="E19" s="30"/>
      <c r="F19" s="34"/>
      <c r="G19" s="19"/>
      <c r="H19" s="77"/>
      <c r="I19" s="77">
        <v>0</v>
      </c>
      <c r="J19" s="77"/>
      <c r="K19" s="103">
        <f t="shared" si="0"/>
        <v>0</v>
      </c>
    </row>
    <row r="20" spans="1:11" ht="15">
      <c r="A20" s="12">
        <v>10</v>
      </c>
      <c r="B20" s="73" t="s">
        <v>26</v>
      </c>
      <c r="C20" s="62" t="s">
        <v>51</v>
      </c>
      <c r="D20" s="50" t="s">
        <v>10</v>
      </c>
      <c r="E20" s="74">
        <v>0</v>
      </c>
      <c r="F20" s="49">
        <v>0</v>
      </c>
      <c r="G20" s="19"/>
      <c r="H20" s="77"/>
      <c r="I20" s="77"/>
      <c r="J20" s="77"/>
      <c r="K20" s="103">
        <f t="shared" si="0"/>
        <v>0</v>
      </c>
    </row>
    <row r="21" spans="1:11" ht="15">
      <c r="A21" s="4"/>
      <c r="B21" s="22"/>
      <c r="C21" s="24"/>
      <c r="D21" s="19"/>
      <c r="E21" s="41"/>
      <c r="F21" s="40"/>
      <c r="G21" s="19"/>
      <c r="H21" s="77"/>
      <c r="I21" s="77"/>
      <c r="J21" s="77"/>
      <c r="K21" s="11"/>
    </row>
    <row r="22" spans="1:11" ht="15">
      <c r="A22" s="4">
        <v>1</v>
      </c>
      <c r="B22" s="22" t="s">
        <v>14</v>
      </c>
      <c r="C22" s="64" t="s">
        <v>37</v>
      </c>
      <c r="D22" s="38" t="s">
        <v>12</v>
      </c>
      <c r="E22" s="30">
        <v>9</v>
      </c>
      <c r="F22" s="34">
        <v>0</v>
      </c>
      <c r="G22" s="19">
        <v>9</v>
      </c>
      <c r="H22" s="77">
        <v>9</v>
      </c>
      <c r="I22" s="77">
        <v>9</v>
      </c>
      <c r="J22" s="77">
        <v>9</v>
      </c>
      <c r="K22" s="103">
        <f aca="true" t="shared" si="1" ref="K22:K38">SUM(E22:J22)</f>
        <v>45</v>
      </c>
    </row>
    <row r="23" spans="1:11" ht="15">
      <c r="A23" s="4">
        <v>2</v>
      </c>
      <c r="B23" s="28" t="s">
        <v>102</v>
      </c>
      <c r="C23" s="63" t="s">
        <v>40</v>
      </c>
      <c r="D23" s="44" t="s">
        <v>12</v>
      </c>
      <c r="E23" s="75"/>
      <c r="F23" s="33">
        <v>7</v>
      </c>
      <c r="G23" s="19">
        <v>7</v>
      </c>
      <c r="H23" s="77">
        <v>5</v>
      </c>
      <c r="I23" s="77"/>
      <c r="J23" s="77">
        <v>5</v>
      </c>
      <c r="K23" s="103">
        <f t="shared" si="1"/>
        <v>24</v>
      </c>
    </row>
    <row r="24" spans="1:11" ht="15">
      <c r="A24" s="4">
        <v>3</v>
      </c>
      <c r="B24" s="22" t="s">
        <v>11</v>
      </c>
      <c r="C24" s="62" t="s">
        <v>33</v>
      </c>
      <c r="D24" s="38" t="s">
        <v>12</v>
      </c>
      <c r="E24" s="42">
        <v>5</v>
      </c>
      <c r="F24" s="34">
        <v>9</v>
      </c>
      <c r="G24" s="19">
        <v>2</v>
      </c>
      <c r="H24" s="77">
        <v>3</v>
      </c>
      <c r="I24" s="77">
        <v>0</v>
      </c>
      <c r="J24" s="77"/>
      <c r="K24" s="103">
        <f t="shared" si="1"/>
        <v>19</v>
      </c>
    </row>
    <row r="25" spans="1:11" ht="15">
      <c r="A25" s="4">
        <v>4</v>
      </c>
      <c r="B25" s="22" t="s">
        <v>17</v>
      </c>
      <c r="C25" s="62" t="s">
        <v>39</v>
      </c>
      <c r="D25" s="38" t="s">
        <v>12</v>
      </c>
      <c r="E25" s="30">
        <v>2</v>
      </c>
      <c r="F25" s="34">
        <v>5</v>
      </c>
      <c r="G25" s="19">
        <v>2</v>
      </c>
      <c r="H25" s="77">
        <v>2</v>
      </c>
      <c r="I25" s="77">
        <v>4</v>
      </c>
      <c r="J25" s="77">
        <v>1</v>
      </c>
      <c r="K25" s="103">
        <f t="shared" si="1"/>
        <v>16</v>
      </c>
    </row>
    <row r="26" spans="1:11" ht="15">
      <c r="A26" s="4">
        <v>5</v>
      </c>
      <c r="B26" s="22" t="s">
        <v>23</v>
      </c>
      <c r="C26" s="62" t="s">
        <v>45</v>
      </c>
      <c r="D26" s="38" t="s">
        <v>12</v>
      </c>
      <c r="E26" s="42">
        <v>3</v>
      </c>
      <c r="F26" s="34">
        <v>0</v>
      </c>
      <c r="G26" s="19">
        <v>4</v>
      </c>
      <c r="H26" s="77">
        <v>0</v>
      </c>
      <c r="I26" s="77">
        <v>5</v>
      </c>
      <c r="J26" s="77">
        <v>4</v>
      </c>
      <c r="K26" s="103">
        <f t="shared" si="1"/>
        <v>16</v>
      </c>
    </row>
    <row r="27" spans="1:11" ht="15">
      <c r="A27" s="4">
        <v>6</v>
      </c>
      <c r="B27" s="22" t="s">
        <v>30</v>
      </c>
      <c r="C27" s="62" t="s">
        <v>55</v>
      </c>
      <c r="D27" s="38" t="s">
        <v>12</v>
      </c>
      <c r="E27" s="30"/>
      <c r="F27" s="34">
        <v>0</v>
      </c>
      <c r="G27" s="19">
        <v>2</v>
      </c>
      <c r="H27" s="77">
        <v>7</v>
      </c>
      <c r="I27" s="77">
        <v>0</v>
      </c>
      <c r="J27" s="77"/>
      <c r="K27" s="103">
        <f t="shared" si="1"/>
        <v>9</v>
      </c>
    </row>
    <row r="28" spans="1:11" ht="15">
      <c r="A28" s="4">
        <v>7</v>
      </c>
      <c r="B28" s="22" t="s">
        <v>104</v>
      </c>
      <c r="C28" s="62" t="s">
        <v>50</v>
      </c>
      <c r="D28" s="38" t="s">
        <v>12</v>
      </c>
      <c r="E28" s="30"/>
      <c r="F28" s="34">
        <v>0</v>
      </c>
      <c r="G28" s="19">
        <v>5</v>
      </c>
      <c r="H28" s="77">
        <v>4</v>
      </c>
      <c r="I28" s="77"/>
      <c r="J28" s="77"/>
      <c r="K28" s="103">
        <f t="shared" si="1"/>
        <v>9</v>
      </c>
    </row>
    <row r="29" spans="1:11" ht="15">
      <c r="A29" s="4">
        <v>8</v>
      </c>
      <c r="B29" s="22" t="s">
        <v>16</v>
      </c>
      <c r="C29" s="62" t="s">
        <v>38</v>
      </c>
      <c r="D29" s="38" t="s">
        <v>12</v>
      </c>
      <c r="E29" s="42">
        <v>7</v>
      </c>
      <c r="F29" s="34">
        <v>0</v>
      </c>
      <c r="G29" s="19">
        <v>0</v>
      </c>
      <c r="H29" s="77">
        <v>1</v>
      </c>
      <c r="I29" s="77">
        <v>0</v>
      </c>
      <c r="J29" s="77">
        <v>1</v>
      </c>
      <c r="K29" s="103">
        <f t="shared" si="1"/>
        <v>9</v>
      </c>
    </row>
    <row r="30" spans="1:11" ht="15">
      <c r="A30" s="4">
        <v>9</v>
      </c>
      <c r="B30" s="22" t="s">
        <v>27</v>
      </c>
      <c r="C30" s="62" t="s">
        <v>52</v>
      </c>
      <c r="D30" s="38" t="s">
        <v>12</v>
      </c>
      <c r="E30" s="30"/>
      <c r="F30" s="34">
        <v>0</v>
      </c>
      <c r="G30" s="19">
        <v>1</v>
      </c>
      <c r="H30" s="77">
        <v>0</v>
      </c>
      <c r="I30" s="77">
        <v>0</v>
      </c>
      <c r="J30" s="77">
        <v>7</v>
      </c>
      <c r="K30" s="103">
        <f t="shared" si="1"/>
        <v>8</v>
      </c>
    </row>
    <row r="31" spans="1:11" ht="23.25">
      <c r="A31" s="4">
        <v>10</v>
      </c>
      <c r="B31" s="22" t="s">
        <v>18</v>
      </c>
      <c r="C31" s="65" t="s">
        <v>124</v>
      </c>
      <c r="D31" s="38" t="s">
        <v>12</v>
      </c>
      <c r="E31" s="30">
        <v>4</v>
      </c>
      <c r="F31" s="34">
        <v>0</v>
      </c>
      <c r="G31" s="19">
        <v>1</v>
      </c>
      <c r="H31" s="77">
        <v>0</v>
      </c>
      <c r="I31" s="77">
        <v>0</v>
      </c>
      <c r="J31" s="77"/>
      <c r="K31" s="103">
        <f t="shared" si="1"/>
        <v>5</v>
      </c>
    </row>
    <row r="32" spans="1:11" ht="15">
      <c r="A32" s="4">
        <v>11</v>
      </c>
      <c r="B32" s="22" t="s">
        <v>115</v>
      </c>
      <c r="C32" s="62" t="s">
        <v>116</v>
      </c>
      <c r="D32" s="38" t="s">
        <v>12</v>
      </c>
      <c r="E32" s="30"/>
      <c r="F32" s="34"/>
      <c r="G32" s="19">
        <v>3</v>
      </c>
      <c r="H32" s="77"/>
      <c r="I32" s="77">
        <v>0</v>
      </c>
      <c r="J32" s="77"/>
      <c r="K32" s="103">
        <f t="shared" si="1"/>
        <v>3</v>
      </c>
    </row>
    <row r="33" spans="1:11" ht="15">
      <c r="A33" s="4">
        <v>12</v>
      </c>
      <c r="B33" s="22" t="s">
        <v>103</v>
      </c>
      <c r="C33" s="62" t="s">
        <v>47</v>
      </c>
      <c r="D33" s="38" t="s">
        <v>12</v>
      </c>
      <c r="E33" s="30">
        <v>2</v>
      </c>
      <c r="F33" s="34">
        <v>0</v>
      </c>
      <c r="G33" s="19"/>
      <c r="H33" s="77"/>
      <c r="I33" s="77"/>
      <c r="J33" s="77"/>
      <c r="K33" s="103">
        <f t="shared" si="1"/>
        <v>2</v>
      </c>
    </row>
    <row r="34" spans="1:11" ht="15">
      <c r="A34" s="4">
        <v>13</v>
      </c>
      <c r="B34" s="67" t="s">
        <v>117</v>
      </c>
      <c r="C34" s="62" t="s">
        <v>118</v>
      </c>
      <c r="D34" s="38" t="s">
        <v>12</v>
      </c>
      <c r="E34" s="30"/>
      <c r="F34" s="34"/>
      <c r="G34" s="19">
        <v>2</v>
      </c>
      <c r="H34" s="77"/>
      <c r="I34" s="77"/>
      <c r="J34" s="77"/>
      <c r="K34" s="103">
        <f t="shared" si="1"/>
        <v>2</v>
      </c>
    </row>
    <row r="35" spans="1:11" ht="15">
      <c r="A35" s="4">
        <v>14</v>
      </c>
      <c r="B35" s="67" t="s">
        <v>29</v>
      </c>
      <c r="C35" s="62" t="s">
        <v>54</v>
      </c>
      <c r="D35" s="38" t="s">
        <v>12</v>
      </c>
      <c r="E35" s="30"/>
      <c r="F35" s="34">
        <v>0</v>
      </c>
      <c r="G35" s="19"/>
      <c r="H35" s="77">
        <v>0</v>
      </c>
      <c r="I35" s="77"/>
      <c r="J35" s="77"/>
      <c r="K35" s="103">
        <f t="shared" si="1"/>
        <v>0</v>
      </c>
    </row>
    <row r="36" spans="1:11" ht="15">
      <c r="A36" s="12">
        <v>15</v>
      </c>
      <c r="B36" s="31" t="s">
        <v>138</v>
      </c>
      <c r="C36" s="63" t="s">
        <v>147</v>
      </c>
      <c r="D36" s="38" t="s">
        <v>12</v>
      </c>
      <c r="E36" s="30"/>
      <c r="F36" s="34"/>
      <c r="G36" s="19"/>
      <c r="H36" s="77"/>
      <c r="I36" s="77">
        <v>0</v>
      </c>
      <c r="J36" s="77"/>
      <c r="K36" s="103">
        <f t="shared" si="1"/>
        <v>0</v>
      </c>
    </row>
    <row r="37" spans="1:11" ht="15">
      <c r="A37" s="12">
        <v>16</v>
      </c>
      <c r="B37" s="22" t="s">
        <v>137</v>
      </c>
      <c r="C37" s="62" t="s">
        <v>146</v>
      </c>
      <c r="D37" s="38" t="s">
        <v>12</v>
      </c>
      <c r="E37" s="30"/>
      <c r="F37" s="34"/>
      <c r="G37" s="19"/>
      <c r="H37" s="77"/>
      <c r="I37" s="77">
        <v>0</v>
      </c>
      <c r="J37" s="77"/>
      <c r="K37" s="103">
        <f t="shared" si="1"/>
        <v>0</v>
      </c>
    </row>
    <row r="38" spans="1:11" ht="15">
      <c r="A38" s="12">
        <v>17</v>
      </c>
      <c r="B38" s="73" t="s">
        <v>105</v>
      </c>
      <c r="C38" s="62" t="s">
        <v>49</v>
      </c>
      <c r="D38" s="45" t="s">
        <v>12</v>
      </c>
      <c r="E38" s="74"/>
      <c r="F38" s="49">
        <v>0</v>
      </c>
      <c r="G38" s="19"/>
      <c r="H38" s="77"/>
      <c r="I38" s="77">
        <v>0</v>
      </c>
      <c r="J38" s="77"/>
      <c r="K38" s="103">
        <f t="shared" si="1"/>
        <v>0</v>
      </c>
    </row>
    <row r="39" spans="1:11" ht="15">
      <c r="A39" s="4"/>
      <c r="B39" s="22"/>
      <c r="C39" s="24"/>
      <c r="D39" s="19"/>
      <c r="E39" s="41"/>
      <c r="F39" s="40"/>
      <c r="G39" s="19"/>
      <c r="H39" s="77"/>
      <c r="I39" s="77"/>
      <c r="J39" s="77"/>
      <c r="K39" s="11"/>
    </row>
    <row r="40" spans="1:11" ht="15">
      <c r="A40" s="4">
        <v>1</v>
      </c>
      <c r="B40" s="22" t="s">
        <v>119</v>
      </c>
      <c r="C40" s="62" t="s">
        <v>120</v>
      </c>
      <c r="D40" s="46" t="s">
        <v>106</v>
      </c>
      <c r="E40" s="41"/>
      <c r="F40" s="40"/>
      <c r="G40" s="19">
        <v>9</v>
      </c>
      <c r="H40" s="77"/>
      <c r="I40" s="77">
        <v>0</v>
      </c>
      <c r="J40" s="77">
        <v>9</v>
      </c>
      <c r="K40" s="103">
        <f>SUM(E40:J40)</f>
        <v>18</v>
      </c>
    </row>
    <row r="41" spans="1:11" ht="15">
      <c r="A41" s="4">
        <v>2</v>
      </c>
      <c r="B41" s="22" t="s">
        <v>24</v>
      </c>
      <c r="C41" s="62" t="s">
        <v>46</v>
      </c>
      <c r="D41" s="46" t="s">
        <v>106</v>
      </c>
      <c r="E41" s="47"/>
      <c r="F41" s="34">
        <v>7</v>
      </c>
      <c r="G41" s="19">
        <v>0</v>
      </c>
      <c r="H41" s="77"/>
      <c r="I41" s="77">
        <v>1</v>
      </c>
      <c r="J41" s="77"/>
      <c r="K41" s="103">
        <f>SUM(E41:J41)</f>
        <v>8</v>
      </c>
    </row>
    <row r="42" spans="1:11" ht="15">
      <c r="A42" s="4">
        <v>3</v>
      </c>
      <c r="B42" s="22" t="s">
        <v>25</v>
      </c>
      <c r="C42" s="62" t="s">
        <v>48</v>
      </c>
      <c r="D42" s="46" t="s">
        <v>106</v>
      </c>
      <c r="E42" s="18"/>
      <c r="F42" s="34">
        <v>0</v>
      </c>
      <c r="G42" s="19">
        <v>7</v>
      </c>
      <c r="H42" s="77">
        <v>0</v>
      </c>
      <c r="I42" s="77"/>
      <c r="J42" s="77"/>
      <c r="K42" s="103">
        <f>SUM(E42:J42)</f>
        <v>7</v>
      </c>
    </row>
    <row r="43" spans="1:11" ht="15">
      <c r="A43" s="4">
        <v>4</v>
      </c>
      <c r="B43" s="67" t="s">
        <v>113</v>
      </c>
      <c r="C43" s="62" t="s">
        <v>114</v>
      </c>
      <c r="D43" s="46" t="s">
        <v>106</v>
      </c>
      <c r="E43" s="18"/>
      <c r="F43" s="34"/>
      <c r="G43" s="79"/>
      <c r="H43" s="80"/>
      <c r="I43" s="80"/>
      <c r="J43" s="80">
        <v>7</v>
      </c>
      <c r="K43" s="103">
        <f>SUM(E43:J43)</f>
        <v>7</v>
      </c>
    </row>
    <row r="44" spans="1:11" ht="15">
      <c r="A44" s="4">
        <v>5</v>
      </c>
      <c r="B44" s="67" t="s">
        <v>129</v>
      </c>
      <c r="C44" s="62">
        <v>8628</v>
      </c>
      <c r="D44" s="46" t="s">
        <v>106</v>
      </c>
      <c r="E44" s="18"/>
      <c r="F44" s="34"/>
      <c r="G44" s="79"/>
      <c r="H44" s="80">
        <v>0</v>
      </c>
      <c r="I44" s="80"/>
      <c r="J44" s="80"/>
      <c r="K44" s="103">
        <f>SUM(E44:J44)</f>
        <v>0</v>
      </c>
    </row>
    <row r="45" spans="1:11" ht="15.75" thickBot="1">
      <c r="A45" s="68"/>
      <c r="B45" s="23"/>
      <c r="C45" s="25"/>
      <c r="D45" s="20"/>
      <c r="E45" s="48"/>
      <c r="F45" s="20"/>
      <c r="G45" s="7"/>
      <c r="H45" s="78"/>
      <c r="I45" s="78"/>
      <c r="J45" s="78"/>
      <c r="K45" s="51"/>
    </row>
    <row r="46" spans="1:11" ht="15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9"/>
    </row>
    <row r="47" spans="1:11" ht="15.75" thickBot="1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9"/>
    </row>
    <row r="48" spans="1:11" ht="45.75" thickBot="1">
      <c r="A48" s="94" t="s">
        <v>0</v>
      </c>
      <c r="B48" s="95" t="s">
        <v>31</v>
      </c>
      <c r="C48" s="96" t="s">
        <v>2</v>
      </c>
      <c r="D48" s="96" t="s">
        <v>4</v>
      </c>
      <c r="E48" s="97" t="s">
        <v>5</v>
      </c>
      <c r="F48" s="98" t="s">
        <v>6</v>
      </c>
      <c r="G48" s="97" t="s">
        <v>7</v>
      </c>
      <c r="H48" s="110" t="s">
        <v>126</v>
      </c>
      <c r="I48" s="111" t="s">
        <v>134</v>
      </c>
      <c r="J48" s="112" t="s">
        <v>150</v>
      </c>
      <c r="K48" s="101" t="s">
        <v>1</v>
      </c>
    </row>
    <row r="49" spans="1:11" ht="15">
      <c r="A49" s="12">
        <v>1</v>
      </c>
      <c r="B49" s="57" t="s">
        <v>56</v>
      </c>
      <c r="C49" s="61" t="s">
        <v>77</v>
      </c>
      <c r="D49" s="58" t="s">
        <v>15</v>
      </c>
      <c r="E49" s="59">
        <v>9</v>
      </c>
      <c r="F49" s="60">
        <v>9</v>
      </c>
      <c r="G49" s="69">
        <v>0</v>
      </c>
      <c r="H49" s="81">
        <v>9</v>
      </c>
      <c r="I49" s="81">
        <v>0</v>
      </c>
      <c r="J49" s="81"/>
      <c r="K49" s="102">
        <f>SUM(E49:J49)</f>
        <v>27</v>
      </c>
    </row>
    <row r="50" spans="1:11" ht="15">
      <c r="A50" s="4">
        <v>2</v>
      </c>
      <c r="B50" s="31" t="s">
        <v>64</v>
      </c>
      <c r="C50" s="62" t="s">
        <v>87</v>
      </c>
      <c r="D50" s="39" t="s">
        <v>15</v>
      </c>
      <c r="E50" s="30">
        <v>7</v>
      </c>
      <c r="F50" s="34">
        <v>0</v>
      </c>
      <c r="G50" s="70"/>
      <c r="H50" s="82"/>
      <c r="I50" s="82"/>
      <c r="J50" s="82"/>
      <c r="K50" s="103">
        <f>SUM(E50:J50)</f>
        <v>7</v>
      </c>
    </row>
    <row r="51" spans="1:11" ht="15">
      <c r="A51" s="4">
        <v>3</v>
      </c>
      <c r="B51" s="31" t="s">
        <v>66</v>
      </c>
      <c r="C51" s="62" t="s">
        <v>89</v>
      </c>
      <c r="D51" s="39" t="s">
        <v>15</v>
      </c>
      <c r="E51" s="30">
        <v>5</v>
      </c>
      <c r="F51" s="34"/>
      <c r="G51" s="70">
        <v>0</v>
      </c>
      <c r="H51" s="82">
        <v>0</v>
      </c>
      <c r="I51" s="82"/>
      <c r="J51" s="82"/>
      <c r="K51" s="103">
        <f>SUM(E51:J51)</f>
        <v>5</v>
      </c>
    </row>
    <row r="52" spans="1:11" ht="15">
      <c r="A52" s="4">
        <v>4</v>
      </c>
      <c r="B52" s="31" t="s">
        <v>130</v>
      </c>
      <c r="C52" s="62">
        <v>10395</v>
      </c>
      <c r="D52" s="39" t="s">
        <v>15</v>
      </c>
      <c r="E52" s="30"/>
      <c r="F52" s="34"/>
      <c r="G52" s="85"/>
      <c r="H52" s="82">
        <v>0</v>
      </c>
      <c r="I52" s="82"/>
      <c r="J52" s="82"/>
      <c r="K52" s="103">
        <f>SUM(E52:J52)</f>
        <v>0</v>
      </c>
    </row>
    <row r="53" spans="1:11" ht="15">
      <c r="A53" s="12">
        <v>5</v>
      </c>
      <c r="B53" s="53" t="s">
        <v>70</v>
      </c>
      <c r="C53" s="63" t="s">
        <v>94</v>
      </c>
      <c r="D53" s="43" t="s">
        <v>15</v>
      </c>
      <c r="E53" s="74">
        <v>0</v>
      </c>
      <c r="F53" s="49"/>
      <c r="G53" s="69"/>
      <c r="H53" s="82"/>
      <c r="I53" s="82"/>
      <c r="J53" s="82"/>
      <c r="K53" s="103">
        <f>SUM(E53:J53)</f>
        <v>0</v>
      </c>
    </row>
    <row r="54" spans="1:11" ht="15">
      <c r="A54" s="4"/>
      <c r="B54" s="52"/>
      <c r="C54" s="24"/>
      <c r="D54" s="21"/>
      <c r="E54" s="55"/>
      <c r="F54" s="21"/>
      <c r="G54" s="70"/>
      <c r="H54" s="82"/>
      <c r="I54" s="82"/>
      <c r="J54" s="82"/>
      <c r="K54" s="11"/>
    </row>
    <row r="55" spans="1:11" ht="15">
      <c r="A55" s="4">
        <v>1</v>
      </c>
      <c r="B55" s="31" t="s">
        <v>109</v>
      </c>
      <c r="C55" s="62" t="s">
        <v>81</v>
      </c>
      <c r="D55" s="37" t="s">
        <v>10</v>
      </c>
      <c r="E55" s="30">
        <v>5</v>
      </c>
      <c r="F55" s="34">
        <v>3</v>
      </c>
      <c r="G55" s="70">
        <v>7</v>
      </c>
      <c r="H55" s="82">
        <v>5</v>
      </c>
      <c r="I55" s="82">
        <v>5</v>
      </c>
      <c r="J55" s="82">
        <v>1</v>
      </c>
      <c r="K55" s="103">
        <f>SUM(E55:J55)</f>
        <v>26</v>
      </c>
    </row>
    <row r="56" spans="1:11" ht="15">
      <c r="A56" s="4">
        <v>2</v>
      </c>
      <c r="B56" s="31" t="s">
        <v>107</v>
      </c>
      <c r="C56" s="62" t="s">
        <v>80</v>
      </c>
      <c r="D56" s="37" t="s">
        <v>10</v>
      </c>
      <c r="E56" s="30">
        <v>9</v>
      </c>
      <c r="F56" s="34">
        <v>7</v>
      </c>
      <c r="G56" s="70">
        <v>9</v>
      </c>
      <c r="H56" s="82">
        <v>0</v>
      </c>
      <c r="I56" s="82"/>
      <c r="J56" s="82"/>
      <c r="K56" s="103">
        <f>SUM(E56:J56)</f>
        <v>25</v>
      </c>
    </row>
    <row r="57" spans="1:11" ht="15">
      <c r="A57" s="4">
        <v>3</v>
      </c>
      <c r="B57" s="31" t="s">
        <v>108</v>
      </c>
      <c r="C57" s="62" t="s">
        <v>78</v>
      </c>
      <c r="D57" s="37" t="s">
        <v>10</v>
      </c>
      <c r="E57" s="30">
        <v>7</v>
      </c>
      <c r="F57" s="34">
        <v>9</v>
      </c>
      <c r="G57" s="70">
        <v>1</v>
      </c>
      <c r="H57" s="82">
        <v>7</v>
      </c>
      <c r="I57" s="82">
        <v>0</v>
      </c>
      <c r="J57" s="82"/>
      <c r="K57" s="103">
        <f>SUM(E57:J57)</f>
        <v>24</v>
      </c>
    </row>
    <row r="58" spans="1:11" ht="15">
      <c r="A58" s="4">
        <v>4</v>
      </c>
      <c r="B58" s="31" t="s">
        <v>63</v>
      </c>
      <c r="C58" s="62" t="s">
        <v>86</v>
      </c>
      <c r="D58" s="37" t="s">
        <v>10</v>
      </c>
      <c r="E58" s="30">
        <v>0</v>
      </c>
      <c r="F58" s="34">
        <v>5</v>
      </c>
      <c r="G58" s="70"/>
      <c r="H58" s="82">
        <v>9</v>
      </c>
      <c r="I58" s="82">
        <v>4</v>
      </c>
      <c r="J58" s="82"/>
      <c r="K58" s="103">
        <f>SUM(E58:J58)</f>
        <v>18</v>
      </c>
    </row>
    <row r="59" spans="1:11" ht="15">
      <c r="A59" s="4">
        <v>5</v>
      </c>
      <c r="B59" s="31" t="s">
        <v>65</v>
      </c>
      <c r="C59" s="65" t="s">
        <v>88</v>
      </c>
      <c r="D59" s="37" t="s">
        <v>10</v>
      </c>
      <c r="E59" s="30"/>
      <c r="F59" s="34">
        <v>4</v>
      </c>
      <c r="G59" s="70">
        <v>0</v>
      </c>
      <c r="H59" s="82">
        <v>0</v>
      </c>
      <c r="I59" s="82">
        <v>9</v>
      </c>
      <c r="J59" s="82"/>
      <c r="K59" s="103">
        <f>SUM(E59:J59)</f>
        <v>13</v>
      </c>
    </row>
    <row r="60" spans="1:11" ht="15">
      <c r="A60" s="4">
        <v>6</v>
      </c>
      <c r="B60" s="31" t="s">
        <v>110</v>
      </c>
      <c r="C60" s="89" t="s">
        <v>96</v>
      </c>
      <c r="D60" s="37" t="s">
        <v>10</v>
      </c>
      <c r="E60" s="30"/>
      <c r="F60" s="34"/>
      <c r="G60" s="70"/>
      <c r="H60" s="82"/>
      <c r="I60" s="82"/>
      <c r="J60" s="82">
        <v>9</v>
      </c>
      <c r="K60" s="103">
        <f>SUM(E60:J60)</f>
        <v>9</v>
      </c>
    </row>
    <row r="61" spans="1:11" ht="15">
      <c r="A61" s="4">
        <v>7</v>
      </c>
      <c r="B61" s="31" t="s">
        <v>73</v>
      </c>
      <c r="C61" s="62" t="s">
        <v>98</v>
      </c>
      <c r="D61" s="37" t="s">
        <v>10</v>
      </c>
      <c r="E61" s="30"/>
      <c r="F61" s="34"/>
      <c r="G61" s="70"/>
      <c r="H61" s="82"/>
      <c r="I61" s="82">
        <v>7</v>
      </c>
      <c r="J61" s="82"/>
      <c r="K61" s="103">
        <f>SUM(E61:J61)</f>
        <v>7</v>
      </c>
    </row>
    <row r="62" spans="1:11" ht="15">
      <c r="A62" s="4">
        <v>8</v>
      </c>
      <c r="B62" s="31" t="s">
        <v>71</v>
      </c>
      <c r="C62" s="62" t="s">
        <v>95</v>
      </c>
      <c r="D62" s="37" t="s">
        <v>10</v>
      </c>
      <c r="E62" s="30"/>
      <c r="F62" s="34"/>
      <c r="G62" s="85">
        <v>5</v>
      </c>
      <c r="H62" s="82"/>
      <c r="I62" s="82"/>
      <c r="J62" s="82"/>
      <c r="K62" s="103">
        <f>SUM(E62:J62)</f>
        <v>5</v>
      </c>
    </row>
    <row r="63" spans="1:11" ht="15">
      <c r="A63" s="12">
        <v>9</v>
      </c>
      <c r="B63" s="31" t="s">
        <v>131</v>
      </c>
      <c r="C63" s="62">
        <v>11586</v>
      </c>
      <c r="D63" s="37" t="s">
        <v>10</v>
      </c>
      <c r="E63" s="30"/>
      <c r="F63" s="34"/>
      <c r="G63" s="69"/>
      <c r="H63" s="82">
        <v>4</v>
      </c>
      <c r="I63" s="82"/>
      <c r="J63" s="82"/>
      <c r="K63" s="103">
        <f>SUM(E63:J63)</f>
        <v>4</v>
      </c>
    </row>
    <row r="64" spans="1:11" ht="15">
      <c r="A64" s="12">
        <v>10</v>
      </c>
      <c r="B64" s="53" t="s">
        <v>72</v>
      </c>
      <c r="C64" s="63" t="s">
        <v>97</v>
      </c>
      <c r="D64" s="50" t="s">
        <v>10</v>
      </c>
      <c r="E64" s="74">
        <v>0</v>
      </c>
      <c r="F64" s="49"/>
      <c r="G64" s="69"/>
      <c r="H64" s="82"/>
      <c r="I64" s="82"/>
      <c r="J64" s="82"/>
      <c r="K64" s="103">
        <f>SUM(E64:J64)</f>
        <v>0</v>
      </c>
    </row>
    <row r="65" spans="1:11" ht="15">
      <c r="A65" s="4"/>
      <c r="B65" s="52"/>
      <c r="C65" s="24"/>
      <c r="D65" s="21"/>
      <c r="E65" s="55"/>
      <c r="F65" s="21"/>
      <c r="G65" s="70"/>
      <c r="H65" s="82"/>
      <c r="I65" s="82"/>
      <c r="J65" s="82"/>
      <c r="K65" s="11"/>
    </row>
    <row r="66" spans="1:11" ht="15">
      <c r="A66" s="4">
        <v>1</v>
      </c>
      <c r="B66" s="31" t="s">
        <v>58</v>
      </c>
      <c r="C66" s="62" t="s">
        <v>82</v>
      </c>
      <c r="D66" s="38" t="s">
        <v>12</v>
      </c>
      <c r="E66" s="30">
        <v>9</v>
      </c>
      <c r="F66" s="34">
        <v>0</v>
      </c>
      <c r="G66" s="70">
        <v>9</v>
      </c>
      <c r="H66" s="82">
        <v>9</v>
      </c>
      <c r="I66" s="82">
        <v>9</v>
      </c>
      <c r="J66" s="82">
        <v>9</v>
      </c>
      <c r="K66" s="103">
        <f aca="true" t="shared" si="2" ref="K66:K87">SUM(E66:J66)</f>
        <v>45</v>
      </c>
    </row>
    <row r="67" spans="1:11" ht="15">
      <c r="A67" s="4">
        <v>2</v>
      </c>
      <c r="B67" s="31" t="s">
        <v>57</v>
      </c>
      <c r="C67" s="62" t="s">
        <v>79</v>
      </c>
      <c r="D67" s="38" t="s">
        <v>12</v>
      </c>
      <c r="E67" s="30">
        <v>5</v>
      </c>
      <c r="F67" s="34">
        <v>9</v>
      </c>
      <c r="G67" s="70">
        <v>2</v>
      </c>
      <c r="H67" s="82"/>
      <c r="I67" s="82">
        <v>0</v>
      </c>
      <c r="J67" s="82"/>
      <c r="K67" s="103">
        <f t="shared" si="2"/>
        <v>16</v>
      </c>
    </row>
    <row r="68" spans="1:11" ht="15">
      <c r="A68" s="4">
        <v>3</v>
      </c>
      <c r="B68" s="31" t="s">
        <v>67</v>
      </c>
      <c r="C68" s="62" t="s">
        <v>90</v>
      </c>
      <c r="D68" s="38" t="s">
        <v>12</v>
      </c>
      <c r="E68" s="30">
        <v>3</v>
      </c>
      <c r="F68" s="34">
        <v>0</v>
      </c>
      <c r="G68" s="70">
        <v>4</v>
      </c>
      <c r="H68" s="82">
        <v>0</v>
      </c>
      <c r="I68" s="82">
        <v>5</v>
      </c>
      <c r="J68" s="82">
        <v>4</v>
      </c>
      <c r="K68" s="103">
        <f t="shared" si="2"/>
        <v>16</v>
      </c>
    </row>
    <row r="69" spans="1:11" ht="15">
      <c r="A69" s="4">
        <v>4</v>
      </c>
      <c r="B69" s="31" t="s">
        <v>60</v>
      </c>
      <c r="C69" s="62" t="s">
        <v>84</v>
      </c>
      <c r="D69" s="38" t="s">
        <v>12</v>
      </c>
      <c r="E69" s="30">
        <v>2</v>
      </c>
      <c r="F69" s="34">
        <v>5</v>
      </c>
      <c r="G69" s="70">
        <v>2</v>
      </c>
      <c r="H69" s="82">
        <v>2</v>
      </c>
      <c r="I69" s="82">
        <v>4</v>
      </c>
      <c r="J69" s="82"/>
      <c r="K69" s="103">
        <f t="shared" si="2"/>
        <v>15</v>
      </c>
    </row>
    <row r="70" spans="1:11" ht="15">
      <c r="A70" s="4">
        <v>5</v>
      </c>
      <c r="B70" s="31" t="s">
        <v>61</v>
      </c>
      <c r="C70" s="62" t="s">
        <v>85</v>
      </c>
      <c r="D70" s="38" t="s">
        <v>12</v>
      </c>
      <c r="E70" s="30"/>
      <c r="F70" s="34">
        <v>7</v>
      </c>
      <c r="G70" s="70">
        <v>7</v>
      </c>
      <c r="H70" s="82"/>
      <c r="I70" s="82"/>
      <c r="J70" s="82"/>
      <c r="K70" s="103">
        <f t="shared" si="2"/>
        <v>14</v>
      </c>
    </row>
    <row r="71" spans="1:11" ht="15">
      <c r="A71" s="4">
        <v>6</v>
      </c>
      <c r="B71" s="31" t="s">
        <v>71</v>
      </c>
      <c r="C71" s="62" t="s">
        <v>95</v>
      </c>
      <c r="D71" s="38" t="s">
        <v>12</v>
      </c>
      <c r="E71" s="30">
        <v>0</v>
      </c>
      <c r="F71" s="34"/>
      <c r="G71" s="70"/>
      <c r="H71" s="82">
        <v>4</v>
      </c>
      <c r="I71" s="82">
        <v>7</v>
      </c>
      <c r="J71" s="82"/>
      <c r="K71" s="103">
        <f t="shared" si="2"/>
        <v>11</v>
      </c>
    </row>
    <row r="72" spans="1:11" ht="15">
      <c r="A72" s="4">
        <v>7</v>
      </c>
      <c r="B72" s="31" t="s">
        <v>121</v>
      </c>
      <c r="C72" s="62" t="s">
        <v>122</v>
      </c>
      <c r="D72" s="38" t="s">
        <v>12</v>
      </c>
      <c r="E72" s="30"/>
      <c r="F72" s="34"/>
      <c r="G72" s="70">
        <v>1</v>
      </c>
      <c r="H72" s="82">
        <v>0</v>
      </c>
      <c r="I72" s="82">
        <v>0</v>
      </c>
      <c r="J72" s="82">
        <v>7</v>
      </c>
      <c r="K72" s="103">
        <f t="shared" si="2"/>
        <v>8</v>
      </c>
    </row>
    <row r="73" spans="1:11" ht="15">
      <c r="A73" s="4">
        <v>8</v>
      </c>
      <c r="B73" s="31" t="s">
        <v>59</v>
      </c>
      <c r="C73" s="62" t="s">
        <v>83</v>
      </c>
      <c r="D73" s="38" t="s">
        <v>12</v>
      </c>
      <c r="E73" s="30">
        <v>7</v>
      </c>
      <c r="F73" s="34">
        <v>0</v>
      </c>
      <c r="G73" s="70">
        <v>0</v>
      </c>
      <c r="H73" s="82"/>
      <c r="I73" s="82">
        <v>0</v>
      </c>
      <c r="J73" s="82">
        <v>1</v>
      </c>
      <c r="K73" s="103">
        <f t="shared" si="2"/>
        <v>8</v>
      </c>
    </row>
    <row r="74" spans="1:11" ht="15">
      <c r="A74" s="4">
        <v>9</v>
      </c>
      <c r="B74" s="31" t="s">
        <v>72</v>
      </c>
      <c r="C74" s="62" t="s">
        <v>97</v>
      </c>
      <c r="D74" s="38" t="s">
        <v>12</v>
      </c>
      <c r="E74" s="30"/>
      <c r="F74" s="34">
        <v>0</v>
      </c>
      <c r="G74" s="70"/>
      <c r="H74" s="82">
        <v>7</v>
      </c>
      <c r="I74" s="82">
        <v>0</v>
      </c>
      <c r="J74" s="82"/>
      <c r="K74" s="103">
        <f t="shared" si="2"/>
        <v>7</v>
      </c>
    </row>
    <row r="75" spans="1:11" ht="15">
      <c r="A75" s="4">
        <v>10</v>
      </c>
      <c r="B75" s="31" t="s">
        <v>73</v>
      </c>
      <c r="C75" s="62" t="s">
        <v>98</v>
      </c>
      <c r="D75" s="38" t="s">
        <v>12</v>
      </c>
      <c r="E75" s="30">
        <v>0</v>
      </c>
      <c r="F75" s="34"/>
      <c r="G75" s="70">
        <v>3</v>
      </c>
      <c r="H75" s="82">
        <v>3</v>
      </c>
      <c r="I75" s="82"/>
      <c r="J75" s="82"/>
      <c r="K75" s="103">
        <f t="shared" si="2"/>
        <v>6</v>
      </c>
    </row>
    <row r="76" spans="1:11" ht="15">
      <c r="A76" s="4">
        <v>11</v>
      </c>
      <c r="B76" s="31" t="s">
        <v>75</v>
      </c>
      <c r="C76" s="62" t="s">
        <v>100</v>
      </c>
      <c r="D76" s="38" t="s">
        <v>12</v>
      </c>
      <c r="E76" s="30"/>
      <c r="F76" s="34">
        <v>0</v>
      </c>
      <c r="G76" s="70">
        <v>5</v>
      </c>
      <c r="H76" s="82">
        <v>1</v>
      </c>
      <c r="I76" s="82"/>
      <c r="J76" s="82"/>
      <c r="K76" s="103">
        <f t="shared" si="2"/>
        <v>6</v>
      </c>
    </row>
    <row r="77" spans="1:11" ht="23.25">
      <c r="A77" s="4">
        <v>12</v>
      </c>
      <c r="B77" s="31" t="s">
        <v>62</v>
      </c>
      <c r="C77" s="65" t="s">
        <v>125</v>
      </c>
      <c r="D77" s="38" t="s">
        <v>12</v>
      </c>
      <c r="E77" s="30">
        <v>4</v>
      </c>
      <c r="F77" s="34">
        <v>0</v>
      </c>
      <c r="G77" s="70">
        <v>1</v>
      </c>
      <c r="H77" s="82">
        <v>0</v>
      </c>
      <c r="I77" s="82"/>
      <c r="J77" s="82"/>
      <c r="K77" s="103">
        <f t="shared" si="2"/>
        <v>5</v>
      </c>
    </row>
    <row r="78" spans="1:11" ht="15">
      <c r="A78" s="4">
        <v>13</v>
      </c>
      <c r="B78" s="31" t="s">
        <v>68</v>
      </c>
      <c r="C78" s="62" t="s">
        <v>92</v>
      </c>
      <c r="D78" s="38" t="s">
        <v>12</v>
      </c>
      <c r="E78" s="30">
        <v>2</v>
      </c>
      <c r="F78" s="34">
        <v>0</v>
      </c>
      <c r="G78" s="70"/>
      <c r="H78" s="82"/>
      <c r="I78" s="82"/>
      <c r="J78" s="82"/>
      <c r="K78" s="103">
        <f t="shared" si="2"/>
        <v>2</v>
      </c>
    </row>
    <row r="79" spans="1:11" ht="15">
      <c r="A79" s="4">
        <v>14</v>
      </c>
      <c r="B79" s="31" t="s">
        <v>76</v>
      </c>
      <c r="C79" s="63" t="s">
        <v>101</v>
      </c>
      <c r="D79" s="38" t="s">
        <v>12</v>
      </c>
      <c r="E79" s="30">
        <v>0</v>
      </c>
      <c r="F79" s="34">
        <v>0</v>
      </c>
      <c r="G79" s="70">
        <v>2</v>
      </c>
      <c r="H79" s="82"/>
      <c r="I79" s="82"/>
      <c r="J79" s="82"/>
      <c r="K79" s="103">
        <f t="shared" si="2"/>
        <v>2</v>
      </c>
    </row>
    <row r="80" spans="1:11" ht="26.25">
      <c r="A80" s="12">
        <v>15</v>
      </c>
      <c r="B80" s="31" t="s">
        <v>70</v>
      </c>
      <c r="C80" s="88" t="s">
        <v>123</v>
      </c>
      <c r="D80" s="38" t="s">
        <v>12</v>
      </c>
      <c r="E80" s="30">
        <v>0</v>
      </c>
      <c r="F80" s="34"/>
      <c r="G80" s="70">
        <v>2</v>
      </c>
      <c r="H80" s="82"/>
      <c r="I80" s="82"/>
      <c r="J80" s="82"/>
      <c r="K80" s="103">
        <f t="shared" si="2"/>
        <v>2</v>
      </c>
    </row>
    <row r="81" spans="1:11" ht="15">
      <c r="A81" s="12">
        <v>16</v>
      </c>
      <c r="B81" s="31" t="s">
        <v>65</v>
      </c>
      <c r="C81" s="63" t="s">
        <v>153</v>
      </c>
      <c r="D81" s="38" t="s">
        <v>12</v>
      </c>
      <c r="E81" s="30"/>
      <c r="F81" s="34"/>
      <c r="G81" s="70"/>
      <c r="H81" s="82"/>
      <c r="I81" s="82"/>
      <c r="J81" s="82">
        <v>1</v>
      </c>
      <c r="K81" s="103">
        <f t="shared" si="2"/>
        <v>1</v>
      </c>
    </row>
    <row r="82" spans="1:11" ht="15">
      <c r="A82" s="12">
        <v>17</v>
      </c>
      <c r="B82" s="31" t="s">
        <v>69</v>
      </c>
      <c r="C82" s="63" t="s">
        <v>93</v>
      </c>
      <c r="D82" s="38" t="s">
        <v>12</v>
      </c>
      <c r="E82" s="30">
        <v>0</v>
      </c>
      <c r="F82" s="34"/>
      <c r="G82" s="85"/>
      <c r="H82" s="82"/>
      <c r="I82" s="82"/>
      <c r="J82" s="82"/>
      <c r="K82" s="103">
        <f t="shared" si="2"/>
        <v>0</v>
      </c>
    </row>
    <row r="83" spans="1:11" ht="15">
      <c r="A83" s="4">
        <v>18</v>
      </c>
      <c r="B83" s="31" t="s">
        <v>132</v>
      </c>
      <c r="C83" s="62" t="s">
        <v>87</v>
      </c>
      <c r="D83" s="38" t="s">
        <v>12</v>
      </c>
      <c r="E83" s="30"/>
      <c r="F83" s="34"/>
      <c r="G83" s="85"/>
      <c r="H83" s="82">
        <v>0</v>
      </c>
      <c r="I83" s="82">
        <v>0</v>
      </c>
      <c r="J83" s="82"/>
      <c r="K83" s="103">
        <f t="shared" si="2"/>
        <v>0</v>
      </c>
    </row>
    <row r="84" spans="1:11" ht="15">
      <c r="A84" s="12">
        <v>19</v>
      </c>
      <c r="B84" s="86" t="s">
        <v>141</v>
      </c>
      <c r="C84" s="63" t="s">
        <v>143</v>
      </c>
      <c r="D84" s="38" t="s">
        <v>12</v>
      </c>
      <c r="E84" s="30"/>
      <c r="F84" s="34"/>
      <c r="G84" s="69"/>
      <c r="H84" s="82"/>
      <c r="I84" s="82">
        <v>0</v>
      </c>
      <c r="J84" s="82"/>
      <c r="K84" s="103">
        <f t="shared" si="2"/>
        <v>0</v>
      </c>
    </row>
    <row r="85" spans="1:11" ht="15">
      <c r="A85" s="12">
        <v>20</v>
      </c>
      <c r="B85" s="86" t="s">
        <v>110</v>
      </c>
      <c r="C85" s="63" t="s">
        <v>96</v>
      </c>
      <c r="D85" s="38" t="s">
        <v>12</v>
      </c>
      <c r="E85" s="30">
        <v>0</v>
      </c>
      <c r="F85" s="34">
        <v>0</v>
      </c>
      <c r="G85" s="69"/>
      <c r="H85" s="82"/>
      <c r="I85" s="82">
        <v>0</v>
      </c>
      <c r="J85" s="82"/>
      <c r="K85" s="103">
        <f t="shared" si="2"/>
        <v>0</v>
      </c>
    </row>
    <row r="86" spans="1:11" ht="15">
      <c r="A86" s="12">
        <v>21</v>
      </c>
      <c r="B86" s="86" t="s">
        <v>142</v>
      </c>
      <c r="C86" s="63" t="s">
        <v>144</v>
      </c>
      <c r="D86" s="38" t="s">
        <v>12</v>
      </c>
      <c r="E86" s="30"/>
      <c r="F86" s="34"/>
      <c r="G86" s="85"/>
      <c r="H86" s="82"/>
      <c r="I86" s="82">
        <v>0</v>
      </c>
      <c r="J86" s="82"/>
      <c r="K86" s="103">
        <f t="shared" si="2"/>
        <v>0</v>
      </c>
    </row>
    <row r="87" spans="1:11" ht="15">
      <c r="A87" s="12">
        <v>22</v>
      </c>
      <c r="B87" s="86" t="s">
        <v>140</v>
      </c>
      <c r="C87" s="62">
        <v>10716</v>
      </c>
      <c r="D87" s="45" t="s">
        <v>12</v>
      </c>
      <c r="E87" s="74"/>
      <c r="F87" s="49"/>
      <c r="G87" s="69"/>
      <c r="H87" s="82"/>
      <c r="I87" s="82">
        <v>0</v>
      </c>
      <c r="J87" s="82"/>
      <c r="K87" s="103">
        <f t="shared" si="2"/>
        <v>0</v>
      </c>
    </row>
    <row r="88" spans="1:11" ht="15">
      <c r="A88" s="12"/>
      <c r="B88" s="31"/>
      <c r="C88" s="24"/>
      <c r="D88" s="21"/>
      <c r="E88" s="55"/>
      <c r="F88" s="21"/>
      <c r="G88" s="70"/>
      <c r="H88" s="82"/>
      <c r="I88" s="82"/>
      <c r="J88" s="82"/>
      <c r="K88" s="11"/>
    </row>
    <row r="89" spans="1:11" ht="15">
      <c r="A89" s="12">
        <v>1</v>
      </c>
      <c r="B89" s="31" t="s">
        <v>68</v>
      </c>
      <c r="C89" s="62" t="s">
        <v>92</v>
      </c>
      <c r="D89" s="46" t="s">
        <v>106</v>
      </c>
      <c r="E89" s="55"/>
      <c r="F89" s="21"/>
      <c r="G89" s="70">
        <v>9</v>
      </c>
      <c r="H89" s="82"/>
      <c r="I89" s="82"/>
      <c r="J89" s="82">
        <v>9</v>
      </c>
      <c r="K89" s="103">
        <f aca="true" t="shared" si="3" ref="K89:K95">SUM(E89:J89)</f>
        <v>18</v>
      </c>
    </row>
    <row r="90" spans="1:11" ht="15">
      <c r="A90" s="4">
        <v>2</v>
      </c>
      <c r="B90" s="31" t="s">
        <v>74</v>
      </c>
      <c r="C90" s="62" t="s">
        <v>99</v>
      </c>
      <c r="D90" s="46" t="s">
        <v>106</v>
      </c>
      <c r="E90" s="55"/>
      <c r="F90" s="34">
        <v>0</v>
      </c>
      <c r="G90" s="70">
        <v>7</v>
      </c>
      <c r="H90" s="82">
        <v>0</v>
      </c>
      <c r="I90" s="82"/>
      <c r="J90" s="82"/>
      <c r="K90" s="103">
        <f t="shared" si="3"/>
        <v>7</v>
      </c>
    </row>
    <row r="91" spans="1:11" ht="15">
      <c r="A91" s="4">
        <v>3</v>
      </c>
      <c r="B91" s="31" t="s">
        <v>151</v>
      </c>
      <c r="C91" s="62" t="s">
        <v>152</v>
      </c>
      <c r="D91" s="46" t="s">
        <v>106</v>
      </c>
      <c r="E91" s="55"/>
      <c r="F91" s="34"/>
      <c r="G91" s="71"/>
      <c r="H91" s="83"/>
      <c r="I91" s="83"/>
      <c r="J91" s="83">
        <v>7</v>
      </c>
      <c r="K91" s="103">
        <f t="shared" si="3"/>
        <v>7</v>
      </c>
    </row>
    <row r="92" spans="1:11" ht="15">
      <c r="A92" s="4">
        <v>4</v>
      </c>
      <c r="B92" s="31" t="s">
        <v>111</v>
      </c>
      <c r="C92" s="62" t="s">
        <v>91</v>
      </c>
      <c r="D92" s="46" t="s">
        <v>106</v>
      </c>
      <c r="E92" s="55"/>
      <c r="F92" s="34">
        <v>7</v>
      </c>
      <c r="G92" s="71"/>
      <c r="H92" s="83"/>
      <c r="I92" s="83"/>
      <c r="J92" s="83"/>
      <c r="K92" s="103">
        <f t="shared" si="3"/>
        <v>7</v>
      </c>
    </row>
    <row r="93" spans="1:11" ht="15">
      <c r="A93" s="4">
        <v>5</v>
      </c>
      <c r="B93" s="31" t="s">
        <v>136</v>
      </c>
      <c r="C93" s="62" t="s">
        <v>145</v>
      </c>
      <c r="D93" s="46" t="s">
        <v>106</v>
      </c>
      <c r="E93" s="55"/>
      <c r="F93" s="34"/>
      <c r="G93" s="85"/>
      <c r="H93" s="83"/>
      <c r="I93" s="83">
        <v>0</v>
      </c>
      <c r="J93" s="83"/>
      <c r="K93" s="103">
        <f t="shared" si="3"/>
        <v>0</v>
      </c>
    </row>
    <row r="94" spans="1:11" ht="15">
      <c r="A94" s="4">
        <v>6</v>
      </c>
      <c r="B94" s="31" t="s">
        <v>133</v>
      </c>
      <c r="C94" s="62">
        <v>11565</v>
      </c>
      <c r="D94" s="46" t="s">
        <v>106</v>
      </c>
      <c r="E94" s="55"/>
      <c r="F94" s="34"/>
      <c r="G94" s="85"/>
      <c r="H94" s="83">
        <v>0</v>
      </c>
      <c r="I94" s="83"/>
      <c r="J94" s="83"/>
      <c r="K94" s="103">
        <f t="shared" si="3"/>
        <v>0</v>
      </c>
    </row>
    <row r="95" spans="1:11" ht="15.75" thickBot="1">
      <c r="A95" s="68">
        <v>7</v>
      </c>
      <c r="B95" s="32" t="s">
        <v>72</v>
      </c>
      <c r="C95" s="66" t="s">
        <v>97</v>
      </c>
      <c r="D95" s="54" t="s">
        <v>106</v>
      </c>
      <c r="E95" s="56"/>
      <c r="F95" s="35"/>
      <c r="G95" s="87">
        <v>0</v>
      </c>
      <c r="H95" s="84"/>
      <c r="I95" s="84"/>
      <c r="J95" s="84"/>
      <c r="K95" s="104">
        <f t="shared" si="3"/>
        <v>0</v>
      </c>
    </row>
    <row r="96" spans="1:10" ht="15">
      <c r="A96" s="13"/>
      <c r="B96" s="93" t="s">
        <v>3</v>
      </c>
      <c r="C96" s="93"/>
      <c r="D96" s="93"/>
      <c r="E96" s="93"/>
      <c r="F96" s="5"/>
      <c r="G96" s="5"/>
      <c r="H96" s="5"/>
      <c r="I96" s="5"/>
      <c r="J96" s="5"/>
    </row>
    <row r="97" spans="1:10" ht="15">
      <c r="A97" s="13"/>
      <c r="B97" s="93"/>
      <c r="C97" s="93"/>
      <c r="D97" s="93"/>
      <c r="E97" s="93"/>
      <c r="F97" s="5"/>
      <c r="G97" s="5"/>
      <c r="H97" s="5"/>
      <c r="I97" s="5"/>
      <c r="J97" s="5"/>
    </row>
    <row r="98" ht="15">
      <c r="A98" s="13"/>
    </row>
    <row r="99" ht="15">
      <c r="A99" s="13"/>
    </row>
    <row r="100" ht="15">
      <c r="A100" s="13"/>
    </row>
    <row r="101" ht="15">
      <c r="A101" s="13"/>
    </row>
  </sheetData>
  <sheetProtection/>
  <mergeCells count="3">
    <mergeCell ref="A1:K2"/>
    <mergeCell ref="K3:K4"/>
    <mergeCell ref="B96:E9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Celeste</cp:lastModifiedBy>
  <cp:lastPrinted>2017-02-19T20:33:59Z</cp:lastPrinted>
  <dcterms:created xsi:type="dcterms:W3CDTF">1996-10-14T23:33:28Z</dcterms:created>
  <dcterms:modified xsi:type="dcterms:W3CDTF">2017-10-11T06:23:43Z</dcterms:modified>
  <cp:category/>
  <cp:version/>
  <cp:contentType/>
  <cp:contentStatus/>
</cp:coreProperties>
</file>