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7 Final" sheetId="1" r:id="rId1"/>
    <sheet name="2016 Final" sheetId="2" r:id="rId2"/>
    <sheet name="2015 Final" sheetId="3" r:id="rId3"/>
    <sheet name="2014 Final" sheetId="4" r:id="rId4"/>
    <sheet name="2013 Final" sheetId="5" r:id="rId5"/>
    <sheet name="2012 Final" sheetId="6" r:id="rId6"/>
    <sheet name="2011 Final" sheetId="7" r:id="rId7"/>
    <sheet name="Allocation" sheetId="8" r:id="rId8"/>
  </sheets>
  <definedNames/>
  <calcPr fullCalcOnLoad="1"/>
</workbook>
</file>

<file path=xl/comments2.xml><?xml version="1.0" encoding="utf-8"?>
<comments xmlns="http://schemas.openxmlformats.org/spreadsheetml/2006/main">
  <authors>
    <author>Wayne</author>
  </authors>
  <commentList>
    <comment ref="O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O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12</t>
        </r>
      </text>
    </comment>
    <comment ref="P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12</t>
        </r>
      </text>
    </comment>
    <comment ref="O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P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O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P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O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P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H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V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N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</commentList>
</comments>
</file>

<file path=xl/comments3.xml><?xml version="1.0" encoding="utf-8"?>
<comments xmlns="http://schemas.openxmlformats.org/spreadsheetml/2006/main">
  <authors>
    <author>Wayne</author>
  </authors>
  <commentList>
    <comment ref="O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K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L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I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J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M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H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M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I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J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K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</commentList>
</comments>
</file>

<file path=xl/comments4.xml><?xml version="1.0" encoding="utf-8"?>
<comments xmlns="http://schemas.openxmlformats.org/spreadsheetml/2006/main">
  <authors>
    <author>Wayne</author>
  </authors>
  <commentList>
    <comment ref="I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J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I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J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T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Y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Z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</commentList>
</comments>
</file>

<file path=xl/sharedStrings.xml><?xml version="1.0" encoding="utf-8"?>
<sst xmlns="http://schemas.openxmlformats.org/spreadsheetml/2006/main" count="616" uniqueCount="188">
  <si>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</si>
  <si>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Class</t>
  </si>
  <si>
    <t>Pos</t>
  </si>
  <si>
    <t>Name</t>
  </si>
  <si>
    <t>Lic No</t>
  </si>
  <si>
    <t>No.</t>
  </si>
  <si>
    <t>Points</t>
  </si>
  <si>
    <t>Ht 1</t>
  </si>
  <si>
    <t>Ht 2</t>
  </si>
  <si>
    <t>Breakouts</t>
  </si>
  <si>
    <t>position</t>
  </si>
  <si>
    <t>ARENDSE, Wayne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</si>
  <si>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</si>
  <si>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</si>
  <si>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</si>
  <si>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</si>
  <si>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</si>
  <si>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</si>
  <si>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</si>
  <si>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</si>
  <si>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</si>
  <si>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</si>
  <si>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</si>
  <si>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</si>
  <si>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</si>
  <si>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</si>
  <si>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</si>
  <si>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</si>
  <si>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11th</t>
  </si>
  <si>
    <t>12th</t>
  </si>
  <si>
    <t>blank - didn't start racing yet</t>
  </si>
  <si>
    <t>MSA POINTS ALLOCATION</t>
  </si>
  <si>
    <t>etc</t>
  </si>
  <si>
    <t>SNYMAN, Ryan</t>
  </si>
  <si>
    <t>WASSERFALL, Sharl</t>
  </si>
  <si>
    <t>Single</t>
  </si>
  <si>
    <t>SLAMET, Ronald</t>
  </si>
  <si>
    <t>VISSER, Gerrit</t>
  </si>
  <si>
    <t>FORTUNE, Kurt</t>
  </si>
  <si>
    <t>SMITH, Terry</t>
  </si>
  <si>
    <t>HAUPT, Brandon</t>
  </si>
  <si>
    <t>n/a</t>
  </si>
  <si>
    <t>AGOSTINELLI, Luca</t>
  </si>
  <si>
    <t>No of Entries</t>
  </si>
  <si>
    <t>MCFADDEN, David</t>
  </si>
  <si>
    <t>VAN DER WALT, Nicholas</t>
  </si>
  <si>
    <t>KIRST, Clem</t>
  </si>
  <si>
    <t>CAGNAZZO, Ruggero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</si>
  <si>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</si>
  <si>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</si>
  <si>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</si>
  <si>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</si>
  <si>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</si>
  <si>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</si>
  <si>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</si>
  <si>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</si>
  <si>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</si>
  <si>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</si>
  <si>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600cc SUPERSPORT REGIONAL CHAMPIONSHIP 2011</t>
  </si>
  <si>
    <t>ISAACS, Lance</t>
  </si>
  <si>
    <t>VAN RENSBURG, Mike</t>
  </si>
  <si>
    <t>x</t>
  </si>
  <si>
    <t>DE GOEDE, Robyn</t>
  </si>
  <si>
    <t>LE GRANGE, Sean</t>
  </si>
  <si>
    <t>GUANTARIO, Warren</t>
  </si>
  <si>
    <t>SLAMET, Richard</t>
  </si>
  <si>
    <t>TBA</t>
  </si>
  <si>
    <t>Updated 13/11/2011</t>
  </si>
  <si>
    <t>MITCHELL, Denis</t>
  </si>
  <si>
    <t>600cc SUPERSPORT REGIONAL CHAMPIONSHIP 2012</t>
  </si>
  <si>
    <t>25 Feb</t>
  </si>
  <si>
    <t>17 Mar</t>
  </si>
  <si>
    <t>14 April</t>
  </si>
  <si>
    <t>05 May</t>
  </si>
  <si>
    <t>09 June</t>
  </si>
  <si>
    <t>07 July</t>
  </si>
  <si>
    <t>06 Oct</t>
  </si>
  <si>
    <t>03 Nov</t>
  </si>
  <si>
    <t>01 Dec</t>
  </si>
  <si>
    <t>04 Aug</t>
  </si>
  <si>
    <t>CHILDS, Ronald</t>
  </si>
  <si>
    <t>REDELINGHUYS, Hilton</t>
  </si>
  <si>
    <t>COETZEE, Andries</t>
  </si>
  <si>
    <t>Updated 03/12/2012</t>
  </si>
  <si>
    <t>y</t>
  </si>
  <si>
    <t>600cc SUPERSPORT REGIONAL CHAMPIONSHIP 2013</t>
  </si>
  <si>
    <t>16 Feb</t>
  </si>
  <si>
    <t>18 May</t>
  </si>
  <si>
    <t>08 June</t>
  </si>
  <si>
    <t>06 July</t>
  </si>
  <si>
    <t>10 Aug</t>
  </si>
  <si>
    <t>7 Sep</t>
  </si>
  <si>
    <t>19 Oct</t>
  </si>
  <si>
    <t>30 Nov</t>
  </si>
  <si>
    <t>JAFTHA, Shane</t>
  </si>
  <si>
    <t>WILLIS, Ian</t>
  </si>
  <si>
    <t>27 Apr</t>
  </si>
  <si>
    <t>CALVERT, Andre</t>
  </si>
  <si>
    <t>R</t>
  </si>
  <si>
    <t>A</t>
  </si>
  <si>
    <t>C</t>
  </si>
  <si>
    <t>E</t>
  </si>
  <si>
    <t>N</t>
  </si>
  <si>
    <t>L</t>
  </si>
  <si>
    <t>D</t>
  </si>
  <si>
    <t>HYATT, Alastair</t>
  </si>
  <si>
    <t>JONAS, Hayden</t>
  </si>
  <si>
    <t>600cc SUPERSPORT REGIONAL CHAMPIONSHIP 2014</t>
  </si>
  <si>
    <t>08 Mar</t>
  </si>
  <si>
    <t>29 Mar</t>
  </si>
  <si>
    <t>12 Apr</t>
  </si>
  <si>
    <t>10 May</t>
  </si>
  <si>
    <t>14 June</t>
  </si>
  <si>
    <t>12 July</t>
  </si>
  <si>
    <t>9 Aug</t>
  </si>
  <si>
    <t>06 Sep</t>
  </si>
  <si>
    <t>11 Oct</t>
  </si>
  <si>
    <t>08 Nov</t>
  </si>
  <si>
    <t>VAN DEN BURG, Alex</t>
  </si>
  <si>
    <t>ENTICOTT, David</t>
  </si>
  <si>
    <t>SCHULTZ, Karl</t>
  </si>
  <si>
    <t>Updated 14/01/2014</t>
  </si>
  <si>
    <t>DE LANGE, Ruan</t>
  </si>
  <si>
    <t>EVERSON, Elric</t>
  </si>
  <si>
    <t>DU PLESSIS, Xander</t>
  </si>
  <si>
    <t>SMITH, Keagan</t>
  </si>
  <si>
    <t>Updated 09/11/2014</t>
  </si>
  <si>
    <t>OLIVER, John</t>
  </si>
  <si>
    <t>d</t>
  </si>
  <si>
    <t>McFADDEN, Norman</t>
  </si>
  <si>
    <t>No of starters per class</t>
  </si>
  <si>
    <r>
      <t xml:space="preserve">6            </t>
    </r>
    <r>
      <rPr>
        <b/>
        <sz val="8"/>
        <rFont val="Arial"/>
        <family val="2"/>
      </rPr>
      <t>(or more)</t>
    </r>
  </si>
  <si>
    <t>600 SUPERSPORT MOTORCYCLES 2015</t>
  </si>
  <si>
    <t>600cc SUPERSPORT REGIONAL CHAMPIONSHIP 2015</t>
  </si>
  <si>
    <t>21 Feb</t>
  </si>
  <si>
    <t>14 Mar</t>
  </si>
  <si>
    <t>11 Apr</t>
  </si>
  <si>
    <t>09 May</t>
  </si>
  <si>
    <t>04 July</t>
  </si>
  <si>
    <t>01 Aug</t>
  </si>
  <si>
    <t>05 Sep</t>
  </si>
  <si>
    <t>07 Nov</t>
  </si>
  <si>
    <t>VAN DEN BERG, Alex</t>
  </si>
  <si>
    <t>06 June</t>
  </si>
  <si>
    <t>BOTHA, Jacques</t>
  </si>
  <si>
    <t>WARNER, Greg</t>
  </si>
  <si>
    <t>PAYNE, Shawn</t>
  </si>
  <si>
    <t>DU TOIT, Mike</t>
  </si>
  <si>
    <t>26 Sept</t>
  </si>
  <si>
    <t>R 1</t>
  </si>
  <si>
    <t>R 2</t>
  </si>
  <si>
    <t>Updated 08/11/2015</t>
  </si>
  <si>
    <t>SCHULTZ, Jared</t>
  </si>
  <si>
    <t>600cc SUPERSPORT REGIONAL CHAMPIONSHIP 2016</t>
  </si>
  <si>
    <t>20 Feb</t>
  </si>
  <si>
    <t>18 June</t>
  </si>
  <si>
    <t>09 July</t>
  </si>
  <si>
    <t>03 Sep</t>
  </si>
  <si>
    <t>15 Oct</t>
  </si>
  <si>
    <t>RACOUPEAU, Jean-Baptiste</t>
  </si>
  <si>
    <t>16 April</t>
  </si>
  <si>
    <t>14 May</t>
  </si>
  <si>
    <t>HENDRICKS, Jamey</t>
  </si>
  <si>
    <t>SNYMAN, Kewyn</t>
  </si>
  <si>
    <t>TOWERS, Jonny</t>
  </si>
  <si>
    <t>KOTZE, Joske</t>
  </si>
  <si>
    <t>Updated 13/11/2016</t>
  </si>
  <si>
    <t>STAFFEN, Brandon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</si>
  <si>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</si>
  <si>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</si>
  <si>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</si>
  <si>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</si>
  <si>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</si>
  <si>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</si>
  <si>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</si>
  <si>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</si>
  <si>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</si>
  <si>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</si>
  <si>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</si>
  <si>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</si>
  <si>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PROVISIONAL RESULTS SUBJECT TO CHANGE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</si>
  <si>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2017 WC REGIONAL 600cc  CHAMPIONSHIP</t>
    </r>
  </si>
  <si>
    <t>CLASS</t>
  </si>
  <si>
    <t>VAN DEN BERG, Mark</t>
  </si>
  <si>
    <t>JONES, Wesley</t>
  </si>
  <si>
    <t>WRIGHT, Dylan</t>
  </si>
  <si>
    <t>GEHLIG, Gareth</t>
  </si>
  <si>
    <t>Updated: 11.08.2017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</si>
</sst>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6" fontId="0" fillId="0" borderId="11" xfId="0" applyNumberFormat="1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33" xfId="0" applyBorder="1" applyAlignment="1">
      <alignment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0" fillId="0" borderId="31" xfId="0" applyBorder="1" applyAlignment="1">
      <alignment/>
    </xf>
    <xf numFmtId="16" fontId="11" fillId="33" borderId="18" xfId="0" applyNumberFormat="1" applyFont="1" applyFill="1" applyBorder="1" applyAlignment="1">
      <alignment horizontal="center"/>
    </xf>
    <xf numFmtId="16" fontId="11" fillId="33" borderId="36" xfId="0" applyNumberFormat="1" applyFont="1" applyFill="1" applyBorder="1" applyAlignment="1">
      <alignment horizontal="center"/>
    </xf>
    <xf numFmtId="0" fontId="12" fillId="33" borderId="37" xfId="0" applyFont="1" applyFill="1" applyBorder="1" applyAlignment="1">
      <alignment/>
    </xf>
    <xf numFmtId="0" fontId="11" fillId="33" borderId="34" xfId="0" applyFont="1" applyFill="1" applyBorder="1" applyAlignment="1">
      <alignment horizontal="center" wrapText="1"/>
    </xf>
    <xf numFmtId="6" fontId="11" fillId="33" borderId="12" xfId="0" applyNumberFormat="1" applyFont="1" applyFill="1" applyBorder="1" applyAlignment="1">
      <alignment horizontal="center"/>
    </xf>
    <xf numFmtId="6" fontId="11" fillId="33" borderId="26" xfId="0" applyNumberFormat="1" applyFont="1" applyFill="1" applyBorder="1" applyAlignment="1">
      <alignment horizontal="center"/>
    </xf>
    <xf numFmtId="6" fontId="11" fillId="33" borderId="38" xfId="0" applyNumberFormat="1" applyFont="1" applyFill="1" applyBorder="1" applyAlignment="1">
      <alignment horizontal="center"/>
    </xf>
    <xf numFmtId="6" fontId="11" fillId="33" borderId="39" xfId="0" applyNumberFormat="1" applyFont="1" applyFill="1" applyBorder="1" applyAlignment="1">
      <alignment horizontal="center"/>
    </xf>
    <xf numFmtId="6" fontId="11" fillId="33" borderId="40" xfId="0" applyNumberFormat="1" applyFont="1" applyFill="1" applyBorder="1" applyAlignment="1">
      <alignment horizontal="center"/>
    </xf>
    <xf numFmtId="6" fontId="11" fillId="33" borderId="30" xfId="0" applyNumberFormat="1" applyFont="1" applyFill="1" applyBorder="1" applyAlignment="1">
      <alignment horizontal="center"/>
    </xf>
    <xf numFmtId="6" fontId="11" fillId="33" borderId="41" xfId="0" applyNumberFormat="1" applyFont="1" applyFill="1" applyBorder="1" applyAlignment="1">
      <alignment horizontal="center"/>
    </xf>
    <xf numFmtId="6" fontId="11" fillId="33" borderId="24" xfId="0" applyNumberFormat="1" applyFont="1" applyFill="1" applyBorder="1" applyAlignment="1">
      <alignment horizontal="center"/>
    </xf>
    <xf numFmtId="6" fontId="11" fillId="33" borderId="2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1" fillId="33" borderId="21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11" fillId="33" borderId="2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42" xfId="0" applyFont="1" applyBorder="1" applyAlignment="1">
      <alignment/>
    </xf>
    <xf numFmtId="1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33" borderId="34" xfId="0" applyFont="1" applyFill="1" applyBorder="1" applyAlignment="1">
      <alignment horizontal="center" wrapText="1"/>
    </xf>
    <xf numFmtId="0" fontId="17" fillId="33" borderId="14" xfId="55" applyFont="1" applyFill="1" applyBorder="1" applyAlignment="1">
      <alignment horizontal="center" vertical="center"/>
      <protection/>
    </xf>
    <xf numFmtId="0" fontId="0" fillId="0" borderId="3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6" fillId="0" borderId="58" xfId="0" applyFont="1" applyBorder="1" applyAlignment="1">
      <alignment horizontal="center"/>
    </xf>
    <xf numFmtId="16" fontId="11" fillId="33" borderId="10" xfId="0" applyNumberFormat="1" applyFont="1" applyFill="1" applyBorder="1" applyAlignment="1">
      <alignment horizontal="center"/>
    </xf>
    <xf numFmtId="16" fontId="11" fillId="33" borderId="59" xfId="0" applyNumberFormat="1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16" fontId="11" fillId="33" borderId="3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33" borderId="42" xfId="0" applyFont="1" applyFill="1" applyBorder="1" applyAlignment="1">
      <alignment horizontal="center"/>
    </xf>
    <xf numFmtId="0" fontId="11" fillId="33" borderId="34" xfId="55" applyFont="1" applyFill="1" applyBorder="1" applyAlignment="1">
      <alignment horizontal="center" vertical="center"/>
      <protection/>
    </xf>
    <xf numFmtId="0" fontId="11" fillId="33" borderId="61" xfId="55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PageLayoutView="0" workbookViewId="0" topLeftCell="A1">
      <selection activeCell="T47" sqref="T47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5" width="8.421875" style="0" customWidth="1"/>
    <col min="6" max="25" width="4.28125" style="80" customWidth="1"/>
    <col min="26" max="26" width="12.140625" style="80" customWidth="1"/>
    <col min="27" max="27" width="9.7109375" style="80" customWidth="1"/>
    <col min="28" max="28" width="7.421875" style="0" customWidth="1"/>
  </cols>
  <sheetData>
    <row r="1" spans="1:30" ht="27" customHeight="1">
      <c r="A1" s="124" t="s">
        <v>181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51"/>
      <c r="AD1" s="51"/>
    </row>
    <row r="2" spans="1:30" ht="20.2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51"/>
      <c r="AD2" s="51"/>
    </row>
    <row r="3" spans="5:28" ht="15">
      <c r="E3" s="52"/>
      <c r="F3" s="125" t="s">
        <v>168</v>
      </c>
      <c r="G3" s="122"/>
      <c r="H3" s="125" t="s">
        <v>169</v>
      </c>
      <c r="I3" s="122"/>
      <c r="J3" s="125" t="s">
        <v>170</v>
      </c>
      <c r="K3" s="122"/>
      <c r="L3" s="121" t="s">
        <v>171</v>
      </c>
      <c r="M3" s="122"/>
      <c r="N3" s="121" t="s">
        <v>172</v>
      </c>
      <c r="O3" s="122"/>
      <c r="P3" s="121" t="s">
        <v>173</v>
      </c>
      <c r="Q3" s="122"/>
      <c r="R3" s="121" t="s">
        <v>174</v>
      </c>
      <c r="S3" s="122"/>
      <c r="T3" s="121" t="s">
        <v>175</v>
      </c>
      <c r="U3" s="122"/>
      <c r="V3" s="121"/>
      <c r="W3" s="122"/>
      <c r="X3" s="121"/>
      <c r="Y3" s="122"/>
      <c r="Z3" s="53" t="s">
        <v>9</v>
      </c>
      <c r="AA3" s="54" t="s">
        <v>1</v>
      </c>
      <c r="AB3" s="126"/>
    </row>
    <row r="4" spans="2:28" ht="15.75" thickBot="1">
      <c r="B4" s="104" t="s">
        <v>187</v>
      </c>
      <c r="E4" s="55"/>
      <c r="F4" s="119">
        <v>42784</v>
      </c>
      <c r="G4" s="120"/>
      <c r="H4" s="119">
        <v>42819</v>
      </c>
      <c r="I4" s="120"/>
      <c r="J4" s="119">
        <v>42847</v>
      </c>
      <c r="K4" s="120"/>
      <c r="L4" s="123">
        <v>42868</v>
      </c>
      <c r="M4" s="120"/>
      <c r="N4" s="123">
        <v>42889</v>
      </c>
      <c r="O4" s="120"/>
      <c r="P4" s="123">
        <v>42917</v>
      </c>
      <c r="Q4" s="120"/>
      <c r="R4" s="123">
        <v>42956</v>
      </c>
      <c r="S4" s="120"/>
      <c r="T4" s="123">
        <v>43015</v>
      </c>
      <c r="U4" s="120"/>
      <c r="V4" s="123"/>
      <c r="W4" s="120"/>
      <c r="X4" s="123"/>
      <c r="Y4" s="120"/>
      <c r="Z4" s="56"/>
      <c r="AA4" s="57" t="s">
        <v>12</v>
      </c>
      <c r="AB4" s="127"/>
    </row>
    <row r="5" spans="1:28" s="69" customFormat="1" ht="30" customHeight="1" thickBot="1">
      <c r="A5" s="58" t="s">
        <v>2</v>
      </c>
      <c r="B5" s="59" t="s">
        <v>177</v>
      </c>
      <c r="C5" s="59" t="s">
        <v>178</v>
      </c>
      <c r="D5" s="81" t="s">
        <v>179</v>
      </c>
      <c r="E5" s="59" t="s">
        <v>182</v>
      </c>
      <c r="F5" s="60">
        <v>1</v>
      </c>
      <c r="G5" s="61">
        <v>2</v>
      </c>
      <c r="H5" s="60">
        <v>1</v>
      </c>
      <c r="I5" s="61">
        <v>2</v>
      </c>
      <c r="J5" s="62">
        <v>1</v>
      </c>
      <c r="K5" s="61">
        <v>2</v>
      </c>
      <c r="L5" s="63">
        <v>1</v>
      </c>
      <c r="M5" s="61">
        <v>2</v>
      </c>
      <c r="N5" s="64">
        <v>1</v>
      </c>
      <c r="O5" s="65">
        <v>2</v>
      </c>
      <c r="P5" s="63">
        <v>1</v>
      </c>
      <c r="Q5" s="61">
        <v>2</v>
      </c>
      <c r="R5" s="63">
        <v>1</v>
      </c>
      <c r="S5" s="61">
        <v>2</v>
      </c>
      <c r="T5" s="63">
        <v>1</v>
      </c>
      <c r="U5" s="61">
        <v>2</v>
      </c>
      <c r="V5" s="63">
        <v>1</v>
      </c>
      <c r="W5" s="61">
        <v>2</v>
      </c>
      <c r="X5" s="63">
        <v>1</v>
      </c>
      <c r="Y5" s="66">
        <v>2</v>
      </c>
      <c r="Z5" s="67"/>
      <c r="AA5" s="68"/>
      <c r="AB5" s="82" t="s">
        <v>176</v>
      </c>
    </row>
    <row r="6" spans="1:28" ht="15">
      <c r="A6" s="70">
        <v>1</v>
      </c>
      <c r="B6" s="12" t="s">
        <v>106</v>
      </c>
      <c r="C6" s="102">
        <v>6030</v>
      </c>
      <c r="D6" s="83">
        <v>58</v>
      </c>
      <c r="E6" s="83">
        <v>600</v>
      </c>
      <c r="F6" s="105">
        <v>15</v>
      </c>
      <c r="G6" s="87">
        <v>15</v>
      </c>
      <c r="H6" s="105">
        <v>15</v>
      </c>
      <c r="I6" s="87">
        <v>15</v>
      </c>
      <c r="J6" s="106">
        <v>15</v>
      </c>
      <c r="K6" s="87">
        <v>15</v>
      </c>
      <c r="L6" s="93"/>
      <c r="M6" s="87"/>
      <c r="N6" s="107"/>
      <c r="O6" s="108"/>
      <c r="P6" s="93">
        <v>15</v>
      </c>
      <c r="Q6" s="87">
        <v>15</v>
      </c>
      <c r="R6" s="93">
        <v>15</v>
      </c>
      <c r="S6" s="87">
        <v>15</v>
      </c>
      <c r="T6" s="109">
        <v>12</v>
      </c>
      <c r="U6" s="106">
        <v>15</v>
      </c>
      <c r="V6" s="93"/>
      <c r="W6" s="87"/>
      <c r="X6" s="93"/>
      <c r="Y6" s="94"/>
      <c r="Z6" s="95"/>
      <c r="AA6" s="89"/>
      <c r="AB6" s="71">
        <f aca="true" t="shared" si="0" ref="AB6:AB20">SUM(F6:AA6)</f>
        <v>177</v>
      </c>
    </row>
    <row r="7" spans="1:28" ht="15">
      <c r="A7" s="70">
        <v>2</v>
      </c>
      <c r="B7" s="12" t="s">
        <v>64</v>
      </c>
      <c r="C7" s="103">
        <v>3440</v>
      </c>
      <c r="D7" s="84">
        <v>55</v>
      </c>
      <c r="E7" s="84">
        <v>600</v>
      </c>
      <c r="F7" s="48">
        <v>12</v>
      </c>
      <c r="G7" s="88">
        <v>12</v>
      </c>
      <c r="H7" s="48">
        <v>12</v>
      </c>
      <c r="I7" s="88">
        <v>12</v>
      </c>
      <c r="J7" s="110">
        <v>12</v>
      </c>
      <c r="K7" s="88">
        <v>12</v>
      </c>
      <c r="L7" s="96">
        <v>10</v>
      </c>
      <c r="M7" s="88">
        <v>15</v>
      </c>
      <c r="N7" s="96">
        <v>0</v>
      </c>
      <c r="O7" s="88">
        <v>0</v>
      </c>
      <c r="P7" s="96">
        <v>12</v>
      </c>
      <c r="Q7" s="88">
        <v>12</v>
      </c>
      <c r="R7" s="96">
        <v>12</v>
      </c>
      <c r="S7" s="88">
        <v>12</v>
      </c>
      <c r="T7" s="111">
        <v>10</v>
      </c>
      <c r="U7" s="110">
        <v>12</v>
      </c>
      <c r="V7" s="96"/>
      <c r="W7" s="88"/>
      <c r="X7" s="96"/>
      <c r="Y7" s="97"/>
      <c r="Z7" s="98"/>
      <c r="AA7" s="90"/>
      <c r="AB7" s="73">
        <f t="shared" si="0"/>
        <v>167</v>
      </c>
    </row>
    <row r="8" spans="1:28" ht="15">
      <c r="A8" s="70">
        <v>3</v>
      </c>
      <c r="B8" s="12" t="s">
        <v>146</v>
      </c>
      <c r="C8" s="103">
        <v>5846</v>
      </c>
      <c r="D8" s="84">
        <v>71</v>
      </c>
      <c r="E8" s="84">
        <v>600</v>
      </c>
      <c r="F8" s="48">
        <v>7</v>
      </c>
      <c r="G8" s="88">
        <v>5</v>
      </c>
      <c r="H8" s="48">
        <v>7</v>
      </c>
      <c r="I8" s="88">
        <v>9</v>
      </c>
      <c r="J8" s="110">
        <v>9</v>
      </c>
      <c r="K8" s="88">
        <v>9</v>
      </c>
      <c r="L8" s="96">
        <v>15</v>
      </c>
      <c r="M8" s="88">
        <v>12</v>
      </c>
      <c r="N8" s="96">
        <v>12</v>
      </c>
      <c r="O8" s="88">
        <v>9</v>
      </c>
      <c r="P8" s="96">
        <v>5</v>
      </c>
      <c r="Q8" s="88">
        <v>4</v>
      </c>
      <c r="R8" s="96">
        <v>7</v>
      </c>
      <c r="S8" s="88">
        <v>7</v>
      </c>
      <c r="T8" s="111">
        <v>7</v>
      </c>
      <c r="U8" s="110">
        <v>8</v>
      </c>
      <c r="V8" s="96"/>
      <c r="W8" s="88"/>
      <c r="X8" s="96"/>
      <c r="Y8" s="97"/>
      <c r="Z8" s="98"/>
      <c r="AA8" s="90"/>
      <c r="AB8" s="73">
        <f t="shared" si="0"/>
        <v>132</v>
      </c>
    </row>
    <row r="9" spans="1:28" ht="15">
      <c r="A9" s="70">
        <v>4</v>
      </c>
      <c r="B9" s="12" t="s">
        <v>119</v>
      </c>
      <c r="C9" s="103">
        <v>5903</v>
      </c>
      <c r="D9" s="84">
        <v>78</v>
      </c>
      <c r="E9" s="84">
        <v>600</v>
      </c>
      <c r="F9" s="48">
        <v>5</v>
      </c>
      <c r="G9" s="88">
        <v>7</v>
      </c>
      <c r="H9" s="48">
        <v>5</v>
      </c>
      <c r="I9" s="88">
        <v>5</v>
      </c>
      <c r="J9" s="110">
        <v>7</v>
      </c>
      <c r="K9" s="88">
        <v>8</v>
      </c>
      <c r="L9" s="96">
        <v>12</v>
      </c>
      <c r="M9" s="88">
        <v>10</v>
      </c>
      <c r="N9" s="96">
        <v>7</v>
      </c>
      <c r="O9" s="88">
        <v>10</v>
      </c>
      <c r="P9" s="96">
        <v>9</v>
      </c>
      <c r="Q9" s="88">
        <v>9</v>
      </c>
      <c r="R9" s="96">
        <v>8</v>
      </c>
      <c r="S9" s="88">
        <v>10</v>
      </c>
      <c r="T9" s="111">
        <v>6</v>
      </c>
      <c r="U9" s="110">
        <v>5</v>
      </c>
      <c r="V9" s="96"/>
      <c r="W9" s="88"/>
      <c r="X9" s="96"/>
      <c r="Y9" s="97"/>
      <c r="Z9" s="98"/>
      <c r="AA9" s="90"/>
      <c r="AB9" s="73">
        <f t="shared" si="0"/>
        <v>123</v>
      </c>
    </row>
    <row r="10" spans="1:28" ht="15">
      <c r="A10" s="70">
        <v>5</v>
      </c>
      <c r="B10" s="12" t="s">
        <v>152</v>
      </c>
      <c r="C10" s="103">
        <v>3359</v>
      </c>
      <c r="D10" s="84">
        <v>62</v>
      </c>
      <c r="E10" s="84">
        <v>600</v>
      </c>
      <c r="F10" s="48">
        <v>8</v>
      </c>
      <c r="G10" s="88">
        <v>8</v>
      </c>
      <c r="H10" s="48">
        <v>9</v>
      </c>
      <c r="I10" s="88">
        <v>10</v>
      </c>
      <c r="J10" s="110">
        <v>10</v>
      </c>
      <c r="K10" s="88">
        <v>0</v>
      </c>
      <c r="L10" s="96"/>
      <c r="M10" s="88"/>
      <c r="N10" s="96">
        <v>15</v>
      </c>
      <c r="O10" s="88">
        <v>15</v>
      </c>
      <c r="P10" s="96"/>
      <c r="Q10" s="88"/>
      <c r="R10" s="96">
        <v>10</v>
      </c>
      <c r="S10" s="88">
        <v>9</v>
      </c>
      <c r="T10" s="111">
        <v>9</v>
      </c>
      <c r="U10" s="110">
        <v>9</v>
      </c>
      <c r="V10" s="96"/>
      <c r="W10" s="88"/>
      <c r="X10" s="96"/>
      <c r="Y10" s="97"/>
      <c r="Z10" s="98"/>
      <c r="AA10" s="90"/>
      <c r="AB10" s="73">
        <f t="shared" si="0"/>
        <v>112</v>
      </c>
    </row>
    <row r="11" spans="1:28" ht="15">
      <c r="A11" s="70">
        <v>6</v>
      </c>
      <c r="B11" s="12" t="s">
        <v>120</v>
      </c>
      <c r="C11" s="103">
        <v>3365</v>
      </c>
      <c r="D11" s="84">
        <v>65</v>
      </c>
      <c r="E11" s="84">
        <v>600</v>
      </c>
      <c r="F11" s="48">
        <v>9</v>
      </c>
      <c r="G11" s="88">
        <v>10</v>
      </c>
      <c r="H11" s="48">
        <v>6</v>
      </c>
      <c r="I11" s="88">
        <v>8</v>
      </c>
      <c r="J11" s="110">
        <v>8</v>
      </c>
      <c r="K11" s="88">
        <v>10</v>
      </c>
      <c r="L11" s="96"/>
      <c r="M11" s="88"/>
      <c r="N11" s="96">
        <v>10</v>
      </c>
      <c r="O11" s="88">
        <v>12</v>
      </c>
      <c r="P11" s="96">
        <v>8</v>
      </c>
      <c r="Q11" s="88">
        <v>7</v>
      </c>
      <c r="R11" s="96"/>
      <c r="S11" s="88"/>
      <c r="T11" s="111"/>
      <c r="U11" s="110"/>
      <c r="V11" s="96"/>
      <c r="W11" s="88"/>
      <c r="X11" s="96"/>
      <c r="Y11" s="97"/>
      <c r="Z11" s="98"/>
      <c r="AA11" s="90"/>
      <c r="AB11" s="73">
        <f t="shared" si="0"/>
        <v>88</v>
      </c>
    </row>
    <row r="12" spans="1:28" ht="15">
      <c r="A12" s="70">
        <v>7</v>
      </c>
      <c r="B12" s="12" t="s">
        <v>186</v>
      </c>
      <c r="C12" s="103">
        <v>3750</v>
      </c>
      <c r="D12" s="84">
        <v>481</v>
      </c>
      <c r="E12" s="84">
        <v>600</v>
      </c>
      <c r="F12" s="48"/>
      <c r="G12" s="88"/>
      <c r="H12" s="48">
        <v>3</v>
      </c>
      <c r="I12" s="88">
        <v>7</v>
      </c>
      <c r="J12" s="110">
        <v>3</v>
      </c>
      <c r="K12" s="88">
        <v>4</v>
      </c>
      <c r="L12" s="96"/>
      <c r="M12" s="88"/>
      <c r="N12" s="96">
        <v>9</v>
      </c>
      <c r="O12" s="88">
        <v>7</v>
      </c>
      <c r="P12" s="96">
        <v>6</v>
      </c>
      <c r="Q12" s="88">
        <v>8</v>
      </c>
      <c r="R12" s="96">
        <v>9</v>
      </c>
      <c r="S12" s="88">
        <v>8</v>
      </c>
      <c r="T12" s="111">
        <v>8</v>
      </c>
      <c r="U12" s="110">
        <v>7</v>
      </c>
      <c r="V12" s="96"/>
      <c r="W12" s="88"/>
      <c r="X12" s="96"/>
      <c r="Y12" s="97"/>
      <c r="Z12" s="98"/>
      <c r="AA12" s="90"/>
      <c r="AB12" s="73">
        <f t="shared" si="0"/>
        <v>79</v>
      </c>
    </row>
    <row r="13" spans="1:28" ht="15">
      <c r="A13" s="70">
        <v>8</v>
      </c>
      <c r="B13" s="12" t="s">
        <v>165</v>
      </c>
      <c r="C13" s="103">
        <v>5756</v>
      </c>
      <c r="D13" s="84">
        <v>28</v>
      </c>
      <c r="E13" s="84">
        <v>600</v>
      </c>
      <c r="F13" s="48">
        <v>3</v>
      </c>
      <c r="G13" s="88">
        <v>4</v>
      </c>
      <c r="H13" s="48"/>
      <c r="I13" s="115"/>
      <c r="J13" s="110">
        <v>5</v>
      </c>
      <c r="K13" s="88">
        <v>6</v>
      </c>
      <c r="L13" s="96">
        <v>9</v>
      </c>
      <c r="M13" s="88">
        <v>9</v>
      </c>
      <c r="N13" s="96">
        <v>6</v>
      </c>
      <c r="O13" s="88">
        <v>6</v>
      </c>
      <c r="P13" s="96">
        <v>7</v>
      </c>
      <c r="Q13" s="88">
        <v>6</v>
      </c>
      <c r="R13" s="96">
        <v>5</v>
      </c>
      <c r="S13" s="88">
        <v>5</v>
      </c>
      <c r="T13" s="111">
        <v>4</v>
      </c>
      <c r="U13" s="110">
        <v>4</v>
      </c>
      <c r="V13" s="96"/>
      <c r="W13" s="88"/>
      <c r="X13" s="96"/>
      <c r="Y13" s="97"/>
      <c r="Z13" s="98"/>
      <c r="AA13" s="90"/>
      <c r="AB13" s="73">
        <f t="shared" si="0"/>
        <v>79</v>
      </c>
    </row>
    <row r="14" spans="1:28" ht="15">
      <c r="A14" s="70">
        <v>9</v>
      </c>
      <c r="B14" s="47" t="s">
        <v>163</v>
      </c>
      <c r="C14" s="103">
        <v>5840</v>
      </c>
      <c r="D14" s="84">
        <v>19</v>
      </c>
      <c r="E14" s="84">
        <v>600</v>
      </c>
      <c r="F14" s="48">
        <v>10</v>
      </c>
      <c r="G14" s="88">
        <v>9</v>
      </c>
      <c r="H14" s="48">
        <v>10</v>
      </c>
      <c r="I14" s="88">
        <v>3</v>
      </c>
      <c r="J14" s="110"/>
      <c r="K14" s="88"/>
      <c r="L14" s="96"/>
      <c r="M14" s="88"/>
      <c r="N14" s="96"/>
      <c r="O14" s="88"/>
      <c r="P14" s="96">
        <v>10</v>
      </c>
      <c r="Q14" s="88">
        <v>10</v>
      </c>
      <c r="R14" s="96"/>
      <c r="S14" s="88"/>
      <c r="T14" s="111">
        <v>15</v>
      </c>
      <c r="U14" s="110">
        <v>10</v>
      </c>
      <c r="V14" s="96"/>
      <c r="W14" s="88"/>
      <c r="X14" s="96"/>
      <c r="Y14" s="97"/>
      <c r="Z14" s="98"/>
      <c r="AA14" s="90"/>
      <c r="AB14" s="73">
        <f t="shared" si="0"/>
        <v>77</v>
      </c>
    </row>
    <row r="15" spans="1:28" ht="15">
      <c r="A15" s="70">
        <v>10</v>
      </c>
      <c r="B15" s="12" t="s">
        <v>167</v>
      </c>
      <c r="C15" s="103">
        <v>4009</v>
      </c>
      <c r="D15" s="84">
        <v>95</v>
      </c>
      <c r="E15" s="84">
        <v>600</v>
      </c>
      <c r="F15" s="48">
        <v>6</v>
      </c>
      <c r="G15" s="88">
        <v>6</v>
      </c>
      <c r="H15" s="48">
        <v>8</v>
      </c>
      <c r="I15" s="88">
        <v>0</v>
      </c>
      <c r="J15" s="110"/>
      <c r="K15" s="88"/>
      <c r="L15" s="96"/>
      <c r="M15" s="88"/>
      <c r="N15" s="96">
        <v>0</v>
      </c>
      <c r="O15" s="88">
        <v>0</v>
      </c>
      <c r="P15" s="96">
        <v>4</v>
      </c>
      <c r="Q15" s="88">
        <v>5</v>
      </c>
      <c r="R15" s="96">
        <v>6</v>
      </c>
      <c r="S15" s="88">
        <v>6</v>
      </c>
      <c r="T15" s="111">
        <v>5</v>
      </c>
      <c r="U15" s="110">
        <v>6</v>
      </c>
      <c r="V15" s="96"/>
      <c r="W15" s="88"/>
      <c r="X15" s="96"/>
      <c r="Y15" s="97"/>
      <c r="Z15" s="98"/>
      <c r="AA15" s="90"/>
      <c r="AB15" s="73">
        <f t="shared" si="0"/>
        <v>52</v>
      </c>
    </row>
    <row r="16" spans="1:28" ht="15">
      <c r="A16" s="70">
        <v>11</v>
      </c>
      <c r="B16" s="46" t="s">
        <v>184</v>
      </c>
      <c r="C16" s="103">
        <v>5784</v>
      </c>
      <c r="D16" s="84">
        <v>141</v>
      </c>
      <c r="E16" s="84">
        <v>600</v>
      </c>
      <c r="F16" s="48">
        <v>2</v>
      </c>
      <c r="G16" s="88">
        <v>3</v>
      </c>
      <c r="H16" s="48">
        <v>4</v>
      </c>
      <c r="I16" s="88">
        <v>6</v>
      </c>
      <c r="J16" s="110">
        <v>6</v>
      </c>
      <c r="K16" s="88">
        <v>7</v>
      </c>
      <c r="L16" s="96"/>
      <c r="M16" s="88"/>
      <c r="N16" s="96">
        <v>8</v>
      </c>
      <c r="O16" s="88">
        <v>8</v>
      </c>
      <c r="P16" s="96">
        <v>1</v>
      </c>
      <c r="Q16" s="88">
        <v>0</v>
      </c>
      <c r="R16" s="96"/>
      <c r="S16" s="88"/>
      <c r="T16" s="116"/>
      <c r="U16" s="110"/>
      <c r="V16" s="96"/>
      <c r="W16" s="88"/>
      <c r="X16" s="96"/>
      <c r="Y16" s="97"/>
      <c r="Z16" s="98"/>
      <c r="AA16" s="90"/>
      <c r="AB16" s="73">
        <f t="shared" si="0"/>
        <v>45</v>
      </c>
    </row>
    <row r="17" spans="1:28" ht="15">
      <c r="A17" s="70">
        <v>12</v>
      </c>
      <c r="B17" s="86" t="s">
        <v>159</v>
      </c>
      <c r="C17" s="103">
        <v>2857</v>
      </c>
      <c r="D17" s="84">
        <v>98</v>
      </c>
      <c r="E17" s="84">
        <v>600</v>
      </c>
      <c r="F17" s="48">
        <v>1</v>
      </c>
      <c r="G17" s="88">
        <v>1</v>
      </c>
      <c r="H17" s="48">
        <v>2</v>
      </c>
      <c r="I17" s="88">
        <v>4</v>
      </c>
      <c r="J17" s="110">
        <v>4</v>
      </c>
      <c r="K17" s="88">
        <v>5</v>
      </c>
      <c r="L17" s="96">
        <v>8</v>
      </c>
      <c r="M17" s="88">
        <v>8</v>
      </c>
      <c r="N17" s="96">
        <v>4</v>
      </c>
      <c r="O17" s="88">
        <v>5</v>
      </c>
      <c r="P17" s="96">
        <v>3</v>
      </c>
      <c r="Q17" s="88">
        <v>0</v>
      </c>
      <c r="R17" s="96"/>
      <c r="S17" s="88"/>
      <c r="T17" s="111"/>
      <c r="U17" s="110"/>
      <c r="V17" s="96"/>
      <c r="W17" s="88"/>
      <c r="X17" s="96"/>
      <c r="Y17" s="97"/>
      <c r="Z17" s="98"/>
      <c r="AA17" s="90"/>
      <c r="AB17" s="73">
        <f t="shared" si="0"/>
        <v>45</v>
      </c>
    </row>
    <row r="18" spans="1:28" ht="15">
      <c r="A18" s="70">
        <v>13</v>
      </c>
      <c r="B18" s="72" t="s">
        <v>185</v>
      </c>
      <c r="C18" s="103">
        <v>6048</v>
      </c>
      <c r="D18" s="84">
        <v>35</v>
      </c>
      <c r="E18" s="84">
        <v>600</v>
      </c>
      <c r="F18" s="48">
        <v>1</v>
      </c>
      <c r="G18" s="88">
        <v>0</v>
      </c>
      <c r="H18" s="48"/>
      <c r="I18" s="88"/>
      <c r="J18" s="110"/>
      <c r="K18" s="88"/>
      <c r="L18" s="96">
        <v>7</v>
      </c>
      <c r="M18" s="88">
        <v>7</v>
      </c>
      <c r="N18" s="96"/>
      <c r="O18" s="88"/>
      <c r="P18" s="96">
        <v>2</v>
      </c>
      <c r="Q18" s="88">
        <v>3</v>
      </c>
      <c r="R18" s="96">
        <v>0</v>
      </c>
      <c r="S18" s="88">
        <v>4</v>
      </c>
      <c r="T18" s="116"/>
      <c r="U18" s="110"/>
      <c r="V18" s="96"/>
      <c r="W18" s="88"/>
      <c r="X18" s="96"/>
      <c r="Y18" s="97"/>
      <c r="Z18" s="98"/>
      <c r="AA18" s="90"/>
      <c r="AB18" s="73">
        <f t="shared" si="0"/>
        <v>24</v>
      </c>
    </row>
    <row r="19" spans="1:28" ht="15">
      <c r="A19" s="70">
        <v>14</v>
      </c>
      <c r="B19" s="72" t="s">
        <v>129</v>
      </c>
      <c r="C19" s="103">
        <v>6535</v>
      </c>
      <c r="D19" s="84">
        <v>6</v>
      </c>
      <c r="E19" s="84">
        <v>600</v>
      </c>
      <c r="F19" s="48">
        <v>1</v>
      </c>
      <c r="G19" s="88">
        <v>1</v>
      </c>
      <c r="H19" s="48"/>
      <c r="I19" s="88"/>
      <c r="J19" s="110">
        <v>2</v>
      </c>
      <c r="K19" s="88">
        <v>3</v>
      </c>
      <c r="L19" s="96"/>
      <c r="M19" s="88"/>
      <c r="N19" s="96">
        <v>5</v>
      </c>
      <c r="O19" s="88">
        <v>4</v>
      </c>
      <c r="P19" s="96"/>
      <c r="Q19" s="88"/>
      <c r="R19" s="96"/>
      <c r="S19" s="88"/>
      <c r="T19" s="116"/>
      <c r="U19" s="110"/>
      <c r="V19" s="96"/>
      <c r="W19" s="88"/>
      <c r="X19" s="96"/>
      <c r="Y19" s="97"/>
      <c r="Z19" s="98"/>
      <c r="AA19" s="90"/>
      <c r="AB19" s="73">
        <f t="shared" si="0"/>
        <v>16</v>
      </c>
    </row>
    <row r="20" spans="1:28" ht="15">
      <c r="A20" s="70">
        <v>15</v>
      </c>
      <c r="B20" s="72" t="s">
        <v>183</v>
      </c>
      <c r="C20" s="103">
        <v>5941</v>
      </c>
      <c r="D20" s="84">
        <v>54</v>
      </c>
      <c r="E20" s="84">
        <v>600</v>
      </c>
      <c r="F20" s="48">
        <v>4</v>
      </c>
      <c r="G20" s="88">
        <v>2</v>
      </c>
      <c r="H20" s="48"/>
      <c r="I20" s="88"/>
      <c r="J20" s="110"/>
      <c r="K20" s="88"/>
      <c r="L20" s="96"/>
      <c r="M20" s="88"/>
      <c r="N20" s="96"/>
      <c r="O20" s="88"/>
      <c r="P20" s="96"/>
      <c r="Q20" s="88"/>
      <c r="R20" s="96"/>
      <c r="S20" s="88"/>
      <c r="T20" s="111"/>
      <c r="U20" s="110"/>
      <c r="V20" s="96"/>
      <c r="W20" s="88"/>
      <c r="X20" s="96"/>
      <c r="Y20" s="97"/>
      <c r="Z20" s="98"/>
      <c r="AA20" s="90"/>
      <c r="AB20" s="73">
        <f t="shared" si="0"/>
        <v>6</v>
      </c>
    </row>
    <row r="21" spans="1:28" ht="15">
      <c r="A21" s="70">
        <v>16</v>
      </c>
      <c r="B21" s="72"/>
      <c r="C21" s="84"/>
      <c r="D21" s="84"/>
      <c r="E21" s="84"/>
      <c r="F21" s="48"/>
      <c r="G21" s="88"/>
      <c r="H21" s="48"/>
      <c r="I21" s="88"/>
      <c r="J21" s="110"/>
      <c r="K21" s="88"/>
      <c r="L21" s="96"/>
      <c r="M21" s="88"/>
      <c r="N21" s="96"/>
      <c r="O21" s="88"/>
      <c r="P21" s="96"/>
      <c r="Q21" s="88"/>
      <c r="R21" s="96"/>
      <c r="S21" s="88"/>
      <c r="T21" s="116"/>
      <c r="U21" s="110"/>
      <c r="V21" s="96"/>
      <c r="W21" s="88"/>
      <c r="X21" s="96"/>
      <c r="Y21" s="97"/>
      <c r="Z21" s="98"/>
      <c r="AA21" s="90"/>
      <c r="AB21" s="73">
        <f aca="true" t="shared" si="1" ref="AB21:AB45">SUM(F21:AA21)</f>
        <v>0</v>
      </c>
    </row>
    <row r="22" spans="1:28" ht="15">
      <c r="A22" s="70">
        <v>17</v>
      </c>
      <c r="B22" s="72"/>
      <c r="C22" s="84"/>
      <c r="D22" s="84"/>
      <c r="E22" s="84"/>
      <c r="F22" s="48"/>
      <c r="G22" s="88"/>
      <c r="H22" s="48"/>
      <c r="I22" s="88"/>
      <c r="J22" s="110"/>
      <c r="K22" s="88"/>
      <c r="L22" s="96"/>
      <c r="M22" s="88"/>
      <c r="N22" s="96"/>
      <c r="O22" s="88"/>
      <c r="P22" s="96"/>
      <c r="Q22" s="88"/>
      <c r="R22" s="96"/>
      <c r="S22" s="88"/>
      <c r="T22" s="116"/>
      <c r="U22" s="110"/>
      <c r="V22" s="96"/>
      <c r="W22" s="88"/>
      <c r="X22" s="96"/>
      <c r="Y22" s="97"/>
      <c r="Z22" s="98"/>
      <c r="AA22" s="90"/>
      <c r="AB22" s="73">
        <f t="shared" si="1"/>
        <v>0</v>
      </c>
    </row>
    <row r="23" spans="1:28" ht="15">
      <c r="A23" s="70">
        <v>18</v>
      </c>
      <c r="B23" s="72"/>
      <c r="C23" s="84"/>
      <c r="D23" s="84"/>
      <c r="E23" s="84"/>
      <c r="F23" s="48"/>
      <c r="G23" s="88"/>
      <c r="H23" s="48"/>
      <c r="I23" s="88"/>
      <c r="J23" s="110"/>
      <c r="K23" s="115"/>
      <c r="L23" s="96"/>
      <c r="M23" s="88"/>
      <c r="N23" s="96"/>
      <c r="O23" s="88"/>
      <c r="P23" s="96"/>
      <c r="Q23" s="88"/>
      <c r="R23" s="96"/>
      <c r="S23" s="88"/>
      <c r="T23" s="116"/>
      <c r="U23" s="110"/>
      <c r="V23" s="96"/>
      <c r="W23" s="88"/>
      <c r="X23" s="96"/>
      <c r="Y23" s="97"/>
      <c r="Z23" s="98"/>
      <c r="AA23" s="90"/>
      <c r="AB23" s="73">
        <f t="shared" si="1"/>
        <v>0</v>
      </c>
    </row>
    <row r="24" spans="1:28" ht="15">
      <c r="A24" s="70">
        <v>19</v>
      </c>
      <c r="B24" s="72"/>
      <c r="C24" s="84"/>
      <c r="D24" s="84"/>
      <c r="E24" s="84"/>
      <c r="F24" s="48"/>
      <c r="G24" s="88"/>
      <c r="H24" s="48"/>
      <c r="I24" s="88"/>
      <c r="J24" s="110"/>
      <c r="K24" s="115"/>
      <c r="L24" s="96"/>
      <c r="M24" s="88"/>
      <c r="N24" s="96"/>
      <c r="O24" s="88"/>
      <c r="P24" s="96"/>
      <c r="Q24" s="88"/>
      <c r="R24" s="96"/>
      <c r="S24" s="88"/>
      <c r="T24" s="116"/>
      <c r="U24" s="110"/>
      <c r="V24" s="96"/>
      <c r="W24" s="88"/>
      <c r="X24" s="96"/>
      <c r="Y24" s="97"/>
      <c r="Z24" s="98"/>
      <c r="AA24" s="90"/>
      <c r="AB24" s="73">
        <f t="shared" si="1"/>
        <v>0</v>
      </c>
    </row>
    <row r="25" spans="1:28" ht="15">
      <c r="A25" s="70">
        <v>20</v>
      </c>
      <c r="B25" s="72"/>
      <c r="C25" s="84"/>
      <c r="D25" s="84"/>
      <c r="E25" s="84"/>
      <c r="F25" s="48"/>
      <c r="G25" s="88"/>
      <c r="H25" s="48"/>
      <c r="I25" s="88"/>
      <c r="J25" s="110"/>
      <c r="K25" s="115"/>
      <c r="L25" s="96"/>
      <c r="M25" s="88"/>
      <c r="N25" s="96"/>
      <c r="O25" s="88"/>
      <c r="P25" s="96"/>
      <c r="Q25" s="88"/>
      <c r="R25" s="96"/>
      <c r="S25" s="88"/>
      <c r="T25" s="116"/>
      <c r="U25" s="110"/>
      <c r="V25" s="96"/>
      <c r="W25" s="88"/>
      <c r="X25" s="96"/>
      <c r="Y25" s="97"/>
      <c r="Z25" s="98"/>
      <c r="AA25" s="90"/>
      <c r="AB25" s="73">
        <f t="shared" si="1"/>
        <v>0</v>
      </c>
    </row>
    <row r="26" spans="1:28" ht="15">
      <c r="A26" s="70">
        <v>21</v>
      </c>
      <c r="B26" s="72"/>
      <c r="C26" s="84"/>
      <c r="D26" s="84"/>
      <c r="E26" s="84"/>
      <c r="F26" s="48"/>
      <c r="G26" s="88"/>
      <c r="H26" s="48"/>
      <c r="I26" s="88"/>
      <c r="J26" s="110"/>
      <c r="K26" s="115"/>
      <c r="L26" s="96"/>
      <c r="M26" s="88"/>
      <c r="N26" s="96"/>
      <c r="O26" s="88"/>
      <c r="P26" s="96"/>
      <c r="Q26" s="88"/>
      <c r="R26" s="96"/>
      <c r="S26" s="88"/>
      <c r="T26" s="116"/>
      <c r="U26" s="110"/>
      <c r="V26" s="96"/>
      <c r="W26" s="88"/>
      <c r="X26" s="96"/>
      <c r="Y26" s="97"/>
      <c r="Z26" s="98"/>
      <c r="AA26" s="90"/>
      <c r="AB26" s="73">
        <f t="shared" si="1"/>
        <v>0</v>
      </c>
    </row>
    <row r="27" spans="1:28" ht="15">
      <c r="A27" s="70">
        <v>22</v>
      </c>
      <c r="B27" s="72"/>
      <c r="C27" s="84"/>
      <c r="D27" s="84"/>
      <c r="E27" s="84"/>
      <c r="F27" s="48"/>
      <c r="G27" s="88"/>
      <c r="H27" s="48"/>
      <c r="I27" s="88"/>
      <c r="J27" s="110"/>
      <c r="K27" s="115"/>
      <c r="L27" s="96"/>
      <c r="M27" s="88"/>
      <c r="N27" s="96"/>
      <c r="O27" s="88"/>
      <c r="P27" s="96"/>
      <c r="Q27" s="88"/>
      <c r="R27" s="96"/>
      <c r="S27" s="88"/>
      <c r="T27" s="116"/>
      <c r="U27" s="110"/>
      <c r="V27" s="96"/>
      <c r="W27" s="88"/>
      <c r="X27" s="96"/>
      <c r="Y27" s="97"/>
      <c r="Z27" s="98"/>
      <c r="AA27" s="90"/>
      <c r="AB27" s="73">
        <f t="shared" si="1"/>
        <v>0</v>
      </c>
    </row>
    <row r="28" spans="1:28" ht="15">
      <c r="A28" s="70">
        <v>23</v>
      </c>
      <c r="B28" s="72"/>
      <c r="C28" s="84"/>
      <c r="D28" s="84"/>
      <c r="E28" s="84"/>
      <c r="F28" s="48"/>
      <c r="G28" s="88"/>
      <c r="H28" s="48"/>
      <c r="I28" s="88"/>
      <c r="J28" s="110"/>
      <c r="K28" s="115"/>
      <c r="L28" s="96"/>
      <c r="M28" s="88"/>
      <c r="N28" s="96"/>
      <c r="O28" s="88"/>
      <c r="P28" s="96"/>
      <c r="Q28" s="88"/>
      <c r="R28" s="96"/>
      <c r="S28" s="88"/>
      <c r="T28" s="116"/>
      <c r="U28" s="110"/>
      <c r="V28" s="96"/>
      <c r="W28" s="88"/>
      <c r="X28" s="96"/>
      <c r="Y28" s="97"/>
      <c r="Z28" s="98"/>
      <c r="AA28" s="90"/>
      <c r="AB28" s="73">
        <f t="shared" si="1"/>
        <v>0</v>
      </c>
    </row>
    <row r="29" spans="1:28" ht="15">
      <c r="A29" s="70">
        <v>24</v>
      </c>
      <c r="B29" s="72"/>
      <c r="C29" s="84"/>
      <c r="D29" s="84"/>
      <c r="E29" s="84"/>
      <c r="F29" s="48"/>
      <c r="G29" s="88"/>
      <c r="H29" s="48"/>
      <c r="I29" s="88"/>
      <c r="J29" s="110"/>
      <c r="K29" s="115"/>
      <c r="L29" s="96"/>
      <c r="M29" s="88"/>
      <c r="N29" s="96"/>
      <c r="O29" s="88"/>
      <c r="P29" s="96"/>
      <c r="Q29" s="88"/>
      <c r="R29" s="96"/>
      <c r="S29" s="88"/>
      <c r="T29" s="116"/>
      <c r="U29" s="110"/>
      <c r="V29" s="96"/>
      <c r="W29" s="88"/>
      <c r="X29" s="96"/>
      <c r="Y29" s="97"/>
      <c r="Z29" s="98"/>
      <c r="AA29" s="90"/>
      <c r="AB29" s="73">
        <f t="shared" si="1"/>
        <v>0</v>
      </c>
    </row>
    <row r="30" spans="1:28" ht="15">
      <c r="A30" s="70">
        <v>25</v>
      </c>
      <c r="B30" s="72"/>
      <c r="C30" s="84"/>
      <c r="D30" s="84"/>
      <c r="E30" s="84"/>
      <c r="F30" s="48"/>
      <c r="G30" s="88"/>
      <c r="H30" s="48"/>
      <c r="I30" s="88"/>
      <c r="J30" s="110"/>
      <c r="K30" s="115"/>
      <c r="L30" s="96"/>
      <c r="M30" s="88"/>
      <c r="N30" s="96"/>
      <c r="O30" s="88"/>
      <c r="P30" s="96"/>
      <c r="Q30" s="88"/>
      <c r="R30" s="96"/>
      <c r="S30" s="88"/>
      <c r="T30" s="116"/>
      <c r="U30" s="110"/>
      <c r="V30" s="96"/>
      <c r="W30" s="88"/>
      <c r="X30" s="96"/>
      <c r="Y30" s="97"/>
      <c r="Z30" s="98"/>
      <c r="AA30" s="90"/>
      <c r="AB30" s="73">
        <f t="shared" si="1"/>
        <v>0</v>
      </c>
    </row>
    <row r="31" spans="1:28" ht="15">
      <c r="A31" s="70">
        <v>26</v>
      </c>
      <c r="B31" s="72"/>
      <c r="C31" s="84"/>
      <c r="D31" s="84"/>
      <c r="E31" s="84"/>
      <c r="F31" s="48"/>
      <c r="G31" s="88"/>
      <c r="H31" s="48"/>
      <c r="I31" s="88"/>
      <c r="J31" s="110"/>
      <c r="K31" s="115"/>
      <c r="L31" s="96"/>
      <c r="M31" s="88"/>
      <c r="N31" s="96"/>
      <c r="O31" s="88"/>
      <c r="P31" s="96"/>
      <c r="Q31" s="88"/>
      <c r="R31" s="96"/>
      <c r="S31" s="88"/>
      <c r="T31" s="116"/>
      <c r="U31" s="110"/>
      <c r="V31" s="96"/>
      <c r="W31" s="88"/>
      <c r="X31" s="96"/>
      <c r="Y31" s="97"/>
      <c r="Z31" s="98"/>
      <c r="AA31" s="90"/>
      <c r="AB31" s="73">
        <f t="shared" si="1"/>
        <v>0</v>
      </c>
    </row>
    <row r="32" spans="1:28" ht="15">
      <c r="A32" s="70">
        <v>27</v>
      </c>
      <c r="B32" s="72"/>
      <c r="C32" s="84"/>
      <c r="D32" s="84"/>
      <c r="E32" s="84"/>
      <c r="F32" s="48"/>
      <c r="G32" s="88"/>
      <c r="H32" s="48"/>
      <c r="I32" s="88"/>
      <c r="J32" s="110"/>
      <c r="K32" s="115"/>
      <c r="L32" s="96"/>
      <c r="M32" s="88"/>
      <c r="N32" s="96"/>
      <c r="O32" s="88"/>
      <c r="P32" s="96"/>
      <c r="Q32" s="88"/>
      <c r="R32" s="96"/>
      <c r="S32" s="88"/>
      <c r="T32" s="116"/>
      <c r="U32" s="110"/>
      <c r="V32" s="96"/>
      <c r="W32" s="88"/>
      <c r="X32" s="96"/>
      <c r="Y32" s="97"/>
      <c r="Z32" s="98"/>
      <c r="AA32" s="90"/>
      <c r="AB32" s="73">
        <f t="shared" si="1"/>
        <v>0</v>
      </c>
    </row>
    <row r="33" spans="1:28" ht="15">
      <c r="A33" s="70">
        <v>28</v>
      </c>
      <c r="B33" s="72"/>
      <c r="C33" s="84"/>
      <c r="D33" s="84"/>
      <c r="E33" s="84"/>
      <c r="F33" s="48"/>
      <c r="G33" s="88"/>
      <c r="H33" s="48"/>
      <c r="I33" s="88"/>
      <c r="J33" s="110"/>
      <c r="K33" s="115"/>
      <c r="L33" s="96"/>
      <c r="M33" s="88"/>
      <c r="N33" s="96"/>
      <c r="O33" s="88"/>
      <c r="P33" s="96"/>
      <c r="Q33" s="88"/>
      <c r="R33" s="96"/>
      <c r="S33" s="88"/>
      <c r="T33" s="116"/>
      <c r="U33" s="110"/>
      <c r="V33" s="96"/>
      <c r="W33" s="88"/>
      <c r="X33" s="96"/>
      <c r="Y33" s="97"/>
      <c r="Z33" s="98"/>
      <c r="AA33" s="90"/>
      <c r="AB33" s="73">
        <f t="shared" si="1"/>
        <v>0</v>
      </c>
    </row>
    <row r="34" spans="1:28" ht="15">
      <c r="A34" s="70">
        <v>29</v>
      </c>
      <c r="B34" s="72"/>
      <c r="C34" s="84"/>
      <c r="D34" s="84"/>
      <c r="E34" s="84"/>
      <c r="F34" s="48"/>
      <c r="G34" s="88"/>
      <c r="H34" s="48"/>
      <c r="I34" s="88"/>
      <c r="J34" s="110"/>
      <c r="K34" s="115"/>
      <c r="L34" s="96"/>
      <c r="M34" s="88"/>
      <c r="N34" s="96"/>
      <c r="O34" s="88"/>
      <c r="P34" s="96"/>
      <c r="Q34" s="88"/>
      <c r="R34" s="96"/>
      <c r="S34" s="88"/>
      <c r="T34" s="116"/>
      <c r="U34" s="110"/>
      <c r="V34" s="96"/>
      <c r="W34" s="88"/>
      <c r="X34" s="96"/>
      <c r="Y34" s="97"/>
      <c r="Z34" s="98"/>
      <c r="AA34" s="90"/>
      <c r="AB34" s="73">
        <f t="shared" si="1"/>
        <v>0</v>
      </c>
    </row>
    <row r="35" spans="1:28" ht="15">
      <c r="A35" s="70">
        <v>30</v>
      </c>
      <c r="B35" s="72"/>
      <c r="C35" s="84"/>
      <c r="D35" s="84"/>
      <c r="E35" s="84"/>
      <c r="F35" s="48"/>
      <c r="G35" s="88"/>
      <c r="H35" s="48"/>
      <c r="I35" s="88"/>
      <c r="J35" s="110"/>
      <c r="K35" s="115"/>
      <c r="L35" s="96"/>
      <c r="M35" s="88"/>
      <c r="N35" s="96"/>
      <c r="O35" s="88"/>
      <c r="P35" s="96"/>
      <c r="Q35" s="88"/>
      <c r="R35" s="96"/>
      <c r="S35" s="88"/>
      <c r="T35" s="116"/>
      <c r="U35" s="110"/>
      <c r="V35" s="96"/>
      <c r="W35" s="88"/>
      <c r="X35" s="96"/>
      <c r="Y35" s="97"/>
      <c r="Z35" s="98"/>
      <c r="AA35" s="90"/>
      <c r="AB35" s="73">
        <f t="shared" si="1"/>
        <v>0</v>
      </c>
    </row>
    <row r="36" spans="1:28" ht="15">
      <c r="A36" s="70">
        <v>31</v>
      </c>
      <c r="B36" s="72"/>
      <c r="C36" s="84"/>
      <c r="D36" s="84"/>
      <c r="E36" s="84"/>
      <c r="F36" s="48"/>
      <c r="G36" s="88"/>
      <c r="H36" s="48"/>
      <c r="I36" s="88"/>
      <c r="J36" s="110"/>
      <c r="K36" s="115"/>
      <c r="L36" s="96"/>
      <c r="M36" s="88"/>
      <c r="N36" s="96"/>
      <c r="O36" s="88"/>
      <c r="P36" s="96"/>
      <c r="Q36" s="88"/>
      <c r="R36" s="96"/>
      <c r="S36" s="88"/>
      <c r="T36" s="116"/>
      <c r="U36" s="110"/>
      <c r="V36" s="96"/>
      <c r="W36" s="88"/>
      <c r="X36" s="96"/>
      <c r="Y36" s="97"/>
      <c r="Z36" s="98"/>
      <c r="AA36" s="90"/>
      <c r="AB36" s="73">
        <f t="shared" si="1"/>
        <v>0</v>
      </c>
    </row>
    <row r="37" spans="1:28" ht="15">
      <c r="A37" s="70">
        <v>32</v>
      </c>
      <c r="B37" s="72"/>
      <c r="C37" s="84"/>
      <c r="D37" s="84"/>
      <c r="E37" s="84"/>
      <c r="F37" s="48"/>
      <c r="G37" s="88"/>
      <c r="H37" s="48"/>
      <c r="I37" s="88"/>
      <c r="J37" s="110"/>
      <c r="K37" s="115"/>
      <c r="L37" s="96"/>
      <c r="M37" s="88"/>
      <c r="N37" s="96"/>
      <c r="O37" s="88"/>
      <c r="P37" s="96"/>
      <c r="Q37" s="88"/>
      <c r="R37" s="96"/>
      <c r="S37" s="88"/>
      <c r="T37" s="116"/>
      <c r="U37" s="110"/>
      <c r="V37" s="96"/>
      <c r="W37" s="88"/>
      <c r="X37" s="96"/>
      <c r="Y37" s="97"/>
      <c r="Z37" s="98"/>
      <c r="AA37" s="90"/>
      <c r="AB37" s="73">
        <f t="shared" si="1"/>
        <v>0</v>
      </c>
    </row>
    <row r="38" spans="1:28" ht="15">
      <c r="A38" s="70">
        <v>33</v>
      </c>
      <c r="B38" s="72"/>
      <c r="C38" s="84"/>
      <c r="D38" s="84"/>
      <c r="E38" s="84"/>
      <c r="F38" s="48"/>
      <c r="G38" s="88"/>
      <c r="H38" s="48"/>
      <c r="I38" s="88"/>
      <c r="J38" s="110"/>
      <c r="K38" s="115"/>
      <c r="L38" s="96"/>
      <c r="M38" s="88"/>
      <c r="N38" s="96"/>
      <c r="O38" s="88"/>
      <c r="P38" s="96"/>
      <c r="Q38" s="88"/>
      <c r="R38" s="96"/>
      <c r="S38" s="88"/>
      <c r="T38" s="116"/>
      <c r="U38" s="110"/>
      <c r="V38" s="96"/>
      <c r="W38" s="88"/>
      <c r="X38" s="96"/>
      <c r="Y38" s="97"/>
      <c r="Z38" s="98"/>
      <c r="AA38" s="90"/>
      <c r="AB38" s="73">
        <f t="shared" si="1"/>
        <v>0</v>
      </c>
    </row>
    <row r="39" spans="1:28" ht="15">
      <c r="A39" s="70">
        <v>34</v>
      </c>
      <c r="B39" s="72"/>
      <c r="C39" s="84"/>
      <c r="D39" s="84"/>
      <c r="E39" s="84"/>
      <c r="F39" s="48"/>
      <c r="G39" s="88"/>
      <c r="H39" s="48"/>
      <c r="I39" s="88"/>
      <c r="J39" s="110"/>
      <c r="K39" s="115"/>
      <c r="L39" s="96"/>
      <c r="M39" s="88"/>
      <c r="N39" s="96"/>
      <c r="O39" s="88"/>
      <c r="P39" s="96"/>
      <c r="Q39" s="88"/>
      <c r="R39" s="96"/>
      <c r="S39" s="88"/>
      <c r="T39" s="111"/>
      <c r="U39" s="110"/>
      <c r="V39" s="96"/>
      <c r="W39" s="88"/>
      <c r="X39" s="96"/>
      <c r="Y39" s="97"/>
      <c r="Z39" s="98"/>
      <c r="AA39" s="90"/>
      <c r="AB39" s="73">
        <f t="shared" si="1"/>
        <v>0</v>
      </c>
    </row>
    <row r="40" spans="1:28" ht="15">
      <c r="A40" s="70">
        <v>35</v>
      </c>
      <c r="B40" s="72"/>
      <c r="C40" s="84"/>
      <c r="D40" s="84"/>
      <c r="E40" s="84"/>
      <c r="F40" s="48"/>
      <c r="G40" s="88"/>
      <c r="H40" s="48"/>
      <c r="I40" s="88"/>
      <c r="J40" s="110"/>
      <c r="K40" s="115"/>
      <c r="L40" s="96"/>
      <c r="M40" s="88"/>
      <c r="N40" s="96"/>
      <c r="O40" s="88"/>
      <c r="P40" s="96"/>
      <c r="Q40" s="88"/>
      <c r="R40" s="96"/>
      <c r="S40" s="88"/>
      <c r="T40" s="111"/>
      <c r="U40" s="110"/>
      <c r="V40" s="96"/>
      <c r="W40" s="88"/>
      <c r="X40" s="96"/>
      <c r="Y40" s="97"/>
      <c r="Z40" s="98"/>
      <c r="AA40" s="90"/>
      <c r="AB40" s="73">
        <f t="shared" si="1"/>
        <v>0</v>
      </c>
    </row>
    <row r="41" spans="1:28" ht="15">
      <c r="A41" s="70">
        <v>36</v>
      </c>
      <c r="B41" s="72"/>
      <c r="C41" s="84"/>
      <c r="D41" s="84"/>
      <c r="E41" s="84"/>
      <c r="F41" s="48"/>
      <c r="G41" s="88"/>
      <c r="H41" s="48"/>
      <c r="I41" s="88"/>
      <c r="J41" s="110"/>
      <c r="K41" s="115"/>
      <c r="L41" s="96"/>
      <c r="M41" s="88"/>
      <c r="N41" s="96"/>
      <c r="O41" s="88"/>
      <c r="P41" s="96"/>
      <c r="Q41" s="88"/>
      <c r="R41" s="96"/>
      <c r="S41" s="88"/>
      <c r="T41" s="111"/>
      <c r="U41" s="110"/>
      <c r="V41" s="96"/>
      <c r="W41" s="88"/>
      <c r="X41" s="96"/>
      <c r="Y41" s="97"/>
      <c r="Z41" s="98"/>
      <c r="AA41" s="90"/>
      <c r="AB41" s="73">
        <f t="shared" si="1"/>
        <v>0</v>
      </c>
    </row>
    <row r="42" spans="1:28" ht="15">
      <c r="A42" s="70">
        <v>37</v>
      </c>
      <c r="B42" s="72"/>
      <c r="C42" s="84"/>
      <c r="D42" s="84"/>
      <c r="E42" s="84"/>
      <c r="F42" s="48"/>
      <c r="G42" s="88"/>
      <c r="H42" s="48"/>
      <c r="I42" s="88"/>
      <c r="J42" s="110"/>
      <c r="K42" s="115"/>
      <c r="L42" s="96"/>
      <c r="M42" s="88"/>
      <c r="N42" s="96"/>
      <c r="O42" s="88"/>
      <c r="P42" s="96"/>
      <c r="Q42" s="88"/>
      <c r="R42" s="96"/>
      <c r="S42" s="88"/>
      <c r="T42" s="111"/>
      <c r="U42" s="110"/>
      <c r="V42" s="96"/>
      <c r="W42" s="88"/>
      <c r="X42" s="96"/>
      <c r="Y42" s="97"/>
      <c r="Z42" s="98"/>
      <c r="AA42" s="90"/>
      <c r="AB42" s="73">
        <f t="shared" si="1"/>
        <v>0</v>
      </c>
    </row>
    <row r="43" spans="1:28" ht="15">
      <c r="A43" s="70">
        <v>38</v>
      </c>
      <c r="B43" s="72"/>
      <c r="C43" s="84"/>
      <c r="D43" s="84"/>
      <c r="E43" s="84"/>
      <c r="F43" s="48"/>
      <c r="G43" s="88"/>
      <c r="H43" s="48"/>
      <c r="I43" s="88"/>
      <c r="J43" s="110"/>
      <c r="K43" s="115"/>
      <c r="L43" s="96"/>
      <c r="M43" s="88"/>
      <c r="N43" s="96"/>
      <c r="O43" s="88"/>
      <c r="P43" s="96"/>
      <c r="Q43" s="88"/>
      <c r="R43" s="96"/>
      <c r="S43" s="88"/>
      <c r="T43" s="111"/>
      <c r="U43" s="110"/>
      <c r="V43" s="96"/>
      <c r="W43" s="88"/>
      <c r="X43" s="96"/>
      <c r="Y43" s="97"/>
      <c r="Z43" s="98"/>
      <c r="AA43" s="90"/>
      <c r="AB43" s="73">
        <f t="shared" si="1"/>
        <v>0</v>
      </c>
    </row>
    <row r="44" spans="1:28" ht="15">
      <c r="A44" s="70">
        <v>39</v>
      </c>
      <c r="B44" s="72"/>
      <c r="C44" s="84"/>
      <c r="D44" s="84"/>
      <c r="E44" s="84"/>
      <c r="F44" s="48"/>
      <c r="G44" s="88"/>
      <c r="H44" s="48"/>
      <c r="I44" s="88"/>
      <c r="J44" s="110"/>
      <c r="K44" s="115"/>
      <c r="L44" s="96"/>
      <c r="M44" s="88"/>
      <c r="N44" s="96"/>
      <c r="O44" s="88"/>
      <c r="P44" s="96"/>
      <c r="Q44" s="88"/>
      <c r="R44" s="96"/>
      <c r="S44" s="88"/>
      <c r="T44" s="111"/>
      <c r="U44" s="110"/>
      <c r="V44" s="96"/>
      <c r="W44" s="88"/>
      <c r="X44" s="96"/>
      <c r="Y44" s="97"/>
      <c r="Z44" s="98"/>
      <c r="AA44" s="90"/>
      <c r="AB44" s="73">
        <f t="shared" si="1"/>
        <v>0</v>
      </c>
    </row>
    <row r="45" spans="1:28" ht="15.75" thickBot="1">
      <c r="A45" s="70">
        <v>40</v>
      </c>
      <c r="B45" s="74"/>
      <c r="C45" s="85"/>
      <c r="D45" s="85"/>
      <c r="E45" s="85"/>
      <c r="F45" s="112"/>
      <c r="G45" s="91"/>
      <c r="H45" s="112"/>
      <c r="I45" s="91"/>
      <c r="J45" s="113"/>
      <c r="K45" s="117"/>
      <c r="L45" s="99"/>
      <c r="M45" s="91"/>
      <c r="N45" s="99"/>
      <c r="O45" s="91"/>
      <c r="P45" s="99"/>
      <c r="Q45" s="91"/>
      <c r="R45" s="99"/>
      <c r="S45" s="91"/>
      <c r="T45" s="114"/>
      <c r="U45" s="113"/>
      <c r="V45" s="99"/>
      <c r="W45" s="91"/>
      <c r="X45" s="99"/>
      <c r="Y45" s="100"/>
      <c r="Z45" s="101"/>
      <c r="AA45" s="92"/>
      <c r="AB45" s="75">
        <f t="shared" si="1"/>
        <v>0</v>
      </c>
    </row>
    <row r="46" spans="4:28" s="76" customFormat="1" ht="15.75" thickBot="1">
      <c r="D46" s="118" t="s">
        <v>43</v>
      </c>
      <c r="E46" s="118"/>
      <c r="F46" s="118">
        <v>14</v>
      </c>
      <c r="G46" s="118"/>
      <c r="H46" s="118">
        <v>11</v>
      </c>
      <c r="I46" s="118"/>
      <c r="J46" s="118">
        <v>11</v>
      </c>
      <c r="K46" s="118"/>
      <c r="L46" s="118">
        <v>6</v>
      </c>
      <c r="M46" s="118"/>
      <c r="N46" s="118">
        <v>11</v>
      </c>
      <c r="O46" s="118"/>
      <c r="P46" s="118">
        <v>12</v>
      </c>
      <c r="Q46" s="118"/>
      <c r="R46" s="118">
        <v>9</v>
      </c>
      <c r="S46" s="118"/>
      <c r="T46" s="118">
        <v>9</v>
      </c>
      <c r="U46" s="118"/>
      <c r="V46" s="118"/>
      <c r="W46" s="118"/>
      <c r="X46" s="118"/>
      <c r="Y46" s="118"/>
      <c r="Z46" s="77"/>
      <c r="AA46" s="77"/>
      <c r="AB46" s="78">
        <f>AVERAGE(F46:AA46)</f>
        <v>10.375</v>
      </c>
    </row>
    <row r="47" spans="2:27" ht="12.75">
      <c r="B47" s="128" t="s">
        <v>180</v>
      </c>
      <c r="C47" s="128"/>
      <c r="D47" s="128"/>
      <c r="E47" s="128"/>
      <c r="F47" s="128"/>
      <c r="G47" s="128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spans="2:27" ht="12.75">
      <c r="B48" s="128"/>
      <c r="C48" s="128"/>
      <c r="D48" s="128"/>
      <c r="E48" s="128"/>
      <c r="F48" s="128"/>
      <c r="G48" s="128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</row>
  </sheetData>
  <sheetProtection/>
  <mergeCells count="34">
    <mergeCell ref="V46:W46"/>
    <mergeCell ref="X46:Y46"/>
    <mergeCell ref="B47:G48"/>
    <mergeCell ref="V4:W4"/>
    <mergeCell ref="X4:Y4"/>
    <mergeCell ref="F46:G46"/>
    <mergeCell ref="H46:I46"/>
    <mergeCell ref="J46:K46"/>
    <mergeCell ref="L46:M46"/>
    <mergeCell ref="J4:K4"/>
    <mergeCell ref="V3:W3"/>
    <mergeCell ref="A1:AB2"/>
    <mergeCell ref="F3:G3"/>
    <mergeCell ref="H3:I3"/>
    <mergeCell ref="J3:K3"/>
    <mergeCell ref="L3:M3"/>
    <mergeCell ref="X3:Y3"/>
    <mergeCell ref="AB3:AB4"/>
    <mergeCell ref="D46:E46"/>
    <mergeCell ref="P4:Q4"/>
    <mergeCell ref="R4:S4"/>
    <mergeCell ref="T4:U4"/>
    <mergeCell ref="P46:Q46"/>
    <mergeCell ref="R46:S46"/>
    <mergeCell ref="L4:M4"/>
    <mergeCell ref="N4:O4"/>
    <mergeCell ref="T46:U46"/>
    <mergeCell ref="F4:G4"/>
    <mergeCell ref="N46:O46"/>
    <mergeCell ref="H4:I4"/>
    <mergeCell ref="N3:O3"/>
    <mergeCell ref="P3:Q3"/>
    <mergeCell ref="R3:S3"/>
    <mergeCell ref="T3:U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1" activeCellId="10" sqref="B5 B7 B8 B9 B10 B12 B16 B17 B19 B20 B2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153</v>
      </c>
      <c r="Z1" s="134" t="s">
        <v>166</v>
      </c>
      <c r="AA1" s="134"/>
      <c r="AB1" s="134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5" t="s">
        <v>154</v>
      </c>
      <c r="H3" s="135"/>
      <c r="I3" s="136" t="s">
        <v>49</v>
      </c>
      <c r="J3" s="136"/>
      <c r="K3" s="132" t="s">
        <v>160</v>
      </c>
      <c r="L3" s="133"/>
      <c r="M3" s="130" t="s">
        <v>161</v>
      </c>
      <c r="N3" s="131"/>
      <c r="O3" s="132" t="s">
        <v>155</v>
      </c>
      <c r="P3" s="133"/>
      <c r="Q3" s="130" t="s">
        <v>156</v>
      </c>
      <c r="R3" s="131"/>
      <c r="S3" s="132" t="s">
        <v>54</v>
      </c>
      <c r="T3" s="133"/>
      <c r="U3" s="130" t="s">
        <v>157</v>
      </c>
      <c r="V3" s="131"/>
      <c r="W3" s="132" t="s">
        <v>158</v>
      </c>
      <c r="X3" s="133"/>
      <c r="Y3" s="130" t="s">
        <v>57</v>
      </c>
      <c r="Z3" s="131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49">
        <v>1</v>
      </c>
      <c r="H4" s="49">
        <v>2</v>
      </c>
      <c r="I4" s="50">
        <v>1</v>
      </c>
      <c r="J4" s="50">
        <v>2</v>
      </c>
      <c r="K4" s="49">
        <v>1</v>
      </c>
      <c r="L4" s="49">
        <v>2</v>
      </c>
      <c r="M4" s="50">
        <v>1</v>
      </c>
      <c r="N4" s="50">
        <v>2</v>
      </c>
      <c r="O4" s="49">
        <v>1</v>
      </c>
      <c r="P4" s="49">
        <v>2</v>
      </c>
      <c r="Q4" s="50">
        <v>1</v>
      </c>
      <c r="R4" s="50">
        <v>2</v>
      </c>
      <c r="S4" s="49">
        <v>1</v>
      </c>
      <c r="T4" s="49">
        <v>2</v>
      </c>
      <c r="U4" s="50">
        <v>1</v>
      </c>
      <c r="V4" s="50">
        <v>2</v>
      </c>
      <c r="W4" s="49">
        <v>1</v>
      </c>
      <c r="X4" s="49">
        <v>2</v>
      </c>
      <c r="Y4" s="50" t="s">
        <v>149</v>
      </c>
      <c r="Z4" s="50" t="s">
        <v>150</v>
      </c>
      <c r="AA4" s="10"/>
      <c r="AB4" s="11" t="s">
        <v>10</v>
      </c>
    </row>
    <row r="5" spans="1:28" ht="12.75">
      <c r="A5" s="4">
        <v>1</v>
      </c>
      <c r="B5" s="12" t="s">
        <v>64</v>
      </c>
      <c r="C5" s="7">
        <v>580</v>
      </c>
      <c r="D5" s="40">
        <v>600</v>
      </c>
      <c r="E5" s="41">
        <v>55</v>
      </c>
      <c r="F5" s="8">
        <f aca="true" t="shared" si="0" ref="F5:F21">SUM(G5:Z5)</f>
        <v>206</v>
      </c>
      <c r="G5" s="7">
        <v>12</v>
      </c>
      <c r="H5" s="7" t="s">
        <v>128</v>
      </c>
      <c r="I5" s="8">
        <v>15</v>
      </c>
      <c r="J5" s="8">
        <v>15</v>
      </c>
      <c r="K5" s="7">
        <v>12</v>
      </c>
      <c r="L5" s="7">
        <v>12</v>
      </c>
      <c r="M5" s="8">
        <v>12</v>
      </c>
      <c r="N5" s="8">
        <v>10</v>
      </c>
      <c r="O5" s="7" t="s">
        <v>128</v>
      </c>
      <c r="P5" s="7" t="s">
        <v>128</v>
      </c>
      <c r="Q5" s="8">
        <v>15</v>
      </c>
      <c r="R5" s="8">
        <v>12</v>
      </c>
      <c r="S5" s="7">
        <v>12</v>
      </c>
      <c r="T5" s="7">
        <v>12</v>
      </c>
      <c r="U5" s="8">
        <v>10</v>
      </c>
      <c r="V5" s="8" t="s">
        <v>128</v>
      </c>
      <c r="W5" s="9">
        <v>15</v>
      </c>
      <c r="X5" s="48">
        <v>15</v>
      </c>
      <c r="Y5" s="8">
        <v>12</v>
      </c>
      <c r="Z5" s="8">
        <v>15</v>
      </c>
      <c r="AA5" s="8"/>
      <c r="AB5" s="9"/>
    </row>
    <row r="6" spans="1:28" ht="12.75">
      <c r="A6" s="4">
        <v>2</v>
      </c>
      <c r="B6" s="12" t="s">
        <v>127</v>
      </c>
      <c r="C6" s="7">
        <v>12627</v>
      </c>
      <c r="D6" s="40">
        <v>600</v>
      </c>
      <c r="E6" s="41">
        <v>29</v>
      </c>
      <c r="F6" s="8">
        <f t="shared" si="0"/>
        <v>166</v>
      </c>
      <c r="G6" s="7">
        <v>15</v>
      </c>
      <c r="H6" s="7">
        <v>15</v>
      </c>
      <c r="I6" s="8">
        <v>9</v>
      </c>
      <c r="J6" s="8">
        <v>9</v>
      </c>
      <c r="K6" s="7">
        <v>9</v>
      </c>
      <c r="L6" s="7">
        <v>9</v>
      </c>
      <c r="M6" s="8">
        <v>9</v>
      </c>
      <c r="N6" s="8" t="s">
        <v>128</v>
      </c>
      <c r="O6" s="7"/>
      <c r="P6" s="7"/>
      <c r="Q6" s="8">
        <v>10</v>
      </c>
      <c r="R6" s="8">
        <v>9</v>
      </c>
      <c r="S6" s="7">
        <v>7</v>
      </c>
      <c r="T6" s="7">
        <v>7</v>
      </c>
      <c r="U6" s="8">
        <v>9</v>
      </c>
      <c r="V6" s="8">
        <v>12</v>
      </c>
      <c r="W6" s="9"/>
      <c r="X6" s="48">
        <v>10</v>
      </c>
      <c r="Y6" s="8">
        <v>15</v>
      </c>
      <c r="Z6" s="8">
        <v>12</v>
      </c>
      <c r="AA6" s="8"/>
      <c r="AB6" s="7"/>
    </row>
    <row r="7" spans="1:28" ht="12.75">
      <c r="A7" s="4">
        <v>3</v>
      </c>
      <c r="B7" s="12" t="s">
        <v>106</v>
      </c>
      <c r="C7" s="9">
        <v>4596</v>
      </c>
      <c r="D7" s="40">
        <v>600</v>
      </c>
      <c r="E7" s="41">
        <v>58</v>
      </c>
      <c r="F7" s="8">
        <f t="shared" si="0"/>
        <v>135</v>
      </c>
      <c r="G7" s="7"/>
      <c r="H7" s="7"/>
      <c r="I7" s="8">
        <v>12</v>
      </c>
      <c r="J7" s="8">
        <v>12</v>
      </c>
      <c r="K7" s="7">
        <v>15</v>
      </c>
      <c r="L7" s="7">
        <v>15</v>
      </c>
      <c r="M7" s="8">
        <v>15</v>
      </c>
      <c r="N7" s="8">
        <v>15</v>
      </c>
      <c r="O7" s="7" t="s">
        <v>128</v>
      </c>
      <c r="P7" s="7" t="s">
        <v>128</v>
      </c>
      <c r="Q7" s="8">
        <v>6</v>
      </c>
      <c r="R7" s="8">
        <v>0</v>
      </c>
      <c r="S7" s="7">
        <v>15</v>
      </c>
      <c r="T7" s="7">
        <v>15</v>
      </c>
      <c r="U7" s="8">
        <v>15</v>
      </c>
      <c r="V7" s="8">
        <v>0</v>
      </c>
      <c r="W7" s="9"/>
      <c r="X7" s="48"/>
      <c r="Y7" s="8"/>
      <c r="Z7" s="8"/>
      <c r="AA7" s="8"/>
      <c r="AB7" s="7"/>
    </row>
    <row r="8" spans="1:28" ht="12.75">
      <c r="A8" s="4">
        <v>4</v>
      </c>
      <c r="B8" s="12" t="s">
        <v>152</v>
      </c>
      <c r="C8" s="7">
        <v>31127</v>
      </c>
      <c r="D8" s="13">
        <v>600</v>
      </c>
      <c r="E8" s="7">
        <v>62</v>
      </c>
      <c r="F8" s="8">
        <f t="shared" si="0"/>
        <v>123</v>
      </c>
      <c r="G8" s="7"/>
      <c r="H8" s="7"/>
      <c r="I8" s="8">
        <v>7</v>
      </c>
      <c r="J8" s="8">
        <v>7</v>
      </c>
      <c r="K8" s="7">
        <v>7</v>
      </c>
      <c r="L8" s="7">
        <v>7</v>
      </c>
      <c r="M8" s="8">
        <v>8</v>
      </c>
      <c r="N8" s="8">
        <v>9</v>
      </c>
      <c r="O8" s="7"/>
      <c r="P8" s="7"/>
      <c r="Q8" s="8">
        <v>8</v>
      </c>
      <c r="R8" s="8">
        <v>8</v>
      </c>
      <c r="S8" s="7">
        <v>9</v>
      </c>
      <c r="T8" s="7">
        <v>9</v>
      </c>
      <c r="U8" s="8"/>
      <c r="V8" s="8"/>
      <c r="W8" s="9">
        <v>12</v>
      </c>
      <c r="X8" s="9">
        <v>12</v>
      </c>
      <c r="Y8" s="8">
        <v>10</v>
      </c>
      <c r="Z8" s="8">
        <v>10</v>
      </c>
      <c r="AA8" s="8"/>
      <c r="AB8" s="7"/>
    </row>
    <row r="9" spans="1:28" ht="12.75">
      <c r="A9" s="4">
        <v>5</v>
      </c>
      <c r="B9" s="12" t="s">
        <v>147</v>
      </c>
      <c r="C9" s="7">
        <v>35091</v>
      </c>
      <c r="D9" s="40">
        <v>600</v>
      </c>
      <c r="E9" s="41">
        <v>102</v>
      </c>
      <c r="F9" s="8">
        <f t="shared" si="0"/>
        <v>100</v>
      </c>
      <c r="G9" s="7">
        <v>7</v>
      </c>
      <c r="H9" s="7">
        <v>12</v>
      </c>
      <c r="I9" s="8">
        <v>5</v>
      </c>
      <c r="J9" s="8">
        <v>5</v>
      </c>
      <c r="K9" s="7">
        <v>6</v>
      </c>
      <c r="L9" s="7">
        <v>6</v>
      </c>
      <c r="M9" s="8">
        <v>5</v>
      </c>
      <c r="N9" s="8">
        <v>6</v>
      </c>
      <c r="O9" s="7"/>
      <c r="P9" s="7"/>
      <c r="Q9" s="8"/>
      <c r="R9" s="8"/>
      <c r="S9" s="7">
        <v>6</v>
      </c>
      <c r="T9" s="7">
        <v>5</v>
      </c>
      <c r="U9" s="8">
        <v>7</v>
      </c>
      <c r="V9" s="8">
        <v>8</v>
      </c>
      <c r="W9" s="9">
        <v>0</v>
      </c>
      <c r="X9" s="9">
        <v>9</v>
      </c>
      <c r="Y9" s="8">
        <v>7</v>
      </c>
      <c r="Z9" s="8">
        <v>6</v>
      </c>
      <c r="AA9" s="8"/>
      <c r="AB9" s="7"/>
    </row>
    <row r="10" spans="1:28" ht="12.75">
      <c r="A10" s="4">
        <v>6</v>
      </c>
      <c r="B10" s="12" t="s">
        <v>120</v>
      </c>
      <c r="C10" s="7">
        <v>30795</v>
      </c>
      <c r="D10" s="40">
        <v>600</v>
      </c>
      <c r="E10" s="41">
        <v>65</v>
      </c>
      <c r="F10" s="8">
        <f t="shared" si="0"/>
        <v>97</v>
      </c>
      <c r="G10" s="7"/>
      <c r="H10" s="7"/>
      <c r="I10" s="8">
        <v>8</v>
      </c>
      <c r="J10" s="8">
        <v>8</v>
      </c>
      <c r="K10" s="7">
        <v>8</v>
      </c>
      <c r="L10" s="7">
        <v>8</v>
      </c>
      <c r="M10" s="8">
        <v>6</v>
      </c>
      <c r="N10" s="8">
        <v>7</v>
      </c>
      <c r="O10" s="7"/>
      <c r="P10" s="7"/>
      <c r="Q10" s="8"/>
      <c r="R10" s="8"/>
      <c r="S10" s="7">
        <v>8</v>
      </c>
      <c r="T10" s="7">
        <v>8</v>
      </c>
      <c r="U10" s="8">
        <v>8</v>
      </c>
      <c r="V10" s="8">
        <v>10</v>
      </c>
      <c r="W10" s="9"/>
      <c r="X10" s="48"/>
      <c r="Y10" s="8">
        <v>9</v>
      </c>
      <c r="Z10" s="8">
        <v>9</v>
      </c>
      <c r="AA10" s="8"/>
      <c r="AB10" s="7"/>
    </row>
    <row r="11" spans="1:28" ht="12.75">
      <c r="A11" s="4">
        <v>7</v>
      </c>
      <c r="B11" s="12" t="s">
        <v>142</v>
      </c>
      <c r="C11" s="7">
        <v>4470</v>
      </c>
      <c r="D11" s="40">
        <v>600</v>
      </c>
      <c r="E11" s="41">
        <v>54</v>
      </c>
      <c r="F11" s="8">
        <f t="shared" si="0"/>
        <v>82</v>
      </c>
      <c r="G11" s="7"/>
      <c r="H11" s="7"/>
      <c r="I11" s="8">
        <v>10</v>
      </c>
      <c r="J11" s="8">
        <v>10</v>
      </c>
      <c r="K11" s="7">
        <v>10</v>
      </c>
      <c r="L11" s="7">
        <v>10</v>
      </c>
      <c r="M11" s="8">
        <v>10</v>
      </c>
      <c r="N11" s="8">
        <v>12</v>
      </c>
      <c r="O11" s="7"/>
      <c r="P11" s="7"/>
      <c r="Q11" s="8"/>
      <c r="R11" s="8"/>
      <c r="S11" s="7">
        <v>10</v>
      </c>
      <c r="T11" s="7">
        <v>10</v>
      </c>
      <c r="U11" s="8"/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47" t="s">
        <v>163</v>
      </c>
      <c r="C12" s="7">
        <v>24080</v>
      </c>
      <c r="D12" s="40">
        <v>600</v>
      </c>
      <c r="E12" s="41">
        <v>19</v>
      </c>
      <c r="F12" s="8">
        <f t="shared" si="0"/>
        <v>69</v>
      </c>
      <c r="G12" s="7"/>
      <c r="H12" s="7"/>
      <c r="I12" s="8"/>
      <c r="J12" s="8"/>
      <c r="K12" s="7"/>
      <c r="L12" s="7"/>
      <c r="M12" s="8">
        <v>7</v>
      </c>
      <c r="N12" s="8">
        <v>8</v>
      </c>
      <c r="O12" s="7"/>
      <c r="P12" s="7"/>
      <c r="Q12" s="8">
        <v>12</v>
      </c>
      <c r="R12" s="8">
        <v>15</v>
      </c>
      <c r="S12" s="7"/>
      <c r="T12" s="7"/>
      <c r="U12" s="8">
        <v>12</v>
      </c>
      <c r="V12" s="8">
        <v>15</v>
      </c>
      <c r="W12" s="9"/>
      <c r="X12" s="9"/>
      <c r="Y12" s="8"/>
      <c r="Z12" s="8"/>
      <c r="AA12" s="8"/>
      <c r="AB12" s="7"/>
    </row>
    <row r="13" spans="1:28" ht="12.75">
      <c r="A13" s="4">
        <v>9</v>
      </c>
      <c r="B13" s="47" t="s">
        <v>162</v>
      </c>
      <c r="C13" s="7">
        <v>6290</v>
      </c>
      <c r="D13" s="40">
        <v>600</v>
      </c>
      <c r="E13" s="41">
        <v>57</v>
      </c>
      <c r="F13" s="8">
        <f t="shared" si="0"/>
        <v>64</v>
      </c>
      <c r="G13" s="7"/>
      <c r="H13" s="7"/>
      <c r="I13" s="8"/>
      <c r="J13" s="8"/>
      <c r="K13" s="7">
        <v>0</v>
      </c>
      <c r="L13" s="7">
        <v>5</v>
      </c>
      <c r="M13" s="8">
        <v>4</v>
      </c>
      <c r="N13" s="8">
        <v>4</v>
      </c>
      <c r="O13" s="7" t="s">
        <v>128</v>
      </c>
      <c r="P13" s="7" t="s">
        <v>128</v>
      </c>
      <c r="Q13" s="8">
        <v>7</v>
      </c>
      <c r="R13" s="8">
        <v>7</v>
      </c>
      <c r="S13" s="7"/>
      <c r="T13" s="7"/>
      <c r="U13" s="8">
        <v>0</v>
      </c>
      <c r="V13" s="8">
        <v>7</v>
      </c>
      <c r="W13" s="9">
        <v>10</v>
      </c>
      <c r="X13" s="9">
        <v>8</v>
      </c>
      <c r="Y13" s="8">
        <v>4</v>
      </c>
      <c r="Z13" s="8">
        <v>8</v>
      </c>
      <c r="AA13" s="8"/>
      <c r="AB13" s="7"/>
    </row>
    <row r="14" spans="1:28" ht="12.75">
      <c r="A14" s="4">
        <v>10</v>
      </c>
      <c r="B14" s="46" t="s">
        <v>145</v>
      </c>
      <c r="C14" s="7">
        <v>318802</v>
      </c>
      <c r="D14" s="40">
        <v>600</v>
      </c>
      <c r="E14" s="41">
        <v>70</v>
      </c>
      <c r="F14" s="8">
        <f t="shared" si="0"/>
        <v>40</v>
      </c>
      <c r="G14" s="7">
        <v>9</v>
      </c>
      <c r="H14" s="7">
        <v>10</v>
      </c>
      <c r="I14" s="8">
        <v>6</v>
      </c>
      <c r="J14" s="8">
        <v>6</v>
      </c>
      <c r="K14" s="7">
        <v>5</v>
      </c>
      <c r="L14" s="7">
        <v>4</v>
      </c>
      <c r="M14" s="8"/>
      <c r="N14" s="8"/>
      <c r="O14" s="7"/>
      <c r="P14" s="7"/>
      <c r="Q14" s="8"/>
      <c r="R14" s="8"/>
      <c r="S14" s="7"/>
      <c r="T14" s="7"/>
      <c r="U14" s="8"/>
      <c r="V14" s="8"/>
      <c r="W14" s="9"/>
      <c r="X14" s="9"/>
      <c r="Y14" s="8"/>
      <c r="Z14" s="8"/>
      <c r="AA14" s="8"/>
      <c r="AB14" s="7"/>
    </row>
    <row r="15" spans="1:28" ht="12.75">
      <c r="A15" s="4">
        <v>11</v>
      </c>
      <c r="B15" s="47" t="s">
        <v>123</v>
      </c>
      <c r="C15" s="7">
        <v>8653</v>
      </c>
      <c r="D15" s="40">
        <v>600</v>
      </c>
      <c r="E15" s="41">
        <v>76</v>
      </c>
      <c r="F15" s="8">
        <f t="shared" si="0"/>
        <v>37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/>
      <c r="R15" s="8"/>
      <c r="S15" s="7"/>
      <c r="T15" s="7"/>
      <c r="U15" s="8">
        <v>6</v>
      </c>
      <c r="V15" s="8">
        <v>6</v>
      </c>
      <c r="W15" s="7">
        <v>9</v>
      </c>
      <c r="X15" s="7">
        <v>7</v>
      </c>
      <c r="Y15" s="8">
        <v>5</v>
      </c>
      <c r="Z15" s="8">
        <v>4</v>
      </c>
      <c r="AA15" s="8"/>
      <c r="AB15" s="7"/>
    </row>
    <row r="16" spans="1:28" ht="12.75">
      <c r="A16" s="4">
        <v>12</v>
      </c>
      <c r="B16" s="12" t="s">
        <v>165</v>
      </c>
      <c r="C16" s="7">
        <v>1850</v>
      </c>
      <c r="D16" s="40">
        <v>600</v>
      </c>
      <c r="E16" s="41">
        <v>28</v>
      </c>
      <c r="F16" s="8">
        <f t="shared" si="0"/>
        <v>32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>
        <v>5</v>
      </c>
      <c r="T16" s="7">
        <v>6</v>
      </c>
      <c r="U16" s="8">
        <v>5</v>
      </c>
      <c r="V16" s="8">
        <v>5</v>
      </c>
      <c r="W16" s="7"/>
      <c r="X16" s="7"/>
      <c r="Y16" s="8">
        <v>6</v>
      </c>
      <c r="Z16" s="8">
        <v>5</v>
      </c>
      <c r="AA16" s="8"/>
      <c r="AB16" s="7"/>
    </row>
    <row r="17" spans="1:28" ht="12.75">
      <c r="A17" s="4">
        <v>13</v>
      </c>
      <c r="B17" s="12" t="s">
        <v>159</v>
      </c>
      <c r="C17" s="7">
        <v>320045</v>
      </c>
      <c r="D17" s="40">
        <v>600</v>
      </c>
      <c r="E17" s="7">
        <v>98</v>
      </c>
      <c r="F17" s="8">
        <f t="shared" si="0"/>
        <v>22</v>
      </c>
      <c r="G17" s="7">
        <v>8</v>
      </c>
      <c r="H17" s="7">
        <v>0</v>
      </c>
      <c r="I17" s="8">
        <v>0</v>
      </c>
      <c r="J17" s="8">
        <v>0</v>
      </c>
      <c r="K17" s="7"/>
      <c r="L17" s="7"/>
      <c r="M17" s="8"/>
      <c r="N17" s="8"/>
      <c r="O17" s="7"/>
      <c r="P17" s="7"/>
      <c r="Q17" s="8"/>
      <c r="R17" s="8"/>
      <c r="S17" s="7"/>
      <c r="T17" s="7"/>
      <c r="U17" s="8"/>
      <c r="V17" s="8"/>
      <c r="W17" s="7">
        <v>8</v>
      </c>
      <c r="X17" s="7">
        <v>6</v>
      </c>
      <c r="Y17" s="8"/>
      <c r="Z17" s="8"/>
      <c r="AA17" s="8"/>
      <c r="AB17" s="7"/>
    </row>
    <row r="18" spans="1:28" ht="12.75">
      <c r="A18" s="4">
        <v>14</v>
      </c>
      <c r="B18" s="12" t="s">
        <v>164</v>
      </c>
      <c r="C18" s="7">
        <v>8021</v>
      </c>
      <c r="D18" s="40">
        <v>600</v>
      </c>
      <c r="E18" s="41">
        <v>77</v>
      </c>
      <c r="F18" s="8">
        <f t="shared" si="0"/>
        <v>19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>
        <v>9</v>
      </c>
      <c r="R18" s="8">
        <v>10</v>
      </c>
      <c r="S18" s="7"/>
      <c r="T18" s="7"/>
      <c r="U18" s="8"/>
      <c r="V18" s="8"/>
      <c r="W18" s="9"/>
      <c r="X18" s="9"/>
      <c r="Y18" s="8"/>
      <c r="Z18" s="8"/>
      <c r="AA18" s="8"/>
      <c r="AB18" s="7"/>
    </row>
    <row r="19" spans="1:28" ht="12.75">
      <c r="A19" s="4">
        <v>15</v>
      </c>
      <c r="B19" s="12" t="s">
        <v>167</v>
      </c>
      <c r="C19" s="7">
        <v>2831</v>
      </c>
      <c r="D19" s="40">
        <v>600</v>
      </c>
      <c r="E19" s="41">
        <v>95</v>
      </c>
      <c r="F19" s="8">
        <f t="shared" si="0"/>
        <v>15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>
        <v>8</v>
      </c>
      <c r="Z19" s="8">
        <v>7</v>
      </c>
      <c r="AA19" s="8"/>
      <c r="AB19" s="7"/>
    </row>
    <row r="20" spans="1:28" ht="12.75">
      <c r="A20" s="4">
        <v>16</v>
      </c>
      <c r="B20" s="12" t="s">
        <v>146</v>
      </c>
      <c r="C20" s="9">
        <v>19678</v>
      </c>
      <c r="D20" s="40">
        <v>600</v>
      </c>
      <c r="E20" s="41">
        <v>71</v>
      </c>
      <c r="F20" s="8">
        <f t="shared" si="0"/>
        <v>10</v>
      </c>
      <c r="G20" s="7">
        <v>10</v>
      </c>
      <c r="H20" s="7">
        <v>0</v>
      </c>
      <c r="I20" s="8"/>
      <c r="J20" s="8"/>
      <c r="K20" s="7"/>
      <c r="L20" s="7"/>
      <c r="M20" s="8"/>
      <c r="N20" s="8"/>
      <c r="O20" s="7" t="s">
        <v>128</v>
      </c>
      <c r="P20" s="7" t="s">
        <v>128</v>
      </c>
      <c r="Q20" s="8"/>
      <c r="R20" s="8"/>
      <c r="S20" s="7"/>
      <c r="T20" s="7"/>
      <c r="U20" s="8"/>
      <c r="V20" s="8"/>
      <c r="W20" s="9"/>
      <c r="X20" s="9"/>
      <c r="Y20" s="8"/>
      <c r="Z20" s="8"/>
      <c r="AA20" s="8"/>
      <c r="AB20" s="7"/>
    </row>
    <row r="21" spans="1:28" ht="12.75">
      <c r="A21" s="4">
        <v>17</v>
      </c>
      <c r="B21" s="12" t="s">
        <v>119</v>
      </c>
      <c r="C21" s="7">
        <v>7994</v>
      </c>
      <c r="D21" s="40">
        <v>600</v>
      </c>
      <c r="E21" s="41">
        <v>78</v>
      </c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 t="s">
        <v>128</v>
      </c>
      <c r="P21" s="7" t="s">
        <v>128</v>
      </c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aca="true" t="shared" si="1" ref="F22:F44">SUM(G22:Z22)</f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7" t="s">
        <v>43</v>
      </c>
      <c r="E45" s="138"/>
      <c r="F45" s="139"/>
      <c r="G45" s="129">
        <v>6</v>
      </c>
      <c r="H45" s="129"/>
      <c r="I45" s="129">
        <v>9</v>
      </c>
      <c r="J45" s="129"/>
      <c r="K45" s="129">
        <v>9</v>
      </c>
      <c r="L45" s="129"/>
      <c r="M45" s="129">
        <v>9</v>
      </c>
      <c r="N45" s="129"/>
      <c r="O45" s="129">
        <v>5</v>
      </c>
      <c r="P45" s="129"/>
      <c r="Q45" s="129">
        <v>7</v>
      </c>
      <c r="R45" s="129"/>
      <c r="S45" s="129">
        <v>8</v>
      </c>
      <c r="T45" s="129"/>
      <c r="U45" s="129">
        <v>9</v>
      </c>
      <c r="V45" s="129"/>
      <c r="W45" s="129">
        <v>7</v>
      </c>
      <c r="X45" s="129"/>
      <c r="Y45" s="129">
        <v>9</v>
      </c>
      <c r="Z45" s="129"/>
      <c r="AA45" s="45"/>
      <c r="AB45" s="44"/>
      <c r="AC45" s="43"/>
    </row>
  </sheetData>
  <sheetProtection/>
  <mergeCells count="22">
    <mergeCell ref="M45:N45"/>
    <mergeCell ref="O45:P45"/>
    <mergeCell ref="Q45:R45"/>
    <mergeCell ref="S45:T45"/>
    <mergeCell ref="D45:F45"/>
    <mergeCell ref="G45:H45"/>
    <mergeCell ref="I45:J45"/>
    <mergeCell ref="K45:L45"/>
    <mergeCell ref="Z1:AB1"/>
    <mergeCell ref="G3:H3"/>
    <mergeCell ref="I3:J3"/>
    <mergeCell ref="K3:L3"/>
    <mergeCell ref="M3:N3"/>
    <mergeCell ref="O3:P3"/>
    <mergeCell ref="Q3:R3"/>
    <mergeCell ref="S3:T3"/>
    <mergeCell ref="Y45:Z45"/>
    <mergeCell ref="Y3:Z3"/>
    <mergeCell ref="U45:V45"/>
    <mergeCell ref="W45:X45"/>
    <mergeCell ref="U3:V3"/>
    <mergeCell ref="W3:X3"/>
  </mergeCells>
  <printOptions horizontalCentered="1"/>
  <pageMargins left="0.5" right="0.5" top="0.5" bottom="0.5" header="0.5" footer="0.5"/>
  <pageSetup fitToHeight="1" fitToWidth="1" horizontalDpi="300" verticalDpi="30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133</v>
      </c>
      <c r="Z1" s="134" t="s">
        <v>151</v>
      </c>
      <c r="AA1" s="134"/>
      <c r="AB1" s="134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5" t="s">
        <v>134</v>
      </c>
      <c r="H3" s="135"/>
      <c r="I3" s="136" t="s">
        <v>135</v>
      </c>
      <c r="J3" s="136"/>
      <c r="K3" s="132" t="s">
        <v>136</v>
      </c>
      <c r="L3" s="133"/>
      <c r="M3" s="130" t="s">
        <v>137</v>
      </c>
      <c r="N3" s="131"/>
      <c r="O3" s="132" t="s">
        <v>143</v>
      </c>
      <c r="P3" s="133"/>
      <c r="Q3" s="130" t="s">
        <v>138</v>
      </c>
      <c r="R3" s="131"/>
      <c r="S3" s="132" t="s">
        <v>139</v>
      </c>
      <c r="T3" s="133"/>
      <c r="U3" s="130" t="s">
        <v>140</v>
      </c>
      <c r="V3" s="131"/>
      <c r="W3" s="132" t="s">
        <v>148</v>
      </c>
      <c r="X3" s="133"/>
      <c r="Y3" s="130" t="s">
        <v>141</v>
      </c>
      <c r="Z3" s="131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49">
        <v>1</v>
      </c>
      <c r="H4" s="49">
        <v>2</v>
      </c>
      <c r="I4" s="50">
        <v>1</v>
      </c>
      <c r="J4" s="50">
        <v>2</v>
      </c>
      <c r="K4" s="49">
        <v>1</v>
      </c>
      <c r="L4" s="49">
        <v>2</v>
      </c>
      <c r="M4" s="50">
        <v>1</v>
      </c>
      <c r="N4" s="50">
        <v>2</v>
      </c>
      <c r="O4" s="49">
        <v>1</v>
      </c>
      <c r="P4" s="49">
        <v>2</v>
      </c>
      <c r="Q4" s="50">
        <v>1</v>
      </c>
      <c r="R4" s="50">
        <v>2</v>
      </c>
      <c r="S4" s="49">
        <v>1</v>
      </c>
      <c r="T4" s="49">
        <v>2</v>
      </c>
      <c r="U4" s="50">
        <v>1</v>
      </c>
      <c r="V4" s="50">
        <v>2</v>
      </c>
      <c r="W4" s="49">
        <v>1</v>
      </c>
      <c r="X4" s="49">
        <v>2</v>
      </c>
      <c r="Y4" s="50" t="s">
        <v>149</v>
      </c>
      <c r="Z4" s="50" t="s">
        <v>150</v>
      </c>
      <c r="AA4" s="10" t="s">
        <v>9</v>
      </c>
      <c r="AB4" s="11" t="s">
        <v>10</v>
      </c>
    </row>
    <row r="5" spans="1:28" ht="12.75">
      <c r="A5" s="4">
        <v>1</v>
      </c>
      <c r="B5" s="12" t="s">
        <v>106</v>
      </c>
      <c r="C5" s="7">
        <v>4596</v>
      </c>
      <c r="D5" s="40">
        <v>600</v>
      </c>
      <c r="E5" s="41">
        <v>58</v>
      </c>
      <c r="F5" s="8">
        <f aca="true" t="shared" si="0" ref="F5:F19">SUM(G5:Z5)</f>
        <v>219</v>
      </c>
      <c r="G5" s="7">
        <v>0</v>
      </c>
      <c r="H5" s="7">
        <v>15</v>
      </c>
      <c r="I5" s="8">
        <v>12</v>
      </c>
      <c r="J5" s="8">
        <v>12</v>
      </c>
      <c r="K5" s="7">
        <v>15</v>
      </c>
      <c r="L5" s="7">
        <v>15</v>
      </c>
      <c r="M5" s="8">
        <v>15</v>
      </c>
      <c r="N5" s="8">
        <v>15</v>
      </c>
      <c r="O5" s="7">
        <v>15</v>
      </c>
      <c r="P5" s="7">
        <v>15</v>
      </c>
      <c r="Q5" s="8">
        <v>15</v>
      </c>
      <c r="R5" s="8">
        <v>15</v>
      </c>
      <c r="S5" s="7">
        <v>15</v>
      </c>
      <c r="T5" s="7">
        <v>15</v>
      </c>
      <c r="U5" s="8">
        <v>15</v>
      </c>
      <c r="V5" s="8">
        <v>15</v>
      </c>
      <c r="W5" s="9">
        <v>0</v>
      </c>
      <c r="X5" s="48">
        <v>0</v>
      </c>
      <c r="Y5" s="8"/>
      <c r="Z5" s="8"/>
      <c r="AA5" s="8"/>
      <c r="AB5" s="9"/>
    </row>
    <row r="6" spans="1:28" ht="12.75">
      <c r="A6" s="4">
        <v>2</v>
      </c>
      <c r="B6" s="47" t="s">
        <v>142</v>
      </c>
      <c r="C6" s="7">
        <v>4470</v>
      </c>
      <c r="D6" s="40">
        <v>600</v>
      </c>
      <c r="E6" s="41">
        <v>54</v>
      </c>
      <c r="F6" s="8">
        <f t="shared" si="0"/>
        <v>189</v>
      </c>
      <c r="G6" s="7">
        <v>12</v>
      </c>
      <c r="H6" s="7">
        <v>10</v>
      </c>
      <c r="I6" s="8">
        <v>9</v>
      </c>
      <c r="J6" s="8">
        <v>10</v>
      </c>
      <c r="K6" s="7" t="s">
        <v>128</v>
      </c>
      <c r="L6" s="7" t="s">
        <v>128</v>
      </c>
      <c r="M6" s="8">
        <v>9</v>
      </c>
      <c r="N6" s="8">
        <v>10</v>
      </c>
      <c r="O6" s="7" t="s">
        <v>128</v>
      </c>
      <c r="P6" s="7">
        <v>0</v>
      </c>
      <c r="Q6" s="8">
        <v>12</v>
      </c>
      <c r="R6" s="8">
        <v>9</v>
      </c>
      <c r="S6" s="7">
        <v>12</v>
      </c>
      <c r="T6" s="7">
        <v>12</v>
      </c>
      <c r="U6" s="8">
        <v>12</v>
      </c>
      <c r="V6" s="8">
        <v>12</v>
      </c>
      <c r="W6" s="9">
        <v>15</v>
      </c>
      <c r="X6" s="48">
        <v>15</v>
      </c>
      <c r="Y6" s="8">
        <v>15</v>
      </c>
      <c r="Z6" s="8">
        <v>15</v>
      </c>
      <c r="AA6" s="8"/>
      <c r="AB6" s="7"/>
    </row>
    <row r="7" spans="1:28" ht="12.75">
      <c r="A7" s="4">
        <v>3</v>
      </c>
      <c r="B7" s="12" t="s">
        <v>125</v>
      </c>
      <c r="C7" s="7">
        <v>30808</v>
      </c>
      <c r="D7" s="40">
        <v>600</v>
      </c>
      <c r="E7" s="41">
        <v>16</v>
      </c>
      <c r="F7" s="8">
        <f t="shared" si="0"/>
        <v>144</v>
      </c>
      <c r="G7" s="7">
        <v>9</v>
      </c>
      <c r="H7" s="7">
        <v>0</v>
      </c>
      <c r="I7" s="8" t="s">
        <v>128</v>
      </c>
      <c r="J7" s="8" t="s">
        <v>128</v>
      </c>
      <c r="K7" s="7">
        <v>7</v>
      </c>
      <c r="L7" s="7">
        <v>6</v>
      </c>
      <c r="M7" s="8" t="s">
        <v>128</v>
      </c>
      <c r="N7" s="8">
        <v>6</v>
      </c>
      <c r="O7" s="7">
        <v>7</v>
      </c>
      <c r="P7" s="7">
        <v>9</v>
      </c>
      <c r="Q7" s="8">
        <v>10</v>
      </c>
      <c r="R7" s="8">
        <v>10</v>
      </c>
      <c r="S7" s="7">
        <v>9</v>
      </c>
      <c r="T7" s="7">
        <v>9</v>
      </c>
      <c r="U7" s="8">
        <v>10</v>
      </c>
      <c r="V7" s="8">
        <v>10</v>
      </c>
      <c r="W7" s="9">
        <v>12</v>
      </c>
      <c r="X7" s="48">
        <v>12</v>
      </c>
      <c r="Y7" s="8">
        <v>12</v>
      </c>
      <c r="Z7" s="8">
        <v>6</v>
      </c>
      <c r="AA7" s="8"/>
      <c r="AB7" s="7"/>
    </row>
    <row r="8" spans="1:28" ht="12.75">
      <c r="A8" s="4">
        <v>4</v>
      </c>
      <c r="B8" s="12" t="s">
        <v>120</v>
      </c>
      <c r="C8" s="7">
        <v>30795</v>
      </c>
      <c r="D8" s="13">
        <v>600</v>
      </c>
      <c r="E8" s="7">
        <v>65</v>
      </c>
      <c r="F8" s="8">
        <f t="shared" si="0"/>
        <v>139</v>
      </c>
      <c r="G8" s="7">
        <v>7</v>
      </c>
      <c r="H8" s="7" t="s">
        <v>128</v>
      </c>
      <c r="I8" s="8">
        <v>8</v>
      </c>
      <c r="J8" s="8">
        <v>8</v>
      </c>
      <c r="K8" s="7">
        <v>8</v>
      </c>
      <c r="L8" s="7">
        <v>0</v>
      </c>
      <c r="M8" s="8">
        <v>8</v>
      </c>
      <c r="N8" s="8">
        <v>9</v>
      </c>
      <c r="O8" s="7">
        <v>9</v>
      </c>
      <c r="P8" s="7">
        <v>7</v>
      </c>
      <c r="Q8" s="8">
        <v>9</v>
      </c>
      <c r="R8" s="8">
        <v>8</v>
      </c>
      <c r="S8" s="7">
        <v>10</v>
      </c>
      <c r="T8" s="7">
        <v>10</v>
      </c>
      <c r="U8" s="8"/>
      <c r="V8" s="8"/>
      <c r="W8" s="9">
        <v>7</v>
      </c>
      <c r="X8" s="9">
        <v>9</v>
      </c>
      <c r="Y8" s="8">
        <v>10</v>
      </c>
      <c r="Z8" s="8">
        <v>12</v>
      </c>
      <c r="AA8" s="8"/>
      <c r="AB8" s="7"/>
    </row>
    <row r="9" spans="1:28" ht="12.75">
      <c r="A9" s="4">
        <v>5</v>
      </c>
      <c r="B9" s="12" t="s">
        <v>119</v>
      </c>
      <c r="C9" s="9">
        <v>7994</v>
      </c>
      <c r="D9" s="40">
        <v>600</v>
      </c>
      <c r="E9" s="41">
        <v>78</v>
      </c>
      <c r="F9" s="8">
        <f t="shared" si="0"/>
        <v>121</v>
      </c>
      <c r="G9" s="7">
        <v>10</v>
      </c>
      <c r="H9" s="7">
        <v>8</v>
      </c>
      <c r="I9" s="8">
        <v>7</v>
      </c>
      <c r="J9" s="8">
        <v>7</v>
      </c>
      <c r="K9" s="7">
        <v>5</v>
      </c>
      <c r="L9" s="7">
        <v>7</v>
      </c>
      <c r="M9" s="8">
        <v>6</v>
      </c>
      <c r="N9" s="8">
        <v>8</v>
      </c>
      <c r="O9" s="7"/>
      <c r="P9" s="7"/>
      <c r="Q9" s="8">
        <v>7</v>
      </c>
      <c r="R9" s="8">
        <v>7</v>
      </c>
      <c r="S9" s="7">
        <v>8</v>
      </c>
      <c r="T9" s="7">
        <v>8</v>
      </c>
      <c r="U9" s="8"/>
      <c r="V9" s="8"/>
      <c r="W9" s="9">
        <v>10</v>
      </c>
      <c r="X9" s="9">
        <v>10</v>
      </c>
      <c r="Y9" s="8">
        <v>5</v>
      </c>
      <c r="Z9" s="8">
        <v>8</v>
      </c>
      <c r="AA9" s="8"/>
      <c r="AB9" s="7"/>
    </row>
    <row r="10" spans="1:28" ht="12.75">
      <c r="A10" s="4">
        <v>6</v>
      </c>
      <c r="B10" s="12" t="s">
        <v>97</v>
      </c>
      <c r="C10" s="7">
        <v>22211</v>
      </c>
      <c r="D10" s="40">
        <v>600</v>
      </c>
      <c r="E10" s="41">
        <v>99</v>
      </c>
      <c r="F10" s="8">
        <f t="shared" si="0"/>
        <v>117</v>
      </c>
      <c r="G10" s="7">
        <v>15</v>
      </c>
      <c r="H10" s="7">
        <v>12</v>
      </c>
      <c r="I10" s="8">
        <v>15</v>
      </c>
      <c r="J10" s="8">
        <v>15</v>
      </c>
      <c r="K10" s="7">
        <v>12</v>
      </c>
      <c r="L10" s="7">
        <v>12</v>
      </c>
      <c r="M10" s="8">
        <v>12</v>
      </c>
      <c r="N10" s="8">
        <v>0</v>
      </c>
      <c r="O10" s="7">
        <v>12</v>
      </c>
      <c r="P10" s="7">
        <v>12</v>
      </c>
      <c r="Q10" s="8"/>
      <c r="R10" s="8"/>
      <c r="S10" s="7"/>
      <c r="T10" s="7"/>
      <c r="U10" s="8"/>
      <c r="V10" s="8"/>
      <c r="W10" s="9"/>
      <c r="X10" s="48"/>
      <c r="Y10" s="8"/>
      <c r="Z10" s="8"/>
      <c r="AA10" s="8"/>
      <c r="AB10" s="7"/>
    </row>
    <row r="11" spans="1:28" ht="12.75">
      <c r="A11" s="4">
        <v>7</v>
      </c>
      <c r="B11" s="12" t="s">
        <v>127</v>
      </c>
      <c r="C11" s="7">
        <v>12627</v>
      </c>
      <c r="D11" s="40">
        <v>600</v>
      </c>
      <c r="E11" s="41">
        <v>29</v>
      </c>
      <c r="F11" s="8">
        <f t="shared" si="0"/>
        <v>116</v>
      </c>
      <c r="G11" s="7">
        <v>6</v>
      </c>
      <c r="H11" s="7">
        <v>9</v>
      </c>
      <c r="I11" s="8">
        <v>10</v>
      </c>
      <c r="J11" s="8">
        <v>9</v>
      </c>
      <c r="K11" s="7">
        <v>10</v>
      </c>
      <c r="L11" s="7">
        <v>10</v>
      </c>
      <c r="M11" s="8">
        <v>10</v>
      </c>
      <c r="N11" s="8">
        <v>12</v>
      </c>
      <c r="O11" s="7">
        <v>10</v>
      </c>
      <c r="P11" s="7">
        <v>10</v>
      </c>
      <c r="Q11" s="8">
        <v>8</v>
      </c>
      <c r="R11" s="8">
        <v>12</v>
      </c>
      <c r="S11" s="7"/>
      <c r="T11" s="7"/>
      <c r="U11" s="8"/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12" t="s">
        <v>11</v>
      </c>
      <c r="C12" s="7">
        <v>3937</v>
      </c>
      <c r="D12" s="40">
        <v>600</v>
      </c>
      <c r="E12" s="41">
        <v>33</v>
      </c>
      <c r="F12" s="8">
        <f t="shared" si="0"/>
        <v>82</v>
      </c>
      <c r="G12" s="7">
        <v>5</v>
      </c>
      <c r="H12" s="7">
        <v>5</v>
      </c>
      <c r="I12" s="8" t="s">
        <v>128</v>
      </c>
      <c r="J12" s="8" t="s">
        <v>128</v>
      </c>
      <c r="K12" s="7" t="s">
        <v>128</v>
      </c>
      <c r="L12" s="7">
        <v>5</v>
      </c>
      <c r="M12" s="8" t="s">
        <v>128</v>
      </c>
      <c r="N12" s="8">
        <v>5</v>
      </c>
      <c r="O12" s="7">
        <v>4</v>
      </c>
      <c r="P12" s="7">
        <v>6</v>
      </c>
      <c r="Q12" s="8">
        <v>4</v>
      </c>
      <c r="R12" s="8">
        <v>4</v>
      </c>
      <c r="S12" s="7">
        <v>7</v>
      </c>
      <c r="T12" s="7">
        <v>5</v>
      </c>
      <c r="U12" s="8">
        <v>7</v>
      </c>
      <c r="V12" s="8">
        <v>7</v>
      </c>
      <c r="W12" s="9">
        <v>5</v>
      </c>
      <c r="X12" s="9">
        <v>5</v>
      </c>
      <c r="Y12" s="8">
        <v>4</v>
      </c>
      <c r="Z12" s="8">
        <v>4</v>
      </c>
      <c r="AA12" s="8"/>
      <c r="AB12" s="7"/>
    </row>
    <row r="13" spans="1:28" ht="12.75">
      <c r="A13" s="4">
        <v>9</v>
      </c>
      <c r="B13" s="12" t="s">
        <v>124</v>
      </c>
      <c r="C13" s="7">
        <v>30762</v>
      </c>
      <c r="D13" s="40">
        <v>600</v>
      </c>
      <c r="E13" s="41">
        <v>35</v>
      </c>
      <c r="F13" s="8">
        <f t="shared" si="0"/>
        <v>61</v>
      </c>
      <c r="G13" s="7">
        <v>8</v>
      </c>
      <c r="H13" s="7">
        <v>7</v>
      </c>
      <c r="I13" s="8">
        <v>6</v>
      </c>
      <c r="J13" s="8">
        <v>6</v>
      </c>
      <c r="K13" s="7">
        <v>6</v>
      </c>
      <c r="L13" s="7">
        <v>8</v>
      </c>
      <c r="M13" s="8">
        <v>7</v>
      </c>
      <c r="N13" s="8">
        <v>7</v>
      </c>
      <c r="O13" s="7">
        <v>6</v>
      </c>
      <c r="P13" s="7">
        <v>0</v>
      </c>
      <c r="Q13" s="8"/>
      <c r="R13" s="8"/>
      <c r="S13" s="7"/>
      <c r="T13" s="7"/>
      <c r="U13" s="8"/>
      <c r="V13" s="8"/>
      <c r="W13" s="9"/>
      <c r="X13" s="9"/>
      <c r="Y13" s="8"/>
      <c r="Z13" s="8"/>
      <c r="AA13" s="8"/>
      <c r="AB13" s="7"/>
    </row>
    <row r="14" spans="1:28" ht="12.75">
      <c r="A14" s="4">
        <v>10</v>
      </c>
      <c r="B14" s="46" t="s">
        <v>145</v>
      </c>
      <c r="C14" s="7">
        <v>318802</v>
      </c>
      <c r="D14" s="40">
        <v>600</v>
      </c>
      <c r="E14" s="41">
        <v>70</v>
      </c>
      <c r="F14" s="8">
        <f t="shared" si="0"/>
        <v>61</v>
      </c>
      <c r="G14" s="7"/>
      <c r="H14" s="7"/>
      <c r="I14" s="8"/>
      <c r="J14" s="8"/>
      <c r="K14" s="7"/>
      <c r="L14" s="7"/>
      <c r="M14" s="8"/>
      <c r="N14" s="8"/>
      <c r="O14" s="7">
        <v>5</v>
      </c>
      <c r="P14" s="7">
        <v>8</v>
      </c>
      <c r="Q14" s="8">
        <v>6</v>
      </c>
      <c r="R14" s="8">
        <v>6</v>
      </c>
      <c r="S14" s="7">
        <v>0</v>
      </c>
      <c r="T14" s="7">
        <v>7</v>
      </c>
      <c r="U14" s="8"/>
      <c r="V14" s="8"/>
      <c r="W14" s="9">
        <v>6</v>
      </c>
      <c r="X14" s="9">
        <v>6</v>
      </c>
      <c r="Y14" s="8">
        <v>7</v>
      </c>
      <c r="Z14" s="8">
        <v>10</v>
      </c>
      <c r="AA14" s="8"/>
      <c r="AB14" s="7"/>
    </row>
    <row r="15" spans="1:28" ht="12.75">
      <c r="A15" s="4">
        <v>11</v>
      </c>
      <c r="B15" s="12" t="s">
        <v>147</v>
      </c>
      <c r="C15" s="7">
        <v>35091</v>
      </c>
      <c r="D15" s="40">
        <v>600</v>
      </c>
      <c r="E15" s="41">
        <v>102</v>
      </c>
      <c r="F15" s="8">
        <f t="shared" si="0"/>
        <v>51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/>
      <c r="R15" s="8"/>
      <c r="S15" s="7"/>
      <c r="T15" s="7"/>
      <c r="U15" s="8">
        <v>9</v>
      </c>
      <c r="V15" s="8">
        <v>9</v>
      </c>
      <c r="W15" s="9">
        <v>9</v>
      </c>
      <c r="X15" s="9">
        <v>8</v>
      </c>
      <c r="Y15" s="8">
        <v>9</v>
      </c>
      <c r="Z15" s="8">
        <v>7</v>
      </c>
      <c r="AA15" s="8"/>
      <c r="AB15" s="7"/>
    </row>
    <row r="16" spans="1:28" ht="12.75">
      <c r="A16" s="4">
        <v>12</v>
      </c>
      <c r="B16" s="12" t="s">
        <v>146</v>
      </c>
      <c r="C16" s="9">
        <v>19678</v>
      </c>
      <c r="D16" s="40">
        <v>600</v>
      </c>
      <c r="E16" s="41">
        <v>71</v>
      </c>
      <c r="F16" s="8">
        <f t="shared" si="0"/>
        <v>48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/>
      <c r="T16" s="7"/>
      <c r="U16" s="8">
        <v>8</v>
      </c>
      <c r="V16" s="8">
        <v>8</v>
      </c>
      <c r="W16" s="7">
        <v>8</v>
      </c>
      <c r="X16" s="7">
        <v>7</v>
      </c>
      <c r="Y16" s="8">
        <v>8</v>
      </c>
      <c r="Z16" s="8">
        <v>9</v>
      </c>
      <c r="AA16" s="8"/>
      <c r="AB16" s="7"/>
    </row>
    <row r="17" spans="1:28" ht="12.75">
      <c r="A17" s="4">
        <v>13</v>
      </c>
      <c r="B17" s="12" t="s">
        <v>144</v>
      </c>
      <c r="C17" s="7">
        <v>33448</v>
      </c>
      <c r="D17" s="40">
        <v>600</v>
      </c>
      <c r="E17" s="41">
        <v>85</v>
      </c>
      <c r="F17" s="8">
        <f t="shared" si="0"/>
        <v>21</v>
      </c>
      <c r="G17" s="7"/>
      <c r="H17" s="7"/>
      <c r="I17" s="8"/>
      <c r="J17" s="8"/>
      <c r="K17" s="7"/>
      <c r="L17" s="7"/>
      <c r="M17" s="8">
        <v>2</v>
      </c>
      <c r="N17" s="8">
        <v>3</v>
      </c>
      <c r="O17" s="7"/>
      <c r="P17" s="7"/>
      <c r="Q17" s="8">
        <v>5</v>
      </c>
      <c r="R17" s="8">
        <v>5</v>
      </c>
      <c r="S17" s="7">
        <v>0</v>
      </c>
      <c r="T17" s="7">
        <v>6</v>
      </c>
      <c r="U17" s="8"/>
      <c r="V17" s="8"/>
      <c r="W17" s="9"/>
      <c r="X17" s="9"/>
      <c r="Y17" s="8"/>
      <c r="Z17" s="8"/>
      <c r="AA17" s="8"/>
      <c r="AB17" s="7"/>
    </row>
    <row r="18" spans="1:28" ht="12.75">
      <c r="A18" s="4">
        <v>14</v>
      </c>
      <c r="B18" s="12" t="s">
        <v>152</v>
      </c>
      <c r="C18" s="7">
        <v>31127</v>
      </c>
      <c r="D18" s="40">
        <v>600</v>
      </c>
      <c r="E18" s="41">
        <v>62</v>
      </c>
      <c r="F18" s="8">
        <f t="shared" si="0"/>
        <v>11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/>
      <c r="T18" s="7"/>
      <c r="U18" s="8"/>
      <c r="V18" s="8"/>
      <c r="W18" s="7"/>
      <c r="X18" s="7"/>
      <c r="Y18" s="8">
        <v>6</v>
      </c>
      <c r="Z18" s="8">
        <v>5</v>
      </c>
      <c r="AA18" s="8"/>
      <c r="AB18" s="7"/>
    </row>
    <row r="19" spans="1:28" ht="12.75">
      <c r="A19" s="4">
        <v>15</v>
      </c>
      <c r="B19" s="12" t="s">
        <v>123</v>
      </c>
      <c r="C19" s="7">
        <v>8653</v>
      </c>
      <c r="D19" s="40">
        <v>600</v>
      </c>
      <c r="E19" s="7">
        <v>76</v>
      </c>
      <c r="F19" s="8">
        <f t="shared" si="0"/>
        <v>8</v>
      </c>
      <c r="G19" s="7"/>
      <c r="H19" s="7"/>
      <c r="I19" s="8"/>
      <c r="J19" s="8"/>
      <c r="K19" s="7"/>
      <c r="L19" s="7"/>
      <c r="M19" s="8">
        <v>4</v>
      </c>
      <c r="N19" s="8">
        <v>4</v>
      </c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aca="true" t="shared" si="1" ref="F20:F44">SUM(G20:Z20)</f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7" t="s">
        <v>43</v>
      </c>
      <c r="E45" s="138"/>
      <c r="F45" s="139"/>
      <c r="G45" s="129">
        <v>9</v>
      </c>
      <c r="H45" s="129"/>
      <c r="I45" s="129">
        <v>9</v>
      </c>
      <c r="J45" s="129"/>
      <c r="K45" s="129">
        <v>9</v>
      </c>
      <c r="L45" s="129"/>
      <c r="M45" s="129">
        <v>11</v>
      </c>
      <c r="N45" s="129"/>
      <c r="O45" s="129">
        <v>9</v>
      </c>
      <c r="P45" s="129"/>
      <c r="Q45" s="129">
        <v>9</v>
      </c>
      <c r="R45" s="129"/>
      <c r="S45" s="129">
        <v>8</v>
      </c>
      <c r="T45" s="129"/>
      <c r="U45" s="129">
        <v>6</v>
      </c>
      <c r="V45" s="129"/>
      <c r="W45" s="129">
        <v>9</v>
      </c>
      <c r="X45" s="129"/>
      <c r="Y45" s="129">
        <v>9</v>
      </c>
      <c r="Z45" s="129"/>
      <c r="AA45" s="45"/>
      <c r="AB45" s="44"/>
      <c r="AC45" s="43"/>
    </row>
  </sheetData>
  <sheetProtection/>
  <mergeCells count="22">
    <mergeCell ref="Z1:AB1"/>
    <mergeCell ref="G3:H3"/>
    <mergeCell ref="I3:J3"/>
    <mergeCell ref="K3:L3"/>
    <mergeCell ref="M3:N3"/>
    <mergeCell ref="O3:P3"/>
    <mergeCell ref="Q3:R3"/>
    <mergeCell ref="S3:T3"/>
    <mergeCell ref="D45:F45"/>
    <mergeCell ref="G45:H45"/>
    <mergeCell ref="I45:J45"/>
    <mergeCell ref="K45:L45"/>
    <mergeCell ref="M45:N45"/>
    <mergeCell ref="O45:P45"/>
    <mergeCell ref="Q45:R45"/>
    <mergeCell ref="S45:T45"/>
    <mergeCell ref="Y45:Z45"/>
    <mergeCell ref="Y3:Z3"/>
    <mergeCell ref="U45:V45"/>
    <mergeCell ref="W45:X45"/>
    <mergeCell ref="U3:V3"/>
    <mergeCell ref="W3:X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107</v>
      </c>
      <c r="Z1" s="134" t="s">
        <v>126</v>
      </c>
      <c r="AA1" s="134"/>
      <c r="AB1" s="134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5" t="s">
        <v>108</v>
      </c>
      <c r="H3" s="135"/>
      <c r="I3" s="136" t="s">
        <v>109</v>
      </c>
      <c r="J3" s="136"/>
      <c r="K3" s="132" t="s">
        <v>110</v>
      </c>
      <c r="L3" s="133"/>
      <c r="M3" s="130" t="s">
        <v>111</v>
      </c>
      <c r="N3" s="131"/>
      <c r="O3" s="132" t="s">
        <v>112</v>
      </c>
      <c r="P3" s="133"/>
      <c r="Q3" s="130" t="s">
        <v>113</v>
      </c>
      <c r="R3" s="131"/>
      <c r="S3" s="132" t="s">
        <v>114</v>
      </c>
      <c r="T3" s="133"/>
      <c r="U3" s="130" t="s">
        <v>115</v>
      </c>
      <c r="V3" s="131"/>
      <c r="W3" s="132" t="s">
        <v>116</v>
      </c>
      <c r="X3" s="133"/>
      <c r="Y3" s="130" t="s">
        <v>117</v>
      </c>
      <c r="Z3" s="131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106</v>
      </c>
      <c r="C5" s="7">
        <v>4596</v>
      </c>
      <c r="D5" s="40">
        <v>600</v>
      </c>
      <c r="E5" s="41">
        <v>58</v>
      </c>
      <c r="F5" s="8">
        <f aca="true" t="shared" si="0" ref="F5:F18">SUM(G5:Z5)</f>
        <v>214</v>
      </c>
      <c r="G5" s="7">
        <v>10</v>
      </c>
      <c r="H5" s="7">
        <v>0</v>
      </c>
      <c r="I5" s="8">
        <v>15</v>
      </c>
      <c r="J5" s="8">
        <v>15</v>
      </c>
      <c r="K5" s="7">
        <v>15</v>
      </c>
      <c r="L5" s="7">
        <v>15</v>
      </c>
      <c r="M5" s="8">
        <v>12</v>
      </c>
      <c r="N5" s="8">
        <v>15</v>
      </c>
      <c r="O5" s="7">
        <v>12</v>
      </c>
      <c r="P5" s="7" t="s">
        <v>98</v>
      </c>
      <c r="Q5" s="8">
        <v>0</v>
      </c>
      <c r="R5" s="8">
        <v>15</v>
      </c>
      <c r="S5" s="7">
        <v>15</v>
      </c>
      <c r="T5" s="7">
        <v>15</v>
      </c>
      <c r="U5" s="8" t="s">
        <v>98</v>
      </c>
      <c r="V5" s="8"/>
      <c r="W5" s="9">
        <v>15</v>
      </c>
      <c r="X5" s="48">
        <v>15</v>
      </c>
      <c r="Y5" s="8">
        <v>15</v>
      </c>
      <c r="Z5" s="8">
        <v>15</v>
      </c>
      <c r="AA5" s="8"/>
      <c r="AB5" s="9"/>
    </row>
    <row r="6" spans="1:28" ht="12.75">
      <c r="A6" s="4">
        <v>2</v>
      </c>
      <c r="B6" s="12" t="s">
        <v>97</v>
      </c>
      <c r="C6" s="7">
        <v>22211</v>
      </c>
      <c r="D6" s="40">
        <v>600</v>
      </c>
      <c r="E6" s="41">
        <v>99</v>
      </c>
      <c r="F6" s="8">
        <f t="shared" si="0"/>
        <v>201</v>
      </c>
      <c r="G6" s="7">
        <v>15</v>
      </c>
      <c r="H6" s="7">
        <v>15</v>
      </c>
      <c r="I6" s="8" t="s">
        <v>128</v>
      </c>
      <c r="J6" s="8" t="s">
        <v>128</v>
      </c>
      <c r="K6" s="7">
        <v>10</v>
      </c>
      <c r="L6" s="7">
        <v>12</v>
      </c>
      <c r="M6" s="8">
        <v>10</v>
      </c>
      <c r="N6" s="8">
        <v>12</v>
      </c>
      <c r="O6" s="7">
        <v>15</v>
      </c>
      <c r="P6" s="7" t="s">
        <v>99</v>
      </c>
      <c r="Q6" s="8">
        <v>15</v>
      </c>
      <c r="R6" s="8">
        <v>12</v>
      </c>
      <c r="S6" s="7">
        <v>12</v>
      </c>
      <c r="T6" s="7">
        <v>12</v>
      </c>
      <c r="U6" s="8" t="s">
        <v>99</v>
      </c>
      <c r="V6" s="8">
        <v>15</v>
      </c>
      <c r="W6" s="9">
        <v>12</v>
      </c>
      <c r="X6" s="48">
        <v>12</v>
      </c>
      <c r="Y6" s="8">
        <v>10</v>
      </c>
      <c r="Z6" s="8">
        <v>12</v>
      </c>
      <c r="AA6" s="8"/>
      <c r="AB6" s="7"/>
    </row>
    <row r="7" spans="1:28" ht="12.75">
      <c r="A7" s="4">
        <v>3</v>
      </c>
      <c r="B7" s="12" t="s">
        <v>118</v>
      </c>
      <c r="C7" s="7">
        <v>4470</v>
      </c>
      <c r="D7" s="40">
        <v>600</v>
      </c>
      <c r="E7" s="41">
        <v>54</v>
      </c>
      <c r="F7" s="8">
        <f t="shared" si="0"/>
        <v>163</v>
      </c>
      <c r="G7" s="7">
        <v>9</v>
      </c>
      <c r="H7" s="7">
        <v>12</v>
      </c>
      <c r="I7" s="8" t="s">
        <v>128</v>
      </c>
      <c r="J7" s="8" t="s">
        <v>128</v>
      </c>
      <c r="K7" s="7">
        <v>9</v>
      </c>
      <c r="L7" s="7">
        <v>9</v>
      </c>
      <c r="M7" s="8">
        <v>9</v>
      </c>
      <c r="N7" s="8">
        <v>10</v>
      </c>
      <c r="O7" s="7">
        <v>10</v>
      </c>
      <c r="P7" s="7" t="s">
        <v>100</v>
      </c>
      <c r="Q7" s="8">
        <v>12</v>
      </c>
      <c r="R7" s="8">
        <v>10</v>
      </c>
      <c r="S7" s="7">
        <v>10</v>
      </c>
      <c r="T7" s="7">
        <v>10</v>
      </c>
      <c r="U7" s="8" t="s">
        <v>100</v>
      </c>
      <c r="V7" s="8">
        <v>12</v>
      </c>
      <c r="W7" s="9">
        <v>10</v>
      </c>
      <c r="X7" s="48">
        <v>10</v>
      </c>
      <c r="Y7" s="8">
        <v>12</v>
      </c>
      <c r="Z7" s="8">
        <v>9</v>
      </c>
      <c r="AA7" s="8"/>
      <c r="AB7" s="7"/>
    </row>
    <row r="8" spans="1:28" ht="12.75">
      <c r="A8" s="4">
        <v>4</v>
      </c>
      <c r="B8" s="12" t="s">
        <v>119</v>
      </c>
      <c r="C8" s="9">
        <v>7994</v>
      </c>
      <c r="D8" s="40">
        <v>600</v>
      </c>
      <c r="E8" s="41">
        <v>78</v>
      </c>
      <c r="F8" s="8">
        <f t="shared" si="0"/>
        <v>127</v>
      </c>
      <c r="G8" s="7">
        <v>8</v>
      </c>
      <c r="H8" s="7">
        <v>8</v>
      </c>
      <c r="I8" s="8">
        <v>7</v>
      </c>
      <c r="J8" s="8">
        <v>7</v>
      </c>
      <c r="K8" s="7">
        <v>0</v>
      </c>
      <c r="L8" s="7">
        <v>7</v>
      </c>
      <c r="M8" s="8">
        <v>7</v>
      </c>
      <c r="N8" s="8">
        <v>8</v>
      </c>
      <c r="O8" s="7">
        <v>8</v>
      </c>
      <c r="P8" s="7" t="s">
        <v>101</v>
      </c>
      <c r="Q8" s="8">
        <v>10</v>
      </c>
      <c r="R8" s="8">
        <v>8</v>
      </c>
      <c r="S8" s="7">
        <v>8</v>
      </c>
      <c r="T8" s="7" t="s">
        <v>128</v>
      </c>
      <c r="U8" s="8" t="s">
        <v>101</v>
      </c>
      <c r="V8" s="8">
        <v>9</v>
      </c>
      <c r="W8" s="9">
        <v>8</v>
      </c>
      <c r="X8" s="48">
        <v>9</v>
      </c>
      <c r="Y8" s="8">
        <v>8</v>
      </c>
      <c r="Z8" s="8">
        <v>7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99</v>
      </c>
      <c r="G9" s="7">
        <v>7</v>
      </c>
      <c r="H9" s="7">
        <v>7</v>
      </c>
      <c r="I9" s="8">
        <v>6</v>
      </c>
      <c r="J9" s="8">
        <v>6</v>
      </c>
      <c r="K9" s="7">
        <v>7</v>
      </c>
      <c r="L9" s="7">
        <v>6</v>
      </c>
      <c r="M9" s="8">
        <v>5</v>
      </c>
      <c r="N9" s="8">
        <v>7</v>
      </c>
      <c r="O9" s="7">
        <v>6</v>
      </c>
      <c r="P9" s="7"/>
      <c r="Q9" s="8">
        <v>8</v>
      </c>
      <c r="R9" s="8">
        <v>7</v>
      </c>
      <c r="S9" s="7">
        <v>4</v>
      </c>
      <c r="T9" s="7">
        <v>4</v>
      </c>
      <c r="U9" s="8"/>
      <c r="V9" s="8">
        <v>7</v>
      </c>
      <c r="W9" s="9">
        <v>5</v>
      </c>
      <c r="X9" s="9">
        <v>7</v>
      </c>
      <c r="Y9" s="8" t="s">
        <v>128</v>
      </c>
      <c r="Z9" s="8" t="s">
        <v>128</v>
      </c>
      <c r="AA9" s="8"/>
      <c r="AB9" s="7"/>
    </row>
    <row r="10" spans="1:28" ht="12.75">
      <c r="A10" s="4">
        <v>6</v>
      </c>
      <c r="B10" s="12" t="s">
        <v>122</v>
      </c>
      <c r="C10" s="7">
        <v>505</v>
      </c>
      <c r="D10" s="40">
        <v>600</v>
      </c>
      <c r="E10" s="7">
        <v>61</v>
      </c>
      <c r="F10" s="8">
        <f t="shared" si="0"/>
        <v>84</v>
      </c>
      <c r="G10" s="7"/>
      <c r="H10" s="7"/>
      <c r="I10" s="8"/>
      <c r="J10" s="8"/>
      <c r="K10" s="7"/>
      <c r="L10" s="7"/>
      <c r="M10" s="8">
        <v>6</v>
      </c>
      <c r="N10" s="8">
        <v>6</v>
      </c>
      <c r="O10" s="7">
        <v>9</v>
      </c>
      <c r="P10" s="7" t="s">
        <v>100</v>
      </c>
      <c r="Q10" s="8">
        <v>9</v>
      </c>
      <c r="R10" s="8">
        <v>9</v>
      </c>
      <c r="S10" s="7">
        <v>9</v>
      </c>
      <c r="T10" s="7">
        <v>8</v>
      </c>
      <c r="U10" s="8" t="s">
        <v>100</v>
      </c>
      <c r="V10" s="8"/>
      <c r="W10" s="9">
        <v>7</v>
      </c>
      <c r="X10" s="9">
        <v>8</v>
      </c>
      <c r="Y10" s="8">
        <v>7</v>
      </c>
      <c r="Z10" s="8">
        <v>6</v>
      </c>
      <c r="AA10" s="8"/>
      <c r="AB10" s="7"/>
    </row>
    <row r="11" spans="1:28" ht="12.75">
      <c r="A11" s="4">
        <v>7</v>
      </c>
      <c r="B11" s="12" t="s">
        <v>40</v>
      </c>
      <c r="C11" s="7">
        <v>5393</v>
      </c>
      <c r="D11" s="40">
        <v>600</v>
      </c>
      <c r="E11" s="41">
        <v>26</v>
      </c>
      <c r="F11" s="8">
        <f t="shared" si="0"/>
        <v>61</v>
      </c>
      <c r="G11" s="7"/>
      <c r="H11" s="7"/>
      <c r="I11" s="8">
        <v>12</v>
      </c>
      <c r="J11" s="8">
        <v>12</v>
      </c>
      <c r="K11" s="7">
        <v>12</v>
      </c>
      <c r="L11" s="7">
        <v>10</v>
      </c>
      <c r="M11" s="8">
        <v>15</v>
      </c>
      <c r="N11" s="8">
        <v>0</v>
      </c>
      <c r="O11" s="7"/>
      <c r="P11" s="7" t="s">
        <v>99</v>
      </c>
      <c r="Q11" s="8"/>
      <c r="R11" s="8"/>
      <c r="S11" s="7"/>
      <c r="T11" s="7"/>
      <c r="U11" s="8" t="s">
        <v>99</v>
      </c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46" t="s">
        <v>60</v>
      </c>
      <c r="C12" s="7">
        <v>1431</v>
      </c>
      <c r="D12" s="40">
        <v>600</v>
      </c>
      <c r="E12" s="41">
        <v>55</v>
      </c>
      <c r="F12" s="8">
        <f t="shared" si="0"/>
        <v>56</v>
      </c>
      <c r="G12" s="7">
        <v>12</v>
      </c>
      <c r="H12" s="7">
        <v>10</v>
      </c>
      <c r="I12" s="8">
        <v>8</v>
      </c>
      <c r="J12" s="8">
        <v>9</v>
      </c>
      <c r="K12" s="7"/>
      <c r="L12" s="7"/>
      <c r="M12" s="8">
        <v>8</v>
      </c>
      <c r="N12" s="8">
        <v>9</v>
      </c>
      <c r="O12" s="7"/>
      <c r="P12" s="7" t="s">
        <v>102</v>
      </c>
      <c r="Q12" s="8"/>
      <c r="R12" s="8"/>
      <c r="S12" s="7"/>
      <c r="T12" s="7"/>
      <c r="U12" s="8" t="s">
        <v>102</v>
      </c>
      <c r="V12" s="8"/>
      <c r="W12" s="9"/>
      <c r="X12" s="9"/>
      <c r="Y12" s="8"/>
      <c r="Z12" s="8"/>
      <c r="AA12" s="8"/>
      <c r="AB12" s="7"/>
    </row>
    <row r="13" spans="1:28" ht="12.75">
      <c r="A13" s="4">
        <v>9</v>
      </c>
      <c r="B13" s="12" t="s">
        <v>124</v>
      </c>
      <c r="C13" s="7">
        <v>30762</v>
      </c>
      <c r="D13" s="40">
        <v>600</v>
      </c>
      <c r="E13" s="41">
        <v>35</v>
      </c>
      <c r="F13" s="8">
        <f t="shared" si="0"/>
        <v>49</v>
      </c>
      <c r="G13" s="7"/>
      <c r="H13" s="7"/>
      <c r="I13" s="8"/>
      <c r="J13" s="8"/>
      <c r="K13" s="7"/>
      <c r="L13" s="7"/>
      <c r="M13" s="8"/>
      <c r="N13" s="8"/>
      <c r="O13" s="7"/>
      <c r="P13" s="7" t="s">
        <v>100</v>
      </c>
      <c r="Q13" s="8"/>
      <c r="R13" s="8"/>
      <c r="S13" s="7">
        <v>7</v>
      </c>
      <c r="T13" s="7">
        <v>9</v>
      </c>
      <c r="U13" s="8" t="s">
        <v>100</v>
      </c>
      <c r="V13" s="8">
        <v>10</v>
      </c>
      <c r="W13" s="9">
        <v>9</v>
      </c>
      <c r="X13" s="9">
        <v>0</v>
      </c>
      <c r="Y13" s="8">
        <v>6</v>
      </c>
      <c r="Z13" s="8">
        <v>8</v>
      </c>
      <c r="AA13" s="8"/>
      <c r="AB13" s="7"/>
    </row>
    <row r="14" spans="1:28" ht="12.75">
      <c r="A14" s="4">
        <v>10</v>
      </c>
      <c r="B14" s="12" t="s">
        <v>123</v>
      </c>
      <c r="C14" s="7">
        <v>8653</v>
      </c>
      <c r="D14" s="40">
        <v>600</v>
      </c>
      <c r="E14" s="41">
        <v>76</v>
      </c>
      <c r="F14" s="8">
        <f t="shared" si="0"/>
        <v>48</v>
      </c>
      <c r="G14" s="7"/>
      <c r="H14" s="7"/>
      <c r="I14" s="8"/>
      <c r="J14" s="8"/>
      <c r="K14" s="7"/>
      <c r="L14" s="7"/>
      <c r="M14" s="8">
        <v>4</v>
      </c>
      <c r="N14" s="8">
        <v>5</v>
      </c>
      <c r="O14" s="7">
        <v>7</v>
      </c>
      <c r="P14" s="7" t="s">
        <v>101</v>
      </c>
      <c r="Q14" s="8">
        <v>7</v>
      </c>
      <c r="R14" s="8">
        <v>6</v>
      </c>
      <c r="S14" s="7">
        <v>6</v>
      </c>
      <c r="T14" s="7">
        <v>5</v>
      </c>
      <c r="U14" s="8" t="s">
        <v>101</v>
      </c>
      <c r="V14" s="8">
        <v>8</v>
      </c>
      <c r="W14" s="9"/>
      <c r="X14" s="9"/>
      <c r="Y14" s="8"/>
      <c r="Z14" s="8"/>
      <c r="AA14" s="8"/>
      <c r="AB14" s="7"/>
    </row>
    <row r="15" spans="1:28" ht="12.75">
      <c r="A15" s="4">
        <v>11</v>
      </c>
      <c r="B15" s="12" t="s">
        <v>125</v>
      </c>
      <c r="C15" s="7">
        <v>30808</v>
      </c>
      <c r="D15" s="40">
        <v>600</v>
      </c>
      <c r="E15" s="41">
        <v>16</v>
      </c>
      <c r="F15" s="8">
        <f t="shared" si="0"/>
        <v>40</v>
      </c>
      <c r="G15" s="7"/>
      <c r="H15" s="7"/>
      <c r="I15" s="8"/>
      <c r="J15" s="8"/>
      <c r="K15" s="7"/>
      <c r="L15" s="7"/>
      <c r="M15" s="8"/>
      <c r="N15" s="8"/>
      <c r="O15" s="7"/>
      <c r="P15" s="7" t="s">
        <v>103</v>
      </c>
      <c r="Q15" s="8"/>
      <c r="R15" s="8"/>
      <c r="S15" s="7">
        <v>5</v>
      </c>
      <c r="T15" s="7">
        <v>7</v>
      </c>
      <c r="U15" s="8" t="s">
        <v>103</v>
      </c>
      <c r="V15" s="8">
        <v>6</v>
      </c>
      <c r="W15" s="9">
        <v>6</v>
      </c>
      <c r="X15" s="9">
        <v>6</v>
      </c>
      <c r="Y15" s="8">
        <v>5</v>
      </c>
      <c r="Z15" s="8">
        <v>5</v>
      </c>
      <c r="AA15" s="8"/>
      <c r="AB15" s="7"/>
    </row>
    <row r="16" spans="1:28" ht="12.75">
      <c r="A16" s="4">
        <v>12</v>
      </c>
      <c r="B16" s="12" t="s">
        <v>120</v>
      </c>
      <c r="C16" s="9">
        <v>30795</v>
      </c>
      <c r="D16" s="40">
        <v>600</v>
      </c>
      <c r="E16" s="41">
        <v>65</v>
      </c>
      <c r="F16" s="8">
        <f t="shared" si="0"/>
        <v>31</v>
      </c>
      <c r="G16" s="7">
        <v>6</v>
      </c>
      <c r="H16" s="7">
        <v>9</v>
      </c>
      <c r="I16" s="8"/>
      <c r="J16" s="8"/>
      <c r="K16" s="7">
        <v>8</v>
      </c>
      <c r="L16" s="7">
        <v>8</v>
      </c>
      <c r="M16" s="8"/>
      <c r="N16" s="8"/>
      <c r="O16" s="7"/>
      <c r="P16" s="7" t="s">
        <v>103</v>
      </c>
      <c r="Q16" s="8"/>
      <c r="R16" s="8"/>
      <c r="S16" s="7"/>
      <c r="T16" s="7"/>
      <c r="U16" s="8" t="s">
        <v>103</v>
      </c>
      <c r="V16" s="8"/>
      <c r="W16" s="9"/>
      <c r="X16" s="9"/>
      <c r="Y16" s="8"/>
      <c r="Z16" s="8"/>
      <c r="AA16" s="8"/>
      <c r="AB16" s="7"/>
    </row>
    <row r="17" spans="1:28" ht="12.75">
      <c r="A17" s="4">
        <v>13</v>
      </c>
      <c r="B17" s="12" t="s">
        <v>127</v>
      </c>
      <c r="C17" s="7">
        <v>12627</v>
      </c>
      <c r="D17" s="40">
        <v>600</v>
      </c>
      <c r="E17" s="41">
        <v>79</v>
      </c>
      <c r="F17" s="8">
        <f t="shared" si="0"/>
        <v>19</v>
      </c>
      <c r="G17" s="7"/>
      <c r="H17" s="7"/>
      <c r="I17" s="8"/>
      <c r="J17" s="8"/>
      <c r="K17" s="7"/>
      <c r="L17" s="7"/>
      <c r="M17" s="8"/>
      <c r="N17" s="8"/>
      <c r="O17" s="7"/>
      <c r="P17" s="7" t="s">
        <v>101</v>
      </c>
      <c r="Q17" s="8"/>
      <c r="R17" s="8"/>
      <c r="S17" s="7"/>
      <c r="T17" s="7"/>
      <c r="U17" s="8" t="s">
        <v>101</v>
      </c>
      <c r="V17" s="8"/>
      <c r="W17" s="7"/>
      <c r="X17" s="7"/>
      <c r="Y17" s="8">
        <v>9</v>
      </c>
      <c r="Z17" s="8">
        <v>10</v>
      </c>
      <c r="AA17" s="8"/>
      <c r="AB17" s="7"/>
    </row>
    <row r="18" spans="1:28" ht="12.75">
      <c r="A18" s="4">
        <v>14</v>
      </c>
      <c r="B18" s="12" t="s">
        <v>129</v>
      </c>
      <c r="C18" s="7">
        <v>27211</v>
      </c>
      <c r="D18" s="13">
        <v>600</v>
      </c>
      <c r="E18" s="7">
        <v>6</v>
      </c>
      <c r="F18" s="8">
        <f t="shared" si="0"/>
        <v>8</v>
      </c>
      <c r="G18" s="7"/>
      <c r="H18" s="7"/>
      <c r="I18" s="8"/>
      <c r="J18" s="8"/>
      <c r="K18" s="7"/>
      <c r="L18" s="7"/>
      <c r="M18" s="8"/>
      <c r="N18" s="8"/>
      <c r="O18" s="7"/>
      <c r="P18" s="7" t="s">
        <v>104</v>
      </c>
      <c r="Q18" s="8"/>
      <c r="R18" s="8"/>
      <c r="S18" s="7"/>
      <c r="T18" s="7"/>
      <c r="U18" s="8" t="s">
        <v>104</v>
      </c>
      <c r="V18" s="8"/>
      <c r="W18" s="7"/>
      <c r="X18" s="7"/>
      <c r="Y18" s="8">
        <v>4</v>
      </c>
      <c r="Z18" s="8">
        <v>4</v>
      </c>
      <c r="AA18" s="8"/>
      <c r="AB18" s="7"/>
    </row>
    <row r="19" spans="1:28" ht="12.75">
      <c r="A19" s="4">
        <v>15</v>
      </c>
      <c r="B19" s="12"/>
      <c r="C19" s="7"/>
      <c r="D19" s="40"/>
      <c r="E19" s="41"/>
      <c r="F19" s="8">
        <f aca="true" t="shared" si="1" ref="F19:F44">SUM(G19:Z19)</f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t="shared" si="1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7" t="s">
        <v>43</v>
      </c>
      <c r="E45" s="138"/>
      <c r="F45" s="139"/>
      <c r="G45" s="129">
        <v>7</v>
      </c>
      <c r="H45" s="129"/>
      <c r="I45" s="129">
        <v>7</v>
      </c>
      <c r="J45" s="129"/>
      <c r="K45" s="129">
        <v>7</v>
      </c>
      <c r="L45" s="129"/>
      <c r="M45" s="129">
        <v>9</v>
      </c>
      <c r="N45" s="129"/>
      <c r="O45" s="129">
        <v>7</v>
      </c>
      <c r="P45" s="129"/>
      <c r="Q45" s="129">
        <v>7</v>
      </c>
      <c r="R45" s="129"/>
      <c r="S45" s="129">
        <v>9</v>
      </c>
      <c r="T45" s="129"/>
      <c r="U45" s="129">
        <v>7</v>
      </c>
      <c r="V45" s="129"/>
      <c r="W45" s="129">
        <v>8</v>
      </c>
      <c r="X45" s="129"/>
      <c r="Y45" s="129">
        <v>10</v>
      </c>
      <c r="Z45" s="129"/>
      <c r="AA45" s="45"/>
      <c r="AB45" s="44"/>
      <c r="AC45" s="43"/>
    </row>
  </sheetData>
  <sheetProtection/>
  <mergeCells count="22">
    <mergeCell ref="D45:F45"/>
    <mergeCell ref="G45:H45"/>
    <mergeCell ref="I45:J45"/>
    <mergeCell ref="K45:L45"/>
    <mergeCell ref="G3:H3"/>
    <mergeCell ref="U3:V3"/>
    <mergeCell ref="W3:X3"/>
    <mergeCell ref="M3:N3"/>
    <mergeCell ref="U45:V45"/>
    <mergeCell ref="W45:X45"/>
    <mergeCell ref="O3:P3"/>
    <mergeCell ref="Q3:R3"/>
    <mergeCell ref="Y3:Z3"/>
    <mergeCell ref="S3:T3"/>
    <mergeCell ref="I3:J3"/>
    <mergeCell ref="K3:L3"/>
    <mergeCell ref="Z1:AB1"/>
    <mergeCell ref="Y45:Z45"/>
    <mergeCell ref="M45:N45"/>
    <mergeCell ref="O45:P45"/>
    <mergeCell ref="Q45:R45"/>
    <mergeCell ref="S45:T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85</v>
      </c>
      <c r="Z1" s="134" t="s">
        <v>121</v>
      </c>
      <c r="AA1" s="134"/>
      <c r="AB1" s="134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5" t="s">
        <v>86</v>
      </c>
      <c r="H3" s="135"/>
      <c r="I3" s="136" t="s">
        <v>96</v>
      </c>
      <c r="J3" s="136"/>
      <c r="K3" s="132" t="s">
        <v>87</v>
      </c>
      <c r="L3" s="133"/>
      <c r="M3" s="130" t="s">
        <v>88</v>
      </c>
      <c r="N3" s="131"/>
      <c r="O3" s="132" t="s">
        <v>89</v>
      </c>
      <c r="P3" s="133"/>
      <c r="Q3" s="130" t="s">
        <v>90</v>
      </c>
      <c r="R3" s="131"/>
      <c r="S3" s="132" t="s">
        <v>91</v>
      </c>
      <c r="T3" s="133"/>
      <c r="U3" s="130" t="s">
        <v>92</v>
      </c>
      <c r="V3" s="131"/>
      <c r="W3" s="132" t="s">
        <v>93</v>
      </c>
      <c r="X3" s="133"/>
      <c r="Y3" s="130"/>
      <c r="Z3" s="131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12" t="s">
        <v>45</v>
      </c>
      <c r="C5" s="7">
        <v>3085</v>
      </c>
      <c r="D5" s="40">
        <v>600</v>
      </c>
      <c r="E5" s="41">
        <v>42</v>
      </c>
      <c r="F5" s="8">
        <f aca="true" t="shared" si="0" ref="F5:F18">SUM(G5:Z5)</f>
        <v>204</v>
      </c>
      <c r="G5" s="7">
        <v>15</v>
      </c>
      <c r="H5" s="7">
        <v>15</v>
      </c>
      <c r="I5" s="8" t="s">
        <v>84</v>
      </c>
      <c r="J5" s="8" t="s">
        <v>84</v>
      </c>
      <c r="K5" s="7">
        <v>15</v>
      </c>
      <c r="L5" s="7">
        <v>15</v>
      </c>
      <c r="M5" s="8">
        <v>12</v>
      </c>
      <c r="N5" s="8">
        <v>8</v>
      </c>
      <c r="O5" s="7">
        <v>12</v>
      </c>
      <c r="P5" s="7">
        <v>8</v>
      </c>
      <c r="Q5" s="8">
        <v>30</v>
      </c>
      <c r="R5" s="8" t="s">
        <v>98</v>
      </c>
      <c r="S5" s="7">
        <v>15</v>
      </c>
      <c r="T5" s="7">
        <v>12</v>
      </c>
      <c r="U5" s="8">
        <v>12</v>
      </c>
      <c r="V5" s="8">
        <v>15</v>
      </c>
      <c r="W5" s="9">
        <v>12</v>
      </c>
      <c r="X5" s="48">
        <v>8</v>
      </c>
      <c r="Y5" s="8"/>
      <c r="Z5" s="8"/>
      <c r="AA5" s="8"/>
      <c r="AB5" s="9"/>
    </row>
    <row r="6" spans="1:28" ht="12.75">
      <c r="A6" s="4">
        <v>2</v>
      </c>
      <c r="B6" s="12" t="s">
        <v>34</v>
      </c>
      <c r="C6" s="7">
        <v>3949</v>
      </c>
      <c r="D6" s="40">
        <v>600</v>
      </c>
      <c r="E6" s="41">
        <v>118</v>
      </c>
      <c r="F6" s="8">
        <f t="shared" si="0"/>
        <v>203</v>
      </c>
      <c r="G6" s="7">
        <v>10</v>
      </c>
      <c r="H6" s="7">
        <v>12</v>
      </c>
      <c r="I6" s="8" t="s">
        <v>84</v>
      </c>
      <c r="J6" s="8">
        <v>0</v>
      </c>
      <c r="K6" s="7">
        <v>10</v>
      </c>
      <c r="L6" s="7">
        <v>10</v>
      </c>
      <c r="M6" s="8">
        <v>15</v>
      </c>
      <c r="N6" s="8">
        <v>15</v>
      </c>
      <c r="O6" s="7">
        <v>15</v>
      </c>
      <c r="P6" s="7">
        <v>15</v>
      </c>
      <c r="Q6" s="8">
        <v>24</v>
      </c>
      <c r="R6" s="8" t="s">
        <v>99</v>
      </c>
      <c r="S6" s="7">
        <v>10</v>
      </c>
      <c r="T6" s="7">
        <v>10</v>
      </c>
      <c r="U6" s="8">
        <v>15</v>
      </c>
      <c r="V6" s="8">
        <v>12</v>
      </c>
      <c r="W6" s="9">
        <v>15</v>
      </c>
      <c r="X6" s="48">
        <v>15</v>
      </c>
      <c r="Y6" s="8"/>
      <c r="Z6" s="8"/>
      <c r="AA6" s="8"/>
      <c r="AB6" s="7"/>
    </row>
    <row r="7" spans="1:28" ht="12.75">
      <c r="A7" s="4">
        <v>3</v>
      </c>
      <c r="B7" s="12" t="s">
        <v>40</v>
      </c>
      <c r="C7" s="7">
        <v>5393</v>
      </c>
      <c r="D7" s="40">
        <v>600</v>
      </c>
      <c r="E7" s="41">
        <v>26</v>
      </c>
      <c r="F7" s="8">
        <f t="shared" si="0"/>
        <v>153</v>
      </c>
      <c r="G7" s="7">
        <v>4</v>
      </c>
      <c r="H7" s="7">
        <v>10</v>
      </c>
      <c r="I7" s="8">
        <v>15</v>
      </c>
      <c r="J7" s="8">
        <v>15</v>
      </c>
      <c r="K7" s="7">
        <v>12</v>
      </c>
      <c r="L7" s="7">
        <v>12</v>
      </c>
      <c r="M7" s="8">
        <v>9</v>
      </c>
      <c r="N7" s="8">
        <v>12</v>
      </c>
      <c r="O7" s="7">
        <v>0</v>
      </c>
      <c r="P7" s="7">
        <v>0</v>
      </c>
      <c r="Q7" s="8">
        <v>20</v>
      </c>
      <c r="R7" s="8" t="s">
        <v>100</v>
      </c>
      <c r="S7" s="7">
        <v>12</v>
      </c>
      <c r="T7" s="7">
        <v>15</v>
      </c>
      <c r="U7" s="8"/>
      <c r="V7" s="8"/>
      <c r="W7" s="9">
        <v>10</v>
      </c>
      <c r="X7" s="48">
        <v>7</v>
      </c>
      <c r="Y7" s="8"/>
      <c r="Z7" s="8"/>
      <c r="AA7" s="8"/>
      <c r="AB7" s="7"/>
    </row>
    <row r="8" spans="1:28" ht="12.75">
      <c r="A8" s="4">
        <v>4</v>
      </c>
      <c r="B8" s="46" t="s">
        <v>60</v>
      </c>
      <c r="C8" s="7">
        <v>1431</v>
      </c>
      <c r="D8" s="40">
        <v>600</v>
      </c>
      <c r="E8" s="41">
        <v>55</v>
      </c>
      <c r="F8" s="8">
        <f t="shared" si="0"/>
        <v>144</v>
      </c>
      <c r="G8" s="7">
        <v>12</v>
      </c>
      <c r="H8" s="7">
        <v>9</v>
      </c>
      <c r="I8" s="8">
        <v>10</v>
      </c>
      <c r="J8" s="8">
        <v>10</v>
      </c>
      <c r="K8" s="7">
        <v>7</v>
      </c>
      <c r="L8" s="7">
        <v>8</v>
      </c>
      <c r="M8" s="8" t="s">
        <v>84</v>
      </c>
      <c r="N8" s="8" t="s">
        <v>84</v>
      </c>
      <c r="O8" s="7">
        <v>9</v>
      </c>
      <c r="P8" s="7">
        <v>10</v>
      </c>
      <c r="Q8" s="8">
        <v>18</v>
      </c>
      <c r="R8" s="8" t="s">
        <v>101</v>
      </c>
      <c r="S8" s="7">
        <v>9</v>
      </c>
      <c r="T8" s="7">
        <v>9</v>
      </c>
      <c r="U8" s="8">
        <v>8</v>
      </c>
      <c r="V8" s="8">
        <v>8</v>
      </c>
      <c r="W8" s="9">
        <v>7</v>
      </c>
      <c r="X8" s="9">
        <v>10</v>
      </c>
      <c r="Y8" s="8"/>
      <c r="Z8" s="8"/>
      <c r="AA8" s="8"/>
      <c r="AB8" s="7"/>
    </row>
    <row r="9" spans="1:28" ht="12.75">
      <c r="A9" s="4">
        <v>5</v>
      </c>
      <c r="B9" s="12" t="s">
        <v>97</v>
      </c>
      <c r="C9" s="7">
        <v>22211</v>
      </c>
      <c r="D9" s="40">
        <v>600</v>
      </c>
      <c r="E9" s="41">
        <v>99</v>
      </c>
      <c r="F9" s="8">
        <f t="shared" si="0"/>
        <v>125</v>
      </c>
      <c r="G9" s="7"/>
      <c r="H9" s="7"/>
      <c r="I9" s="8">
        <v>5</v>
      </c>
      <c r="J9" s="8">
        <v>0</v>
      </c>
      <c r="K9" s="7">
        <v>8</v>
      </c>
      <c r="L9" s="7">
        <v>7</v>
      </c>
      <c r="M9" s="8">
        <v>10</v>
      </c>
      <c r="N9" s="8">
        <v>10</v>
      </c>
      <c r="O9" s="7">
        <v>8</v>
      </c>
      <c r="P9" s="7">
        <v>9</v>
      </c>
      <c r="Q9" s="8">
        <v>16</v>
      </c>
      <c r="R9" s="8"/>
      <c r="S9" s="7">
        <v>8</v>
      </c>
      <c r="T9" s="7">
        <v>8</v>
      </c>
      <c r="U9" s="8">
        <v>10</v>
      </c>
      <c r="V9" s="8">
        <v>9</v>
      </c>
      <c r="W9" s="9">
        <v>8</v>
      </c>
      <c r="X9" s="9">
        <v>9</v>
      </c>
      <c r="Y9" s="8"/>
      <c r="Z9" s="8"/>
      <c r="AA9" s="8"/>
      <c r="AB9" s="7"/>
    </row>
    <row r="10" spans="1:28" ht="12.75">
      <c r="A10" s="4">
        <v>6</v>
      </c>
      <c r="B10" s="12" t="s">
        <v>11</v>
      </c>
      <c r="C10" s="7">
        <v>3937</v>
      </c>
      <c r="D10" s="40">
        <v>600</v>
      </c>
      <c r="E10" s="41">
        <v>33</v>
      </c>
      <c r="F10" s="8">
        <f t="shared" si="0"/>
        <v>101</v>
      </c>
      <c r="G10" s="7">
        <v>8</v>
      </c>
      <c r="H10" s="7">
        <v>4</v>
      </c>
      <c r="I10" s="8">
        <v>7</v>
      </c>
      <c r="J10" s="8">
        <v>8</v>
      </c>
      <c r="K10" s="7">
        <v>6</v>
      </c>
      <c r="L10" s="7">
        <v>6</v>
      </c>
      <c r="M10" s="8">
        <v>5</v>
      </c>
      <c r="N10" s="8">
        <v>5</v>
      </c>
      <c r="O10" s="7">
        <v>6</v>
      </c>
      <c r="P10" s="7">
        <v>6</v>
      </c>
      <c r="Q10" s="8">
        <v>14</v>
      </c>
      <c r="R10" s="8" t="s">
        <v>100</v>
      </c>
      <c r="S10" s="7">
        <v>6</v>
      </c>
      <c r="T10" s="7">
        <v>6</v>
      </c>
      <c r="U10" s="8">
        <v>7</v>
      </c>
      <c r="V10" s="8">
        <v>7</v>
      </c>
      <c r="W10" s="9"/>
      <c r="X10" s="9"/>
      <c r="Y10" s="8"/>
      <c r="Z10" s="8"/>
      <c r="AA10" s="8"/>
      <c r="AB10" s="7"/>
    </row>
    <row r="11" spans="1:28" ht="12.75">
      <c r="A11" s="4">
        <v>7</v>
      </c>
      <c r="B11" s="12" t="s">
        <v>82</v>
      </c>
      <c r="C11" s="9">
        <v>12269</v>
      </c>
      <c r="D11" s="40">
        <v>600</v>
      </c>
      <c r="E11" s="41">
        <v>27</v>
      </c>
      <c r="F11" s="8">
        <f t="shared" si="0"/>
        <v>55</v>
      </c>
      <c r="G11" s="7">
        <v>6</v>
      </c>
      <c r="H11" s="7">
        <v>7</v>
      </c>
      <c r="I11" s="8">
        <v>6</v>
      </c>
      <c r="J11" s="8">
        <v>7</v>
      </c>
      <c r="K11" s="7"/>
      <c r="L11" s="7"/>
      <c r="M11" s="8">
        <v>6</v>
      </c>
      <c r="N11" s="8">
        <v>6</v>
      </c>
      <c r="O11" s="7">
        <v>0</v>
      </c>
      <c r="P11" s="7">
        <v>0</v>
      </c>
      <c r="Q11" s="8">
        <v>12</v>
      </c>
      <c r="R11" s="8" t="s">
        <v>99</v>
      </c>
      <c r="S11" s="7">
        <v>5</v>
      </c>
      <c r="T11" s="7">
        <v>0</v>
      </c>
      <c r="U11" s="8"/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12" t="s">
        <v>81</v>
      </c>
      <c r="C12" s="9">
        <v>11046</v>
      </c>
      <c r="D12" s="40">
        <v>600</v>
      </c>
      <c r="E12" s="41">
        <v>187</v>
      </c>
      <c r="F12" s="8">
        <f t="shared" si="0"/>
        <v>53</v>
      </c>
      <c r="G12" s="7">
        <v>0</v>
      </c>
      <c r="H12" s="7">
        <v>0</v>
      </c>
      <c r="I12" s="8"/>
      <c r="J12" s="8"/>
      <c r="K12" s="7">
        <v>9</v>
      </c>
      <c r="L12" s="7">
        <v>9</v>
      </c>
      <c r="M12" s="8"/>
      <c r="N12" s="8"/>
      <c r="O12" s="7">
        <v>10</v>
      </c>
      <c r="P12" s="7">
        <v>12</v>
      </c>
      <c r="Q12" s="8">
        <v>6</v>
      </c>
      <c r="R12" s="8" t="s">
        <v>102</v>
      </c>
      <c r="S12" s="7">
        <v>7</v>
      </c>
      <c r="T12" s="7">
        <v>0</v>
      </c>
      <c r="U12" s="8">
        <v>0</v>
      </c>
      <c r="V12" s="8">
        <v>0</v>
      </c>
      <c r="W12" s="9"/>
      <c r="X12" s="9"/>
      <c r="Y12" s="8"/>
      <c r="Z12" s="8"/>
      <c r="AA12" s="8"/>
      <c r="AB12" s="7"/>
    </row>
    <row r="13" spans="1:28" ht="12.75">
      <c r="A13" s="4">
        <v>9</v>
      </c>
      <c r="B13" s="12" t="s">
        <v>38</v>
      </c>
      <c r="C13" s="7">
        <v>5273</v>
      </c>
      <c r="D13" s="40">
        <v>600</v>
      </c>
      <c r="E13" s="41">
        <v>48</v>
      </c>
      <c r="F13" s="8">
        <f t="shared" si="0"/>
        <v>47</v>
      </c>
      <c r="G13" s="7">
        <v>5</v>
      </c>
      <c r="H13" s="7">
        <v>8</v>
      </c>
      <c r="I13" s="8">
        <v>8</v>
      </c>
      <c r="J13" s="8">
        <v>9</v>
      </c>
      <c r="K13" s="7"/>
      <c r="L13" s="7"/>
      <c r="M13" s="8">
        <v>8</v>
      </c>
      <c r="N13" s="8">
        <v>9</v>
      </c>
      <c r="O13" s="7"/>
      <c r="P13" s="7"/>
      <c r="Q13" s="8"/>
      <c r="R13" s="8" t="s">
        <v>100</v>
      </c>
      <c r="S13" s="7"/>
      <c r="T13" s="7"/>
      <c r="U13" s="8"/>
      <c r="V13" s="8"/>
      <c r="W13" s="9"/>
      <c r="X13" s="9"/>
      <c r="Y13" s="8"/>
      <c r="Z13" s="8"/>
      <c r="AA13" s="8"/>
      <c r="AB13" s="7"/>
    </row>
    <row r="14" spans="1:28" ht="12.75">
      <c r="A14" s="4">
        <v>10</v>
      </c>
      <c r="B14" s="12" t="s">
        <v>106</v>
      </c>
      <c r="C14" s="7">
        <v>4596</v>
      </c>
      <c r="D14" s="40">
        <v>600</v>
      </c>
      <c r="E14" s="41">
        <v>58</v>
      </c>
      <c r="F14" s="8">
        <f t="shared" si="0"/>
        <v>40</v>
      </c>
      <c r="G14" s="7"/>
      <c r="H14" s="7"/>
      <c r="I14" s="8"/>
      <c r="J14" s="8"/>
      <c r="K14" s="7"/>
      <c r="L14" s="7"/>
      <c r="M14" s="8"/>
      <c r="N14" s="8"/>
      <c r="O14" s="7"/>
      <c r="P14" s="7"/>
      <c r="Q14" s="8"/>
      <c r="R14" s="8" t="s">
        <v>101</v>
      </c>
      <c r="S14" s="7"/>
      <c r="T14" s="7"/>
      <c r="U14" s="8">
        <v>9</v>
      </c>
      <c r="V14" s="8">
        <v>10</v>
      </c>
      <c r="W14" s="9">
        <v>9</v>
      </c>
      <c r="X14" s="9">
        <v>12</v>
      </c>
      <c r="Y14" s="8"/>
      <c r="Z14" s="8"/>
      <c r="AA14" s="8"/>
      <c r="AB14" s="7"/>
    </row>
    <row r="15" spans="1:28" ht="12.75">
      <c r="A15" s="4">
        <v>11</v>
      </c>
      <c r="B15" s="12" t="s">
        <v>105</v>
      </c>
      <c r="C15" s="7">
        <v>27134</v>
      </c>
      <c r="D15" s="40">
        <v>600</v>
      </c>
      <c r="E15" s="41">
        <v>79</v>
      </c>
      <c r="F15" s="8">
        <f t="shared" si="0"/>
        <v>31</v>
      </c>
      <c r="G15" s="7"/>
      <c r="H15" s="7"/>
      <c r="I15" s="8"/>
      <c r="J15" s="8"/>
      <c r="K15" s="7"/>
      <c r="L15" s="7"/>
      <c r="M15" s="8"/>
      <c r="N15" s="8"/>
      <c r="O15" s="7">
        <v>7</v>
      </c>
      <c r="P15" s="7">
        <v>7</v>
      </c>
      <c r="Q15" s="8">
        <v>10</v>
      </c>
      <c r="R15" s="8" t="s">
        <v>103</v>
      </c>
      <c r="S15" s="7">
        <v>0</v>
      </c>
      <c r="T15" s="7">
        <v>7</v>
      </c>
      <c r="U15" s="8"/>
      <c r="V15" s="8"/>
      <c r="W15" s="9"/>
      <c r="X15" s="9"/>
      <c r="Y15" s="8"/>
      <c r="Z15" s="8"/>
      <c r="AA15" s="8"/>
      <c r="AB15" s="7"/>
    </row>
    <row r="16" spans="1:28" ht="12.75">
      <c r="A16" s="4">
        <v>12</v>
      </c>
      <c r="B16" s="12" t="s">
        <v>95</v>
      </c>
      <c r="C16" s="7">
        <v>7960</v>
      </c>
      <c r="D16" s="40">
        <v>600</v>
      </c>
      <c r="E16" s="41">
        <v>11</v>
      </c>
      <c r="F16" s="8">
        <f t="shared" si="0"/>
        <v>29</v>
      </c>
      <c r="G16" s="7">
        <v>7</v>
      </c>
      <c r="H16" s="7">
        <v>5</v>
      </c>
      <c r="I16" s="8">
        <v>9</v>
      </c>
      <c r="J16" s="8">
        <v>0</v>
      </c>
      <c r="K16" s="7"/>
      <c r="L16" s="7"/>
      <c r="M16" s="8"/>
      <c r="N16" s="8"/>
      <c r="O16" s="7"/>
      <c r="P16" s="7"/>
      <c r="Q16" s="8">
        <v>8</v>
      </c>
      <c r="R16" s="8" t="s">
        <v>103</v>
      </c>
      <c r="S16" s="7"/>
      <c r="T16" s="7"/>
      <c r="U16" s="8"/>
      <c r="V16" s="8"/>
      <c r="W16" s="9"/>
      <c r="X16" s="9"/>
      <c r="Y16" s="8"/>
      <c r="Z16" s="8"/>
      <c r="AA16" s="8"/>
      <c r="AB16" s="7"/>
    </row>
    <row r="17" spans="1:28" ht="12.75">
      <c r="A17" s="4">
        <v>13</v>
      </c>
      <c r="B17" s="12" t="s">
        <v>94</v>
      </c>
      <c r="C17" s="7">
        <v>22278</v>
      </c>
      <c r="D17" s="40">
        <v>600</v>
      </c>
      <c r="E17" s="41">
        <v>56</v>
      </c>
      <c r="F17" s="8">
        <f t="shared" si="0"/>
        <v>15</v>
      </c>
      <c r="G17" s="7">
        <v>9</v>
      </c>
      <c r="H17" s="7">
        <v>6</v>
      </c>
      <c r="I17" s="8"/>
      <c r="J17" s="8"/>
      <c r="K17" s="7"/>
      <c r="L17" s="7"/>
      <c r="M17" s="8"/>
      <c r="N17" s="8"/>
      <c r="O17" s="7"/>
      <c r="P17" s="7"/>
      <c r="Q17" s="8"/>
      <c r="R17" s="8" t="s">
        <v>101</v>
      </c>
      <c r="S17" s="7"/>
      <c r="T17" s="7"/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/>
      <c r="C18" s="7"/>
      <c r="D18" s="13"/>
      <c r="E18" s="7"/>
      <c r="F18" s="8">
        <f t="shared" si="0"/>
        <v>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 t="s">
        <v>104</v>
      </c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/>
      <c r="C19" s="7"/>
      <c r="D19" s="40"/>
      <c r="E19" s="41"/>
      <c r="F19" s="8">
        <f aca="true" t="shared" si="1" ref="F19:F24">SUM(G19:Z19)</f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t="shared" si="1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aca="true" t="shared" si="2" ref="F25:F34">SUM(G25:Z25)</f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2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2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2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2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2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2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2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2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2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aca="true" t="shared" si="3" ref="F35:F44">SUM(G35:Z35)</f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3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3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3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3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3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3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3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3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3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7" t="s">
        <v>43</v>
      </c>
      <c r="E45" s="138"/>
      <c r="F45" s="139"/>
      <c r="G45" s="129">
        <v>10</v>
      </c>
      <c r="H45" s="129"/>
      <c r="I45" s="129">
        <v>9</v>
      </c>
      <c r="J45" s="129"/>
      <c r="K45" s="129">
        <v>7</v>
      </c>
      <c r="L45" s="129"/>
      <c r="M45" s="129">
        <v>8</v>
      </c>
      <c r="N45" s="129"/>
      <c r="O45" s="129">
        <v>9</v>
      </c>
      <c r="P45" s="129"/>
      <c r="Q45" s="129">
        <v>10</v>
      </c>
      <c r="R45" s="129"/>
      <c r="S45" s="129">
        <v>9</v>
      </c>
      <c r="T45" s="129"/>
      <c r="U45" s="129">
        <v>7</v>
      </c>
      <c r="V45" s="129"/>
      <c r="W45" s="129">
        <v>6</v>
      </c>
      <c r="X45" s="129"/>
      <c r="Y45" s="129"/>
      <c r="Z45" s="129"/>
      <c r="AA45" s="45"/>
      <c r="AB45" s="44"/>
      <c r="AC45" s="43"/>
    </row>
  </sheetData>
  <sheetProtection/>
  <mergeCells count="22">
    <mergeCell ref="D45:F45"/>
    <mergeCell ref="G45:H45"/>
    <mergeCell ref="I45:J45"/>
    <mergeCell ref="K45:L45"/>
    <mergeCell ref="M45:N45"/>
    <mergeCell ref="O45:P45"/>
    <mergeCell ref="Z1:AB1"/>
    <mergeCell ref="Y3:Z3"/>
    <mergeCell ref="Q3:R3"/>
    <mergeCell ref="W3:X3"/>
    <mergeCell ref="Y45:Z45"/>
    <mergeCell ref="U45:V45"/>
    <mergeCell ref="W45:X45"/>
    <mergeCell ref="Q45:R45"/>
    <mergeCell ref="S45:T45"/>
    <mergeCell ref="G3:H3"/>
    <mergeCell ref="I3:J3"/>
    <mergeCell ref="K3:L3"/>
    <mergeCell ref="M3:N3"/>
    <mergeCell ref="O3:P3"/>
    <mergeCell ref="U3:V3"/>
    <mergeCell ref="S3:T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69</v>
      </c>
      <c r="AA1" s="134" t="s">
        <v>83</v>
      </c>
      <c r="AB1" s="140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5" t="s">
        <v>70</v>
      </c>
      <c r="H3" s="135"/>
      <c r="I3" s="136" t="s">
        <v>71</v>
      </c>
      <c r="J3" s="136"/>
      <c r="K3" s="132" t="s">
        <v>72</v>
      </c>
      <c r="L3" s="133"/>
      <c r="M3" s="130" t="s">
        <v>73</v>
      </c>
      <c r="N3" s="131"/>
      <c r="O3" s="132" t="s">
        <v>74</v>
      </c>
      <c r="P3" s="133"/>
      <c r="Q3" s="130" t="s">
        <v>75</v>
      </c>
      <c r="R3" s="131"/>
      <c r="S3" s="132" t="s">
        <v>79</v>
      </c>
      <c r="T3" s="133"/>
      <c r="U3" s="130" t="s">
        <v>76</v>
      </c>
      <c r="V3" s="131"/>
      <c r="W3" s="132" t="s">
        <v>77</v>
      </c>
      <c r="X3" s="133"/>
      <c r="Y3" s="130" t="s">
        <v>78</v>
      </c>
      <c r="Z3" s="131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37</v>
      </c>
      <c r="C5" s="7">
        <v>3893</v>
      </c>
      <c r="D5" s="40">
        <v>600</v>
      </c>
      <c r="E5" s="41">
        <v>43</v>
      </c>
      <c r="F5" s="8">
        <f aca="true" t="shared" si="0" ref="F5:F44">SUM(G5:Z5)</f>
        <v>215</v>
      </c>
      <c r="G5" s="7">
        <v>10</v>
      </c>
      <c r="H5" s="7">
        <v>10</v>
      </c>
      <c r="I5" s="8" t="s">
        <v>84</v>
      </c>
      <c r="J5" s="8">
        <v>0</v>
      </c>
      <c r="K5" s="7">
        <v>15</v>
      </c>
      <c r="L5" s="7">
        <v>15</v>
      </c>
      <c r="M5" s="8">
        <v>15</v>
      </c>
      <c r="N5" s="8">
        <v>15</v>
      </c>
      <c r="O5" s="7" t="s">
        <v>41</v>
      </c>
      <c r="P5" s="7" t="s">
        <v>41</v>
      </c>
      <c r="Q5" s="8">
        <v>15</v>
      </c>
      <c r="R5" s="8">
        <v>15</v>
      </c>
      <c r="S5" s="7">
        <v>12</v>
      </c>
      <c r="T5" s="7">
        <v>12</v>
      </c>
      <c r="U5" s="8">
        <v>15</v>
      </c>
      <c r="V5" s="8">
        <v>12</v>
      </c>
      <c r="W5" s="7">
        <v>15</v>
      </c>
      <c r="X5" s="7">
        <v>15</v>
      </c>
      <c r="Y5" s="8">
        <v>12</v>
      </c>
      <c r="Z5" s="8">
        <v>12</v>
      </c>
      <c r="AA5" s="8"/>
      <c r="AB5" s="9"/>
    </row>
    <row r="6" spans="1:28" ht="12.75">
      <c r="A6" s="4">
        <v>2</v>
      </c>
      <c r="B6" s="12" t="s">
        <v>45</v>
      </c>
      <c r="C6" s="7">
        <v>3085</v>
      </c>
      <c r="D6" s="40">
        <v>600</v>
      </c>
      <c r="E6" s="41">
        <v>42</v>
      </c>
      <c r="F6" s="8">
        <f t="shared" si="0"/>
        <v>192</v>
      </c>
      <c r="G6" s="7">
        <v>15</v>
      </c>
      <c r="H6" s="7">
        <v>15</v>
      </c>
      <c r="I6" s="8">
        <v>9</v>
      </c>
      <c r="J6" s="8">
        <v>15</v>
      </c>
      <c r="K6" s="7">
        <v>12</v>
      </c>
      <c r="L6" s="7">
        <v>12</v>
      </c>
      <c r="M6" s="8" t="s">
        <v>84</v>
      </c>
      <c r="N6" s="8" t="s">
        <v>84</v>
      </c>
      <c r="O6" s="7" t="s">
        <v>41</v>
      </c>
      <c r="P6" s="7" t="s">
        <v>41</v>
      </c>
      <c r="Q6" s="8">
        <v>12</v>
      </c>
      <c r="R6" s="8">
        <v>12</v>
      </c>
      <c r="S6" s="7">
        <v>10</v>
      </c>
      <c r="T6" s="7">
        <v>10</v>
      </c>
      <c r="U6" s="8">
        <v>10</v>
      </c>
      <c r="V6" s="8">
        <v>10</v>
      </c>
      <c r="W6" s="7">
        <v>10</v>
      </c>
      <c r="X6" s="7">
        <v>10</v>
      </c>
      <c r="Y6" s="8">
        <v>15</v>
      </c>
      <c r="Z6" s="8">
        <v>15</v>
      </c>
      <c r="AA6" s="8"/>
      <c r="AB6" s="7"/>
    </row>
    <row r="7" spans="1:28" ht="12.75">
      <c r="A7" s="4">
        <v>3</v>
      </c>
      <c r="B7" s="12" t="s">
        <v>40</v>
      </c>
      <c r="C7" s="7">
        <v>5393</v>
      </c>
      <c r="D7" s="40">
        <v>600</v>
      </c>
      <c r="E7" s="41">
        <v>25</v>
      </c>
      <c r="F7" s="8">
        <f t="shared" si="0"/>
        <v>185</v>
      </c>
      <c r="G7" s="7">
        <v>9</v>
      </c>
      <c r="H7" s="7">
        <v>9</v>
      </c>
      <c r="I7" s="8">
        <v>12</v>
      </c>
      <c r="J7" s="8">
        <v>12</v>
      </c>
      <c r="K7" s="7">
        <v>8</v>
      </c>
      <c r="L7" s="7">
        <v>10</v>
      </c>
      <c r="M7" s="8">
        <v>12</v>
      </c>
      <c r="N7" s="8">
        <v>12</v>
      </c>
      <c r="O7" s="7" t="s">
        <v>41</v>
      </c>
      <c r="P7" s="7" t="s">
        <v>41</v>
      </c>
      <c r="Q7" s="8">
        <v>10</v>
      </c>
      <c r="R7" s="8">
        <v>10</v>
      </c>
      <c r="S7" s="7">
        <v>15</v>
      </c>
      <c r="T7" s="7">
        <v>15</v>
      </c>
      <c r="U7" s="8">
        <v>12</v>
      </c>
      <c r="V7" s="8">
        <v>15</v>
      </c>
      <c r="W7" s="7">
        <v>12</v>
      </c>
      <c r="X7" s="7">
        <v>12</v>
      </c>
      <c r="Y7" s="8"/>
      <c r="Z7" s="8"/>
      <c r="AA7" s="8"/>
      <c r="AB7" s="7"/>
    </row>
    <row r="8" spans="1:28" ht="12.75">
      <c r="A8" s="4">
        <v>4</v>
      </c>
      <c r="B8" s="46" t="s">
        <v>60</v>
      </c>
      <c r="C8" s="7">
        <v>1431</v>
      </c>
      <c r="D8" s="40">
        <v>600</v>
      </c>
      <c r="E8" s="41">
        <v>55</v>
      </c>
      <c r="F8" s="8">
        <f t="shared" si="0"/>
        <v>116</v>
      </c>
      <c r="G8" s="7">
        <v>8</v>
      </c>
      <c r="H8" s="7">
        <v>8</v>
      </c>
      <c r="I8" s="8">
        <v>7</v>
      </c>
      <c r="J8" s="8">
        <v>9</v>
      </c>
      <c r="K8" s="7">
        <v>9</v>
      </c>
      <c r="L8" s="7">
        <v>9</v>
      </c>
      <c r="M8" s="8">
        <v>9</v>
      </c>
      <c r="N8" s="8">
        <v>8</v>
      </c>
      <c r="O8" s="7" t="s">
        <v>41</v>
      </c>
      <c r="P8" s="7" t="s">
        <v>41</v>
      </c>
      <c r="Q8" s="8"/>
      <c r="R8" s="8"/>
      <c r="S8" s="7"/>
      <c r="T8" s="7"/>
      <c r="U8" s="8">
        <v>6</v>
      </c>
      <c r="V8" s="8">
        <v>9</v>
      </c>
      <c r="W8" s="7">
        <v>8</v>
      </c>
      <c r="X8" s="7">
        <v>8</v>
      </c>
      <c r="Y8" s="8">
        <v>9</v>
      </c>
      <c r="Z8" s="8">
        <v>9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105</v>
      </c>
      <c r="G9" s="7" t="s">
        <v>84</v>
      </c>
      <c r="H9" s="7" t="s">
        <v>84</v>
      </c>
      <c r="I9" s="8">
        <v>4</v>
      </c>
      <c r="J9" s="8">
        <v>6</v>
      </c>
      <c r="K9" s="7">
        <v>6</v>
      </c>
      <c r="L9" s="7">
        <v>7</v>
      </c>
      <c r="M9" s="8">
        <v>6</v>
      </c>
      <c r="N9" s="8">
        <v>7</v>
      </c>
      <c r="O9" s="7" t="s">
        <v>41</v>
      </c>
      <c r="P9" s="7" t="s">
        <v>41</v>
      </c>
      <c r="Q9" s="8">
        <v>7</v>
      </c>
      <c r="R9" s="8">
        <v>9</v>
      </c>
      <c r="S9" s="7">
        <v>6</v>
      </c>
      <c r="T9" s="7">
        <v>6</v>
      </c>
      <c r="U9" s="8">
        <v>8</v>
      </c>
      <c r="V9" s="8">
        <v>8</v>
      </c>
      <c r="W9" s="7">
        <v>7</v>
      </c>
      <c r="X9" s="7">
        <v>5</v>
      </c>
      <c r="Y9" s="8">
        <v>7</v>
      </c>
      <c r="Z9" s="8">
        <v>6</v>
      </c>
      <c r="AA9" s="8"/>
      <c r="AB9" s="7"/>
    </row>
    <row r="10" spans="1:28" ht="12.75">
      <c r="A10" s="4">
        <v>6</v>
      </c>
      <c r="B10" s="12" t="s">
        <v>62</v>
      </c>
      <c r="C10" s="7">
        <v>6954</v>
      </c>
      <c r="D10" s="40">
        <v>600</v>
      </c>
      <c r="E10" s="41">
        <v>75</v>
      </c>
      <c r="F10" s="8">
        <f t="shared" si="0"/>
        <v>93</v>
      </c>
      <c r="G10" s="7">
        <v>4</v>
      </c>
      <c r="H10" s="7">
        <v>4</v>
      </c>
      <c r="I10" s="8">
        <v>5</v>
      </c>
      <c r="J10" s="8">
        <v>8</v>
      </c>
      <c r="K10" s="7">
        <v>7</v>
      </c>
      <c r="L10" s="7">
        <v>8</v>
      </c>
      <c r="M10" s="8">
        <v>7</v>
      </c>
      <c r="N10" s="8">
        <v>0</v>
      </c>
      <c r="O10" s="7" t="s">
        <v>41</v>
      </c>
      <c r="P10" s="7" t="s">
        <v>41</v>
      </c>
      <c r="Q10" s="8"/>
      <c r="R10" s="8"/>
      <c r="S10" s="7">
        <v>8</v>
      </c>
      <c r="T10" s="7">
        <v>8</v>
      </c>
      <c r="U10" s="8">
        <v>7</v>
      </c>
      <c r="V10" s="8">
        <v>7</v>
      </c>
      <c r="W10" s="7">
        <v>0</v>
      </c>
      <c r="X10" s="7">
        <v>7</v>
      </c>
      <c r="Y10" s="8">
        <v>8</v>
      </c>
      <c r="Z10" s="8">
        <v>5</v>
      </c>
      <c r="AA10" s="8"/>
      <c r="AB10" s="7"/>
    </row>
    <row r="11" spans="1:28" ht="12.75">
      <c r="A11" s="4">
        <v>7</v>
      </c>
      <c r="B11" s="12" t="s">
        <v>38</v>
      </c>
      <c r="C11" s="7">
        <v>5273</v>
      </c>
      <c r="D11" s="40">
        <v>600</v>
      </c>
      <c r="E11" s="41">
        <v>48</v>
      </c>
      <c r="F11" s="8">
        <f t="shared" si="0"/>
        <v>71</v>
      </c>
      <c r="G11" s="7"/>
      <c r="H11" s="7"/>
      <c r="I11" s="8"/>
      <c r="J11" s="8"/>
      <c r="K11" s="7"/>
      <c r="L11" s="7"/>
      <c r="M11" s="8"/>
      <c r="N11" s="8"/>
      <c r="O11" s="7" t="s">
        <v>41</v>
      </c>
      <c r="P11" s="7" t="s">
        <v>41</v>
      </c>
      <c r="Q11" s="8">
        <v>9</v>
      </c>
      <c r="R11" s="8">
        <v>7</v>
      </c>
      <c r="S11" s="7">
        <v>7</v>
      </c>
      <c r="T11" s="7">
        <v>7</v>
      </c>
      <c r="U11" s="8">
        <v>9</v>
      </c>
      <c r="V11" s="8">
        <v>6</v>
      </c>
      <c r="W11" s="7">
        <v>6</v>
      </c>
      <c r="X11" s="7">
        <v>6</v>
      </c>
      <c r="Y11" s="8">
        <v>6</v>
      </c>
      <c r="Z11" s="8">
        <v>8</v>
      </c>
      <c r="AA11" s="8"/>
      <c r="AB11" s="7"/>
    </row>
    <row r="12" spans="1:28" ht="12.75">
      <c r="A12" s="4">
        <v>8</v>
      </c>
      <c r="B12" s="12" t="s">
        <v>65</v>
      </c>
      <c r="C12" s="7">
        <v>14680</v>
      </c>
      <c r="D12" s="40">
        <v>600</v>
      </c>
      <c r="E12" s="41">
        <v>98</v>
      </c>
      <c r="F12" s="8">
        <f t="shared" si="0"/>
        <v>51</v>
      </c>
      <c r="G12" s="7"/>
      <c r="H12" s="7"/>
      <c r="I12" s="8">
        <v>8</v>
      </c>
      <c r="J12" s="8">
        <v>10</v>
      </c>
      <c r="K12" s="7">
        <v>10</v>
      </c>
      <c r="L12" s="7">
        <v>6</v>
      </c>
      <c r="M12" s="8">
        <v>8</v>
      </c>
      <c r="N12" s="8">
        <v>9</v>
      </c>
      <c r="O12" s="7" t="s">
        <v>41</v>
      </c>
      <c r="P12" s="7" t="s">
        <v>41</v>
      </c>
      <c r="Q12" s="8"/>
      <c r="R12" s="8"/>
      <c r="S12" s="7"/>
      <c r="T12" s="7"/>
      <c r="U12" s="8"/>
      <c r="V12" s="8"/>
      <c r="W12" s="7"/>
      <c r="X12" s="7"/>
      <c r="Y12" s="8"/>
      <c r="Z12" s="8"/>
      <c r="AA12" s="8"/>
      <c r="AB12" s="7"/>
    </row>
    <row r="13" spans="1:28" ht="12.75">
      <c r="A13" s="4">
        <v>9</v>
      </c>
      <c r="B13" s="12" t="s">
        <v>63</v>
      </c>
      <c r="C13" s="7">
        <v>8992</v>
      </c>
      <c r="D13" s="13">
        <v>600</v>
      </c>
      <c r="E13" s="7">
        <v>50</v>
      </c>
      <c r="F13" s="8">
        <f t="shared" si="0"/>
        <v>45</v>
      </c>
      <c r="G13" s="7">
        <v>7</v>
      </c>
      <c r="H13" s="7">
        <v>7</v>
      </c>
      <c r="I13" s="8">
        <v>6</v>
      </c>
      <c r="J13" s="8">
        <v>7</v>
      </c>
      <c r="K13" s="7"/>
      <c r="L13" s="7"/>
      <c r="M13" s="8"/>
      <c r="N13" s="8"/>
      <c r="O13" s="7" t="s">
        <v>41</v>
      </c>
      <c r="P13" s="7" t="s">
        <v>41</v>
      </c>
      <c r="Q13" s="8"/>
      <c r="R13" s="8"/>
      <c r="S13" s="7">
        <v>9</v>
      </c>
      <c r="T13" s="7">
        <v>9</v>
      </c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12" t="s">
        <v>81</v>
      </c>
      <c r="C14" s="9">
        <v>11046</v>
      </c>
      <c r="D14" s="40">
        <v>600</v>
      </c>
      <c r="E14" s="41">
        <v>187</v>
      </c>
      <c r="F14" s="8">
        <f t="shared" si="0"/>
        <v>38</v>
      </c>
      <c r="G14" s="7"/>
      <c r="H14" s="7"/>
      <c r="I14" s="8"/>
      <c r="J14" s="8"/>
      <c r="K14" s="7"/>
      <c r="L14" s="7"/>
      <c r="M14" s="8"/>
      <c r="N14" s="8"/>
      <c r="O14" s="7" t="s">
        <v>41</v>
      </c>
      <c r="P14" s="7" t="s">
        <v>41</v>
      </c>
      <c r="Q14" s="8"/>
      <c r="R14" s="8"/>
      <c r="S14" s="7"/>
      <c r="T14" s="7"/>
      <c r="U14" s="8"/>
      <c r="V14" s="8"/>
      <c r="W14" s="7">
        <v>9</v>
      </c>
      <c r="X14" s="7">
        <v>9</v>
      </c>
      <c r="Y14" s="8">
        <v>10</v>
      </c>
      <c r="Z14" s="8">
        <v>10</v>
      </c>
      <c r="AA14" s="8"/>
      <c r="AB14" s="7"/>
    </row>
    <row r="15" spans="1:28" ht="12.75">
      <c r="A15" s="4">
        <v>11</v>
      </c>
      <c r="B15" s="12" t="s">
        <v>34</v>
      </c>
      <c r="C15" s="7">
        <v>3949</v>
      </c>
      <c r="D15" s="40">
        <v>600</v>
      </c>
      <c r="E15" s="41">
        <v>118</v>
      </c>
      <c r="F15" s="8">
        <f t="shared" si="0"/>
        <v>34</v>
      </c>
      <c r="G15" s="7">
        <v>12</v>
      </c>
      <c r="H15" s="7">
        <v>12</v>
      </c>
      <c r="I15" s="8">
        <v>10</v>
      </c>
      <c r="J15" s="8">
        <v>0</v>
      </c>
      <c r="K15" s="7"/>
      <c r="L15" s="7"/>
      <c r="M15" s="8"/>
      <c r="N15" s="8"/>
      <c r="O15" s="7" t="s">
        <v>41</v>
      </c>
      <c r="P15" s="7" t="s">
        <v>41</v>
      </c>
      <c r="Q15" s="8"/>
      <c r="R15" s="8"/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12" t="s">
        <v>46</v>
      </c>
      <c r="C16" s="7">
        <v>5527</v>
      </c>
      <c r="D16" s="40">
        <v>600</v>
      </c>
      <c r="E16" s="41">
        <v>44</v>
      </c>
      <c r="F16" s="8">
        <f t="shared" si="0"/>
        <v>28</v>
      </c>
      <c r="G16" s="7">
        <v>6</v>
      </c>
      <c r="H16" s="7">
        <v>6</v>
      </c>
      <c r="I16" s="8"/>
      <c r="J16" s="8"/>
      <c r="K16" s="7"/>
      <c r="L16" s="7"/>
      <c r="M16" s="8"/>
      <c r="N16" s="8"/>
      <c r="O16" s="7" t="s">
        <v>41</v>
      </c>
      <c r="P16" s="7" t="s">
        <v>41</v>
      </c>
      <c r="Q16" s="8">
        <v>8</v>
      </c>
      <c r="R16" s="8">
        <v>8</v>
      </c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82</v>
      </c>
      <c r="C17" s="9">
        <v>12269</v>
      </c>
      <c r="D17" s="40">
        <v>600</v>
      </c>
      <c r="E17" s="41">
        <v>27</v>
      </c>
      <c r="F17" s="8">
        <f t="shared" si="0"/>
        <v>16</v>
      </c>
      <c r="G17" s="7"/>
      <c r="H17" s="7"/>
      <c r="I17" s="8"/>
      <c r="J17" s="8"/>
      <c r="K17" s="7"/>
      <c r="L17" s="7"/>
      <c r="M17" s="8"/>
      <c r="N17" s="8"/>
      <c r="O17" s="7" t="s">
        <v>41</v>
      </c>
      <c r="P17" s="7" t="s">
        <v>41</v>
      </c>
      <c r="Q17" s="8"/>
      <c r="R17" s="8"/>
      <c r="S17" s="7"/>
      <c r="T17" s="7"/>
      <c r="U17" s="8"/>
      <c r="V17" s="8"/>
      <c r="W17" s="7">
        <v>5</v>
      </c>
      <c r="X17" s="7">
        <v>4</v>
      </c>
      <c r="Y17" s="8">
        <v>0</v>
      </c>
      <c r="Z17" s="8">
        <v>7</v>
      </c>
      <c r="AA17" s="8"/>
      <c r="AB17" s="7"/>
    </row>
    <row r="18" spans="1:28" ht="12.75">
      <c r="A18" s="4">
        <v>14</v>
      </c>
      <c r="B18" s="47" t="s">
        <v>80</v>
      </c>
      <c r="C18" s="7">
        <v>13422</v>
      </c>
      <c r="D18" s="40">
        <v>600</v>
      </c>
      <c r="E18" s="41">
        <v>78</v>
      </c>
      <c r="F18" s="8">
        <f t="shared" si="0"/>
        <v>5</v>
      </c>
      <c r="G18" s="7"/>
      <c r="H18" s="7"/>
      <c r="I18" s="8"/>
      <c r="J18" s="8"/>
      <c r="K18" s="7"/>
      <c r="L18" s="7"/>
      <c r="M18" s="8">
        <v>5</v>
      </c>
      <c r="N18" s="8">
        <v>0</v>
      </c>
      <c r="O18" s="7" t="s">
        <v>41</v>
      </c>
      <c r="P18" s="7" t="s">
        <v>41</v>
      </c>
      <c r="Q18" s="8"/>
      <c r="R18" s="8"/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64</v>
      </c>
      <c r="C19" s="7">
        <v>580</v>
      </c>
      <c r="D19" s="40">
        <v>600</v>
      </c>
      <c r="E19" s="41">
        <v>28</v>
      </c>
      <c r="F19" s="8">
        <f t="shared" si="0"/>
        <v>0</v>
      </c>
      <c r="G19" s="7">
        <v>0</v>
      </c>
      <c r="H19" s="7">
        <v>0</v>
      </c>
      <c r="I19" s="8"/>
      <c r="J19" s="8"/>
      <c r="K19" s="7"/>
      <c r="L19" s="7"/>
      <c r="M19" s="8"/>
      <c r="N19" s="8"/>
      <c r="O19" s="7" t="s">
        <v>41</v>
      </c>
      <c r="P19" s="7" t="s">
        <v>41</v>
      </c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12"/>
      <c r="C20" s="7"/>
      <c r="D20" s="40"/>
      <c r="E20" s="41"/>
      <c r="F20" s="8">
        <f t="shared" si="0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7" t="s">
        <v>43</v>
      </c>
      <c r="E45" s="138"/>
      <c r="F45" s="139"/>
      <c r="G45" s="129">
        <v>10</v>
      </c>
      <c r="H45" s="129"/>
      <c r="I45" s="129">
        <v>9</v>
      </c>
      <c r="J45" s="129"/>
      <c r="K45" s="129">
        <v>7</v>
      </c>
      <c r="L45" s="129"/>
      <c r="M45" s="129">
        <v>8</v>
      </c>
      <c r="N45" s="129"/>
      <c r="O45" s="129" t="s">
        <v>41</v>
      </c>
      <c r="P45" s="129"/>
      <c r="Q45" s="129">
        <v>6</v>
      </c>
      <c r="R45" s="129"/>
      <c r="S45" s="129">
        <v>7</v>
      </c>
      <c r="T45" s="129"/>
      <c r="U45" s="129">
        <v>7</v>
      </c>
      <c r="V45" s="129"/>
      <c r="W45" s="129">
        <v>9</v>
      </c>
      <c r="X45" s="129"/>
      <c r="Y45" s="129">
        <v>8</v>
      </c>
      <c r="Z45" s="129"/>
      <c r="AA45" s="45"/>
      <c r="AB45" s="44"/>
      <c r="AC45" s="43"/>
    </row>
  </sheetData>
  <sheetProtection/>
  <mergeCells count="22">
    <mergeCell ref="AA1:AB1"/>
    <mergeCell ref="D45:F45"/>
    <mergeCell ref="G45:H45"/>
    <mergeCell ref="I45:J45"/>
    <mergeCell ref="K45:L45"/>
    <mergeCell ref="Y45:Z45"/>
    <mergeCell ref="G3:H3"/>
    <mergeCell ref="I3:J3"/>
    <mergeCell ref="U3:V3"/>
    <mergeCell ref="W3:X3"/>
    <mergeCell ref="M45:N45"/>
    <mergeCell ref="S3:T3"/>
    <mergeCell ref="K3:L3"/>
    <mergeCell ref="M3:N3"/>
    <mergeCell ref="O3:P3"/>
    <mergeCell ref="Q3:R3"/>
    <mergeCell ref="Y3:Z3"/>
    <mergeCell ref="O45:P45"/>
    <mergeCell ref="Q45:R45"/>
    <mergeCell ref="S45:T45"/>
    <mergeCell ref="U45:V45"/>
    <mergeCell ref="W45:X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58</v>
      </c>
      <c r="AA1" s="140" t="s">
        <v>67</v>
      </c>
      <c r="AB1" s="140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5" t="s">
        <v>48</v>
      </c>
      <c r="H3" s="135"/>
      <c r="I3" s="136" t="s">
        <v>49</v>
      </c>
      <c r="J3" s="136"/>
      <c r="K3" s="132" t="s">
        <v>50</v>
      </c>
      <c r="L3" s="133"/>
      <c r="M3" s="130" t="s">
        <v>51</v>
      </c>
      <c r="N3" s="131"/>
      <c r="O3" s="132" t="s">
        <v>52</v>
      </c>
      <c r="P3" s="133"/>
      <c r="Q3" s="130" t="s">
        <v>53</v>
      </c>
      <c r="R3" s="131"/>
      <c r="S3" s="132" t="s">
        <v>54</v>
      </c>
      <c r="T3" s="133"/>
      <c r="U3" s="130" t="s">
        <v>55</v>
      </c>
      <c r="V3" s="131"/>
      <c r="W3" s="132" t="s">
        <v>56</v>
      </c>
      <c r="X3" s="133"/>
      <c r="Y3" s="130" t="s">
        <v>57</v>
      </c>
      <c r="Z3" s="131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36</v>
      </c>
      <c r="C5" s="7">
        <v>5940</v>
      </c>
      <c r="D5" s="40">
        <v>600</v>
      </c>
      <c r="E5" s="41">
        <v>68</v>
      </c>
      <c r="F5" s="8">
        <f aca="true" t="shared" si="0" ref="F5:F44">SUM(G5:Z5)</f>
        <v>176</v>
      </c>
      <c r="G5" s="7">
        <v>0</v>
      </c>
      <c r="H5" s="7">
        <v>9</v>
      </c>
      <c r="I5" s="8">
        <v>9</v>
      </c>
      <c r="J5" s="8">
        <v>2</v>
      </c>
      <c r="K5" s="7">
        <v>10</v>
      </c>
      <c r="L5" s="7">
        <v>12</v>
      </c>
      <c r="M5" s="8"/>
      <c r="N5" s="8"/>
      <c r="O5" s="7" t="s">
        <v>41</v>
      </c>
      <c r="P5" s="7" t="s">
        <v>41</v>
      </c>
      <c r="Q5" s="8">
        <v>10</v>
      </c>
      <c r="R5" s="8">
        <v>10</v>
      </c>
      <c r="S5" s="7">
        <v>15</v>
      </c>
      <c r="T5" s="7">
        <v>9</v>
      </c>
      <c r="U5" s="8">
        <v>15</v>
      </c>
      <c r="V5" s="8">
        <v>15</v>
      </c>
      <c r="W5" s="7">
        <v>15</v>
      </c>
      <c r="X5" s="7">
        <v>15</v>
      </c>
      <c r="Y5" s="8">
        <v>15</v>
      </c>
      <c r="Z5" s="8">
        <v>15</v>
      </c>
      <c r="AA5" s="8"/>
      <c r="AB5" s="9"/>
    </row>
    <row r="6" spans="1:28" ht="12.75">
      <c r="A6" s="4">
        <v>2</v>
      </c>
      <c r="B6" s="12" t="s">
        <v>37</v>
      </c>
      <c r="C6" s="7">
        <v>3893</v>
      </c>
      <c r="D6" s="40">
        <v>600</v>
      </c>
      <c r="E6" s="41">
        <v>43</v>
      </c>
      <c r="F6" s="8">
        <f t="shared" si="0"/>
        <v>161</v>
      </c>
      <c r="G6" s="7">
        <v>9</v>
      </c>
      <c r="H6" s="7">
        <v>8</v>
      </c>
      <c r="I6" s="8">
        <v>8</v>
      </c>
      <c r="J6" s="8">
        <v>9</v>
      </c>
      <c r="K6" s="7">
        <v>12</v>
      </c>
      <c r="L6" s="7">
        <v>10</v>
      </c>
      <c r="M6" s="8"/>
      <c r="N6" s="8"/>
      <c r="O6" s="7" t="s">
        <v>41</v>
      </c>
      <c r="P6" s="7" t="s">
        <v>41</v>
      </c>
      <c r="Q6" s="8">
        <v>8</v>
      </c>
      <c r="R6" s="8">
        <v>7</v>
      </c>
      <c r="S6" s="7">
        <v>12</v>
      </c>
      <c r="T6" s="7">
        <v>12</v>
      </c>
      <c r="U6" s="8">
        <v>10</v>
      </c>
      <c r="V6" s="8">
        <v>10</v>
      </c>
      <c r="W6" s="7">
        <v>12</v>
      </c>
      <c r="X6" s="7">
        <v>12</v>
      </c>
      <c r="Y6" s="8">
        <v>10</v>
      </c>
      <c r="Z6" s="8">
        <v>12</v>
      </c>
      <c r="AA6" s="8"/>
      <c r="AB6" s="7"/>
    </row>
    <row r="7" spans="1:28" ht="12.75">
      <c r="A7" s="4">
        <v>3</v>
      </c>
      <c r="B7" s="12" t="s">
        <v>45</v>
      </c>
      <c r="C7" s="7">
        <v>3085</v>
      </c>
      <c r="D7" s="40">
        <v>600</v>
      </c>
      <c r="E7" s="41">
        <v>88</v>
      </c>
      <c r="F7" s="8">
        <f t="shared" si="0"/>
        <v>128</v>
      </c>
      <c r="G7" s="7">
        <v>10</v>
      </c>
      <c r="H7" s="7">
        <v>7</v>
      </c>
      <c r="I7" s="8">
        <v>6</v>
      </c>
      <c r="J7" s="8">
        <v>7</v>
      </c>
      <c r="K7" s="7">
        <v>9</v>
      </c>
      <c r="L7" s="7">
        <v>9</v>
      </c>
      <c r="M7" s="8"/>
      <c r="N7" s="8"/>
      <c r="O7" s="7" t="s">
        <v>41</v>
      </c>
      <c r="P7" s="7" t="s">
        <v>41</v>
      </c>
      <c r="Q7" s="8">
        <v>9</v>
      </c>
      <c r="R7" s="8">
        <v>9</v>
      </c>
      <c r="S7" s="7">
        <v>0</v>
      </c>
      <c r="T7" s="7">
        <v>10</v>
      </c>
      <c r="U7" s="8">
        <v>12</v>
      </c>
      <c r="V7" s="8">
        <v>0</v>
      </c>
      <c r="W7" s="7">
        <v>9</v>
      </c>
      <c r="X7" s="7">
        <v>9</v>
      </c>
      <c r="Y7" s="8">
        <v>12</v>
      </c>
      <c r="Z7" s="8">
        <v>10</v>
      </c>
      <c r="AA7" s="8"/>
      <c r="AB7" s="7"/>
    </row>
    <row r="8" spans="1:28" ht="12.75">
      <c r="A8" s="4">
        <v>4</v>
      </c>
      <c r="B8" s="12" t="s">
        <v>34</v>
      </c>
      <c r="C8" s="7">
        <v>3949</v>
      </c>
      <c r="D8" s="40">
        <v>600</v>
      </c>
      <c r="E8" s="41">
        <v>118</v>
      </c>
      <c r="F8" s="8">
        <f t="shared" si="0"/>
        <v>89</v>
      </c>
      <c r="G8" s="7">
        <v>0</v>
      </c>
      <c r="H8" s="7">
        <v>12</v>
      </c>
      <c r="I8" s="8">
        <v>10</v>
      </c>
      <c r="J8" s="8">
        <v>10</v>
      </c>
      <c r="K8" s="7" t="s">
        <v>61</v>
      </c>
      <c r="L8" s="7" t="s">
        <v>61</v>
      </c>
      <c r="M8" s="8"/>
      <c r="N8" s="8"/>
      <c r="O8" s="7" t="s">
        <v>41</v>
      </c>
      <c r="P8" s="7" t="s">
        <v>41</v>
      </c>
      <c r="Q8" s="8">
        <v>15</v>
      </c>
      <c r="R8" s="8">
        <v>15</v>
      </c>
      <c r="S8" s="7">
        <v>0</v>
      </c>
      <c r="T8" s="7">
        <v>15</v>
      </c>
      <c r="U8" s="8">
        <v>0</v>
      </c>
      <c r="V8" s="8">
        <v>12</v>
      </c>
      <c r="W8" s="7" t="s">
        <v>61</v>
      </c>
      <c r="X8" s="7" t="s">
        <v>61</v>
      </c>
      <c r="Y8" s="8" t="s">
        <v>61</v>
      </c>
      <c r="Z8" s="8" t="s">
        <v>61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87</v>
      </c>
      <c r="G9" s="7">
        <v>7</v>
      </c>
      <c r="H9" s="7">
        <v>4</v>
      </c>
      <c r="I9" s="8">
        <v>3</v>
      </c>
      <c r="J9" s="8">
        <v>5</v>
      </c>
      <c r="K9" s="7">
        <v>7</v>
      </c>
      <c r="L9" s="7">
        <v>7</v>
      </c>
      <c r="M9" s="8"/>
      <c r="N9" s="8"/>
      <c r="O9" s="7" t="s">
        <v>41</v>
      </c>
      <c r="P9" s="7" t="s">
        <v>41</v>
      </c>
      <c r="Q9" s="8">
        <v>4</v>
      </c>
      <c r="R9" s="8">
        <v>4</v>
      </c>
      <c r="S9" s="7">
        <v>7</v>
      </c>
      <c r="T9" s="7">
        <v>7</v>
      </c>
      <c r="U9" s="8">
        <v>6</v>
      </c>
      <c r="V9" s="8">
        <v>5</v>
      </c>
      <c r="W9" s="7">
        <v>6</v>
      </c>
      <c r="X9" s="7">
        <v>6</v>
      </c>
      <c r="Y9" s="8">
        <v>5</v>
      </c>
      <c r="Z9" s="8">
        <v>4</v>
      </c>
      <c r="AA9" s="8"/>
      <c r="AB9" s="7"/>
    </row>
    <row r="10" spans="1:28" ht="12.75">
      <c r="A10" s="4">
        <v>6</v>
      </c>
      <c r="B10" s="12" t="s">
        <v>42</v>
      </c>
      <c r="C10" s="7">
        <v>4827</v>
      </c>
      <c r="D10" s="40">
        <v>600</v>
      </c>
      <c r="E10" s="41">
        <v>9</v>
      </c>
      <c r="F10" s="8">
        <f t="shared" si="0"/>
        <v>76</v>
      </c>
      <c r="G10" s="7">
        <v>12</v>
      </c>
      <c r="H10" s="7">
        <v>10</v>
      </c>
      <c r="I10" s="8">
        <v>0</v>
      </c>
      <c r="J10" s="8">
        <v>0</v>
      </c>
      <c r="K10" s="7">
        <v>15</v>
      </c>
      <c r="L10" s="7">
        <v>15</v>
      </c>
      <c r="M10" s="8"/>
      <c r="N10" s="8"/>
      <c r="O10" s="7" t="s">
        <v>41</v>
      </c>
      <c r="P10" s="7" t="s">
        <v>41</v>
      </c>
      <c r="Q10" s="8">
        <v>12</v>
      </c>
      <c r="R10" s="8">
        <v>12</v>
      </c>
      <c r="S10" s="7" t="s">
        <v>61</v>
      </c>
      <c r="T10" s="7" t="s">
        <v>61</v>
      </c>
      <c r="U10" s="8" t="s">
        <v>61</v>
      </c>
      <c r="V10" s="8" t="s">
        <v>61</v>
      </c>
      <c r="W10" s="7" t="s">
        <v>61</v>
      </c>
      <c r="X10" s="7" t="s">
        <v>61</v>
      </c>
      <c r="Y10" s="8" t="s">
        <v>61</v>
      </c>
      <c r="Z10" s="8" t="s">
        <v>61</v>
      </c>
      <c r="AA10" s="8"/>
      <c r="AB10" s="7"/>
    </row>
    <row r="11" spans="1:28" ht="12.75">
      <c r="A11" s="4">
        <v>7</v>
      </c>
      <c r="B11" s="12" t="s">
        <v>39</v>
      </c>
      <c r="C11" s="7">
        <v>5576</v>
      </c>
      <c r="D11" s="40">
        <v>600</v>
      </c>
      <c r="E11" s="41">
        <v>31</v>
      </c>
      <c r="F11" s="8">
        <f t="shared" si="0"/>
        <v>65</v>
      </c>
      <c r="G11" s="7">
        <v>8</v>
      </c>
      <c r="H11" s="7">
        <v>5</v>
      </c>
      <c r="I11" s="8">
        <v>5</v>
      </c>
      <c r="J11" s="8">
        <v>4</v>
      </c>
      <c r="K11" s="7" t="s">
        <v>61</v>
      </c>
      <c r="L11" s="7" t="s">
        <v>61</v>
      </c>
      <c r="M11" s="8"/>
      <c r="N11" s="8"/>
      <c r="O11" s="7" t="s">
        <v>41</v>
      </c>
      <c r="P11" s="7" t="s">
        <v>41</v>
      </c>
      <c r="Q11" s="8" t="s">
        <v>61</v>
      </c>
      <c r="R11" s="8" t="s">
        <v>61</v>
      </c>
      <c r="S11" s="7">
        <v>10</v>
      </c>
      <c r="T11" s="7">
        <v>8</v>
      </c>
      <c r="U11" s="8">
        <v>8</v>
      </c>
      <c r="V11" s="8">
        <v>8</v>
      </c>
      <c r="W11" s="7">
        <v>3</v>
      </c>
      <c r="X11" s="7">
        <v>3</v>
      </c>
      <c r="Y11" s="8">
        <v>2</v>
      </c>
      <c r="Z11" s="8">
        <v>1</v>
      </c>
      <c r="AA11" s="8"/>
      <c r="AB11" s="7"/>
    </row>
    <row r="12" spans="1:28" ht="12.75">
      <c r="A12" s="4">
        <v>8</v>
      </c>
      <c r="B12" s="12" t="s">
        <v>38</v>
      </c>
      <c r="C12" s="7">
        <v>5273</v>
      </c>
      <c r="D12" s="40">
        <v>600</v>
      </c>
      <c r="E12" s="41">
        <v>48</v>
      </c>
      <c r="F12" s="8">
        <f t="shared" si="0"/>
        <v>64</v>
      </c>
      <c r="G12" s="7">
        <v>6</v>
      </c>
      <c r="H12" s="7">
        <v>2</v>
      </c>
      <c r="I12" s="8">
        <v>1</v>
      </c>
      <c r="J12" s="8">
        <v>1</v>
      </c>
      <c r="K12" s="7">
        <v>8</v>
      </c>
      <c r="L12" s="7">
        <v>8</v>
      </c>
      <c r="M12" s="8"/>
      <c r="N12" s="8"/>
      <c r="O12" s="7" t="s">
        <v>41</v>
      </c>
      <c r="P12" s="7" t="s">
        <v>41</v>
      </c>
      <c r="Q12" s="8">
        <v>5</v>
      </c>
      <c r="R12" s="8">
        <v>6</v>
      </c>
      <c r="S12" s="7">
        <v>6</v>
      </c>
      <c r="T12" s="7">
        <v>5</v>
      </c>
      <c r="U12" s="8">
        <v>3</v>
      </c>
      <c r="V12" s="8">
        <v>3</v>
      </c>
      <c r="W12" s="7" t="s">
        <v>61</v>
      </c>
      <c r="X12" s="7" t="s">
        <v>61</v>
      </c>
      <c r="Y12" s="8">
        <v>4</v>
      </c>
      <c r="Z12" s="8">
        <v>6</v>
      </c>
      <c r="AA12" s="8"/>
      <c r="AB12" s="7"/>
    </row>
    <row r="13" spans="1:28" ht="12.75">
      <c r="A13" s="4">
        <v>9</v>
      </c>
      <c r="B13" s="12" t="s">
        <v>44</v>
      </c>
      <c r="C13" s="7">
        <v>716</v>
      </c>
      <c r="D13" s="40">
        <v>600</v>
      </c>
      <c r="E13" s="41">
        <v>69</v>
      </c>
      <c r="F13" s="8">
        <f t="shared" si="0"/>
        <v>57</v>
      </c>
      <c r="G13" s="7">
        <v>15</v>
      </c>
      <c r="H13" s="7">
        <v>15</v>
      </c>
      <c r="I13" s="8">
        <v>15</v>
      </c>
      <c r="J13" s="8">
        <v>12</v>
      </c>
      <c r="K13" s="7" t="s">
        <v>61</v>
      </c>
      <c r="L13" s="7" t="s">
        <v>61</v>
      </c>
      <c r="M13" s="8"/>
      <c r="N13" s="8"/>
      <c r="O13" s="7" t="s">
        <v>41</v>
      </c>
      <c r="P13" s="7" t="s">
        <v>41</v>
      </c>
      <c r="Q13" s="8" t="s">
        <v>61</v>
      </c>
      <c r="R13" s="8" t="s">
        <v>61</v>
      </c>
      <c r="S13" s="7" t="s">
        <v>61</v>
      </c>
      <c r="T13" s="7" t="s">
        <v>61</v>
      </c>
      <c r="U13" s="8" t="s">
        <v>61</v>
      </c>
      <c r="V13" s="8" t="s">
        <v>61</v>
      </c>
      <c r="W13" s="7" t="s">
        <v>61</v>
      </c>
      <c r="X13" s="7" t="s">
        <v>61</v>
      </c>
      <c r="Y13" s="8" t="s">
        <v>61</v>
      </c>
      <c r="Z13" s="8" t="s">
        <v>61</v>
      </c>
      <c r="AA13" s="8"/>
      <c r="AB13" s="7"/>
    </row>
    <row r="14" spans="1:28" ht="12.75">
      <c r="A14" s="4">
        <v>10</v>
      </c>
      <c r="B14" s="12" t="s">
        <v>64</v>
      </c>
      <c r="C14" s="7">
        <v>580</v>
      </c>
      <c r="D14" s="40">
        <v>600</v>
      </c>
      <c r="E14" s="41">
        <v>28</v>
      </c>
      <c r="F14" s="8">
        <f t="shared" si="0"/>
        <v>56</v>
      </c>
      <c r="G14" s="7"/>
      <c r="H14" s="7"/>
      <c r="I14" s="8"/>
      <c r="J14" s="8"/>
      <c r="K14" s="7"/>
      <c r="L14" s="7"/>
      <c r="M14" s="8"/>
      <c r="N14" s="8"/>
      <c r="O14" s="7" t="s">
        <v>41</v>
      </c>
      <c r="P14" s="7" t="s">
        <v>41</v>
      </c>
      <c r="Q14" s="8"/>
      <c r="R14" s="8"/>
      <c r="S14" s="7"/>
      <c r="T14" s="7"/>
      <c r="U14" s="8">
        <v>9</v>
      </c>
      <c r="V14" s="8">
        <v>9</v>
      </c>
      <c r="W14" s="7">
        <v>10</v>
      </c>
      <c r="X14" s="7">
        <v>10</v>
      </c>
      <c r="Y14" s="8">
        <v>9</v>
      </c>
      <c r="Z14" s="8">
        <v>9</v>
      </c>
      <c r="AA14" s="8"/>
      <c r="AB14" s="7"/>
    </row>
    <row r="15" spans="1:28" ht="12.75">
      <c r="A15" s="4">
        <v>11</v>
      </c>
      <c r="B15" s="12" t="s">
        <v>63</v>
      </c>
      <c r="C15" s="7">
        <v>8992</v>
      </c>
      <c r="D15" s="13">
        <v>600</v>
      </c>
      <c r="E15" s="7">
        <v>50</v>
      </c>
      <c r="F15" s="8">
        <f t="shared" si="0"/>
        <v>49</v>
      </c>
      <c r="G15" s="7"/>
      <c r="H15" s="7"/>
      <c r="I15" s="8"/>
      <c r="J15" s="8"/>
      <c r="K15" s="7"/>
      <c r="L15" s="7"/>
      <c r="M15" s="8"/>
      <c r="N15" s="8"/>
      <c r="O15" s="7" t="s">
        <v>41</v>
      </c>
      <c r="P15" s="7" t="s">
        <v>41</v>
      </c>
      <c r="Q15" s="8"/>
      <c r="R15" s="8"/>
      <c r="S15" s="7">
        <v>9</v>
      </c>
      <c r="T15" s="7">
        <v>6</v>
      </c>
      <c r="U15" s="8">
        <v>0</v>
      </c>
      <c r="V15" s="8">
        <v>6</v>
      </c>
      <c r="W15" s="7">
        <v>7</v>
      </c>
      <c r="X15" s="7">
        <v>7</v>
      </c>
      <c r="Y15" s="8">
        <v>7</v>
      </c>
      <c r="Z15" s="8">
        <v>7</v>
      </c>
      <c r="AA15" s="8"/>
      <c r="AB15" s="7"/>
    </row>
    <row r="16" spans="1:28" ht="12.75">
      <c r="A16" s="4">
        <v>12</v>
      </c>
      <c r="B16" s="12" t="s">
        <v>65</v>
      </c>
      <c r="C16" s="7" t="s">
        <v>66</v>
      </c>
      <c r="D16" s="40">
        <v>600</v>
      </c>
      <c r="E16" s="41">
        <v>98</v>
      </c>
      <c r="F16" s="8">
        <f t="shared" si="0"/>
        <v>46</v>
      </c>
      <c r="G16" s="7"/>
      <c r="H16" s="7"/>
      <c r="I16" s="8"/>
      <c r="J16" s="8"/>
      <c r="K16" s="7"/>
      <c r="L16" s="7"/>
      <c r="M16" s="8"/>
      <c r="N16" s="8"/>
      <c r="O16" s="7" t="s">
        <v>41</v>
      </c>
      <c r="P16" s="7" t="s">
        <v>41</v>
      </c>
      <c r="Q16" s="8"/>
      <c r="R16" s="8"/>
      <c r="S16" s="7"/>
      <c r="T16" s="7"/>
      <c r="U16" s="8">
        <v>7</v>
      </c>
      <c r="V16" s="8">
        <v>7</v>
      </c>
      <c r="W16" s="7">
        <v>8</v>
      </c>
      <c r="X16" s="7">
        <v>8</v>
      </c>
      <c r="Y16" s="8">
        <v>8</v>
      </c>
      <c r="Z16" s="8">
        <v>8</v>
      </c>
      <c r="AA16" s="8"/>
      <c r="AB16" s="7"/>
    </row>
    <row r="17" spans="1:28" ht="12.75">
      <c r="A17" s="4">
        <v>13</v>
      </c>
      <c r="B17" s="12" t="s">
        <v>47</v>
      </c>
      <c r="C17" s="7">
        <v>5966</v>
      </c>
      <c r="D17" s="40">
        <v>600</v>
      </c>
      <c r="E17" s="41">
        <v>53</v>
      </c>
      <c r="F17" s="8">
        <f t="shared" si="0"/>
        <v>42</v>
      </c>
      <c r="G17" s="7">
        <v>4</v>
      </c>
      <c r="H17" s="7">
        <v>1</v>
      </c>
      <c r="I17" s="8" t="s">
        <v>61</v>
      </c>
      <c r="J17" s="8" t="s">
        <v>61</v>
      </c>
      <c r="K17" s="7" t="s">
        <v>61</v>
      </c>
      <c r="L17" s="7" t="s">
        <v>61</v>
      </c>
      <c r="M17" s="8"/>
      <c r="N17" s="8"/>
      <c r="O17" s="7" t="s">
        <v>41</v>
      </c>
      <c r="P17" s="7" t="s">
        <v>41</v>
      </c>
      <c r="Q17" s="8">
        <v>3</v>
      </c>
      <c r="R17" s="8">
        <v>3</v>
      </c>
      <c r="S17" s="7">
        <v>8</v>
      </c>
      <c r="T17" s="7">
        <v>4</v>
      </c>
      <c r="U17" s="8">
        <v>4</v>
      </c>
      <c r="V17" s="8">
        <v>4</v>
      </c>
      <c r="W17" s="7">
        <v>5</v>
      </c>
      <c r="X17" s="7">
        <v>4</v>
      </c>
      <c r="Y17" s="8">
        <v>1</v>
      </c>
      <c r="Z17" s="8">
        <v>1</v>
      </c>
      <c r="AA17" s="8"/>
      <c r="AB17" s="7"/>
    </row>
    <row r="18" spans="1:28" ht="12.75">
      <c r="A18" s="4">
        <v>14</v>
      </c>
      <c r="B18" s="12" t="s">
        <v>40</v>
      </c>
      <c r="C18" s="7">
        <v>5393</v>
      </c>
      <c r="D18" s="40">
        <v>600</v>
      </c>
      <c r="E18" s="41">
        <v>25</v>
      </c>
      <c r="F18" s="8">
        <f t="shared" si="0"/>
        <v>36</v>
      </c>
      <c r="G18" s="7">
        <v>0</v>
      </c>
      <c r="H18" s="7">
        <v>6</v>
      </c>
      <c r="I18" s="8">
        <v>7</v>
      </c>
      <c r="J18" s="8">
        <v>8</v>
      </c>
      <c r="K18" s="7">
        <v>0</v>
      </c>
      <c r="L18" s="7">
        <v>0</v>
      </c>
      <c r="M18" s="8"/>
      <c r="N18" s="8"/>
      <c r="O18" s="7" t="s">
        <v>41</v>
      </c>
      <c r="P18" s="7" t="s">
        <v>41</v>
      </c>
      <c r="Q18" s="8">
        <v>7</v>
      </c>
      <c r="R18" s="8">
        <v>8</v>
      </c>
      <c r="S18" s="7" t="s">
        <v>61</v>
      </c>
      <c r="T18" s="7" t="s">
        <v>61</v>
      </c>
      <c r="U18" s="8" t="s">
        <v>61</v>
      </c>
      <c r="V18" s="8" t="s">
        <v>61</v>
      </c>
      <c r="W18" s="7" t="s">
        <v>61</v>
      </c>
      <c r="X18" s="7" t="s">
        <v>61</v>
      </c>
      <c r="Y18" s="8" t="s">
        <v>61</v>
      </c>
      <c r="Z18" s="8" t="s">
        <v>61</v>
      </c>
      <c r="AA18" s="8"/>
      <c r="AB18" s="7"/>
    </row>
    <row r="19" spans="1:28" ht="12.75">
      <c r="A19" s="4">
        <v>15</v>
      </c>
      <c r="B19" s="46" t="s">
        <v>60</v>
      </c>
      <c r="C19" s="7">
        <v>1431</v>
      </c>
      <c r="D19" s="40">
        <v>600</v>
      </c>
      <c r="E19" s="41">
        <v>55</v>
      </c>
      <c r="F19" s="8">
        <f t="shared" si="0"/>
        <v>30</v>
      </c>
      <c r="G19" s="7"/>
      <c r="H19" s="7"/>
      <c r="I19" s="8">
        <v>4</v>
      </c>
      <c r="J19" s="8">
        <v>6</v>
      </c>
      <c r="K19" s="7">
        <v>6</v>
      </c>
      <c r="L19" s="7">
        <v>6</v>
      </c>
      <c r="M19" s="8"/>
      <c r="N19" s="8"/>
      <c r="O19" s="7" t="s">
        <v>41</v>
      </c>
      <c r="P19" s="7" t="s">
        <v>41</v>
      </c>
      <c r="Q19" s="8">
        <v>0</v>
      </c>
      <c r="R19" s="8">
        <v>2</v>
      </c>
      <c r="S19" s="7" t="s">
        <v>61</v>
      </c>
      <c r="T19" s="7" t="s">
        <v>61</v>
      </c>
      <c r="U19" s="8" t="s">
        <v>61</v>
      </c>
      <c r="V19" s="8" t="s">
        <v>61</v>
      </c>
      <c r="W19" s="7" t="s">
        <v>61</v>
      </c>
      <c r="X19" s="7" t="s">
        <v>61</v>
      </c>
      <c r="Y19" s="8">
        <v>3</v>
      </c>
      <c r="Z19" s="8">
        <v>3</v>
      </c>
      <c r="AA19" s="8"/>
      <c r="AB19" s="7"/>
    </row>
    <row r="20" spans="1:28" ht="12.75">
      <c r="A20" s="4">
        <v>16</v>
      </c>
      <c r="B20" s="12" t="s">
        <v>62</v>
      </c>
      <c r="C20" s="7">
        <v>6954</v>
      </c>
      <c r="D20" s="40">
        <v>600</v>
      </c>
      <c r="E20" s="41">
        <v>75</v>
      </c>
      <c r="F20" s="8">
        <f t="shared" si="0"/>
        <v>29</v>
      </c>
      <c r="G20" s="7"/>
      <c r="H20" s="7"/>
      <c r="I20" s="8"/>
      <c r="J20" s="8"/>
      <c r="K20" s="7"/>
      <c r="L20" s="7"/>
      <c r="M20" s="8"/>
      <c r="N20" s="8"/>
      <c r="O20" s="7" t="s">
        <v>41</v>
      </c>
      <c r="P20" s="7" t="s">
        <v>41</v>
      </c>
      <c r="Q20" s="8">
        <v>6</v>
      </c>
      <c r="R20" s="8">
        <v>5</v>
      </c>
      <c r="S20" s="7">
        <v>0</v>
      </c>
      <c r="T20" s="7">
        <v>0</v>
      </c>
      <c r="U20" s="8">
        <v>5</v>
      </c>
      <c r="V20" s="8">
        <v>2</v>
      </c>
      <c r="W20" s="7">
        <v>4</v>
      </c>
      <c r="X20" s="7">
        <v>5</v>
      </c>
      <c r="Y20" s="8">
        <v>1</v>
      </c>
      <c r="Z20" s="8">
        <v>1</v>
      </c>
      <c r="AA20" s="8"/>
      <c r="AB20" s="7"/>
    </row>
    <row r="21" spans="1:28" ht="12.75">
      <c r="A21" s="4">
        <v>17</v>
      </c>
      <c r="B21" s="12" t="s">
        <v>59</v>
      </c>
      <c r="C21" s="7">
        <v>6256</v>
      </c>
      <c r="D21" s="7">
        <v>600</v>
      </c>
      <c r="E21" s="7">
        <v>38</v>
      </c>
      <c r="F21" s="8">
        <f t="shared" si="0"/>
        <v>27</v>
      </c>
      <c r="G21" s="7"/>
      <c r="H21" s="7"/>
      <c r="I21" s="8">
        <v>12</v>
      </c>
      <c r="J21" s="8">
        <v>15</v>
      </c>
      <c r="K21" s="7" t="s">
        <v>61</v>
      </c>
      <c r="L21" s="7" t="s">
        <v>61</v>
      </c>
      <c r="M21" s="8"/>
      <c r="N21" s="8"/>
      <c r="O21" s="7" t="s">
        <v>41</v>
      </c>
      <c r="P21" s="7" t="s">
        <v>41</v>
      </c>
      <c r="Q21" s="8" t="s">
        <v>61</v>
      </c>
      <c r="R21" s="8" t="s">
        <v>61</v>
      </c>
      <c r="S21" s="7" t="s">
        <v>61</v>
      </c>
      <c r="T21" s="7" t="s">
        <v>61</v>
      </c>
      <c r="U21" s="8" t="s">
        <v>61</v>
      </c>
      <c r="V21" s="8" t="s">
        <v>61</v>
      </c>
      <c r="W21" s="7" t="s">
        <v>61</v>
      </c>
      <c r="X21" s="7" t="s">
        <v>61</v>
      </c>
      <c r="Y21" s="8" t="s">
        <v>61</v>
      </c>
      <c r="Z21" s="8" t="s">
        <v>61</v>
      </c>
      <c r="AA21" s="8"/>
      <c r="AB21" s="7"/>
    </row>
    <row r="22" spans="1:28" ht="12.75">
      <c r="A22" s="4">
        <v>18</v>
      </c>
      <c r="B22" s="12" t="s">
        <v>46</v>
      </c>
      <c r="C22" s="7">
        <v>5527</v>
      </c>
      <c r="D22" s="40">
        <v>600</v>
      </c>
      <c r="E22" s="41">
        <v>44</v>
      </c>
      <c r="F22" s="8">
        <f t="shared" si="0"/>
        <v>16</v>
      </c>
      <c r="G22" s="7">
        <v>5</v>
      </c>
      <c r="H22" s="7">
        <v>3</v>
      </c>
      <c r="I22" s="8">
        <v>2</v>
      </c>
      <c r="J22" s="8">
        <v>3</v>
      </c>
      <c r="K22" s="7" t="s">
        <v>61</v>
      </c>
      <c r="L22" s="7" t="s">
        <v>61</v>
      </c>
      <c r="M22" s="8"/>
      <c r="N22" s="8"/>
      <c r="O22" s="7" t="s">
        <v>41</v>
      </c>
      <c r="P22" s="7" t="s">
        <v>41</v>
      </c>
      <c r="Q22" s="8" t="s">
        <v>61</v>
      </c>
      <c r="R22" s="8" t="s">
        <v>61</v>
      </c>
      <c r="S22" s="7" t="s">
        <v>61</v>
      </c>
      <c r="T22" s="7" t="s">
        <v>61</v>
      </c>
      <c r="U22" s="8" t="s">
        <v>61</v>
      </c>
      <c r="V22" s="8" t="s">
        <v>61</v>
      </c>
      <c r="W22" s="7" t="s">
        <v>61</v>
      </c>
      <c r="X22" s="7" t="s">
        <v>61</v>
      </c>
      <c r="Y22" s="8">
        <v>1</v>
      </c>
      <c r="Z22" s="8">
        <v>2</v>
      </c>
      <c r="AA22" s="8"/>
      <c r="AB22" s="7"/>
    </row>
    <row r="23" spans="1:28" ht="12.75">
      <c r="A23" s="4">
        <v>19</v>
      </c>
      <c r="B23" s="12" t="s">
        <v>68</v>
      </c>
      <c r="C23" s="7">
        <v>7881</v>
      </c>
      <c r="D23" s="40">
        <v>600</v>
      </c>
      <c r="E23" s="41">
        <v>71</v>
      </c>
      <c r="F23" s="8">
        <f t="shared" si="0"/>
        <v>11</v>
      </c>
      <c r="G23" s="7"/>
      <c r="H23" s="7"/>
      <c r="I23" s="8"/>
      <c r="J23" s="8"/>
      <c r="K23" s="7"/>
      <c r="L23" s="7"/>
      <c r="M23" s="8"/>
      <c r="N23" s="8"/>
      <c r="O23" s="7" t="s">
        <v>41</v>
      </c>
      <c r="P23" s="7" t="s">
        <v>41</v>
      </c>
      <c r="Q23" s="8"/>
      <c r="R23" s="8"/>
      <c r="S23" s="7"/>
      <c r="T23" s="7"/>
      <c r="U23" s="8"/>
      <c r="V23" s="8"/>
      <c r="W23" s="7"/>
      <c r="X23" s="7"/>
      <c r="Y23" s="8">
        <v>6</v>
      </c>
      <c r="Z23" s="8">
        <v>5</v>
      </c>
      <c r="AA23" s="8"/>
      <c r="AB23" s="7"/>
    </row>
    <row r="24" spans="1:28" ht="12.75">
      <c r="A24" s="4">
        <v>20</v>
      </c>
      <c r="B24" s="12" t="s">
        <v>33</v>
      </c>
      <c r="C24" s="7">
        <v>5255</v>
      </c>
      <c r="D24" s="40">
        <v>600</v>
      </c>
      <c r="E24" s="41">
        <v>15</v>
      </c>
      <c r="F24" s="8">
        <f t="shared" si="0"/>
        <v>0</v>
      </c>
      <c r="G24" s="7">
        <v>0</v>
      </c>
      <c r="H24" s="7">
        <v>0</v>
      </c>
      <c r="I24" s="8" t="s">
        <v>61</v>
      </c>
      <c r="J24" s="8" t="s">
        <v>61</v>
      </c>
      <c r="K24" s="7" t="s">
        <v>61</v>
      </c>
      <c r="L24" s="7" t="s">
        <v>61</v>
      </c>
      <c r="M24" s="8"/>
      <c r="N24" s="8"/>
      <c r="O24" s="7" t="s">
        <v>41</v>
      </c>
      <c r="P24" s="7" t="s">
        <v>41</v>
      </c>
      <c r="Q24" s="8" t="s">
        <v>61</v>
      </c>
      <c r="R24" s="8" t="s">
        <v>61</v>
      </c>
      <c r="S24" s="7" t="s">
        <v>61</v>
      </c>
      <c r="T24" s="7" t="s">
        <v>61</v>
      </c>
      <c r="U24" s="8" t="s">
        <v>61</v>
      </c>
      <c r="V24" s="8" t="s">
        <v>61</v>
      </c>
      <c r="W24" s="7" t="s">
        <v>61</v>
      </c>
      <c r="X24" s="7" t="s">
        <v>61</v>
      </c>
      <c r="Y24" s="8" t="s">
        <v>61</v>
      </c>
      <c r="Z24" s="8" t="s">
        <v>61</v>
      </c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7" t="s">
        <v>43</v>
      </c>
      <c r="E45" s="138"/>
      <c r="F45" s="139"/>
      <c r="G45" s="129">
        <v>13</v>
      </c>
      <c r="H45" s="129"/>
      <c r="I45" s="129">
        <v>13</v>
      </c>
      <c r="J45" s="129"/>
      <c r="K45" s="129">
        <v>8</v>
      </c>
      <c r="L45" s="129"/>
      <c r="M45" s="129"/>
      <c r="N45" s="129"/>
      <c r="O45" s="129" t="s">
        <v>41</v>
      </c>
      <c r="P45" s="129"/>
      <c r="Q45" s="129">
        <v>11</v>
      </c>
      <c r="R45" s="129"/>
      <c r="S45" s="129">
        <v>10</v>
      </c>
      <c r="T45" s="129"/>
      <c r="U45" s="129">
        <v>12</v>
      </c>
      <c r="V45" s="129"/>
      <c r="W45" s="129">
        <v>10</v>
      </c>
      <c r="X45" s="129"/>
      <c r="Y45" s="129">
        <v>14</v>
      </c>
      <c r="Z45" s="129"/>
      <c r="AA45" s="45"/>
      <c r="AB45" s="44"/>
      <c r="AC45" s="43"/>
    </row>
  </sheetData>
  <sheetProtection/>
  <mergeCells count="22">
    <mergeCell ref="AA1:AB1"/>
    <mergeCell ref="O3:P3"/>
    <mergeCell ref="Q3:R3"/>
    <mergeCell ref="S3:T3"/>
    <mergeCell ref="U3:V3"/>
    <mergeCell ref="W3:X3"/>
    <mergeCell ref="Y3:Z3"/>
    <mergeCell ref="D45:F45"/>
    <mergeCell ref="G45:H45"/>
    <mergeCell ref="I45:J45"/>
    <mergeCell ref="K45:L45"/>
    <mergeCell ref="G3:H3"/>
    <mergeCell ref="I3:J3"/>
    <mergeCell ref="K3:L3"/>
    <mergeCell ref="M3:N3"/>
    <mergeCell ref="W45:X45"/>
    <mergeCell ref="Y45:Z45"/>
    <mergeCell ref="M45:N45"/>
    <mergeCell ref="O45:P45"/>
    <mergeCell ref="Q45:R45"/>
    <mergeCell ref="S45:T45"/>
    <mergeCell ref="U45:V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141" t="s">
        <v>31</v>
      </c>
      <c r="B1" s="142"/>
      <c r="C1" s="142"/>
      <c r="D1" s="142"/>
      <c r="E1" s="142"/>
      <c r="F1" s="142"/>
      <c r="G1" s="143"/>
    </row>
    <row r="2" spans="1:7" ht="22.5" customHeight="1" thickBot="1">
      <c r="A2" s="38"/>
      <c r="B2" s="144" t="s">
        <v>132</v>
      </c>
      <c r="C2" s="144"/>
      <c r="D2" s="144"/>
      <c r="E2" s="144"/>
      <c r="F2" s="144"/>
      <c r="G2" s="37"/>
    </row>
    <row r="3" spans="1:7" ht="22.5" customHeight="1" thickBot="1">
      <c r="A3" s="38"/>
      <c r="B3" s="145" t="s">
        <v>130</v>
      </c>
      <c r="C3" s="145"/>
      <c r="D3" s="145"/>
      <c r="E3" s="145"/>
      <c r="F3" s="145"/>
      <c r="G3" s="146"/>
    </row>
    <row r="4" spans="1:8" ht="34.5" customHeight="1" thickBot="1">
      <c r="A4" s="14" t="s">
        <v>12</v>
      </c>
      <c r="B4" s="15" t="s">
        <v>131</v>
      </c>
      <c r="C4" s="16">
        <v>5</v>
      </c>
      <c r="D4" s="16">
        <v>4</v>
      </c>
      <c r="E4" s="16">
        <v>3</v>
      </c>
      <c r="F4" s="16">
        <v>2</v>
      </c>
      <c r="G4" s="17">
        <v>1</v>
      </c>
      <c r="H4" s="18"/>
    </row>
    <row r="5" spans="1:8" ht="19.5" customHeight="1">
      <c r="A5" s="19" t="s">
        <v>13</v>
      </c>
      <c r="B5" s="20">
        <v>15</v>
      </c>
      <c r="C5" s="21">
        <v>12</v>
      </c>
      <c r="D5" s="21">
        <v>10</v>
      </c>
      <c r="E5" s="21">
        <v>9</v>
      </c>
      <c r="F5" s="21">
        <v>8</v>
      </c>
      <c r="G5" s="22">
        <v>7</v>
      </c>
      <c r="H5" s="18"/>
    </row>
    <row r="6" spans="1:8" ht="19.5" customHeight="1">
      <c r="A6" s="23" t="s">
        <v>14</v>
      </c>
      <c r="B6" s="24">
        <v>12</v>
      </c>
      <c r="C6" s="25">
        <v>10</v>
      </c>
      <c r="D6" s="25">
        <v>9</v>
      </c>
      <c r="E6" s="25">
        <v>8</v>
      </c>
      <c r="F6" s="25">
        <v>7</v>
      </c>
      <c r="G6" s="26"/>
      <c r="H6" s="18"/>
    </row>
    <row r="7" spans="1:8" ht="19.5" customHeight="1">
      <c r="A7" s="23" t="s">
        <v>15</v>
      </c>
      <c r="B7" s="24">
        <v>10</v>
      </c>
      <c r="C7" s="25">
        <v>9</v>
      </c>
      <c r="D7" s="25">
        <v>8</v>
      </c>
      <c r="E7" s="25">
        <v>7</v>
      </c>
      <c r="F7" s="27"/>
      <c r="G7" s="26"/>
      <c r="H7" s="18"/>
    </row>
    <row r="8" spans="1:8" ht="19.5" customHeight="1">
      <c r="A8" s="23" t="s">
        <v>16</v>
      </c>
      <c r="B8" s="24">
        <v>9</v>
      </c>
      <c r="C8" s="25">
        <v>8</v>
      </c>
      <c r="D8" s="25">
        <v>7</v>
      </c>
      <c r="E8" s="27"/>
      <c r="F8" s="27"/>
      <c r="G8" s="26"/>
      <c r="H8" s="18"/>
    </row>
    <row r="9" spans="1:8" ht="19.5" customHeight="1">
      <c r="A9" s="23" t="s">
        <v>17</v>
      </c>
      <c r="B9" s="24">
        <v>8</v>
      </c>
      <c r="C9" s="25">
        <v>7</v>
      </c>
      <c r="D9" s="27"/>
      <c r="E9" s="27"/>
      <c r="F9" s="27"/>
      <c r="G9" s="26"/>
      <c r="H9" s="18"/>
    </row>
    <row r="10" spans="1:8" ht="19.5" customHeight="1">
      <c r="A10" s="23" t="s">
        <v>18</v>
      </c>
      <c r="B10" s="24">
        <v>7</v>
      </c>
      <c r="C10" s="27"/>
      <c r="D10" s="27"/>
      <c r="E10" s="27"/>
      <c r="F10" s="27"/>
      <c r="G10" s="26"/>
      <c r="H10" s="18"/>
    </row>
    <row r="11" spans="1:8" ht="19.5" customHeight="1">
      <c r="A11" s="23" t="s">
        <v>19</v>
      </c>
      <c r="B11" s="24">
        <v>6</v>
      </c>
      <c r="C11" s="27"/>
      <c r="D11" s="27"/>
      <c r="E11" s="27"/>
      <c r="F11" s="27"/>
      <c r="G11" s="26"/>
      <c r="H11" s="18"/>
    </row>
    <row r="12" spans="1:8" ht="19.5" customHeight="1">
      <c r="A12" s="28" t="s">
        <v>20</v>
      </c>
      <c r="B12" s="29">
        <v>5</v>
      </c>
      <c r="C12" s="30"/>
      <c r="D12" s="30"/>
      <c r="E12" s="30"/>
      <c r="F12" s="30"/>
      <c r="G12" s="31"/>
      <c r="H12" s="18"/>
    </row>
    <row r="13" spans="1:8" ht="19.5" customHeight="1">
      <c r="A13" s="28" t="s">
        <v>21</v>
      </c>
      <c r="B13" s="29">
        <v>4</v>
      </c>
      <c r="C13" s="30"/>
      <c r="D13" s="30"/>
      <c r="E13" s="30"/>
      <c r="F13" s="30"/>
      <c r="G13" s="31"/>
      <c r="H13" s="18"/>
    </row>
    <row r="14" spans="1:8" ht="19.5" customHeight="1">
      <c r="A14" s="28" t="s">
        <v>22</v>
      </c>
      <c r="B14" s="29">
        <v>3</v>
      </c>
      <c r="C14" s="30"/>
      <c r="D14" s="30"/>
      <c r="E14" s="30"/>
      <c r="F14" s="30"/>
      <c r="G14" s="31"/>
      <c r="H14" s="18"/>
    </row>
    <row r="15" spans="1:8" ht="19.5" customHeight="1">
      <c r="A15" s="28" t="s">
        <v>28</v>
      </c>
      <c r="B15" s="29">
        <v>2</v>
      </c>
      <c r="C15" s="30"/>
      <c r="D15" s="30"/>
      <c r="E15" s="30"/>
      <c r="F15" s="30"/>
      <c r="G15" s="31"/>
      <c r="H15" s="18"/>
    </row>
    <row r="16" spans="1:8" ht="19.5" customHeight="1">
      <c r="A16" s="28" t="s">
        <v>29</v>
      </c>
      <c r="B16" s="29">
        <v>1</v>
      </c>
      <c r="C16" s="30"/>
      <c r="D16" s="30"/>
      <c r="E16" s="30"/>
      <c r="F16" s="30"/>
      <c r="G16" s="31"/>
      <c r="H16" s="18"/>
    </row>
    <row r="17" spans="1:8" ht="19.5" customHeight="1" thickBot="1">
      <c r="A17" s="32" t="s">
        <v>32</v>
      </c>
      <c r="B17" s="33">
        <v>1</v>
      </c>
      <c r="C17" s="34"/>
      <c r="D17" s="34"/>
      <c r="E17" s="34"/>
      <c r="F17" s="34"/>
      <c r="G17" s="35"/>
      <c r="H17" s="18"/>
    </row>
    <row r="18" spans="1:8" ht="18">
      <c r="A18" s="18"/>
      <c r="B18" s="18"/>
      <c r="C18" s="18"/>
      <c r="D18" s="18"/>
      <c r="E18" s="18"/>
      <c r="F18" s="18"/>
      <c r="G18" s="18"/>
      <c r="H18" s="18"/>
    </row>
    <row r="19" spans="1:2" ht="18">
      <c r="A19" s="36" t="s">
        <v>30</v>
      </c>
      <c r="B19" s="39"/>
    </row>
    <row r="20" ht="12.75">
      <c r="A20" s="36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</sheetData>
  <sheetProtection/>
  <mergeCells count="3">
    <mergeCell ref="A1:G1"/>
    <mergeCell ref="B2:F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Celeste</cp:lastModifiedBy>
  <cp:lastPrinted>2017-05-02T09:51:42Z</cp:lastPrinted>
  <dcterms:created xsi:type="dcterms:W3CDTF">1996-10-14T23:33:28Z</dcterms:created>
  <dcterms:modified xsi:type="dcterms:W3CDTF">2017-10-16T11:04:06Z</dcterms:modified>
  <cp:category/>
  <cp:version/>
  <cp:contentType/>
  <cp:contentStatus/>
</cp:coreProperties>
</file>