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Karting\"/>
    </mc:Choice>
  </mc:AlternateContent>
  <bookViews>
    <workbookView xWindow="0" yWindow="0" windowWidth="23040" windowHeight="9192" tabRatio="822"/>
  </bookViews>
  <sheets>
    <sheet name="Mini Rok" sheetId="4" r:id="rId1"/>
    <sheet name="Bambino" sheetId="5" r:id="rId2"/>
    <sheet name="DD2" sheetId="6" r:id="rId3"/>
    <sheet name="Kid Rok" sheetId="7" r:id="rId4"/>
    <sheet name="Micro Max" sheetId="8" r:id="rId5"/>
  </sheets>
  <calcPr calcId="162913"/>
</workbook>
</file>

<file path=xl/calcChain.xml><?xml version="1.0" encoding="utf-8"?>
<calcChain xmlns="http://schemas.openxmlformats.org/spreadsheetml/2006/main">
  <c r="AB15" i="5" l="1"/>
  <c r="AB19" i="5" l="1"/>
  <c r="AB17" i="5"/>
  <c r="X42" i="6" l="1"/>
  <c r="AB9" i="8" l="1"/>
  <c r="AB7" i="8" l="1"/>
  <c r="AB8" i="8"/>
  <c r="AB11" i="8"/>
  <c r="AB10" i="8"/>
  <c r="AB6" i="8"/>
  <c r="X45" i="6" l="1"/>
  <c r="X44" i="6"/>
  <c r="X43" i="6"/>
  <c r="AB9" i="7" l="1"/>
  <c r="X47" i="6"/>
  <c r="X15" i="6"/>
  <c r="AB7" i="4" l="1"/>
  <c r="AB8" i="4"/>
  <c r="AB9" i="4"/>
  <c r="AB6" i="4"/>
  <c r="AB10" i="4"/>
  <c r="X9" i="6"/>
  <c r="X26" i="6"/>
  <c r="X21" i="6"/>
  <c r="X27" i="6"/>
  <c r="X14" i="6"/>
  <c r="X35" i="6"/>
  <c r="X36" i="6"/>
  <c r="X34" i="6"/>
  <c r="X39" i="6"/>
  <c r="AB9" i="5"/>
  <c r="AB16" i="5"/>
  <c r="X48" i="6" l="1"/>
  <c r="X38" i="6"/>
  <c r="X37" i="6"/>
  <c r="X33" i="6"/>
  <c r="X31" i="6"/>
  <c r="X7" i="6"/>
  <c r="X11" i="6"/>
  <c r="X19" i="6"/>
  <c r="X22" i="6"/>
  <c r="X23" i="6"/>
  <c r="X8" i="6"/>
  <c r="AB6" i="7"/>
  <c r="AB7" i="7"/>
  <c r="AB8" i="7"/>
  <c r="AB10" i="7"/>
  <c r="AB6" i="5"/>
  <c r="AB7" i="5"/>
  <c r="AB18" i="5"/>
  <c r="AB8" i="5"/>
  <c r="AB14" i="5"/>
  <c r="AB10" i="5"/>
  <c r="AB11" i="5"/>
  <c r="AB13" i="5"/>
</calcChain>
</file>

<file path=xl/sharedStrings.xml><?xml version="1.0" encoding="utf-8"?>
<sst xmlns="http://schemas.openxmlformats.org/spreadsheetml/2006/main" count="167" uniqueCount="67">
  <si>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</si>
  <si>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</si>
  <si>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</si>
  <si>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</si>
  <si>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</si>
  <si>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</si>
  <si>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</si>
  <si>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 xml:space="preserve"> </t>
  </si>
  <si>
    <t>Ethan Schultz</t>
  </si>
  <si>
    <t>Connor Schultz</t>
  </si>
  <si>
    <t>COMPETITOR</t>
  </si>
  <si>
    <t>MSA LIC NO</t>
  </si>
  <si>
    <t>RACE NO</t>
  </si>
  <si>
    <t>DD2</t>
  </si>
  <si>
    <t>EP</t>
  </si>
  <si>
    <t>Bor</t>
  </si>
  <si>
    <t>DD2 Masters</t>
  </si>
  <si>
    <t xml:space="preserve">  </t>
  </si>
  <si>
    <t>Caleb Moss</t>
  </si>
  <si>
    <t>Kaylo Barnard</t>
  </si>
  <si>
    <t>Brett Brito</t>
  </si>
  <si>
    <t>Bambino</t>
  </si>
  <si>
    <t>Jack Moore</t>
  </si>
  <si>
    <t>Aiden Green</t>
  </si>
  <si>
    <t>Rhoderick Simpson</t>
  </si>
  <si>
    <t>Yarshan Mudaly</t>
  </si>
  <si>
    <t>Jaden Mekile</t>
  </si>
  <si>
    <t>Isabel Ferreira</t>
  </si>
  <si>
    <t>Joshua Moore</t>
  </si>
  <si>
    <t>Kid Rok</t>
  </si>
  <si>
    <t>Matt Botha</t>
  </si>
  <si>
    <t>Nick Davidson</t>
  </si>
  <si>
    <t>Morne jv Rensburg</t>
  </si>
  <si>
    <t>Calvyn Ferreira</t>
  </si>
  <si>
    <t>Justin Walton</t>
  </si>
  <si>
    <t>Kelsey Davidson</t>
  </si>
  <si>
    <t>Rayan Karriem</t>
  </si>
  <si>
    <t>Caleb Odendaal</t>
  </si>
  <si>
    <t>Michael Stephen</t>
  </si>
  <si>
    <t>Keagan Verwey</t>
  </si>
  <si>
    <t>Jonothan Stephen</t>
  </si>
  <si>
    <t>Byron Teengs</t>
  </si>
  <si>
    <t>James Moore</t>
  </si>
  <si>
    <t>Byro Teengs</t>
  </si>
  <si>
    <t>Daniel van Zummeren</t>
  </si>
  <si>
    <t>Tristan Coertze</t>
  </si>
  <si>
    <t>Kiaan Aylward</t>
  </si>
  <si>
    <t>Juandre Verwey</t>
  </si>
  <si>
    <t>Myles Krause</t>
  </si>
  <si>
    <t>2019 AKC KART CLUB CHAMPIONSHIP MINI ROK</t>
  </si>
  <si>
    <t>2019 AKC KART CLUB CHAMPIONSHIP</t>
  </si>
  <si>
    <t>2019 AKC KART CLUB CHAMPIONSHIP DD2 &amp; CLUBMANS</t>
  </si>
  <si>
    <t>2019 AKC KART CLUB CHAMPIONSHIP KID ROK</t>
  </si>
  <si>
    <t>CLASS</t>
  </si>
  <si>
    <t>Geoff Stephen</t>
  </si>
  <si>
    <t>Kayden Croucamp</t>
  </si>
  <si>
    <t>Grayson van Zummeren</t>
  </si>
  <si>
    <t>CLUBMANS SENIOR</t>
  </si>
  <si>
    <t>CLUBMANS JUNIOR</t>
  </si>
  <si>
    <t>Neil Stephen</t>
  </si>
  <si>
    <t>2019 AKC KART CLUB CHAMPIONSHIP Micro Max</t>
  </si>
  <si>
    <t>Tyler Stephen</t>
  </si>
  <si>
    <t>Cobus Barkhuizen</t>
  </si>
  <si>
    <t>OE999394</t>
  </si>
  <si>
    <t>Arabelle Krause</t>
  </si>
  <si>
    <t>Fenner Moorcraft</t>
  </si>
  <si>
    <t>OE 38867 / 39492 / 40134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</si>
</sst>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&quot;\ #,##0;[Red]&quot;R&quot;\ \-#,##0"/>
    <numFmt numFmtId="165" formatCode="[$-1C09]General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BDD7EE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317">
    <xf numFmtId="0" fontId="0" fillId="0" borderId="0" xfId="0"/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0" fontId="0" fillId="3" borderId="19" xfId="0" applyFill="1" applyBorder="1"/>
    <xf numFmtId="0" fontId="0" fillId="0" borderId="30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2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4" fillId="2" borderId="26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0" fillId="0" borderId="1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" xfId="0" applyBorder="1"/>
    <xf numFmtId="164" fontId="1" fillId="2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1" xfId="0" applyBorder="1"/>
    <xf numFmtId="0" fontId="0" fillId="0" borderId="42" xfId="0" applyFill="1" applyBorder="1"/>
    <xf numFmtId="0" fontId="0" fillId="0" borderId="43" xfId="0" applyFill="1" applyBorder="1"/>
    <xf numFmtId="0" fontId="0" fillId="0" borderId="3" xfId="0" applyFill="1" applyBorder="1"/>
    <xf numFmtId="0" fontId="0" fillId="0" borderId="42" xfId="0" applyBorder="1"/>
    <xf numFmtId="0" fontId="0" fillId="0" borderId="3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Border="1"/>
    <xf numFmtId="0" fontId="0" fillId="0" borderId="34" xfId="0" applyFill="1" applyBorder="1"/>
    <xf numFmtId="0" fontId="0" fillId="0" borderId="45" xfId="0" applyFill="1" applyBorder="1"/>
    <xf numFmtId="0" fontId="1" fillId="2" borderId="26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0" fillId="4" borderId="19" xfId="0" applyFill="1" applyBorder="1"/>
    <xf numFmtId="0" fontId="3" fillId="0" borderId="35" xfId="0" applyFont="1" applyBorder="1"/>
    <xf numFmtId="0" fontId="1" fillId="2" borderId="6" xfId="0" applyFont="1" applyFill="1" applyBorder="1" applyAlignment="1">
      <alignment wrapText="1"/>
    </xf>
    <xf numFmtId="0" fontId="1" fillId="2" borderId="35" xfId="0" applyFont="1" applyFill="1" applyBorder="1"/>
    <xf numFmtId="0" fontId="1" fillId="2" borderId="7" xfId="0" applyFont="1" applyFill="1" applyBorder="1" applyAlignment="1">
      <alignment wrapText="1"/>
    </xf>
    <xf numFmtId="0" fontId="7" fillId="0" borderId="19" xfId="0" applyFont="1" applyBorder="1"/>
    <xf numFmtId="0" fontId="7" fillId="0" borderId="20" xfId="0" applyFont="1" applyBorder="1"/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1" xfId="0" applyFont="1" applyFill="1" applyBorder="1"/>
    <xf numFmtId="0" fontId="0" fillId="0" borderId="47" xfId="0" applyFill="1" applyBorder="1"/>
    <xf numFmtId="0" fontId="0" fillId="0" borderId="41" xfId="0" applyBorder="1"/>
    <xf numFmtId="0" fontId="0" fillId="0" borderId="29" xfId="0" applyBorder="1"/>
    <xf numFmtId="0" fontId="0" fillId="4" borderId="41" xfId="0" applyFill="1" applyBorder="1"/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4" fillId="5" borderId="2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wrapText="1"/>
    </xf>
    <xf numFmtId="164" fontId="1" fillId="5" borderId="16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6" borderId="36" xfId="0" quotePrefix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0" fillId="0" borderId="0" xfId="0" applyFill="1" applyBorder="1" applyAlignment="1">
      <alignment horizontal="center"/>
    </xf>
    <xf numFmtId="0" fontId="1" fillId="4" borderId="19" xfId="0" applyFont="1" applyFill="1" applyBorder="1"/>
    <xf numFmtId="164" fontId="1" fillId="2" borderId="53" xfId="0" applyNumberFormat="1" applyFont="1" applyFill="1" applyBorder="1" applyAlignment="1">
      <alignment horizontal="center"/>
    </xf>
    <xf numFmtId="164" fontId="1" fillId="2" borderId="54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60" xfId="0" applyFill="1" applyBorder="1"/>
    <xf numFmtId="164" fontId="1" fillId="2" borderId="6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1" xfId="0" applyBorder="1"/>
    <xf numFmtId="0" fontId="3" fillId="0" borderId="41" xfId="0" applyFont="1" applyBorder="1"/>
    <xf numFmtId="0" fontId="1" fillId="5" borderId="7" xfId="0" applyFont="1" applyFill="1" applyBorder="1" applyAlignment="1">
      <alignment horizontal="center" wrapText="1"/>
    </xf>
    <xf numFmtId="0" fontId="3" fillId="0" borderId="36" xfId="0" applyFont="1" applyBorder="1"/>
    <xf numFmtId="0" fontId="3" fillId="0" borderId="19" xfId="0" applyFont="1" applyFill="1" applyBorder="1"/>
    <xf numFmtId="0" fontId="0" fillId="0" borderId="35" xfId="0" applyBorder="1"/>
    <xf numFmtId="0" fontId="2" fillId="0" borderId="20" xfId="0" applyFont="1" applyBorder="1"/>
    <xf numFmtId="0" fontId="0" fillId="0" borderId="9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8" xfId="0" applyBorder="1"/>
    <xf numFmtId="0" fontId="0" fillId="0" borderId="63" xfId="0" applyFill="1" applyBorder="1" applyAlignment="1">
      <alignment horizontal="center"/>
    </xf>
    <xf numFmtId="0" fontId="0" fillId="0" borderId="3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5" borderId="36" xfId="0" applyFont="1" applyFill="1" applyBorder="1"/>
    <xf numFmtId="0" fontId="0" fillId="0" borderId="18" xfId="0" applyBorder="1"/>
    <xf numFmtId="0" fontId="0" fillId="0" borderId="30" xfId="0" applyBorder="1"/>
    <xf numFmtId="0" fontId="0" fillId="0" borderId="26" xfId="0" applyBorder="1"/>
    <xf numFmtId="0" fontId="0" fillId="0" borderId="23" xfId="0" applyBorder="1"/>
    <xf numFmtId="0" fontId="0" fillId="0" borderId="25" xfId="0" applyBorder="1"/>
    <xf numFmtId="0" fontId="0" fillId="0" borderId="22" xfId="0" applyBorder="1"/>
    <xf numFmtId="0" fontId="0" fillId="0" borderId="24" xfId="0" applyBorder="1"/>
    <xf numFmtId="0" fontId="0" fillId="0" borderId="35" xfId="0" applyFill="1" applyBorder="1" applyAlignment="1">
      <alignment horizontal="center"/>
    </xf>
    <xf numFmtId="0" fontId="3" fillId="0" borderId="18" xfId="0" applyFont="1" applyBorder="1"/>
    <xf numFmtId="0" fontId="0" fillId="0" borderId="34" xfId="0" applyFill="1" applyBorder="1" applyAlignment="1">
      <alignment horizontal="left"/>
    </xf>
    <xf numFmtId="0" fontId="0" fillId="0" borderId="48" xfId="0" applyFill="1" applyBorder="1"/>
    <xf numFmtId="0" fontId="0" fillId="0" borderId="41" xfId="0" applyFill="1" applyBorder="1"/>
    <xf numFmtId="0" fontId="1" fillId="0" borderId="42" xfId="0" applyFont="1" applyBorder="1"/>
    <xf numFmtId="0" fontId="7" fillId="0" borderId="42" xfId="0" applyFont="1" applyFill="1" applyBorder="1"/>
    <xf numFmtId="0" fontId="0" fillId="0" borderId="43" xfId="0" applyBorder="1"/>
    <xf numFmtId="0" fontId="1" fillId="0" borderId="42" xfId="0" applyFont="1" applyFill="1" applyBorder="1"/>
    <xf numFmtId="0" fontId="1" fillId="0" borderId="34" xfId="0" applyFont="1" applyFill="1" applyBorder="1"/>
    <xf numFmtId="0" fontId="0" fillId="0" borderId="19" xfId="0" applyFill="1" applyBorder="1" applyAlignment="1">
      <alignment horizontal="center"/>
    </xf>
    <xf numFmtId="0" fontId="0" fillId="0" borderId="0" xfId="0"/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9" xfId="0" applyFill="1" applyBorder="1"/>
    <xf numFmtId="0" fontId="3" fillId="0" borderId="19" xfId="0" applyFont="1" applyBorder="1"/>
    <xf numFmtId="0" fontId="0" fillId="0" borderId="2" xfId="0" applyBorder="1"/>
    <xf numFmtId="0" fontId="0" fillId="0" borderId="11" xfId="0" applyFont="1" applyFill="1" applyBorder="1" applyAlignment="1">
      <alignment horizontal="center"/>
    </xf>
    <xf numFmtId="0" fontId="0" fillId="0" borderId="42" xfId="0" applyFill="1" applyBorder="1"/>
    <xf numFmtId="0" fontId="0" fillId="0" borderId="10" xfId="0" applyBorder="1"/>
    <xf numFmtId="0" fontId="0" fillId="0" borderId="11" xfId="0" applyBorder="1"/>
    <xf numFmtId="0" fontId="0" fillId="0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/>
    <xf numFmtId="0" fontId="0" fillId="0" borderId="31" xfId="0" applyFill="1" applyBorder="1" applyAlignment="1">
      <alignment horizontal="center"/>
    </xf>
    <xf numFmtId="0" fontId="0" fillId="0" borderId="4" xfId="0" applyBorder="1"/>
    <xf numFmtId="0" fontId="0" fillId="0" borderId="27" xfId="0" applyBorder="1"/>
    <xf numFmtId="0" fontId="0" fillId="0" borderId="20" xfId="0" applyFill="1" applyBorder="1"/>
    <xf numFmtId="0" fontId="0" fillId="0" borderId="19" xfId="0" applyBorder="1"/>
    <xf numFmtId="0" fontId="0" fillId="0" borderId="41" xfId="0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0" xfId="0" applyFont="1" applyFill="1" applyBorder="1" applyAlignment="1">
      <alignment wrapText="1"/>
    </xf>
    <xf numFmtId="16" fontId="1" fillId="2" borderId="59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0" fontId="0" fillId="0" borderId="19" xfId="0" quotePrefix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7" borderId="19" xfId="0" quotePrefix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35" xfId="0" quotePrefix="1" applyFill="1" applyBorder="1" applyAlignment="1">
      <alignment horizontal="center"/>
    </xf>
    <xf numFmtId="0" fontId="0" fillId="0" borderId="26" xfId="0" quotePrefix="1" applyFill="1" applyBorder="1" applyAlignment="1">
      <alignment horizontal="center"/>
    </xf>
    <xf numFmtId="0" fontId="0" fillId="7" borderId="36" xfId="0" quotePrefix="1" applyFill="1" applyBorder="1" applyAlignment="1">
      <alignment horizontal="center"/>
    </xf>
    <xf numFmtId="0" fontId="0" fillId="7" borderId="35" xfId="0" quotePrefix="1" applyFill="1" applyBorder="1" applyAlignment="1">
      <alignment horizontal="center"/>
    </xf>
    <xf numFmtId="0" fontId="1" fillId="0" borderId="62" xfId="0" applyFont="1" applyFill="1" applyBorder="1"/>
    <xf numFmtId="0" fontId="1" fillId="0" borderId="31" xfId="0" applyFont="1" applyFill="1" applyBorder="1"/>
    <xf numFmtId="0" fontId="0" fillId="0" borderId="32" xfId="0" applyFill="1" applyBorder="1"/>
    <xf numFmtId="0" fontId="0" fillId="0" borderId="64" xfId="0" applyFill="1" applyBorder="1"/>
    <xf numFmtId="0" fontId="1" fillId="0" borderId="26" xfId="0" applyFont="1" applyFill="1" applyBorder="1"/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9" xfId="0" applyFill="1" applyBorder="1"/>
    <xf numFmtId="0" fontId="0" fillId="0" borderId="5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8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" xfId="0" applyFont="1" applyFill="1" applyBorder="1"/>
    <xf numFmtId="0" fontId="0" fillId="0" borderId="3" xfId="0" applyFill="1" applyBorder="1" applyAlignment="1">
      <alignment horizontal="left"/>
    </xf>
    <xf numFmtId="0" fontId="3" fillId="0" borderId="2" xfId="0" applyFont="1" applyBorder="1"/>
    <xf numFmtId="0" fontId="1" fillId="0" borderId="18" xfId="0" applyFont="1" applyFill="1" applyBorder="1"/>
    <xf numFmtId="0" fontId="1" fillId="0" borderId="20" xfId="0" applyFont="1" applyFill="1" applyBorder="1"/>
    <xf numFmtId="0" fontId="0" fillId="0" borderId="3" xfId="0" applyFont="1" applyFill="1" applyBorder="1"/>
    <xf numFmtId="0" fontId="0" fillId="0" borderId="9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" fillId="4" borderId="49" xfId="0" applyFont="1" applyFill="1" applyBorder="1"/>
    <xf numFmtId="0" fontId="0" fillId="4" borderId="0" xfId="0" applyFill="1"/>
    <xf numFmtId="0" fontId="1" fillId="4" borderId="31" xfId="0" applyFont="1" applyFill="1" applyBorder="1"/>
    <xf numFmtId="0" fontId="1" fillId="4" borderId="62" xfId="0" applyFont="1" applyFill="1" applyBorder="1"/>
    <xf numFmtId="0" fontId="1" fillId="4" borderId="35" xfId="0" applyFont="1" applyFill="1" applyBorder="1"/>
    <xf numFmtId="165" fontId="10" fillId="0" borderId="66" xfId="1" applyFont="1" applyFill="1" applyBorder="1" applyAlignment="1"/>
    <xf numFmtId="165" fontId="10" fillId="0" borderId="66" xfId="1" applyFont="1" applyFill="1" applyBorder="1" applyAlignment="1">
      <alignment horizontal="center"/>
    </xf>
    <xf numFmtId="165" fontId="10" fillId="0" borderId="68" xfId="1" applyFont="1" applyFill="1" applyBorder="1" applyAlignment="1">
      <alignment horizontal="center"/>
    </xf>
    <xf numFmtId="165" fontId="10" fillId="0" borderId="67" xfId="1" applyFont="1" applyFill="1" applyBorder="1" applyAlignment="1">
      <alignment horizontal="center"/>
    </xf>
    <xf numFmtId="165" fontId="10" fillId="0" borderId="69" xfId="1" applyFont="1" applyFill="1" applyBorder="1" applyAlignment="1">
      <alignment horizontal="center"/>
    </xf>
    <xf numFmtId="165" fontId="10" fillId="0" borderId="70" xfId="1" applyFont="1" applyFill="1" applyBorder="1" applyAlignment="1">
      <alignment horizontal="center"/>
    </xf>
    <xf numFmtId="165" fontId="10" fillId="0" borderId="71" xfId="1" applyFont="1" applyFill="1" applyBorder="1" applyAlignment="1">
      <alignment horizontal="center"/>
    </xf>
    <xf numFmtId="164" fontId="1" fillId="2" borderId="72" xfId="0" applyNumberFormat="1" applyFont="1" applyFill="1" applyBorder="1" applyAlignment="1">
      <alignment horizontal="center"/>
    </xf>
    <xf numFmtId="164" fontId="1" fillId="2" borderId="63" xfId="0" applyNumberFormat="1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165" fontId="10" fillId="0" borderId="31" xfId="1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165" fontId="10" fillId="0" borderId="4" xfId="1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42" xfId="0" applyFont="1" applyFill="1" applyBorder="1"/>
    <xf numFmtId="165" fontId="10" fillId="0" borderId="2" xfId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0" xfId="0" applyFill="1" applyBorder="1"/>
    <xf numFmtId="0" fontId="0" fillId="0" borderId="4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2" borderId="41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16" fontId="1" fillId="2" borderId="58" xfId="0" applyNumberFormat="1" applyFont="1" applyFill="1" applyBorder="1" applyAlignment="1">
      <alignment horizontal="center"/>
    </xf>
    <xf numFmtId="16" fontId="1" fillId="2" borderId="59" xfId="0" applyNumberFormat="1" applyFont="1" applyFill="1" applyBorder="1" applyAlignment="1">
      <alignment horizontal="center"/>
    </xf>
    <xf numFmtId="16" fontId="1" fillId="2" borderId="6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16" fontId="1" fillId="5" borderId="8" xfId="0" applyNumberFormat="1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16" fontId="1" fillId="5" borderId="9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 wrapText="1"/>
    </xf>
    <xf numFmtId="0" fontId="1" fillId="0" borderId="35" xfId="0" applyFont="1" applyFill="1" applyBorder="1"/>
    <xf numFmtId="0" fontId="1" fillId="0" borderId="19" xfId="0" applyFont="1" applyFill="1" applyBorder="1"/>
    <xf numFmtId="0" fontId="9" fillId="0" borderId="19" xfId="0" quotePrefix="1" applyFont="1" applyFill="1" applyBorder="1" applyAlignment="1">
      <alignment horizontal="center"/>
    </xf>
    <xf numFmtId="165" fontId="10" fillId="8" borderId="67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22860</xdr:rowOff>
    </xdr:from>
    <xdr:to>
      <xdr:col>3</xdr:col>
      <xdr:colOff>449580</xdr:colOff>
      <xdr:row>4</xdr:row>
      <xdr:rowOff>25479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" y="22860"/>
          <a:ext cx="2095500" cy="977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982980</xdr:colOff>
      <xdr:row>0</xdr:row>
      <xdr:rowOff>0</xdr:rowOff>
    </xdr:from>
    <xdr:to>
      <xdr:col>4</xdr:col>
      <xdr:colOff>15240</xdr:colOff>
      <xdr:row>4</xdr:row>
      <xdr:rowOff>63579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80" y="0"/>
          <a:ext cx="2095500" cy="9779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0</xdr:row>
      <xdr:rowOff>7620</xdr:rowOff>
    </xdr:from>
    <xdr:to>
      <xdr:col>3</xdr:col>
      <xdr:colOff>381000</xdr:colOff>
      <xdr:row>4</xdr:row>
      <xdr:rowOff>10239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" y="7620"/>
          <a:ext cx="2095500" cy="9779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1089660</xdr:colOff>
      <xdr:row>0</xdr:row>
      <xdr:rowOff>45720</xdr:rowOff>
    </xdr:from>
    <xdr:to>
      <xdr:col>4</xdr:col>
      <xdr:colOff>131445</xdr:colOff>
      <xdr:row>4</xdr:row>
      <xdr:rowOff>48339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660" y="45720"/>
          <a:ext cx="2095500" cy="9779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45721</xdr:rowOff>
    </xdr:from>
    <xdr:to>
      <xdr:col>2</xdr:col>
      <xdr:colOff>190500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45721"/>
          <a:ext cx="1771649" cy="897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workbookViewId="0">
      <selection activeCell="B16" sqref="B16"/>
    </sheetView>
  </sheetViews>
  <sheetFormatPr defaultRowHeight="14.4" x14ac:dyDescent="0.3"/>
  <cols>
    <col min="1" max="1" width="7.44140625" customWidth="1"/>
    <col min="2" max="2" width="21.88671875" customWidth="1"/>
    <col min="3" max="3" width="11.5546875" customWidth="1"/>
    <col min="5" max="5" width="9" customWidth="1"/>
    <col min="6" max="6" width="8" hidden="1" customWidth="1"/>
    <col min="7" max="7" width="6.6640625" hidden="1" customWidth="1"/>
    <col min="8" max="8" width="6.5546875" hidden="1" customWidth="1"/>
    <col min="9" max="9" width="5" hidden="1" customWidth="1"/>
    <col min="10" max="14" width="6.6640625" customWidth="1"/>
    <col min="15" max="15" width="6.5546875" customWidth="1"/>
    <col min="16" max="26" width="6.6640625" customWidth="1"/>
    <col min="27" max="27" width="6.5546875" customWidth="1"/>
  </cols>
  <sheetData>
    <row r="1" spans="1:28" ht="23.4" x14ac:dyDescent="0.3">
      <c r="A1" s="1"/>
      <c r="B1" s="1"/>
      <c r="C1" s="1"/>
      <c r="D1" s="293" t="s">
        <v>49</v>
      </c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</row>
    <row r="2" spans="1:28" ht="24" thickBot="1" x14ac:dyDescent="0.35">
      <c r="A2" s="1"/>
      <c r="B2" s="1"/>
      <c r="C2" s="1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t="s">
        <v>7</v>
      </c>
    </row>
    <row r="3" spans="1:28" x14ac:dyDescent="0.3">
      <c r="F3" s="294" t="s">
        <v>7</v>
      </c>
      <c r="G3" s="294"/>
      <c r="H3" s="294"/>
      <c r="I3" s="205"/>
      <c r="J3" s="206"/>
      <c r="K3" s="206"/>
      <c r="L3" s="207"/>
      <c r="M3" s="205"/>
      <c r="N3" s="206"/>
      <c r="O3" s="207"/>
      <c r="P3" s="290"/>
      <c r="Q3" s="291"/>
      <c r="R3" s="292"/>
      <c r="S3" s="290"/>
      <c r="T3" s="291"/>
      <c r="U3" s="292"/>
      <c r="V3" s="290"/>
      <c r="W3" s="291"/>
      <c r="X3" s="292"/>
      <c r="Y3" s="206"/>
      <c r="Z3" s="206"/>
      <c r="AA3" s="114" t="s">
        <v>17</v>
      </c>
      <c r="AB3" s="284" t="s">
        <v>1</v>
      </c>
    </row>
    <row r="4" spans="1:28" ht="15" thickBot="1" x14ac:dyDescent="0.35">
      <c r="F4" s="295"/>
      <c r="G4" s="295"/>
      <c r="H4" s="295"/>
      <c r="I4" s="287">
        <v>43505</v>
      </c>
      <c r="J4" s="288"/>
      <c r="K4" s="288"/>
      <c r="L4" s="289"/>
      <c r="M4" s="287">
        <v>43554</v>
      </c>
      <c r="N4" s="288"/>
      <c r="O4" s="289"/>
      <c r="P4" s="287">
        <v>43624</v>
      </c>
      <c r="Q4" s="288"/>
      <c r="R4" s="289"/>
      <c r="S4" s="287">
        <v>43715</v>
      </c>
      <c r="T4" s="288"/>
      <c r="U4" s="289"/>
      <c r="V4" s="287">
        <v>43743</v>
      </c>
      <c r="W4" s="288"/>
      <c r="X4" s="289"/>
      <c r="Y4" s="204"/>
      <c r="Z4" s="204"/>
      <c r="AA4" s="115"/>
      <c r="AB4" s="285"/>
    </row>
    <row r="5" spans="1:28" ht="43.8" thickBot="1" x14ac:dyDescent="0.35">
      <c r="A5" s="59" t="s">
        <v>0</v>
      </c>
      <c r="B5" s="66" t="s">
        <v>5</v>
      </c>
      <c r="C5" s="213" t="s">
        <v>3</v>
      </c>
      <c r="D5" s="214" t="s">
        <v>6</v>
      </c>
      <c r="E5" s="213" t="s">
        <v>53</v>
      </c>
      <c r="F5" s="203" t="s">
        <v>4</v>
      </c>
      <c r="G5" s="111">
        <v>1</v>
      </c>
      <c r="H5" s="112">
        <v>2</v>
      </c>
      <c r="I5" s="116">
        <v>3</v>
      </c>
      <c r="J5" s="111">
        <v>1</v>
      </c>
      <c r="K5" s="112">
        <v>2</v>
      </c>
      <c r="L5" s="211">
        <v>3</v>
      </c>
      <c r="M5" s="109">
        <v>1</v>
      </c>
      <c r="N5" s="110">
        <v>2</v>
      </c>
      <c r="O5" s="113">
        <v>3</v>
      </c>
      <c r="P5" s="109">
        <v>1</v>
      </c>
      <c r="Q5" s="110">
        <v>2</v>
      </c>
      <c r="R5" s="113">
        <v>3</v>
      </c>
      <c r="S5" s="109">
        <v>1</v>
      </c>
      <c r="T5" s="110">
        <v>2</v>
      </c>
      <c r="U5" s="113">
        <v>3</v>
      </c>
      <c r="V5" s="109">
        <v>1</v>
      </c>
      <c r="W5" s="110">
        <v>2</v>
      </c>
      <c r="X5" s="113">
        <v>3</v>
      </c>
      <c r="Y5" s="109">
        <v>1</v>
      </c>
      <c r="Z5" s="110">
        <v>2</v>
      </c>
      <c r="AA5" s="113">
        <v>3</v>
      </c>
      <c r="AB5" s="286"/>
    </row>
    <row r="6" spans="1:28" ht="15" thickBot="1" x14ac:dyDescent="0.35">
      <c r="A6" s="67">
        <v>1</v>
      </c>
      <c r="B6" s="194" t="s">
        <v>47</v>
      </c>
      <c r="C6" s="215">
        <v>22885</v>
      </c>
      <c r="D6" s="73">
        <v>93</v>
      </c>
      <c r="E6" s="199"/>
      <c r="F6" s="50"/>
      <c r="G6" s="32"/>
      <c r="H6" s="9"/>
      <c r="I6" s="13"/>
      <c r="J6" s="200"/>
      <c r="K6" s="201"/>
      <c r="L6" s="202"/>
      <c r="M6" s="32">
        <v>8</v>
      </c>
      <c r="N6" s="177">
        <v>12</v>
      </c>
      <c r="O6" s="13">
        <v>8</v>
      </c>
      <c r="P6" s="34">
        <v>12</v>
      </c>
      <c r="Q6" s="9">
        <v>12</v>
      </c>
      <c r="R6" s="15">
        <v>12</v>
      </c>
      <c r="S6" s="32">
        <v>15</v>
      </c>
      <c r="T6" s="9">
        <v>15</v>
      </c>
      <c r="U6" s="13">
        <v>15</v>
      </c>
      <c r="V6" s="34"/>
      <c r="W6" s="177"/>
      <c r="X6" s="15"/>
      <c r="Y6" s="32"/>
      <c r="Z6" s="9"/>
      <c r="AA6" s="15" t="s">
        <v>7</v>
      </c>
      <c r="AB6" s="60">
        <f>SUM(M6:AA6)</f>
        <v>109</v>
      </c>
    </row>
    <row r="7" spans="1:28" x14ac:dyDescent="0.3">
      <c r="A7" s="67">
        <v>2</v>
      </c>
      <c r="B7" s="194" t="s">
        <v>44</v>
      </c>
      <c r="C7" s="215">
        <v>5087</v>
      </c>
      <c r="D7" s="73">
        <v>101</v>
      </c>
      <c r="E7" s="199"/>
      <c r="F7" s="57"/>
      <c r="G7" s="171"/>
      <c r="H7" s="169"/>
      <c r="I7" s="172"/>
      <c r="J7" s="208"/>
      <c r="K7" s="209"/>
      <c r="L7" s="210"/>
      <c r="M7" s="171">
        <v>12</v>
      </c>
      <c r="N7" s="170">
        <v>15</v>
      </c>
      <c r="O7" s="172">
        <v>12</v>
      </c>
      <c r="P7" s="6">
        <v>15</v>
      </c>
      <c r="Q7" s="169">
        <v>15</v>
      </c>
      <c r="R7" s="170">
        <v>15</v>
      </c>
      <c r="S7" s="171"/>
      <c r="T7" s="169"/>
      <c r="U7" s="172"/>
      <c r="V7" s="6"/>
      <c r="W7" s="170"/>
      <c r="X7" s="170"/>
      <c r="Y7" s="171"/>
      <c r="Z7" s="169"/>
      <c r="AA7" s="170" t="s">
        <v>7</v>
      </c>
      <c r="AB7" s="59">
        <f>SUM(M7:AA7)</f>
        <v>84</v>
      </c>
    </row>
    <row r="8" spans="1:28" x14ac:dyDescent="0.3">
      <c r="A8" s="67">
        <v>3</v>
      </c>
      <c r="B8" s="194" t="s">
        <v>45</v>
      </c>
      <c r="C8" s="215">
        <v>6675</v>
      </c>
      <c r="D8" s="73">
        <v>31</v>
      </c>
      <c r="E8" s="199"/>
      <c r="F8" s="184"/>
      <c r="G8" s="173"/>
      <c r="H8" s="177"/>
      <c r="I8" s="178"/>
      <c r="J8" s="200"/>
      <c r="K8" s="201"/>
      <c r="L8" s="202"/>
      <c r="M8" s="173">
        <v>15</v>
      </c>
      <c r="N8" s="179">
        <v>8</v>
      </c>
      <c r="O8" s="178">
        <v>15</v>
      </c>
      <c r="P8" s="192"/>
      <c r="Q8" s="177"/>
      <c r="R8" s="179"/>
      <c r="S8" s="173"/>
      <c r="T8" s="177"/>
      <c r="U8" s="178"/>
      <c r="V8" s="192"/>
      <c r="W8" s="179"/>
      <c r="X8" s="179"/>
      <c r="Y8" s="173"/>
      <c r="Z8" s="177"/>
      <c r="AA8" s="179" t="s">
        <v>7</v>
      </c>
      <c r="AB8" s="60">
        <f>SUM(M8:AA8)</f>
        <v>38</v>
      </c>
    </row>
    <row r="9" spans="1:28" x14ac:dyDescent="0.3">
      <c r="A9" s="67">
        <v>4</v>
      </c>
      <c r="B9" s="194" t="s">
        <v>46</v>
      </c>
      <c r="C9" s="215">
        <v>20315</v>
      </c>
      <c r="D9" s="73">
        <v>28</v>
      </c>
      <c r="E9" s="199"/>
      <c r="F9" s="53"/>
      <c r="G9" s="185"/>
      <c r="H9" s="182"/>
      <c r="I9" s="186"/>
      <c r="J9" s="200"/>
      <c r="K9" s="201"/>
      <c r="L9" s="202"/>
      <c r="M9" s="200">
        <v>10</v>
      </c>
      <c r="N9" s="80">
        <v>10</v>
      </c>
      <c r="O9" s="202">
        <v>10</v>
      </c>
      <c r="P9" s="191"/>
      <c r="Q9" s="182"/>
      <c r="R9" s="193"/>
      <c r="S9" s="185"/>
      <c r="T9" s="182"/>
      <c r="U9" s="186"/>
      <c r="V9" s="79"/>
      <c r="W9" s="80"/>
      <c r="X9" s="80"/>
      <c r="Y9" s="200"/>
      <c r="Z9" s="201"/>
      <c r="AA9" s="80" t="s">
        <v>7</v>
      </c>
      <c r="AB9" s="108">
        <f>SUM(M9:AA9)</f>
        <v>30</v>
      </c>
    </row>
    <row r="10" spans="1:28" s="7" customFormat="1" x14ac:dyDescent="0.3">
      <c r="A10" s="67">
        <v>5</v>
      </c>
      <c r="B10" s="194" t="s">
        <v>48</v>
      </c>
      <c r="C10" s="215">
        <v>17476</v>
      </c>
      <c r="D10" s="73">
        <v>38</v>
      </c>
      <c r="E10" s="199"/>
      <c r="F10" s="184"/>
      <c r="G10" s="173"/>
      <c r="H10" s="177"/>
      <c r="I10" s="178"/>
      <c r="J10" s="200"/>
      <c r="K10" s="201"/>
      <c r="L10" s="202"/>
      <c r="M10" s="173">
        <v>9</v>
      </c>
      <c r="N10" s="179">
        <v>9</v>
      </c>
      <c r="O10" s="178">
        <v>9</v>
      </c>
      <c r="P10" s="192"/>
      <c r="Q10" s="177"/>
      <c r="R10" s="179"/>
      <c r="S10" s="173"/>
      <c r="T10" s="177"/>
      <c r="U10" s="178"/>
      <c r="V10" s="192"/>
      <c r="W10" s="179"/>
      <c r="X10" s="179"/>
      <c r="Y10" s="173"/>
      <c r="Z10" s="177"/>
      <c r="AA10" s="179" t="s">
        <v>7</v>
      </c>
      <c r="AB10" s="60">
        <f>SUM(M10:AA10)</f>
        <v>27</v>
      </c>
    </row>
    <row r="11" spans="1:28" x14ac:dyDescent="0.3">
      <c r="A11" s="67">
        <v>6</v>
      </c>
      <c r="B11" s="3"/>
      <c r="C11" s="198"/>
      <c r="D11" s="72"/>
      <c r="E11" s="198"/>
      <c r="F11" s="184"/>
      <c r="G11" s="173"/>
      <c r="H11" s="177"/>
      <c r="I11" s="178"/>
      <c r="J11" s="192"/>
      <c r="K11" s="177"/>
      <c r="L11" s="179"/>
      <c r="M11" s="173" t="s">
        <v>17</v>
      </c>
      <c r="N11" s="179" t="s">
        <v>7</v>
      </c>
      <c r="O11" s="178" t="s">
        <v>7</v>
      </c>
      <c r="P11" s="192"/>
      <c r="Q11" s="177"/>
      <c r="R11" s="179"/>
      <c r="S11" s="173"/>
      <c r="T11" s="177"/>
      <c r="U11" s="178"/>
      <c r="V11" s="192"/>
      <c r="W11" s="179"/>
      <c r="X11" s="179"/>
      <c r="Y11" s="173"/>
      <c r="Z11" s="177"/>
      <c r="AA11" s="178"/>
      <c r="AB11" s="60" t="s">
        <v>7</v>
      </c>
    </row>
    <row r="12" spans="1:28" ht="0.75" customHeight="1" thickBot="1" x14ac:dyDescent="0.35">
      <c r="A12" s="67">
        <v>7</v>
      </c>
      <c r="E12" s="197"/>
    </row>
    <row r="13" spans="1:28" x14ac:dyDescent="0.3">
      <c r="A13" s="67">
        <v>7</v>
      </c>
      <c r="B13" s="150"/>
      <c r="D13" s="150"/>
      <c r="J13" s="237"/>
      <c r="K13" s="238"/>
      <c r="L13" s="239"/>
      <c r="P13" s="237"/>
      <c r="Q13" s="238"/>
      <c r="R13" s="239"/>
      <c r="V13" s="237"/>
      <c r="W13" s="238"/>
      <c r="X13" s="239"/>
      <c r="AB13" s="240"/>
    </row>
    <row r="14" spans="1:28" x14ac:dyDescent="0.3">
      <c r="A14" s="67">
        <v>8</v>
      </c>
      <c r="B14" s="196"/>
      <c r="C14" s="73"/>
      <c r="D14" s="199"/>
      <c r="E14" s="233"/>
      <c r="F14" s="53"/>
      <c r="G14" s="38"/>
      <c r="H14" s="35"/>
      <c r="I14" s="193"/>
      <c r="J14" s="185"/>
      <c r="K14" s="182"/>
      <c r="L14" s="186"/>
      <c r="M14" s="191"/>
      <c r="N14" s="35"/>
      <c r="O14" s="193"/>
      <c r="P14" s="185"/>
      <c r="Q14" s="182"/>
      <c r="R14" s="186"/>
      <c r="S14" s="191"/>
      <c r="T14" s="35"/>
      <c r="U14" s="193"/>
      <c r="V14" s="185"/>
      <c r="W14" s="182"/>
      <c r="X14" s="186"/>
      <c r="Y14" s="191"/>
      <c r="Z14" s="35"/>
      <c r="AA14" s="56"/>
      <c r="AB14" s="62"/>
    </row>
    <row r="15" spans="1:28" x14ac:dyDescent="0.3">
      <c r="A15" s="67">
        <v>9</v>
      </c>
      <c r="B15" s="196"/>
      <c r="C15" s="73"/>
      <c r="D15" s="199"/>
      <c r="E15" s="233"/>
      <c r="F15" s="53"/>
      <c r="G15" s="38"/>
      <c r="H15" s="35"/>
      <c r="I15" s="193"/>
      <c r="J15" s="185"/>
      <c r="K15" s="182"/>
      <c r="L15" s="186"/>
      <c r="M15" s="191"/>
      <c r="N15" s="35"/>
      <c r="O15" s="193"/>
      <c r="P15" s="185"/>
      <c r="Q15" s="182"/>
      <c r="R15" s="186"/>
      <c r="S15" s="191"/>
      <c r="T15" s="35"/>
      <c r="U15" s="193"/>
      <c r="V15" s="185"/>
      <c r="W15" s="182"/>
      <c r="X15" s="186"/>
      <c r="Y15" s="191"/>
      <c r="Z15" s="35"/>
      <c r="AA15" s="56"/>
      <c r="AB15" s="62"/>
    </row>
    <row r="16" spans="1:28" x14ac:dyDescent="0.3">
      <c r="A16" s="67">
        <v>10</v>
      </c>
      <c r="B16" s="196"/>
      <c r="C16" s="53"/>
      <c r="D16" s="199"/>
      <c r="E16" s="233"/>
      <c r="F16" s="53"/>
      <c r="G16" s="38"/>
      <c r="H16" s="35"/>
      <c r="I16" s="193"/>
      <c r="J16" s="185"/>
      <c r="K16" s="182"/>
      <c r="L16" s="186"/>
      <c r="M16" s="191"/>
      <c r="N16" s="35"/>
      <c r="O16" s="193"/>
      <c r="P16" s="185"/>
      <c r="Q16" s="182"/>
      <c r="R16" s="186"/>
      <c r="S16" s="191"/>
      <c r="T16" s="35"/>
      <c r="U16" s="193"/>
      <c r="V16" s="185"/>
      <c r="W16" s="182"/>
      <c r="X16" s="186"/>
      <c r="Y16" s="191"/>
      <c r="Z16" s="35"/>
      <c r="AA16" s="56"/>
      <c r="AB16" s="62"/>
    </row>
    <row r="17" spans="1:28" x14ac:dyDescent="0.3">
      <c r="A17" s="67">
        <v>11</v>
      </c>
      <c r="B17" s="196"/>
      <c r="C17" s="53"/>
      <c r="D17" s="196"/>
      <c r="E17" s="234"/>
      <c r="F17" s="53"/>
      <c r="G17" s="38"/>
      <c r="H17" s="35"/>
      <c r="I17" s="193"/>
      <c r="J17" s="185"/>
      <c r="K17" s="182"/>
      <c r="L17" s="186"/>
      <c r="M17" s="191"/>
      <c r="N17" s="35"/>
      <c r="O17" s="193"/>
      <c r="P17" s="185"/>
      <c r="Q17" s="182"/>
      <c r="R17" s="186"/>
      <c r="S17" s="191"/>
      <c r="T17" s="35"/>
      <c r="U17" s="193"/>
      <c r="V17" s="185"/>
      <c r="W17" s="182"/>
      <c r="X17" s="186"/>
      <c r="Y17" s="191"/>
      <c r="Z17" s="35"/>
      <c r="AA17" s="56"/>
      <c r="AB17" s="62"/>
    </row>
    <row r="18" spans="1:28" x14ac:dyDescent="0.3">
      <c r="A18" s="67">
        <v>12</v>
      </c>
      <c r="B18" s="196"/>
      <c r="C18" s="53"/>
      <c r="D18" s="196"/>
      <c r="E18" s="234"/>
      <c r="F18" s="53"/>
      <c r="G18" s="38"/>
      <c r="H18" s="35"/>
      <c r="I18" s="193"/>
      <c r="J18" s="185"/>
      <c r="K18" s="182"/>
      <c r="L18" s="186"/>
      <c r="M18" s="191" t="s">
        <v>7</v>
      </c>
      <c r="N18" s="35"/>
      <c r="O18" s="193"/>
      <c r="P18" s="185"/>
      <c r="Q18" s="182"/>
      <c r="R18" s="186"/>
      <c r="S18" s="191"/>
      <c r="T18" s="35"/>
      <c r="U18" s="193"/>
      <c r="V18" s="185"/>
      <c r="W18" s="182"/>
      <c r="X18" s="186"/>
      <c r="Y18" s="191"/>
      <c r="Z18" s="35"/>
      <c r="AA18" s="56"/>
      <c r="AB18" s="62"/>
    </row>
    <row r="19" spans="1:28" x14ac:dyDescent="0.3">
      <c r="A19" s="67">
        <v>13</v>
      </c>
      <c r="B19" s="196"/>
      <c r="C19" s="53"/>
      <c r="D19" s="196"/>
      <c r="E19" s="234"/>
      <c r="F19" s="53"/>
      <c r="G19" s="38"/>
      <c r="H19" s="35"/>
      <c r="I19" s="193"/>
      <c r="J19" s="185"/>
      <c r="K19" s="182"/>
      <c r="L19" s="186"/>
      <c r="M19" s="191"/>
      <c r="N19" s="35"/>
      <c r="O19" s="193"/>
      <c r="P19" s="185"/>
      <c r="Q19" s="182"/>
      <c r="R19" s="186"/>
      <c r="S19" s="191"/>
      <c r="T19" s="35"/>
      <c r="U19" s="193"/>
      <c r="V19" s="185"/>
      <c r="W19" s="182"/>
      <c r="X19" s="186"/>
      <c r="Y19" s="191"/>
      <c r="Z19" s="35"/>
      <c r="AA19" s="56"/>
      <c r="AB19" s="62"/>
    </row>
    <row r="20" spans="1:28" ht="15" thickBot="1" x14ac:dyDescent="0.35">
      <c r="A20" s="68">
        <v>14</v>
      </c>
      <c r="B20" s="195"/>
      <c r="C20" s="235"/>
      <c r="D20" s="195"/>
      <c r="E20" s="236"/>
      <c r="F20" s="58"/>
      <c r="G20" s="33"/>
      <c r="H20" s="27"/>
      <c r="I20" s="16"/>
      <c r="J20" s="33"/>
      <c r="K20" s="27"/>
      <c r="L20" s="14"/>
      <c r="M20" s="37"/>
      <c r="N20" s="16"/>
      <c r="O20" s="16"/>
      <c r="P20" s="33"/>
      <c r="Q20" s="27"/>
      <c r="R20" s="14"/>
      <c r="S20" s="37"/>
      <c r="T20" s="27"/>
      <c r="U20" s="16"/>
      <c r="V20" s="33"/>
      <c r="W20" s="16"/>
      <c r="X20" s="14"/>
      <c r="Y20" s="37"/>
      <c r="Z20" s="27"/>
      <c r="AA20" s="16"/>
      <c r="AB20" s="61"/>
    </row>
  </sheetData>
  <sortState ref="B7:AB10">
    <sortCondition descending="1" ref="AB7:AB10"/>
  </sortState>
  <mergeCells count="12">
    <mergeCell ref="AB3:AB5"/>
    <mergeCell ref="M4:O4"/>
    <mergeCell ref="P4:R4"/>
    <mergeCell ref="P3:R3"/>
    <mergeCell ref="D1:AA2"/>
    <mergeCell ref="F3:H3"/>
    <mergeCell ref="F4:H4"/>
    <mergeCell ref="I4:L4"/>
    <mergeCell ref="S4:U4"/>
    <mergeCell ref="S3:U3"/>
    <mergeCell ref="V4:X4"/>
    <mergeCell ref="V3:X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activeCell="C17" sqref="C17"/>
    </sheetView>
  </sheetViews>
  <sheetFormatPr defaultRowHeight="14.4" x14ac:dyDescent="0.3"/>
  <cols>
    <col min="1" max="1" width="5.5546875" customWidth="1"/>
    <col min="2" max="2" width="25.109375" customWidth="1"/>
    <col min="3" max="3" width="10" customWidth="1"/>
    <col min="4" max="4" width="9.5546875" customWidth="1"/>
    <col min="5" max="5" width="11.109375" customWidth="1"/>
    <col min="6" max="6" width="9.109375" customWidth="1"/>
    <col min="7" max="24" width="6.6640625" customWidth="1"/>
    <col min="25" max="27" width="6.6640625" hidden="1" customWidth="1"/>
  </cols>
  <sheetData>
    <row r="1" spans="1:28" ht="23.25" customHeight="1" x14ac:dyDescent="0.3">
      <c r="A1" s="11"/>
      <c r="B1" s="11"/>
      <c r="C1" s="11"/>
      <c r="D1" s="11"/>
      <c r="E1" s="293" t="s">
        <v>50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28" ht="24" thickBot="1" x14ac:dyDescent="0.35">
      <c r="A2" s="11"/>
      <c r="B2" s="11"/>
      <c r="C2" s="11"/>
      <c r="D2" s="11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x14ac:dyDescent="0.3">
      <c r="A3" s="7"/>
      <c r="B3" s="7"/>
      <c r="C3" s="7"/>
      <c r="D3" s="7"/>
      <c r="E3" s="7"/>
      <c r="F3" s="7"/>
      <c r="G3" s="290" t="s">
        <v>7</v>
      </c>
      <c r="H3" s="291"/>
      <c r="I3" s="292"/>
      <c r="J3" s="291"/>
      <c r="K3" s="291"/>
      <c r="L3" s="291"/>
      <c r="M3" s="290"/>
      <c r="N3" s="291"/>
      <c r="O3" s="292"/>
      <c r="P3" s="291"/>
      <c r="Q3" s="291"/>
      <c r="R3" s="291"/>
      <c r="S3" s="290"/>
      <c r="T3" s="291"/>
      <c r="U3" s="292"/>
      <c r="V3" s="291"/>
      <c r="W3" s="291"/>
      <c r="X3" s="291"/>
      <c r="Y3" s="290"/>
      <c r="Z3" s="291"/>
      <c r="AA3" s="292"/>
      <c r="AB3" s="284" t="s">
        <v>1</v>
      </c>
    </row>
    <row r="4" spans="1:28" ht="11.25" customHeight="1" thickBot="1" x14ac:dyDescent="0.35">
      <c r="A4" s="7"/>
      <c r="B4" s="7"/>
      <c r="C4" s="7"/>
      <c r="D4" s="7"/>
      <c r="E4" s="7"/>
      <c r="F4" s="7"/>
      <c r="G4" s="298">
        <v>43505</v>
      </c>
      <c r="H4" s="297"/>
      <c r="I4" s="299"/>
      <c r="J4" s="297">
        <v>43554</v>
      </c>
      <c r="K4" s="297"/>
      <c r="L4" s="297"/>
      <c r="M4" s="298">
        <v>43624</v>
      </c>
      <c r="N4" s="297"/>
      <c r="O4" s="299"/>
      <c r="P4" s="297">
        <v>43715</v>
      </c>
      <c r="Q4" s="297"/>
      <c r="R4" s="297"/>
      <c r="S4" s="298">
        <v>43743</v>
      </c>
      <c r="T4" s="297"/>
      <c r="U4" s="299"/>
      <c r="V4" s="297">
        <v>43778</v>
      </c>
      <c r="W4" s="297"/>
      <c r="X4" s="297"/>
      <c r="Y4" s="298" t="s">
        <v>7</v>
      </c>
      <c r="Z4" s="297"/>
      <c r="AA4" s="299"/>
      <c r="AB4" s="285"/>
    </row>
    <row r="5" spans="1:28" ht="46.5" customHeight="1" x14ac:dyDescent="0.3">
      <c r="A5" s="24" t="s">
        <v>0</v>
      </c>
      <c r="B5" s="2" t="s">
        <v>5</v>
      </c>
      <c r="C5" s="213" t="s">
        <v>3</v>
      </c>
      <c r="D5" s="216" t="s">
        <v>6</v>
      </c>
      <c r="E5" s="213" t="s">
        <v>53</v>
      </c>
      <c r="F5" s="64" t="s">
        <v>4</v>
      </c>
      <c r="G5" s="29">
        <v>1</v>
      </c>
      <c r="H5" s="17">
        <v>2</v>
      </c>
      <c r="I5" s="18">
        <v>3</v>
      </c>
      <c r="J5" s="36">
        <v>1</v>
      </c>
      <c r="K5" s="17">
        <v>2</v>
      </c>
      <c r="L5" s="19">
        <v>3</v>
      </c>
      <c r="M5" s="29">
        <v>1</v>
      </c>
      <c r="N5" s="17">
        <v>2</v>
      </c>
      <c r="O5" s="18">
        <v>3</v>
      </c>
      <c r="P5" s="36">
        <v>1</v>
      </c>
      <c r="Q5" s="17">
        <v>2</v>
      </c>
      <c r="R5" s="19">
        <v>3</v>
      </c>
      <c r="S5" s="29">
        <v>1</v>
      </c>
      <c r="T5" s="17">
        <v>2</v>
      </c>
      <c r="U5" s="18">
        <v>3</v>
      </c>
      <c r="V5" s="36">
        <v>1</v>
      </c>
      <c r="W5" s="17">
        <v>2</v>
      </c>
      <c r="X5" s="19">
        <v>3</v>
      </c>
      <c r="Y5" s="29">
        <v>1</v>
      </c>
      <c r="Z5" s="17">
        <v>2</v>
      </c>
      <c r="AA5" s="18">
        <v>3</v>
      </c>
      <c r="AB5" s="285"/>
    </row>
    <row r="6" spans="1:28" x14ac:dyDescent="0.3">
      <c r="A6" s="25">
        <v>1</v>
      </c>
      <c r="B6" s="3" t="s">
        <v>18</v>
      </c>
      <c r="C6" s="219">
        <v>15155</v>
      </c>
      <c r="D6" s="72">
        <v>88</v>
      </c>
      <c r="E6" s="198" t="s">
        <v>21</v>
      </c>
      <c r="F6" s="50"/>
      <c r="G6" s="82">
        <v>12</v>
      </c>
      <c r="H6" s="81">
        <v>15</v>
      </c>
      <c r="I6" s="119">
        <v>12</v>
      </c>
      <c r="J6" s="34">
        <v>10</v>
      </c>
      <c r="K6" s="9">
        <v>10</v>
      </c>
      <c r="L6" s="15">
        <v>10</v>
      </c>
      <c r="M6" s="32">
        <v>15</v>
      </c>
      <c r="N6" s="15">
        <v>15</v>
      </c>
      <c r="O6" s="13">
        <v>9</v>
      </c>
      <c r="P6" s="34">
        <v>15</v>
      </c>
      <c r="Q6" s="9">
        <v>15</v>
      </c>
      <c r="R6" s="15">
        <v>12</v>
      </c>
      <c r="S6" s="32">
        <v>15</v>
      </c>
      <c r="T6" s="9">
        <v>12</v>
      </c>
      <c r="U6" s="13">
        <v>15</v>
      </c>
      <c r="V6" s="34">
        <v>12</v>
      </c>
      <c r="W6" s="15">
        <v>15</v>
      </c>
      <c r="X6" s="15">
        <v>15</v>
      </c>
      <c r="Y6" s="32"/>
      <c r="Z6" s="9"/>
      <c r="AA6" s="13"/>
      <c r="AB6" s="60">
        <f t="shared" ref="AB6:AB11" si="0">SUM(G6:AA6)</f>
        <v>234</v>
      </c>
    </row>
    <row r="7" spans="1:28" s="7" customFormat="1" x14ac:dyDescent="0.3">
      <c r="A7" s="25">
        <v>2</v>
      </c>
      <c r="B7" s="75" t="s">
        <v>22</v>
      </c>
      <c r="C7" s="220">
        <v>17650</v>
      </c>
      <c r="D7" s="217">
        <v>111</v>
      </c>
      <c r="E7" s="198" t="s">
        <v>21</v>
      </c>
      <c r="F7" s="51"/>
      <c r="G7" s="40">
        <v>15</v>
      </c>
      <c r="H7" s="41">
        <v>12</v>
      </c>
      <c r="I7" s="43">
        <v>10</v>
      </c>
      <c r="J7" s="54">
        <v>10</v>
      </c>
      <c r="K7" s="41">
        <v>8</v>
      </c>
      <c r="L7" s="42">
        <v>10</v>
      </c>
      <c r="M7" s="40">
        <v>9</v>
      </c>
      <c r="N7" s="42">
        <v>9</v>
      </c>
      <c r="O7" s="43">
        <v>10</v>
      </c>
      <c r="P7" s="54">
        <v>10</v>
      </c>
      <c r="Q7" s="41">
        <v>12</v>
      </c>
      <c r="R7" s="42">
        <v>10</v>
      </c>
      <c r="S7" s="40">
        <v>10</v>
      </c>
      <c r="T7" s="41">
        <v>9</v>
      </c>
      <c r="U7" s="43">
        <v>9</v>
      </c>
      <c r="V7" s="54">
        <v>9</v>
      </c>
      <c r="W7" s="42">
        <v>9</v>
      </c>
      <c r="X7" s="42">
        <v>9</v>
      </c>
      <c r="Y7" s="40"/>
      <c r="Z7" s="41"/>
      <c r="AA7" s="43"/>
      <c r="AB7" s="65">
        <f t="shared" si="0"/>
        <v>180</v>
      </c>
    </row>
    <row r="8" spans="1:28" x14ac:dyDescent="0.3">
      <c r="A8" s="25">
        <v>3</v>
      </c>
      <c r="B8" s="3" t="s">
        <v>24</v>
      </c>
      <c r="C8" s="219">
        <v>18392</v>
      </c>
      <c r="D8" s="72">
        <v>66</v>
      </c>
      <c r="E8" s="198" t="s">
        <v>21</v>
      </c>
      <c r="F8" s="50"/>
      <c r="G8" s="32">
        <v>10</v>
      </c>
      <c r="H8" s="9">
        <v>9</v>
      </c>
      <c r="I8" s="13">
        <v>8</v>
      </c>
      <c r="J8" s="34">
        <v>9</v>
      </c>
      <c r="K8" s="9">
        <v>9</v>
      </c>
      <c r="L8" s="15">
        <v>8</v>
      </c>
      <c r="M8" s="32">
        <v>10</v>
      </c>
      <c r="N8" s="9">
        <v>10</v>
      </c>
      <c r="O8" s="13">
        <v>12</v>
      </c>
      <c r="P8" s="34">
        <v>9</v>
      </c>
      <c r="Q8" s="9">
        <v>9</v>
      </c>
      <c r="R8" s="15">
        <v>15</v>
      </c>
      <c r="S8" s="32">
        <v>9</v>
      </c>
      <c r="T8" s="9">
        <v>10</v>
      </c>
      <c r="U8" s="13">
        <v>10</v>
      </c>
      <c r="V8" s="34">
        <v>10</v>
      </c>
      <c r="W8" s="9">
        <v>10</v>
      </c>
      <c r="X8" s="15">
        <v>10</v>
      </c>
      <c r="Y8" s="32"/>
      <c r="Z8" s="9"/>
      <c r="AA8" s="13"/>
      <c r="AB8" s="60">
        <f t="shared" si="0"/>
        <v>177</v>
      </c>
    </row>
    <row r="9" spans="1:28" x14ac:dyDescent="0.3">
      <c r="A9" s="63">
        <v>4</v>
      </c>
      <c r="B9" s="3" t="s">
        <v>37</v>
      </c>
      <c r="C9" s="219">
        <v>11303</v>
      </c>
      <c r="D9" s="72">
        <v>75</v>
      </c>
      <c r="E9" s="218" t="s">
        <v>21</v>
      </c>
      <c r="F9" s="50"/>
      <c r="G9" s="173"/>
      <c r="H9" s="177"/>
      <c r="I9" s="178"/>
      <c r="J9" s="34">
        <v>12</v>
      </c>
      <c r="K9" s="9">
        <v>12</v>
      </c>
      <c r="L9" s="15">
        <v>12</v>
      </c>
      <c r="M9" s="32">
        <v>12</v>
      </c>
      <c r="N9" s="15">
        <v>12</v>
      </c>
      <c r="O9" s="13">
        <v>15</v>
      </c>
      <c r="P9" s="34">
        <v>12</v>
      </c>
      <c r="Q9" s="9">
        <v>10</v>
      </c>
      <c r="R9" s="15">
        <v>4</v>
      </c>
      <c r="S9" s="32">
        <v>12</v>
      </c>
      <c r="T9" s="9">
        <v>15</v>
      </c>
      <c r="U9" s="13">
        <v>12</v>
      </c>
      <c r="V9" s="34"/>
      <c r="W9" s="15"/>
      <c r="X9" s="15"/>
      <c r="Y9" s="32"/>
      <c r="Z9" s="9"/>
      <c r="AA9" s="13"/>
      <c r="AB9" s="60">
        <f t="shared" si="0"/>
        <v>140</v>
      </c>
    </row>
    <row r="10" spans="1:28" x14ac:dyDescent="0.3">
      <c r="A10" s="25">
        <v>5</v>
      </c>
      <c r="B10" s="3" t="s">
        <v>9</v>
      </c>
      <c r="C10" s="219">
        <v>12219</v>
      </c>
      <c r="D10" s="72">
        <v>8</v>
      </c>
      <c r="E10" s="198" t="s">
        <v>21</v>
      </c>
      <c r="F10" s="184"/>
      <c r="G10" s="173">
        <v>7</v>
      </c>
      <c r="H10" s="177">
        <v>8</v>
      </c>
      <c r="I10" s="178">
        <v>6</v>
      </c>
      <c r="J10" s="192">
        <v>7</v>
      </c>
      <c r="K10" s="177">
        <v>7</v>
      </c>
      <c r="L10" s="179">
        <v>7</v>
      </c>
      <c r="M10" s="173">
        <v>8</v>
      </c>
      <c r="N10" s="177">
        <v>6</v>
      </c>
      <c r="O10" s="178">
        <v>8</v>
      </c>
      <c r="P10" s="192">
        <v>8</v>
      </c>
      <c r="Q10" s="177">
        <v>7</v>
      </c>
      <c r="R10" s="179">
        <v>7</v>
      </c>
      <c r="S10" s="173">
        <v>8</v>
      </c>
      <c r="T10" s="177">
        <v>8</v>
      </c>
      <c r="U10" s="178">
        <v>7</v>
      </c>
      <c r="V10" s="192">
        <v>7</v>
      </c>
      <c r="W10" s="177">
        <v>8</v>
      </c>
      <c r="X10" s="179">
        <v>7</v>
      </c>
      <c r="Y10" s="173"/>
      <c r="Z10" s="177"/>
      <c r="AA10" s="178"/>
      <c r="AB10" s="60">
        <f t="shared" si="0"/>
        <v>131</v>
      </c>
    </row>
    <row r="11" spans="1:28" x14ac:dyDescent="0.3">
      <c r="A11" s="25">
        <v>6</v>
      </c>
      <c r="B11" s="3" t="s">
        <v>26</v>
      </c>
      <c r="C11" s="219">
        <v>21634</v>
      </c>
      <c r="D11" s="72">
        <v>12</v>
      </c>
      <c r="E11" s="198" t="s">
        <v>21</v>
      </c>
      <c r="F11" s="50"/>
      <c r="G11" s="32">
        <v>5</v>
      </c>
      <c r="H11" s="9">
        <v>6</v>
      </c>
      <c r="I11" s="13">
        <v>7</v>
      </c>
      <c r="J11" s="34">
        <v>6</v>
      </c>
      <c r="K11" s="9">
        <v>6</v>
      </c>
      <c r="L11" s="15">
        <v>6</v>
      </c>
      <c r="M11" s="32">
        <v>7</v>
      </c>
      <c r="N11" s="15">
        <v>8</v>
      </c>
      <c r="O11" s="13">
        <v>6</v>
      </c>
      <c r="P11" s="34">
        <v>5</v>
      </c>
      <c r="Q11" s="9">
        <v>4</v>
      </c>
      <c r="R11" s="15">
        <v>5</v>
      </c>
      <c r="S11" s="32">
        <v>5</v>
      </c>
      <c r="T11" s="9">
        <v>7</v>
      </c>
      <c r="U11" s="13">
        <v>8</v>
      </c>
      <c r="V11" s="34">
        <v>4</v>
      </c>
      <c r="W11" s="15">
        <v>7</v>
      </c>
      <c r="X11" s="15">
        <v>4</v>
      </c>
      <c r="Y11" s="32"/>
      <c r="Z11" s="9"/>
      <c r="AA11" s="13"/>
      <c r="AB11" s="60">
        <f t="shared" si="0"/>
        <v>106</v>
      </c>
    </row>
    <row r="12" spans="1:28" hidden="1" x14ac:dyDescent="0.3">
      <c r="A12" s="25">
        <v>6</v>
      </c>
      <c r="C12" s="99"/>
      <c r="D12" s="99"/>
      <c r="E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8" x14ac:dyDescent="0.3">
      <c r="A13" s="25">
        <v>7</v>
      </c>
      <c r="B13" s="3" t="s">
        <v>27</v>
      </c>
      <c r="C13" s="219">
        <v>17652</v>
      </c>
      <c r="D13" s="72">
        <v>44</v>
      </c>
      <c r="E13" s="198" t="s">
        <v>21</v>
      </c>
      <c r="F13" s="50"/>
      <c r="G13" s="32">
        <v>6</v>
      </c>
      <c r="H13" s="9">
        <v>7</v>
      </c>
      <c r="I13" s="13">
        <v>5</v>
      </c>
      <c r="J13" s="34">
        <v>5</v>
      </c>
      <c r="K13" s="9">
        <v>5</v>
      </c>
      <c r="L13" s="15">
        <v>5</v>
      </c>
      <c r="M13" s="32">
        <v>6</v>
      </c>
      <c r="N13" s="15">
        <v>7</v>
      </c>
      <c r="O13" s="13">
        <v>7</v>
      </c>
      <c r="P13" s="34">
        <v>7</v>
      </c>
      <c r="Q13" s="9">
        <v>5</v>
      </c>
      <c r="R13" s="15">
        <v>8</v>
      </c>
      <c r="S13" s="32">
        <v>7</v>
      </c>
      <c r="T13" s="9">
        <v>6</v>
      </c>
      <c r="U13" s="13">
        <v>6</v>
      </c>
      <c r="V13" s="34"/>
      <c r="W13" s="15"/>
      <c r="X13" s="15"/>
      <c r="Y13" s="32"/>
      <c r="Z13" s="9"/>
      <c r="AA13" s="13"/>
      <c r="AB13" s="60">
        <f>SUM(G13:AA13)</f>
        <v>92</v>
      </c>
    </row>
    <row r="14" spans="1:28" x14ac:dyDescent="0.3">
      <c r="A14" s="25">
        <v>8</v>
      </c>
      <c r="B14" s="3" t="s">
        <v>25</v>
      </c>
      <c r="C14" s="219">
        <v>5700</v>
      </c>
      <c r="D14" s="72">
        <v>95</v>
      </c>
      <c r="E14" s="198" t="s">
        <v>21</v>
      </c>
      <c r="F14" s="50"/>
      <c r="G14" s="200">
        <v>8</v>
      </c>
      <c r="H14" s="201">
        <v>5</v>
      </c>
      <c r="I14" s="202">
        <v>9</v>
      </c>
      <c r="J14" s="34">
        <v>8</v>
      </c>
      <c r="K14" s="9">
        <v>10</v>
      </c>
      <c r="L14" s="15">
        <v>9</v>
      </c>
      <c r="M14" s="32"/>
      <c r="N14" s="15"/>
      <c r="O14" s="13"/>
      <c r="P14" s="34">
        <v>4</v>
      </c>
      <c r="Q14" s="9">
        <v>8</v>
      </c>
      <c r="R14" s="15">
        <v>6</v>
      </c>
      <c r="S14" s="32"/>
      <c r="T14" s="9"/>
      <c r="U14" s="13"/>
      <c r="V14" s="34">
        <v>8</v>
      </c>
      <c r="W14" s="15">
        <v>4</v>
      </c>
      <c r="X14" s="15">
        <v>8</v>
      </c>
      <c r="Y14" s="32"/>
      <c r="Z14" s="9"/>
      <c r="AA14" s="13"/>
      <c r="AB14" s="60">
        <f>SUM(G14:AA14)</f>
        <v>87</v>
      </c>
    </row>
    <row r="15" spans="1:28" ht="24.6" x14ac:dyDescent="0.3">
      <c r="A15" s="74">
        <v>9</v>
      </c>
      <c r="B15" s="160" t="s">
        <v>65</v>
      </c>
      <c r="C15" s="312" t="s">
        <v>66</v>
      </c>
      <c r="D15" s="107">
        <v>212</v>
      </c>
      <c r="E15" s="279" t="s">
        <v>21</v>
      </c>
      <c r="F15" s="280"/>
      <c r="G15" s="281"/>
      <c r="H15" s="177"/>
      <c r="I15" s="282"/>
      <c r="J15" s="107"/>
      <c r="K15" s="177"/>
      <c r="L15" s="107"/>
      <c r="M15" s="281"/>
      <c r="N15" s="177"/>
      <c r="O15" s="282"/>
      <c r="P15" s="107">
        <v>6</v>
      </c>
      <c r="Q15" s="177">
        <v>6</v>
      </c>
      <c r="R15" s="107">
        <v>9</v>
      </c>
      <c r="S15" s="281">
        <v>6</v>
      </c>
      <c r="T15" s="177">
        <v>5</v>
      </c>
      <c r="U15" s="282">
        <v>5</v>
      </c>
      <c r="V15" s="107">
        <v>5</v>
      </c>
      <c r="W15" s="177">
        <v>5</v>
      </c>
      <c r="X15" s="107">
        <v>6</v>
      </c>
      <c r="Y15" s="281"/>
      <c r="Z15" s="177"/>
      <c r="AA15" s="282"/>
      <c r="AB15" s="283">
        <f>SUM(G15:AA15)</f>
        <v>53</v>
      </c>
    </row>
    <row r="16" spans="1:28" x14ac:dyDescent="0.3">
      <c r="A16" s="25">
        <v>10</v>
      </c>
      <c r="B16" s="3" t="s">
        <v>36</v>
      </c>
      <c r="C16" s="219">
        <v>12205</v>
      </c>
      <c r="D16" s="73">
        <v>17</v>
      </c>
      <c r="E16" s="199" t="s">
        <v>21</v>
      </c>
      <c r="F16" s="53"/>
      <c r="G16" s="200"/>
      <c r="H16" s="201"/>
      <c r="I16" s="202"/>
      <c r="J16" s="79">
        <v>15</v>
      </c>
      <c r="K16" s="201">
        <v>15</v>
      </c>
      <c r="L16" s="80">
        <v>15</v>
      </c>
      <c r="M16" s="200"/>
      <c r="N16" s="80"/>
      <c r="O16" s="202"/>
      <c r="P16" s="79"/>
      <c r="Q16" s="201"/>
      <c r="R16" s="80"/>
      <c r="S16" s="200"/>
      <c r="T16" s="201"/>
      <c r="U16" s="202"/>
      <c r="V16" s="79"/>
      <c r="W16" s="80"/>
      <c r="X16" s="80"/>
      <c r="Y16" s="200"/>
      <c r="Z16" s="201"/>
      <c r="AA16" s="202"/>
      <c r="AB16" s="108">
        <f>SUM(J16:AA16)</f>
        <v>45</v>
      </c>
    </row>
    <row r="17" spans="1:29" x14ac:dyDescent="0.3">
      <c r="A17" s="25">
        <v>11</v>
      </c>
      <c r="B17" s="3" t="s">
        <v>48</v>
      </c>
      <c r="C17" s="219">
        <v>17476</v>
      </c>
      <c r="D17" s="72">
        <v>38</v>
      </c>
      <c r="E17" s="198" t="s">
        <v>21</v>
      </c>
      <c r="F17" s="50"/>
      <c r="G17" s="173"/>
      <c r="H17" s="177"/>
      <c r="I17" s="178"/>
      <c r="J17" s="34"/>
      <c r="K17" s="9"/>
      <c r="L17" s="15"/>
      <c r="M17" s="32"/>
      <c r="N17" s="15"/>
      <c r="O17" s="13"/>
      <c r="P17" s="34"/>
      <c r="Q17" s="9"/>
      <c r="R17" s="15"/>
      <c r="S17" s="32"/>
      <c r="T17" s="9"/>
      <c r="U17" s="13"/>
      <c r="V17" s="34">
        <v>15</v>
      </c>
      <c r="W17" s="15">
        <v>12</v>
      </c>
      <c r="X17" s="15">
        <v>12</v>
      </c>
      <c r="Y17" s="32"/>
      <c r="Z17" s="9"/>
      <c r="AA17" s="13"/>
      <c r="AB17" s="60">
        <f>SUM(G17:AA17)</f>
        <v>39</v>
      </c>
    </row>
    <row r="18" spans="1:29" x14ac:dyDescent="0.3">
      <c r="A18" s="25">
        <v>12</v>
      </c>
      <c r="B18" s="3" t="s">
        <v>23</v>
      </c>
      <c r="C18" s="219">
        <v>18467</v>
      </c>
      <c r="D18" s="72">
        <v>33</v>
      </c>
      <c r="E18" s="198" t="s">
        <v>21</v>
      </c>
      <c r="F18" s="50"/>
      <c r="G18" s="200">
        <v>9</v>
      </c>
      <c r="H18" s="201">
        <v>10</v>
      </c>
      <c r="I18" s="202">
        <v>15</v>
      </c>
      <c r="J18" s="34">
        <v>0</v>
      </c>
      <c r="K18" s="9">
        <v>0</v>
      </c>
      <c r="L18" s="15">
        <v>0</v>
      </c>
      <c r="M18" s="32"/>
      <c r="N18" s="15"/>
      <c r="O18" s="13"/>
      <c r="P18" s="34"/>
      <c r="Q18" s="9"/>
      <c r="R18" s="15"/>
      <c r="S18" s="32"/>
      <c r="T18" s="9"/>
      <c r="U18" s="13"/>
      <c r="V18" s="34"/>
      <c r="W18" s="15"/>
      <c r="X18" s="15"/>
      <c r="Y18" s="32"/>
      <c r="Z18" s="9"/>
      <c r="AA18" s="13"/>
      <c r="AB18" s="60">
        <f>SUM(G18:AA18)</f>
        <v>34</v>
      </c>
    </row>
    <row r="19" spans="1:29" x14ac:dyDescent="0.3">
      <c r="A19" s="25">
        <v>13</v>
      </c>
      <c r="B19" s="3" t="s">
        <v>64</v>
      </c>
      <c r="C19" s="219">
        <v>19179</v>
      </c>
      <c r="D19" s="72">
        <v>47</v>
      </c>
      <c r="E19" s="198" t="s">
        <v>21</v>
      </c>
      <c r="F19" s="50"/>
      <c r="G19" s="32"/>
      <c r="H19" s="9"/>
      <c r="I19" s="13"/>
      <c r="J19" s="34"/>
      <c r="K19" s="9"/>
      <c r="L19" s="15"/>
      <c r="M19" s="32"/>
      <c r="N19" s="15"/>
      <c r="O19" s="13"/>
      <c r="P19" s="34"/>
      <c r="Q19" s="9"/>
      <c r="R19" s="15"/>
      <c r="S19" s="32"/>
      <c r="T19" s="9"/>
      <c r="U19" s="13"/>
      <c r="V19" s="34">
        <v>6</v>
      </c>
      <c r="W19" s="15">
        <v>6</v>
      </c>
      <c r="X19" s="15">
        <v>5</v>
      </c>
      <c r="Y19" s="32"/>
      <c r="Z19" s="9"/>
      <c r="AA19" s="13"/>
      <c r="AB19" s="60">
        <f>SUM(G19:AA19)</f>
        <v>17</v>
      </c>
      <c r="AC19" t="s">
        <v>7</v>
      </c>
    </row>
    <row r="20" spans="1:29" x14ac:dyDescent="0.3">
      <c r="A20" s="25">
        <v>14</v>
      </c>
      <c r="B20" s="3"/>
      <c r="C20" s="98"/>
      <c r="D20" s="83"/>
      <c r="E20" s="22"/>
      <c r="F20" s="50"/>
      <c r="G20" s="32"/>
      <c r="H20" s="9"/>
      <c r="I20" s="13"/>
      <c r="J20" s="34"/>
      <c r="K20" s="9"/>
      <c r="L20" s="15"/>
      <c r="M20" s="32"/>
      <c r="N20" s="15"/>
      <c r="O20" s="13"/>
      <c r="P20" s="34"/>
      <c r="Q20" s="9"/>
      <c r="R20" s="15"/>
      <c r="S20" s="32"/>
      <c r="T20" s="9"/>
      <c r="U20" s="13"/>
      <c r="V20" s="34"/>
      <c r="W20" s="15"/>
      <c r="X20" s="15"/>
      <c r="Y20" s="32"/>
      <c r="Z20" s="9"/>
      <c r="AA20" s="13"/>
      <c r="AB20" s="60"/>
    </row>
    <row r="21" spans="1:29" x14ac:dyDescent="0.3">
      <c r="A21" s="25">
        <v>15</v>
      </c>
      <c r="B21" s="3"/>
      <c r="C21" s="98"/>
      <c r="D21" s="83"/>
      <c r="E21" s="22"/>
      <c r="F21" s="50"/>
      <c r="G21" s="32"/>
      <c r="H21" s="9"/>
      <c r="I21" s="13"/>
      <c r="J21" s="34"/>
      <c r="K21" s="9"/>
      <c r="L21" s="15"/>
      <c r="M21" s="32"/>
      <c r="N21" s="15"/>
      <c r="O21" s="13"/>
      <c r="P21" s="34"/>
      <c r="Q21" s="9"/>
      <c r="R21" s="15"/>
      <c r="S21" s="32"/>
      <c r="T21" s="9"/>
      <c r="U21" s="13"/>
      <c r="V21" s="34"/>
      <c r="W21" s="15"/>
      <c r="X21" s="15"/>
      <c r="Y21" s="32"/>
      <c r="Z21" s="9"/>
      <c r="AA21" s="13"/>
      <c r="AB21" s="60"/>
    </row>
    <row r="22" spans="1:29" x14ac:dyDescent="0.3">
      <c r="A22" s="25">
        <v>16</v>
      </c>
      <c r="B22" s="3"/>
      <c r="C22" s="98"/>
      <c r="D22" s="83"/>
      <c r="E22" s="22"/>
      <c r="F22" s="50"/>
      <c r="G22" s="32"/>
      <c r="H22" s="9"/>
      <c r="I22" s="13"/>
      <c r="J22" s="34"/>
      <c r="K22" s="9"/>
      <c r="L22" s="15"/>
      <c r="M22" s="32"/>
      <c r="N22" s="15"/>
      <c r="O22" s="13"/>
      <c r="P22" s="34"/>
      <c r="Q22" s="9"/>
      <c r="R22" s="15"/>
      <c r="S22" s="32"/>
      <c r="T22" s="9"/>
      <c r="U22" s="13"/>
      <c r="V22" s="34"/>
      <c r="W22" s="15"/>
      <c r="X22" s="15"/>
      <c r="Y22" s="32"/>
      <c r="Z22" s="9"/>
      <c r="AA22" s="13"/>
      <c r="AB22" s="60"/>
    </row>
    <row r="23" spans="1:29" x14ac:dyDescent="0.3">
      <c r="A23" s="25">
        <v>17</v>
      </c>
      <c r="B23" s="3"/>
      <c r="C23" s="98"/>
      <c r="D23" s="83"/>
      <c r="E23" s="22"/>
      <c r="F23" s="50"/>
      <c r="G23" s="32"/>
      <c r="H23" s="9"/>
      <c r="I23" s="13"/>
      <c r="J23" s="34"/>
      <c r="K23" s="9"/>
      <c r="L23" s="15"/>
      <c r="M23" s="32"/>
      <c r="N23" s="15"/>
      <c r="O23" s="13"/>
      <c r="P23" s="34"/>
      <c r="Q23" s="9"/>
      <c r="R23" s="15"/>
      <c r="S23" s="32"/>
      <c r="T23" s="9"/>
      <c r="U23" s="13"/>
      <c r="V23" s="34"/>
      <c r="W23" s="15"/>
      <c r="X23" s="15"/>
      <c r="Y23" s="32"/>
      <c r="Z23" s="9"/>
      <c r="AA23" s="13"/>
      <c r="AB23" s="60"/>
    </row>
    <row r="24" spans="1:29" x14ac:dyDescent="0.3">
      <c r="A24" s="25">
        <v>18</v>
      </c>
      <c r="B24" s="3"/>
      <c r="C24" s="98"/>
      <c r="D24" s="83"/>
      <c r="E24" s="22"/>
      <c r="F24" s="50"/>
      <c r="G24" s="32"/>
      <c r="H24" s="9"/>
      <c r="I24" s="13"/>
      <c r="J24" s="34"/>
      <c r="K24" s="9"/>
      <c r="L24" s="15"/>
      <c r="M24" s="32"/>
      <c r="N24" s="15"/>
      <c r="O24" s="13"/>
      <c r="P24" s="34"/>
      <c r="Q24" s="9"/>
      <c r="R24" s="15"/>
      <c r="S24" s="32"/>
      <c r="T24" s="9"/>
      <c r="U24" s="13"/>
      <c r="V24" s="34"/>
      <c r="W24" s="15"/>
      <c r="X24" s="15"/>
      <c r="Y24" s="32"/>
      <c r="Z24" s="9"/>
      <c r="AA24" s="13"/>
      <c r="AB24" s="60"/>
    </row>
    <row r="25" spans="1:29" x14ac:dyDescent="0.3">
      <c r="A25" s="25">
        <v>19</v>
      </c>
      <c r="B25" s="3"/>
      <c r="C25" s="98"/>
      <c r="D25" s="83"/>
      <c r="E25" s="22"/>
      <c r="F25" s="50"/>
      <c r="G25" s="32"/>
      <c r="H25" s="9"/>
      <c r="I25" s="13"/>
      <c r="J25" s="34"/>
      <c r="K25" s="9"/>
      <c r="L25" s="15"/>
      <c r="M25" s="32"/>
      <c r="N25" s="15"/>
      <c r="O25" s="13"/>
      <c r="P25" s="34"/>
      <c r="Q25" s="9"/>
      <c r="R25" s="15"/>
      <c r="S25" s="32"/>
      <c r="T25" s="9"/>
      <c r="U25" s="13"/>
      <c r="V25" s="34"/>
      <c r="W25" s="15"/>
      <c r="X25" s="15"/>
      <c r="Y25" s="32"/>
      <c r="Z25" s="9"/>
      <c r="AA25" s="13"/>
      <c r="AB25" s="60"/>
    </row>
    <row r="26" spans="1:29" ht="15" thickBot="1" x14ac:dyDescent="0.35">
      <c r="A26" s="26">
        <v>20</v>
      </c>
      <c r="B26" s="4"/>
      <c r="C26" s="123"/>
      <c r="D26" s="124"/>
      <c r="E26" s="23"/>
      <c r="F26" s="58"/>
      <c r="G26" s="33"/>
      <c r="H26" s="27"/>
      <c r="I26" s="14"/>
      <c r="J26" s="37"/>
      <c r="K26" s="27"/>
      <c r="L26" s="16"/>
      <c r="M26" s="33"/>
      <c r="N26" s="16"/>
      <c r="O26" s="14"/>
      <c r="P26" s="37"/>
      <c r="Q26" s="27"/>
      <c r="R26" s="16"/>
      <c r="S26" s="33"/>
      <c r="T26" s="27"/>
      <c r="U26" s="14"/>
      <c r="V26" s="37"/>
      <c r="W26" s="16"/>
      <c r="X26" s="16"/>
      <c r="Y26" s="33"/>
      <c r="Z26" s="27"/>
      <c r="AA26" s="14"/>
      <c r="AB26" s="61"/>
    </row>
    <row r="27" spans="1:29" ht="15" customHeight="1" x14ac:dyDescent="0.3">
      <c r="A27" s="8"/>
      <c r="B27" s="8"/>
      <c r="C27" s="8"/>
      <c r="D27" s="8"/>
      <c r="E27" s="8"/>
      <c r="F27" s="8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8"/>
      <c r="AA27" s="28"/>
      <c r="AB27" s="10" t="e">
        <v>#DIV/0!</v>
      </c>
    </row>
    <row r="28" spans="1:29" x14ac:dyDescent="0.3">
      <c r="A28" s="7"/>
      <c r="B28" s="300" t="s">
        <v>2</v>
      </c>
      <c r="C28" s="300"/>
      <c r="D28" s="300"/>
      <c r="E28" s="300"/>
      <c r="F28" s="300"/>
      <c r="G28" s="300"/>
      <c r="H28" s="300"/>
      <c r="I28" s="30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7"/>
    </row>
    <row r="29" spans="1:29" x14ac:dyDescent="0.3">
      <c r="A29" s="7"/>
      <c r="B29" s="300"/>
      <c r="C29" s="300"/>
      <c r="D29" s="300"/>
      <c r="E29" s="300"/>
      <c r="F29" s="300"/>
      <c r="G29" s="300"/>
      <c r="H29" s="300"/>
      <c r="I29" s="30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7"/>
    </row>
  </sheetData>
  <sortState ref="B7:AB20">
    <sortCondition descending="1" ref="AB7:AB20"/>
  </sortState>
  <mergeCells count="25">
    <mergeCell ref="M3:O3"/>
    <mergeCell ref="P3:R3"/>
    <mergeCell ref="Y3:AA3"/>
    <mergeCell ref="B28:I29"/>
    <mergeCell ref="S27:T27"/>
    <mergeCell ref="O27:P27"/>
    <mergeCell ref="Q27:R27"/>
    <mergeCell ref="L27:N27"/>
    <mergeCell ref="G27:I27"/>
    <mergeCell ref="E1:AB2"/>
    <mergeCell ref="S3:U3"/>
    <mergeCell ref="X27:Y27"/>
    <mergeCell ref="U27:W27"/>
    <mergeCell ref="J27:K27"/>
    <mergeCell ref="V3:X3"/>
    <mergeCell ref="V4:X4"/>
    <mergeCell ref="AB3:AB5"/>
    <mergeCell ref="G3:I3"/>
    <mergeCell ref="G4:I4"/>
    <mergeCell ref="J4:L4"/>
    <mergeCell ref="M4:O4"/>
    <mergeCell ref="Y4:AA4"/>
    <mergeCell ref="P4:R4"/>
    <mergeCell ref="S4:U4"/>
    <mergeCell ref="J3:L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selection activeCell="C46" sqref="C46"/>
    </sheetView>
  </sheetViews>
  <sheetFormatPr defaultRowHeight="14.4" x14ac:dyDescent="0.3"/>
  <cols>
    <col min="1" max="1" width="5" customWidth="1"/>
    <col min="2" max="2" width="21.5546875" customWidth="1"/>
    <col min="3" max="3" width="11.44140625" customWidth="1"/>
    <col min="5" max="5" width="9.109375" hidden="1" customWidth="1"/>
    <col min="6" max="23" width="6.6640625" customWidth="1"/>
    <col min="24" max="24" width="9.5546875" customWidth="1"/>
    <col min="25" max="25" width="0.109375" customWidth="1"/>
    <col min="26" max="26" width="6.6640625" hidden="1" customWidth="1"/>
    <col min="27" max="31" width="6.6640625" customWidth="1"/>
  </cols>
  <sheetData>
    <row r="1" spans="1:31" ht="23.4" x14ac:dyDescent="0.3">
      <c r="A1" s="7"/>
      <c r="B1" s="7"/>
      <c r="C1" s="7"/>
      <c r="D1" s="11"/>
      <c r="E1" s="11"/>
      <c r="F1" s="11"/>
      <c r="G1" s="11"/>
      <c r="H1" s="301" t="s">
        <v>51</v>
      </c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1:31" ht="24" thickBot="1" x14ac:dyDescent="0.35">
      <c r="A2" s="7"/>
      <c r="B2" s="7"/>
      <c r="C2" s="7"/>
      <c r="D2" s="11"/>
      <c r="E2" s="11"/>
      <c r="F2" s="11"/>
      <c r="G2" s="1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</row>
    <row r="3" spans="1:31" x14ac:dyDescent="0.3">
      <c r="A3" s="7"/>
      <c r="B3" s="7"/>
      <c r="C3" s="7"/>
      <c r="D3" s="7"/>
      <c r="E3" s="7"/>
      <c r="F3" s="309" t="s">
        <v>7</v>
      </c>
      <c r="G3" s="310"/>
      <c r="H3" s="311"/>
      <c r="I3" s="309" t="s">
        <v>7</v>
      </c>
      <c r="J3" s="310"/>
      <c r="K3" s="311"/>
      <c r="L3" s="309" t="s">
        <v>7</v>
      </c>
      <c r="M3" s="310"/>
      <c r="N3" s="311"/>
      <c r="O3" s="309" t="s">
        <v>7</v>
      </c>
      <c r="P3" s="310"/>
      <c r="Q3" s="311"/>
      <c r="R3" s="309" t="s">
        <v>7</v>
      </c>
      <c r="S3" s="310"/>
      <c r="T3" s="311"/>
      <c r="U3" s="309" t="s">
        <v>7</v>
      </c>
      <c r="V3" s="310"/>
      <c r="W3" s="310"/>
      <c r="X3" s="303" t="s">
        <v>1</v>
      </c>
      <c r="Y3" s="294"/>
      <c r="Z3" s="294"/>
      <c r="AA3" s="294"/>
      <c r="AB3" s="294"/>
      <c r="AC3" s="294"/>
      <c r="AD3" s="294"/>
      <c r="AE3" s="302"/>
    </row>
    <row r="4" spans="1:31" ht="15" thickBot="1" x14ac:dyDescent="0.35">
      <c r="A4" s="7"/>
      <c r="B4" s="7"/>
      <c r="C4" s="7"/>
      <c r="D4" s="7"/>
      <c r="E4" s="7"/>
      <c r="F4" s="306">
        <v>43149</v>
      </c>
      <c r="G4" s="307"/>
      <c r="H4" s="308"/>
      <c r="I4" s="306">
        <v>43554</v>
      </c>
      <c r="J4" s="307"/>
      <c r="K4" s="308"/>
      <c r="L4" s="306">
        <v>43624</v>
      </c>
      <c r="M4" s="307"/>
      <c r="N4" s="308"/>
      <c r="O4" s="306">
        <v>43715</v>
      </c>
      <c r="P4" s="307"/>
      <c r="Q4" s="308"/>
      <c r="R4" s="306">
        <v>43743</v>
      </c>
      <c r="S4" s="307"/>
      <c r="T4" s="308"/>
      <c r="U4" s="306" t="s">
        <v>7</v>
      </c>
      <c r="V4" s="307"/>
      <c r="W4" s="307"/>
      <c r="X4" s="304"/>
      <c r="Y4" s="295"/>
      <c r="Z4" s="295"/>
      <c r="AA4" s="295"/>
      <c r="AB4" s="295"/>
      <c r="AC4" s="295"/>
      <c r="AD4" s="295"/>
      <c r="AE4" s="302"/>
    </row>
    <row r="5" spans="1:31" ht="15" thickBot="1" x14ac:dyDescent="0.35">
      <c r="A5" s="85" t="s">
        <v>0</v>
      </c>
      <c r="B5" s="127" t="s">
        <v>10</v>
      </c>
      <c r="C5" s="86" t="s">
        <v>11</v>
      </c>
      <c r="D5" s="86" t="s">
        <v>12</v>
      </c>
      <c r="E5" s="2"/>
      <c r="F5" s="87">
        <v>1</v>
      </c>
      <c r="G5" s="88">
        <v>2</v>
      </c>
      <c r="H5" s="89">
        <v>3</v>
      </c>
      <c r="I5" s="87">
        <v>1</v>
      </c>
      <c r="J5" s="88">
        <v>2</v>
      </c>
      <c r="K5" s="90">
        <v>3</v>
      </c>
      <c r="L5" s="87">
        <v>1</v>
      </c>
      <c r="M5" s="88">
        <v>2</v>
      </c>
      <c r="N5" s="90">
        <v>3</v>
      </c>
      <c r="O5" s="87">
        <v>1</v>
      </c>
      <c r="P5" s="88">
        <v>2</v>
      </c>
      <c r="Q5" s="90">
        <v>3</v>
      </c>
      <c r="R5" s="87">
        <v>1</v>
      </c>
      <c r="S5" s="88">
        <v>2</v>
      </c>
      <c r="T5" s="90">
        <v>3</v>
      </c>
      <c r="U5" s="87">
        <v>1</v>
      </c>
      <c r="V5" s="88">
        <v>2</v>
      </c>
      <c r="W5" s="90">
        <v>3</v>
      </c>
      <c r="X5" s="305"/>
      <c r="Y5" s="102"/>
      <c r="Z5" s="102"/>
      <c r="AA5" s="102"/>
      <c r="AB5" s="102"/>
      <c r="AC5" s="102"/>
      <c r="AD5" s="102"/>
      <c r="AE5" s="302"/>
    </row>
    <row r="6" spans="1:31" ht="15" thickBot="1" x14ac:dyDescent="0.35">
      <c r="A6" s="76"/>
      <c r="B6" s="162" t="s">
        <v>13</v>
      </c>
      <c r="C6" s="91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230" t="s">
        <v>7</v>
      </c>
      <c r="Y6" s="7"/>
      <c r="Z6" s="7"/>
      <c r="AA6" s="7"/>
    </row>
    <row r="7" spans="1:31" x14ac:dyDescent="0.3">
      <c r="A7" s="25">
        <v>1</v>
      </c>
      <c r="B7" s="52" t="s">
        <v>20</v>
      </c>
      <c r="C7" s="224">
        <v>12848</v>
      </c>
      <c r="D7" s="69">
        <v>115</v>
      </c>
      <c r="E7" s="132"/>
      <c r="F7" s="174">
        <v>15</v>
      </c>
      <c r="G7" s="174">
        <v>12</v>
      </c>
      <c r="H7" s="47">
        <v>12</v>
      </c>
      <c r="I7" s="140">
        <v>12</v>
      </c>
      <c r="J7" s="141">
        <v>12</v>
      </c>
      <c r="K7" s="142">
        <v>12</v>
      </c>
      <c r="L7" s="34">
        <v>12</v>
      </c>
      <c r="M7" s="15">
        <v>10</v>
      </c>
      <c r="N7" s="15">
        <v>12</v>
      </c>
      <c r="O7" s="171">
        <v>12</v>
      </c>
      <c r="P7" s="169">
        <v>10</v>
      </c>
      <c r="Q7" s="172">
        <v>10</v>
      </c>
      <c r="R7" s="34">
        <v>10</v>
      </c>
      <c r="S7" s="9">
        <v>10</v>
      </c>
      <c r="T7" s="15">
        <v>0</v>
      </c>
      <c r="U7" s="171"/>
      <c r="V7" s="170"/>
      <c r="W7" s="172"/>
      <c r="X7" s="258">
        <f>SUM(F7:W7)</f>
        <v>161</v>
      </c>
      <c r="Y7" s="103"/>
      <c r="Z7" s="103"/>
      <c r="AA7" s="7"/>
    </row>
    <row r="8" spans="1:31" s="7" customFormat="1" x14ac:dyDescent="0.3">
      <c r="A8" s="25">
        <v>2</v>
      </c>
      <c r="B8" s="184" t="s">
        <v>30</v>
      </c>
      <c r="C8" s="215">
        <v>19381</v>
      </c>
      <c r="D8" s="187">
        <v>23</v>
      </c>
      <c r="E8" s="133"/>
      <c r="F8" s="177">
        <v>12</v>
      </c>
      <c r="G8" s="177">
        <v>15</v>
      </c>
      <c r="H8" s="179">
        <v>15</v>
      </c>
      <c r="I8" s="175">
        <v>8</v>
      </c>
      <c r="J8" s="176">
        <v>10</v>
      </c>
      <c r="K8" s="183">
        <v>9</v>
      </c>
      <c r="L8" s="34">
        <v>9</v>
      </c>
      <c r="M8" s="15">
        <v>6</v>
      </c>
      <c r="N8" s="15">
        <v>9</v>
      </c>
      <c r="O8" s="173">
        <v>7</v>
      </c>
      <c r="P8" s="177">
        <v>5</v>
      </c>
      <c r="Q8" s="178">
        <v>8</v>
      </c>
      <c r="R8" s="34"/>
      <c r="S8" s="9"/>
      <c r="T8" s="15"/>
      <c r="U8" s="173"/>
      <c r="V8" s="179"/>
      <c r="W8" s="178"/>
      <c r="X8" s="258">
        <f>SUM(F8:W8)</f>
        <v>113</v>
      </c>
      <c r="Y8" s="103"/>
      <c r="Z8" s="103"/>
    </row>
    <row r="9" spans="1:31" s="7" customFormat="1" x14ac:dyDescent="0.3">
      <c r="A9" s="25">
        <v>3</v>
      </c>
      <c r="B9" s="50" t="s">
        <v>38</v>
      </c>
      <c r="C9" s="215">
        <v>6778</v>
      </c>
      <c r="D9" s="70">
        <v>101</v>
      </c>
      <c r="E9" s="133"/>
      <c r="F9" s="9"/>
      <c r="G9" s="9"/>
      <c r="H9" s="15"/>
      <c r="I9" s="173">
        <v>15</v>
      </c>
      <c r="J9" s="177">
        <v>15</v>
      </c>
      <c r="K9" s="178">
        <v>15</v>
      </c>
      <c r="L9" s="34">
        <v>15</v>
      </c>
      <c r="M9" s="179">
        <v>15</v>
      </c>
      <c r="N9" s="15">
        <v>15</v>
      </c>
      <c r="O9" s="173"/>
      <c r="P9" s="177"/>
      <c r="Q9" s="178"/>
      <c r="R9" s="34"/>
      <c r="S9" s="9"/>
      <c r="T9" s="15"/>
      <c r="U9" s="32"/>
      <c r="V9" s="179"/>
      <c r="W9" s="13"/>
      <c r="X9" s="258">
        <f>SUM(I9:W9)</f>
        <v>90</v>
      </c>
      <c r="Y9" s="103"/>
      <c r="Z9" s="103"/>
    </row>
    <row r="10" spans="1:31" s="7" customFormat="1" hidden="1" x14ac:dyDescent="0.3">
      <c r="A10" s="76"/>
      <c r="C10" s="161"/>
      <c r="D10" s="76"/>
      <c r="I10" s="143"/>
      <c r="J10" s="103"/>
      <c r="K10" s="77"/>
      <c r="O10" s="121"/>
      <c r="P10" s="231"/>
      <c r="Q10" s="120"/>
      <c r="U10" s="143"/>
      <c r="V10" s="103"/>
      <c r="W10" s="77"/>
      <c r="X10" s="259"/>
      <c r="Y10" s="103"/>
      <c r="Z10" s="103"/>
    </row>
    <row r="11" spans="1:31" x14ac:dyDescent="0.3">
      <c r="A11" s="25">
        <v>4</v>
      </c>
      <c r="B11" s="184" t="s">
        <v>31</v>
      </c>
      <c r="C11" s="215">
        <v>2319</v>
      </c>
      <c r="D11" s="198">
        <v>522</v>
      </c>
      <c r="E11" s="133"/>
      <c r="F11" s="177">
        <v>10</v>
      </c>
      <c r="G11" s="177">
        <v>10</v>
      </c>
      <c r="H11" s="179">
        <v>9</v>
      </c>
      <c r="I11" s="175">
        <v>0</v>
      </c>
      <c r="J11" s="176">
        <v>0</v>
      </c>
      <c r="K11" s="183">
        <v>0</v>
      </c>
      <c r="L11" s="192"/>
      <c r="M11" s="179"/>
      <c r="N11" s="179"/>
      <c r="O11" s="173">
        <v>9</v>
      </c>
      <c r="P11" s="177">
        <v>8</v>
      </c>
      <c r="Q11" s="178">
        <v>7</v>
      </c>
      <c r="R11" s="192">
        <v>12</v>
      </c>
      <c r="S11" s="177">
        <v>12</v>
      </c>
      <c r="T11" s="179">
        <v>12</v>
      </c>
      <c r="U11" s="173"/>
      <c r="V11" s="179"/>
      <c r="W11" s="178"/>
      <c r="X11" s="258">
        <f>SUM(F11:W11)</f>
        <v>89</v>
      </c>
      <c r="Y11" s="104"/>
      <c r="Z11" s="104"/>
    </row>
    <row r="12" spans="1:31" hidden="1" x14ac:dyDescent="0.3">
      <c r="A12" s="25">
        <v>3</v>
      </c>
      <c r="B12" s="50"/>
      <c r="C12" s="212"/>
      <c r="D12" s="70"/>
      <c r="E12" s="133"/>
      <c r="F12" s="9"/>
      <c r="G12" s="9"/>
      <c r="H12" s="15"/>
      <c r="I12" s="95"/>
      <c r="J12" s="96"/>
      <c r="K12" s="97"/>
      <c r="L12" s="34"/>
      <c r="M12" s="15"/>
      <c r="N12" s="15"/>
      <c r="O12" s="173"/>
      <c r="P12" s="177"/>
      <c r="Q12" s="178"/>
      <c r="R12" s="34"/>
      <c r="S12" s="9"/>
      <c r="T12" s="15"/>
      <c r="U12" s="32"/>
      <c r="V12" s="15"/>
      <c r="W12" s="13"/>
      <c r="X12" s="258"/>
      <c r="Y12" s="101"/>
      <c r="Z12" s="101"/>
    </row>
    <row r="13" spans="1:31" hidden="1" x14ac:dyDescent="0.3">
      <c r="A13" s="76"/>
      <c r="C13" s="161"/>
      <c r="D13" s="76"/>
      <c r="I13" s="143"/>
      <c r="J13" s="103"/>
      <c r="K13" s="77"/>
      <c r="O13" s="121"/>
      <c r="P13" s="231"/>
      <c r="Q13" s="120"/>
      <c r="U13" s="143"/>
      <c r="V13" s="103"/>
      <c r="W13" s="77"/>
      <c r="X13" s="259"/>
      <c r="Y13" s="102"/>
      <c r="Z13" s="102"/>
    </row>
    <row r="14" spans="1:31" x14ac:dyDescent="0.3">
      <c r="A14" s="25">
        <v>5</v>
      </c>
      <c r="B14" s="53" t="s">
        <v>42</v>
      </c>
      <c r="C14" s="215">
        <v>15158</v>
      </c>
      <c r="D14" s="199">
        <v>111</v>
      </c>
      <c r="E14" s="232"/>
      <c r="F14" s="182"/>
      <c r="G14" s="182"/>
      <c r="H14" s="193"/>
      <c r="I14" s="200">
        <v>10</v>
      </c>
      <c r="J14" s="201">
        <v>5</v>
      </c>
      <c r="K14" s="202">
        <v>7</v>
      </c>
      <c r="L14" s="79">
        <v>8</v>
      </c>
      <c r="M14" s="80">
        <v>9</v>
      </c>
      <c r="N14" s="80">
        <v>7</v>
      </c>
      <c r="O14" s="200">
        <v>10</v>
      </c>
      <c r="P14" s="201">
        <v>15</v>
      </c>
      <c r="Q14" s="202">
        <v>12</v>
      </c>
      <c r="R14" s="191"/>
      <c r="S14" s="182"/>
      <c r="T14" s="193"/>
      <c r="U14" s="185"/>
      <c r="V14" s="193"/>
      <c r="W14" s="186"/>
      <c r="X14" s="258">
        <f>SUM(I14:W14)</f>
        <v>83</v>
      </c>
      <c r="Y14" s="55"/>
      <c r="Z14" s="48"/>
    </row>
    <row r="15" spans="1:31" x14ac:dyDescent="0.3">
      <c r="A15" s="25">
        <v>6</v>
      </c>
      <c r="B15" s="50" t="s">
        <v>54</v>
      </c>
      <c r="C15" s="219">
        <v>7442</v>
      </c>
      <c r="D15" s="70">
        <v>86</v>
      </c>
      <c r="E15" s="234"/>
      <c r="F15" s="182"/>
      <c r="G15" s="182"/>
      <c r="H15" s="193"/>
      <c r="I15" s="200"/>
      <c r="J15" s="201"/>
      <c r="K15" s="202"/>
      <c r="L15" s="79">
        <v>10</v>
      </c>
      <c r="M15" s="80">
        <v>12</v>
      </c>
      <c r="N15" s="80">
        <v>10</v>
      </c>
      <c r="O15" s="200">
        <v>15</v>
      </c>
      <c r="P15" s="201">
        <v>12</v>
      </c>
      <c r="Q15" s="202">
        <v>15</v>
      </c>
      <c r="R15" s="191"/>
      <c r="S15" s="182"/>
      <c r="T15" s="193"/>
      <c r="U15" s="185"/>
      <c r="V15" s="193"/>
      <c r="W15" s="186"/>
      <c r="X15" s="258">
        <f>SUM(I15:W15)</f>
        <v>74</v>
      </c>
      <c r="Y15" s="34"/>
      <c r="Z15" s="13"/>
    </row>
    <row r="16" spans="1:31" hidden="1" x14ac:dyDescent="0.3">
      <c r="A16" s="25">
        <v>7</v>
      </c>
      <c r="B16" s="50"/>
      <c r="C16" s="212"/>
      <c r="D16" s="70"/>
      <c r="E16" s="133" t="s">
        <v>15</v>
      </c>
      <c r="F16" s="9"/>
      <c r="G16" s="9"/>
      <c r="H16" s="15"/>
      <c r="I16" s="95"/>
      <c r="J16" s="96"/>
      <c r="K16" s="97"/>
      <c r="L16" s="34"/>
      <c r="M16" s="15"/>
      <c r="N16" s="15"/>
      <c r="O16" s="173"/>
      <c r="P16" s="177"/>
      <c r="Q16" s="178"/>
      <c r="R16" s="34"/>
      <c r="S16" s="9"/>
      <c r="T16" s="15"/>
      <c r="U16" s="32"/>
      <c r="V16" s="15"/>
      <c r="W16" s="13"/>
      <c r="X16" s="258"/>
      <c r="Y16" s="34"/>
      <c r="Z16" s="13"/>
    </row>
    <row r="17" spans="1:26" hidden="1" x14ac:dyDescent="0.3">
      <c r="A17" s="25">
        <v>8</v>
      </c>
      <c r="B17" s="50"/>
      <c r="C17" s="212"/>
      <c r="D17" s="70"/>
      <c r="E17" s="133" t="s">
        <v>15</v>
      </c>
      <c r="F17" s="9"/>
      <c r="G17" s="9"/>
      <c r="H17" s="15"/>
      <c r="I17" s="95"/>
      <c r="J17" s="96"/>
      <c r="K17" s="97"/>
      <c r="L17" s="34"/>
      <c r="M17" s="15"/>
      <c r="N17" s="15"/>
      <c r="O17" s="173"/>
      <c r="P17" s="177"/>
      <c r="Q17" s="178"/>
      <c r="R17" s="34"/>
      <c r="S17" s="9"/>
      <c r="T17" s="15"/>
      <c r="U17" s="32"/>
      <c r="V17" s="15"/>
      <c r="W17" s="13"/>
      <c r="X17" s="258"/>
      <c r="Y17" s="34"/>
      <c r="Z17" s="13"/>
    </row>
    <row r="18" spans="1:26" hidden="1" x14ac:dyDescent="0.3">
      <c r="A18" s="25">
        <v>9</v>
      </c>
      <c r="B18" s="50"/>
      <c r="C18" s="212"/>
      <c r="D18" s="70"/>
      <c r="E18" s="133" t="s">
        <v>15</v>
      </c>
      <c r="F18" s="9"/>
      <c r="G18" s="9"/>
      <c r="H18" s="15"/>
      <c r="I18" s="95"/>
      <c r="J18" s="96"/>
      <c r="K18" s="97"/>
      <c r="L18" s="34"/>
      <c r="M18" s="15"/>
      <c r="N18" s="15"/>
      <c r="O18" s="173"/>
      <c r="P18" s="177"/>
      <c r="Q18" s="178"/>
      <c r="R18" s="34"/>
      <c r="S18" s="9"/>
      <c r="T18" s="15"/>
      <c r="U18" s="32"/>
      <c r="V18" s="15"/>
      <c r="W18" s="13"/>
      <c r="X18" s="258"/>
      <c r="Y18" s="34"/>
      <c r="Z18" s="13"/>
    </row>
    <row r="19" spans="1:26" ht="15" customHeight="1" x14ac:dyDescent="0.3">
      <c r="A19" s="181">
        <v>7</v>
      </c>
      <c r="B19" s="50" t="s">
        <v>32</v>
      </c>
      <c r="C19" s="215">
        <v>20220</v>
      </c>
      <c r="D19" s="70">
        <v>144</v>
      </c>
      <c r="E19" s="134"/>
      <c r="F19" s="9">
        <v>9</v>
      </c>
      <c r="G19" s="9">
        <v>9</v>
      </c>
      <c r="H19" s="15">
        <v>8</v>
      </c>
      <c r="I19" s="175">
        <v>0</v>
      </c>
      <c r="J19" s="176">
        <v>0</v>
      </c>
      <c r="K19" s="183">
        <v>0</v>
      </c>
      <c r="L19" s="34"/>
      <c r="M19" s="177"/>
      <c r="N19" s="15"/>
      <c r="O19" s="173"/>
      <c r="P19" s="177"/>
      <c r="Q19" s="178"/>
      <c r="R19" s="34">
        <v>15</v>
      </c>
      <c r="S19" s="9">
        <v>15</v>
      </c>
      <c r="T19" s="15">
        <v>15</v>
      </c>
      <c r="U19" s="32"/>
      <c r="V19" s="177"/>
      <c r="W19" s="13"/>
      <c r="X19" s="260">
        <f>SUM(F19:W19)</f>
        <v>71</v>
      </c>
      <c r="Y19" s="34"/>
      <c r="Z19" s="13"/>
    </row>
    <row r="20" spans="1:26" hidden="1" x14ac:dyDescent="0.3">
      <c r="A20" s="181">
        <v>11</v>
      </c>
      <c r="B20" s="163"/>
      <c r="C20" s="221"/>
      <c r="D20" s="70"/>
      <c r="E20" s="134" t="s">
        <v>15</v>
      </c>
      <c r="F20" s="9"/>
      <c r="G20" s="9"/>
      <c r="H20" s="15"/>
      <c r="I20" s="95"/>
      <c r="J20" s="96"/>
      <c r="K20" s="97"/>
      <c r="L20" s="34"/>
      <c r="M20" s="9"/>
      <c r="N20" s="15"/>
      <c r="O20" s="173"/>
      <c r="P20" s="177"/>
      <c r="Q20" s="178"/>
      <c r="R20" s="34"/>
      <c r="S20" s="9"/>
      <c r="T20" s="15"/>
      <c r="U20" s="32"/>
      <c r="V20" s="9"/>
      <c r="W20" s="13"/>
      <c r="X20" s="260"/>
      <c r="Y20" s="34"/>
      <c r="Z20" s="13"/>
    </row>
    <row r="21" spans="1:26" s="7" customFormat="1" x14ac:dyDescent="0.3">
      <c r="A21" s="181">
        <v>8</v>
      </c>
      <c r="B21" s="180" t="s">
        <v>40</v>
      </c>
      <c r="C21" s="215">
        <v>18645</v>
      </c>
      <c r="D21" s="198">
        <v>186</v>
      </c>
      <c r="E21" s="134"/>
      <c r="F21" s="177"/>
      <c r="G21" s="177"/>
      <c r="H21" s="179"/>
      <c r="I21" s="175">
        <v>6</v>
      </c>
      <c r="J21" s="176">
        <v>7</v>
      </c>
      <c r="K21" s="183">
        <v>5</v>
      </c>
      <c r="L21" s="192">
        <v>7</v>
      </c>
      <c r="M21" s="177">
        <v>8</v>
      </c>
      <c r="N21" s="179">
        <v>8</v>
      </c>
      <c r="O21" s="173">
        <v>8</v>
      </c>
      <c r="P21" s="177">
        <v>8</v>
      </c>
      <c r="Q21" s="178">
        <v>9</v>
      </c>
      <c r="R21" s="192"/>
      <c r="S21" s="177"/>
      <c r="T21" s="179"/>
      <c r="U21" s="173"/>
      <c r="V21" s="177"/>
      <c r="W21" s="178"/>
      <c r="X21" s="260">
        <f>SUM(I21:W21)</f>
        <v>66</v>
      </c>
      <c r="Y21" s="34"/>
      <c r="Z21" s="13"/>
    </row>
    <row r="22" spans="1:26" s="7" customFormat="1" x14ac:dyDescent="0.3">
      <c r="A22" s="181">
        <v>9</v>
      </c>
      <c r="B22" s="180" t="s">
        <v>33</v>
      </c>
      <c r="C22" s="215">
        <v>17460</v>
      </c>
      <c r="D22" s="167">
        <v>116</v>
      </c>
      <c r="E22" s="134"/>
      <c r="F22" s="9">
        <v>8</v>
      </c>
      <c r="G22" s="9">
        <v>8</v>
      </c>
      <c r="H22" s="15">
        <v>7</v>
      </c>
      <c r="I22" s="95">
        <v>4</v>
      </c>
      <c r="J22" s="96">
        <v>6</v>
      </c>
      <c r="K22" s="97">
        <v>6</v>
      </c>
      <c r="L22" s="34"/>
      <c r="M22" s="9"/>
      <c r="N22" s="15"/>
      <c r="O22" s="173">
        <v>6</v>
      </c>
      <c r="P22" s="177">
        <v>9</v>
      </c>
      <c r="Q22" s="178">
        <v>6</v>
      </c>
      <c r="R22" s="34"/>
      <c r="S22" s="9"/>
      <c r="T22" s="15"/>
      <c r="U22" s="32"/>
      <c r="V22" s="9"/>
      <c r="W22" s="13"/>
      <c r="X22" s="260">
        <f>SUM(F22:W22)</f>
        <v>60</v>
      </c>
      <c r="Y22" s="34"/>
      <c r="Z22" s="13"/>
    </row>
    <row r="23" spans="1:26" ht="14.25" customHeight="1" x14ac:dyDescent="0.3">
      <c r="A23" s="129">
        <v>10</v>
      </c>
      <c r="B23" s="180" t="s">
        <v>34</v>
      </c>
      <c r="C23" s="215">
        <v>17645</v>
      </c>
      <c r="D23" s="187">
        <v>199</v>
      </c>
      <c r="E23" s="134" t="s">
        <v>14</v>
      </c>
      <c r="F23" s="177">
        <v>0</v>
      </c>
      <c r="G23" s="177">
        <v>0</v>
      </c>
      <c r="H23" s="179">
        <v>10</v>
      </c>
      <c r="I23" s="175">
        <v>7</v>
      </c>
      <c r="J23" s="176">
        <v>8</v>
      </c>
      <c r="K23" s="183">
        <v>8</v>
      </c>
      <c r="L23" s="192"/>
      <c r="M23" s="177"/>
      <c r="N23" s="179"/>
      <c r="O23" s="173"/>
      <c r="P23" s="177"/>
      <c r="Q23" s="178"/>
      <c r="R23" s="192"/>
      <c r="S23" s="177"/>
      <c r="T23" s="179"/>
      <c r="U23" s="173"/>
      <c r="V23" s="177"/>
      <c r="W23" s="178"/>
      <c r="X23" s="260">
        <f>SUM(F23:W23)</f>
        <v>33</v>
      </c>
      <c r="Y23" s="34"/>
      <c r="Z23" s="13"/>
    </row>
    <row r="24" spans="1:26" hidden="1" x14ac:dyDescent="0.3">
      <c r="A24" s="181">
        <v>12</v>
      </c>
      <c r="B24" s="50"/>
      <c r="C24" s="212"/>
      <c r="D24" s="70"/>
      <c r="E24" s="134"/>
      <c r="F24" s="9"/>
      <c r="G24" s="9"/>
      <c r="H24" s="15"/>
      <c r="I24" s="173"/>
      <c r="J24" s="177"/>
      <c r="K24" s="178"/>
      <c r="L24" s="34"/>
      <c r="M24" s="9"/>
      <c r="N24" s="15"/>
      <c r="O24" s="173"/>
      <c r="P24" s="177"/>
      <c r="Q24" s="178"/>
      <c r="R24" s="34"/>
      <c r="S24" s="9"/>
      <c r="T24" s="15"/>
      <c r="U24" s="32"/>
      <c r="V24" s="9"/>
      <c r="W24" s="13"/>
      <c r="X24" s="260"/>
      <c r="Y24" s="34"/>
      <c r="Z24" s="13"/>
    </row>
    <row r="25" spans="1:26" hidden="1" x14ac:dyDescent="0.3">
      <c r="A25" s="181">
        <v>13</v>
      </c>
      <c r="B25" s="53"/>
      <c r="C25" s="212"/>
      <c r="D25" s="71"/>
      <c r="E25" s="135"/>
      <c r="F25" s="35"/>
      <c r="G25" s="35"/>
      <c r="H25" s="56"/>
      <c r="I25" s="188"/>
      <c r="J25" s="189"/>
      <c r="K25" s="190"/>
      <c r="L25" s="49"/>
      <c r="M25" s="35"/>
      <c r="N25" s="56"/>
      <c r="O25" s="200"/>
      <c r="P25" s="201"/>
      <c r="Q25" s="202"/>
      <c r="R25" s="49"/>
      <c r="S25" s="35"/>
      <c r="T25" s="56"/>
      <c r="U25" s="38"/>
      <c r="V25" s="35"/>
      <c r="W25" s="39"/>
      <c r="X25" s="260"/>
      <c r="Y25" s="34"/>
      <c r="Z25" s="13"/>
    </row>
    <row r="26" spans="1:26" s="168" customFormat="1" x14ac:dyDescent="0.3">
      <c r="A26" s="181">
        <v>11</v>
      </c>
      <c r="B26" s="184" t="s">
        <v>39</v>
      </c>
      <c r="C26" s="215">
        <v>23027</v>
      </c>
      <c r="D26" s="187">
        <v>236</v>
      </c>
      <c r="E26" s="134"/>
      <c r="F26" s="177"/>
      <c r="G26" s="177"/>
      <c r="H26" s="179"/>
      <c r="I26" s="175">
        <v>5</v>
      </c>
      <c r="J26" s="176">
        <v>4</v>
      </c>
      <c r="K26" s="183">
        <v>4</v>
      </c>
      <c r="L26" s="192">
        <v>6</v>
      </c>
      <c r="M26" s="177">
        <v>6</v>
      </c>
      <c r="N26" s="179">
        <v>6</v>
      </c>
      <c r="O26" s="173"/>
      <c r="P26" s="177"/>
      <c r="Q26" s="178"/>
      <c r="R26" s="192"/>
      <c r="S26" s="177"/>
      <c r="T26" s="179"/>
      <c r="U26" s="173"/>
      <c r="V26" s="177"/>
      <c r="W26" s="178"/>
      <c r="X26" s="260">
        <f>SUM(I26:W26)</f>
        <v>31</v>
      </c>
      <c r="Y26" s="192"/>
      <c r="Z26" s="178"/>
    </row>
    <row r="27" spans="1:26" s="168" customFormat="1" x14ac:dyDescent="0.3">
      <c r="A27" s="181">
        <v>12</v>
      </c>
      <c r="B27" s="184" t="s">
        <v>41</v>
      </c>
      <c r="C27" s="219">
        <v>17157</v>
      </c>
      <c r="D27" s="198">
        <v>172</v>
      </c>
      <c r="E27" s="191"/>
      <c r="F27" s="182"/>
      <c r="G27" s="182"/>
      <c r="H27" s="193"/>
      <c r="I27" s="200">
        <v>4</v>
      </c>
      <c r="J27" s="201">
        <v>0</v>
      </c>
      <c r="K27" s="202">
        <v>0</v>
      </c>
      <c r="L27" s="191"/>
      <c r="M27" s="182"/>
      <c r="N27" s="193"/>
      <c r="O27" s="200"/>
      <c r="P27" s="201"/>
      <c r="Q27" s="202"/>
      <c r="R27" s="191"/>
      <c r="S27" s="182"/>
      <c r="T27" s="193"/>
      <c r="U27" s="185"/>
      <c r="V27" s="182"/>
      <c r="W27" s="186"/>
      <c r="X27" s="260">
        <f>SUM(I27:W27)</f>
        <v>4</v>
      </c>
      <c r="Y27" s="192"/>
      <c r="Z27" s="178"/>
    </row>
    <row r="28" spans="1:26" x14ac:dyDescent="0.3">
      <c r="A28" s="25" t="s">
        <v>7</v>
      </c>
      <c r="B28" s="50"/>
      <c r="C28" s="212"/>
      <c r="D28" s="70"/>
      <c r="E28" s="134" t="s">
        <v>14</v>
      </c>
      <c r="F28" s="9"/>
      <c r="G28" s="9"/>
      <c r="H28" s="15"/>
      <c r="I28" s="175"/>
      <c r="J28" s="176"/>
      <c r="K28" s="183"/>
      <c r="L28" s="34"/>
      <c r="M28" s="9"/>
      <c r="N28" s="15"/>
      <c r="O28" s="173"/>
      <c r="P28" s="177"/>
      <c r="Q28" s="178"/>
      <c r="R28" s="34"/>
      <c r="S28" s="9"/>
      <c r="T28" s="15"/>
      <c r="U28" s="32"/>
      <c r="V28" s="9"/>
      <c r="W28" s="13"/>
      <c r="X28" s="227"/>
      <c r="Y28" s="34"/>
      <c r="Z28" s="13"/>
    </row>
    <row r="29" spans="1:26" ht="0.75" customHeight="1" thickBot="1" x14ac:dyDescent="0.35">
      <c r="A29" s="130"/>
      <c r="B29" s="164"/>
      <c r="C29" s="222"/>
      <c r="D29" s="130"/>
      <c r="E29" s="145"/>
      <c r="F29" s="125"/>
      <c r="G29" s="125"/>
      <c r="H29" s="146"/>
      <c r="I29" s="147"/>
      <c r="J29" s="125"/>
      <c r="K29" s="148"/>
      <c r="L29" s="145"/>
      <c r="M29" s="125"/>
      <c r="N29" s="146"/>
      <c r="O29" s="241"/>
      <c r="P29" s="242"/>
      <c r="Q29" s="243"/>
      <c r="R29" s="145"/>
      <c r="S29" s="125"/>
      <c r="T29" s="146"/>
      <c r="U29" s="147"/>
      <c r="V29" s="125"/>
      <c r="W29" s="148"/>
      <c r="X29" s="228"/>
      <c r="Y29" s="34"/>
      <c r="Z29" s="13"/>
    </row>
    <row r="30" spans="1:26" ht="15.75" customHeight="1" x14ac:dyDescent="0.3">
      <c r="A30" s="150"/>
      <c r="B30" s="165" t="s">
        <v>16</v>
      </c>
      <c r="C30" s="223"/>
      <c r="D30" s="152"/>
      <c r="E30" s="151"/>
      <c r="F30" s="153"/>
      <c r="G30" s="153"/>
      <c r="H30" s="154"/>
      <c r="I30" s="155"/>
      <c r="J30" s="153"/>
      <c r="K30" s="156"/>
      <c r="L30" s="151"/>
      <c r="M30" s="153"/>
      <c r="N30" s="154"/>
      <c r="O30" s="244"/>
      <c r="P30" s="245"/>
      <c r="Q30" s="246"/>
      <c r="R30" s="151"/>
      <c r="S30" s="153"/>
      <c r="T30" s="154"/>
      <c r="U30" s="155"/>
      <c r="V30" s="153"/>
      <c r="W30" s="156"/>
      <c r="X30" s="229"/>
      <c r="Y30" s="34"/>
      <c r="Z30" s="13"/>
    </row>
    <row r="31" spans="1:26" x14ac:dyDescent="0.3">
      <c r="A31" s="25">
        <v>1</v>
      </c>
      <c r="B31" t="s">
        <v>20</v>
      </c>
      <c r="C31" s="215">
        <v>12848</v>
      </c>
      <c r="D31" s="70">
        <v>115</v>
      </c>
      <c r="E31" s="83"/>
      <c r="F31" s="32">
        <v>15</v>
      </c>
      <c r="G31" s="9">
        <v>15</v>
      </c>
      <c r="H31" s="15">
        <v>15</v>
      </c>
      <c r="I31" s="32">
        <v>12</v>
      </c>
      <c r="J31" s="9">
        <v>12</v>
      </c>
      <c r="K31" s="13">
        <v>12</v>
      </c>
      <c r="L31" s="34">
        <v>12</v>
      </c>
      <c r="M31" s="15">
        <v>12</v>
      </c>
      <c r="N31" s="15">
        <v>12</v>
      </c>
      <c r="O31" s="173">
        <v>15</v>
      </c>
      <c r="P31" s="177">
        <v>12</v>
      </c>
      <c r="Q31" s="178">
        <v>12</v>
      </c>
      <c r="R31" s="34">
        <v>12</v>
      </c>
      <c r="S31" s="9">
        <v>10</v>
      </c>
      <c r="T31" s="15">
        <v>0</v>
      </c>
      <c r="U31" s="32"/>
      <c r="V31" s="15"/>
      <c r="W31" s="13"/>
      <c r="X31" s="258">
        <f>SUM(F31:W31)</f>
        <v>178</v>
      </c>
      <c r="Y31" s="34"/>
      <c r="Z31" s="13"/>
    </row>
    <row r="32" spans="1:26" hidden="1" x14ac:dyDescent="0.3">
      <c r="A32" s="126">
        <v>1</v>
      </c>
      <c r="B32" s="50" t="s">
        <v>20</v>
      </c>
      <c r="C32" s="212"/>
      <c r="D32" s="70">
        <v>15</v>
      </c>
      <c r="E32" s="133" t="s">
        <v>14</v>
      </c>
      <c r="F32" s="32">
        <v>15</v>
      </c>
      <c r="G32" s="9">
        <v>15</v>
      </c>
      <c r="H32" s="15">
        <v>12</v>
      </c>
      <c r="I32" s="32"/>
      <c r="J32" s="9"/>
      <c r="K32" s="13"/>
      <c r="L32" s="34"/>
      <c r="M32" s="15"/>
      <c r="N32" s="15"/>
      <c r="O32" s="173"/>
      <c r="P32" s="177"/>
      <c r="Q32" s="178"/>
      <c r="R32" s="34"/>
      <c r="S32" s="9"/>
      <c r="T32" s="15"/>
      <c r="U32" s="32"/>
      <c r="V32" s="15"/>
      <c r="W32" s="13"/>
      <c r="X32" s="258">
        <v>42</v>
      </c>
      <c r="Y32" s="7"/>
      <c r="Z32" s="7"/>
    </row>
    <row r="33" spans="1:24" s="7" customFormat="1" x14ac:dyDescent="0.3">
      <c r="A33" s="63">
        <v>2</v>
      </c>
      <c r="B33" s="50" t="s">
        <v>31</v>
      </c>
      <c r="C33" s="215">
        <v>2319</v>
      </c>
      <c r="D33" s="70">
        <v>522</v>
      </c>
      <c r="E33" s="83"/>
      <c r="F33" s="32">
        <v>12</v>
      </c>
      <c r="G33" s="9">
        <v>12</v>
      </c>
      <c r="H33" s="15">
        <v>10</v>
      </c>
      <c r="I33" s="32">
        <v>0</v>
      </c>
      <c r="J33" s="9">
        <v>0</v>
      </c>
      <c r="K33" s="13">
        <v>0</v>
      </c>
      <c r="L33" s="34"/>
      <c r="M33" s="15"/>
      <c r="N33" s="15"/>
      <c r="O33" s="173">
        <v>10</v>
      </c>
      <c r="P33" s="177">
        <v>9</v>
      </c>
      <c r="Q33" s="178">
        <v>9</v>
      </c>
      <c r="R33" s="34">
        <v>15</v>
      </c>
      <c r="S33" s="9">
        <v>15</v>
      </c>
      <c r="T33" s="15">
        <v>15</v>
      </c>
      <c r="U33" s="32"/>
      <c r="V33" s="15"/>
      <c r="W33" s="13"/>
      <c r="X33" s="261">
        <f>SUM(F33:W33)</f>
        <v>107</v>
      </c>
    </row>
    <row r="34" spans="1:24" s="7" customFormat="1" x14ac:dyDescent="0.3">
      <c r="A34" s="63">
        <v>3</v>
      </c>
      <c r="B34" s="50" t="s">
        <v>42</v>
      </c>
      <c r="C34" s="215">
        <v>15158</v>
      </c>
      <c r="D34" s="70">
        <v>111</v>
      </c>
      <c r="E34" s="83"/>
      <c r="F34" s="32"/>
      <c r="G34" s="9"/>
      <c r="H34" s="15"/>
      <c r="I34" s="32">
        <v>10</v>
      </c>
      <c r="J34" s="9">
        <v>7</v>
      </c>
      <c r="K34" s="13">
        <v>9</v>
      </c>
      <c r="L34" s="34">
        <v>10</v>
      </c>
      <c r="M34" s="15">
        <v>10</v>
      </c>
      <c r="N34" s="15">
        <v>9</v>
      </c>
      <c r="O34" s="173">
        <v>12</v>
      </c>
      <c r="P34" s="177">
        <v>15</v>
      </c>
      <c r="Q34" s="178">
        <v>15</v>
      </c>
      <c r="R34" s="34"/>
      <c r="S34" s="9"/>
      <c r="T34" s="15"/>
      <c r="U34" s="32"/>
      <c r="V34" s="15"/>
      <c r="W34" s="13"/>
      <c r="X34" s="261">
        <f>SUM(I34:W34)</f>
        <v>97</v>
      </c>
    </row>
    <row r="35" spans="1:24" s="7" customFormat="1" x14ac:dyDescent="0.3">
      <c r="A35" s="63">
        <v>4</v>
      </c>
      <c r="B35" s="50" t="s">
        <v>38</v>
      </c>
      <c r="C35" s="215">
        <v>6778</v>
      </c>
      <c r="D35" s="70">
        <v>101</v>
      </c>
      <c r="E35" s="83"/>
      <c r="F35" s="32"/>
      <c r="G35" s="9"/>
      <c r="H35" s="15"/>
      <c r="I35" s="32">
        <v>15</v>
      </c>
      <c r="J35" s="9">
        <v>15</v>
      </c>
      <c r="K35" s="13">
        <v>15</v>
      </c>
      <c r="L35" s="34">
        <v>15</v>
      </c>
      <c r="M35" s="15">
        <v>15</v>
      </c>
      <c r="N35" s="15">
        <v>15</v>
      </c>
      <c r="O35" s="173"/>
      <c r="P35" s="177"/>
      <c r="Q35" s="178"/>
      <c r="R35" s="34"/>
      <c r="S35" s="9"/>
      <c r="T35" s="15"/>
      <c r="U35" s="32"/>
      <c r="V35" s="15"/>
      <c r="W35" s="13"/>
      <c r="X35" s="261">
        <f>SUM(I35:W35)</f>
        <v>90</v>
      </c>
    </row>
    <row r="36" spans="1:24" s="7" customFormat="1" x14ac:dyDescent="0.3">
      <c r="A36" s="63">
        <v>5</v>
      </c>
      <c r="B36" s="184" t="s">
        <v>40</v>
      </c>
      <c r="C36" s="215">
        <v>18645</v>
      </c>
      <c r="D36" s="198">
        <v>186</v>
      </c>
      <c r="E36" s="83"/>
      <c r="F36" s="173"/>
      <c r="G36" s="177"/>
      <c r="H36" s="179"/>
      <c r="I36" s="173">
        <v>8</v>
      </c>
      <c r="J36" s="177">
        <v>9</v>
      </c>
      <c r="K36" s="178">
        <v>7</v>
      </c>
      <c r="L36" s="192">
        <v>9</v>
      </c>
      <c r="M36" s="179">
        <v>9</v>
      </c>
      <c r="N36" s="179">
        <v>10</v>
      </c>
      <c r="O36" s="173">
        <v>9</v>
      </c>
      <c r="P36" s="177">
        <v>8</v>
      </c>
      <c r="Q36" s="178">
        <v>10</v>
      </c>
      <c r="R36" s="192"/>
      <c r="S36" s="177"/>
      <c r="T36" s="179"/>
      <c r="U36" s="173"/>
      <c r="V36" s="179"/>
      <c r="W36" s="178"/>
      <c r="X36" s="261">
        <f>SUM(I36:W36)</f>
        <v>79</v>
      </c>
    </row>
    <row r="37" spans="1:24" s="7" customFormat="1" x14ac:dyDescent="0.3">
      <c r="A37" s="63">
        <v>6</v>
      </c>
      <c r="B37" s="184" t="s">
        <v>33</v>
      </c>
      <c r="C37" s="215">
        <v>17460</v>
      </c>
      <c r="D37" s="198">
        <v>116</v>
      </c>
      <c r="E37" s="83"/>
      <c r="F37" s="173">
        <v>10</v>
      </c>
      <c r="G37" s="177">
        <v>10</v>
      </c>
      <c r="H37" s="179">
        <v>9</v>
      </c>
      <c r="I37" s="173">
        <v>7</v>
      </c>
      <c r="J37" s="177">
        <v>8</v>
      </c>
      <c r="K37" s="178">
        <v>8</v>
      </c>
      <c r="L37" s="192"/>
      <c r="M37" s="179"/>
      <c r="N37" s="179"/>
      <c r="O37" s="173">
        <v>8</v>
      </c>
      <c r="P37" s="177">
        <v>10</v>
      </c>
      <c r="Q37" s="178">
        <v>8</v>
      </c>
      <c r="R37" s="192"/>
      <c r="S37" s="177"/>
      <c r="T37" s="179"/>
      <c r="U37" s="173"/>
      <c r="V37" s="179"/>
      <c r="W37" s="178"/>
      <c r="X37" s="261">
        <f>SUM(F37:W37)</f>
        <v>78</v>
      </c>
    </row>
    <row r="38" spans="1:24" s="168" customFormat="1" x14ac:dyDescent="0.3">
      <c r="A38" s="63">
        <v>7</v>
      </c>
      <c r="B38" s="51" t="s">
        <v>34</v>
      </c>
      <c r="C38" s="225">
        <v>17645</v>
      </c>
      <c r="D38" s="157">
        <v>199</v>
      </c>
      <c r="E38" s="84"/>
      <c r="F38" s="40">
        <v>0</v>
      </c>
      <c r="G38" s="41">
        <v>0</v>
      </c>
      <c r="H38" s="42">
        <v>12</v>
      </c>
      <c r="I38" s="40">
        <v>9</v>
      </c>
      <c r="J38" s="41">
        <v>10</v>
      </c>
      <c r="K38" s="43">
        <v>10</v>
      </c>
      <c r="L38" s="54"/>
      <c r="M38" s="42"/>
      <c r="N38" s="42"/>
      <c r="O38" s="40"/>
      <c r="P38" s="41"/>
      <c r="Q38" s="43"/>
      <c r="R38" s="54"/>
      <c r="S38" s="41"/>
      <c r="T38" s="42"/>
      <c r="U38" s="40"/>
      <c r="V38" s="42"/>
      <c r="W38" s="43"/>
      <c r="X38" s="261">
        <f>SUM(F38:W38)</f>
        <v>41</v>
      </c>
    </row>
    <row r="39" spans="1:24" s="168" customFormat="1" x14ac:dyDescent="0.3">
      <c r="A39" s="63">
        <v>8</v>
      </c>
      <c r="B39" s="51" t="s">
        <v>43</v>
      </c>
      <c r="C39" s="225">
        <v>17157</v>
      </c>
      <c r="D39" s="157">
        <v>172</v>
      </c>
      <c r="E39" s="84"/>
      <c r="F39" s="40"/>
      <c r="G39" s="41"/>
      <c r="H39" s="42"/>
      <c r="I39" s="40">
        <v>7</v>
      </c>
      <c r="J39" s="41">
        <v>0</v>
      </c>
      <c r="K39" s="43">
        <v>0</v>
      </c>
      <c r="L39" s="54"/>
      <c r="M39" s="42"/>
      <c r="N39" s="42"/>
      <c r="O39" s="40"/>
      <c r="P39" s="41"/>
      <c r="Q39" s="43"/>
      <c r="R39" s="54"/>
      <c r="S39" s="41"/>
      <c r="T39" s="42"/>
      <c r="U39" s="40"/>
      <c r="V39" s="42"/>
      <c r="W39" s="43"/>
      <c r="X39" s="261">
        <f>SUM(I39:W39)</f>
        <v>7</v>
      </c>
    </row>
    <row r="40" spans="1:24" s="7" customFormat="1" ht="15" thickBot="1" x14ac:dyDescent="0.35">
      <c r="A40" s="63"/>
      <c r="B40" s="51"/>
      <c r="C40" s="222"/>
      <c r="D40" s="157"/>
      <c r="E40" s="84"/>
      <c r="F40" s="40"/>
      <c r="G40" s="41"/>
      <c r="H40" s="42"/>
      <c r="I40" s="40"/>
      <c r="J40" s="41"/>
      <c r="K40" s="43"/>
      <c r="L40" s="54"/>
      <c r="M40" s="42"/>
      <c r="N40" s="42"/>
      <c r="O40" s="40"/>
      <c r="P40" s="41"/>
      <c r="Q40" s="43"/>
      <c r="R40" s="54"/>
      <c r="S40" s="41"/>
      <c r="T40" s="42"/>
      <c r="U40" s="40"/>
      <c r="V40" s="42"/>
      <c r="W40" s="43"/>
      <c r="X40" s="226"/>
    </row>
    <row r="41" spans="1:24" s="7" customFormat="1" x14ac:dyDescent="0.3">
      <c r="A41" s="158"/>
      <c r="B41" s="166" t="s">
        <v>57</v>
      </c>
      <c r="C41" s="223"/>
      <c r="D41" s="254"/>
      <c r="E41" s="159"/>
      <c r="F41" s="30"/>
      <c r="G41" s="20"/>
      <c r="H41" s="21"/>
      <c r="I41" s="30"/>
      <c r="J41" s="20"/>
      <c r="K41" s="31"/>
      <c r="L41" s="6"/>
      <c r="M41" s="21"/>
      <c r="N41" s="21"/>
      <c r="O41" s="171"/>
      <c r="P41" s="169"/>
      <c r="Q41" s="172"/>
      <c r="R41" s="6"/>
      <c r="S41" s="20"/>
      <c r="T41" s="21"/>
      <c r="U41" s="30"/>
      <c r="V41" s="21"/>
      <c r="W41" s="170"/>
      <c r="X41" s="250"/>
    </row>
    <row r="42" spans="1:24" s="168" customFormat="1" x14ac:dyDescent="0.3">
      <c r="A42" s="249">
        <v>1</v>
      </c>
      <c r="B42" s="277" t="s">
        <v>62</v>
      </c>
      <c r="C42" s="215" t="s">
        <v>63</v>
      </c>
      <c r="D42" s="253">
        <v>25</v>
      </c>
      <c r="E42" s="248"/>
      <c r="F42" s="45"/>
      <c r="G42" s="174"/>
      <c r="H42" s="47"/>
      <c r="I42" s="45"/>
      <c r="J42" s="174"/>
      <c r="K42" s="48"/>
      <c r="L42" s="55"/>
      <c r="M42" s="47"/>
      <c r="N42" s="47"/>
      <c r="O42" s="45"/>
      <c r="P42" s="174"/>
      <c r="Q42" s="48" t="s">
        <v>7</v>
      </c>
      <c r="R42" s="55">
        <v>15</v>
      </c>
      <c r="S42" s="174">
        <v>15</v>
      </c>
      <c r="T42" s="47">
        <v>15</v>
      </c>
      <c r="U42" s="45">
        <v>15</v>
      </c>
      <c r="V42" s="47">
        <v>15</v>
      </c>
      <c r="W42" s="47">
        <v>15</v>
      </c>
      <c r="X42" s="108">
        <f>SUM(F42:W42)</f>
        <v>90</v>
      </c>
    </row>
    <row r="43" spans="1:24" s="168" customFormat="1" x14ac:dyDescent="0.3">
      <c r="A43" s="249">
        <v>2</v>
      </c>
      <c r="B43" s="184" t="s">
        <v>54</v>
      </c>
      <c r="C43" s="219">
        <v>7442</v>
      </c>
      <c r="D43" s="253">
        <v>386</v>
      </c>
      <c r="E43" s="248"/>
      <c r="F43" s="45"/>
      <c r="G43" s="174"/>
      <c r="H43" s="47"/>
      <c r="I43" s="45"/>
      <c r="J43" s="174"/>
      <c r="K43" s="48"/>
      <c r="L43" s="55">
        <v>15</v>
      </c>
      <c r="M43" s="47">
        <v>15</v>
      </c>
      <c r="N43" s="47">
        <v>15</v>
      </c>
      <c r="O43" s="45">
        <v>15</v>
      </c>
      <c r="P43" s="174">
        <v>15</v>
      </c>
      <c r="Q43" s="48">
        <v>15</v>
      </c>
      <c r="R43" s="55"/>
      <c r="S43" s="174"/>
      <c r="T43" s="47"/>
      <c r="U43" s="45"/>
      <c r="V43" s="47"/>
      <c r="W43" s="47"/>
      <c r="X43" s="108">
        <f>SUM(F43:W43)</f>
        <v>90</v>
      </c>
    </row>
    <row r="44" spans="1:24" s="168" customFormat="1" x14ac:dyDescent="0.3">
      <c r="A44" s="249">
        <v>3</v>
      </c>
      <c r="B44" s="52" t="s">
        <v>40</v>
      </c>
      <c r="C44" s="215">
        <v>18645</v>
      </c>
      <c r="D44" s="253">
        <v>385</v>
      </c>
      <c r="E44" s="248"/>
      <c r="F44" s="45"/>
      <c r="G44" s="174"/>
      <c r="H44" s="47"/>
      <c r="I44" s="45"/>
      <c r="J44" s="174"/>
      <c r="K44" s="48"/>
      <c r="L44" s="55">
        <v>12</v>
      </c>
      <c r="M44" s="47">
        <v>12</v>
      </c>
      <c r="N44" s="47">
        <v>10</v>
      </c>
      <c r="O44" s="45">
        <v>12</v>
      </c>
      <c r="P44" s="174">
        <v>12</v>
      </c>
      <c r="Q44" s="48">
        <v>12</v>
      </c>
      <c r="R44" s="55"/>
      <c r="S44" s="174"/>
      <c r="T44" s="47"/>
      <c r="U44" s="45"/>
      <c r="V44" s="47"/>
      <c r="W44" s="47"/>
      <c r="X44" s="108">
        <f>SUM(F44:W44)</f>
        <v>70</v>
      </c>
    </row>
    <row r="45" spans="1:24" s="168" customFormat="1" x14ac:dyDescent="0.3">
      <c r="A45" s="249">
        <v>4</v>
      </c>
      <c r="B45" s="252" t="s">
        <v>59</v>
      </c>
      <c r="C45" s="215">
        <v>5261</v>
      </c>
      <c r="D45" s="253">
        <v>86</v>
      </c>
      <c r="E45" s="248"/>
      <c r="F45" s="45"/>
      <c r="G45" s="174"/>
      <c r="H45" s="47"/>
      <c r="I45" s="45"/>
      <c r="J45" s="174"/>
      <c r="K45" s="48"/>
      <c r="L45" s="55">
        <v>10</v>
      </c>
      <c r="M45" s="47">
        <v>10</v>
      </c>
      <c r="N45" s="47">
        <v>12</v>
      </c>
      <c r="O45" s="45">
        <v>10</v>
      </c>
      <c r="P45" s="174">
        <v>10</v>
      </c>
      <c r="Q45" s="48">
        <v>10</v>
      </c>
      <c r="R45" s="55"/>
      <c r="S45" s="174"/>
      <c r="T45" s="47"/>
      <c r="U45" s="45"/>
      <c r="V45" s="47"/>
      <c r="W45" s="47"/>
      <c r="X45" s="108">
        <f>SUM(F45:W45)</f>
        <v>62</v>
      </c>
    </row>
    <row r="46" spans="1:24" s="168" customFormat="1" x14ac:dyDescent="0.3">
      <c r="A46" s="249"/>
      <c r="B46" s="247" t="s">
        <v>58</v>
      </c>
      <c r="C46" s="315"/>
      <c r="D46" s="253"/>
      <c r="E46" s="248"/>
      <c r="F46" s="45"/>
      <c r="G46" s="174"/>
      <c r="H46" s="47"/>
      <c r="I46" s="45"/>
      <c r="J46" s="174"/>
      <c r="K46" s="48"/>
      <c r="L46" s="55"/>
      <c r="M46" s="47"/>
      <c r="N46" s="47"/>
      <c r="O46" s="45"/>
      <c r="P46" s="174"/>
      <c r="Q46" s="48"/>
      <c r="R46" s="55"/>
      <c r="S46" s="174"/>
      <c r="T46" s="47"/>
      <c r="U46" s="45"/>
      <c r="V46" s="47"/>
      <c r="W46" s="47"/>
      <c r="X46" s="314"/>
    </row>
    <row r="47" spans="1:24" s="7" customFormat="1" x14ac:dyDescent="0.3">
      <c r="A47" s="63">
        <v>1</v>
      </c>
      <c r="B47" s="184" t="s">
        <v>55</v>
      </c>
      <c r="C47" s="215">
        <v>23707</v>
      </c>
      <c r="D47" s="255">
        <v>15</v>
      </c>
      <c r="E47" s="83"/>
      <c r="F47" s="173"/>
      <c r="G47" s="177"/>
      <c r="H47" s="179"/>
      <c r="I47" s="173"/>
      <c r="J47" s="177"/>
      <c r="K47" s="178"/>
      <c r="L47" s="192">
        <v>15</v>
      </c>
      <c r="M47" s="179">
        <v>15</v>
      </c>
      <c r="N47" s="179">
        <v>15</v>
      </c>
      <c r="O47" s="173">
        <v>15</v>
      </c>
      <c r="P47" s="177">
        <v>15</v>
      </c>
      <c r="Q47" s="178">
        <v>15</v>
      </c>
      <c r="R47" s="192">
        <v>12</v>
      </c>
      <c r="S47" s="177">
        <v>12</v>
      </c>
      <c r="T47" s="179">
        <v>12</v>
      </c>
      <c r="U47" s="173">
        <v>15</v>
      </c>
      <c r="V47" s="179">
        <v>15</v>
      </c>
      <c r="W47" s="179">
        <v>15</v>
      </c>
      <c r="X47" s="262">
        <f>SUM(F47:W47)</f>
        <v>171</v>
      </c>
    </row>
    <row r="48" spans="1:24" s="168" customFormat="1" x14ac:dyDescent="0.3">
      <c r="A48" s="63">
        <v>2</v>
      </c>
      <c r="B48" s="51" t="s">
        <v>35</v>
      </c>
      <c r="C48" s="225">
        <v>20697</v>
      </c>
      <c r="D48" s="256">
        <v>283</v>
      </c>
      <c r="E48" s="84"/>
      <c r="F48" s="40">
        <v>15</v>
      </c>
      <c r="G48" s="41">
        <v>15</v>
      </c>
      <c r="H48" s="42">
        <v>15</v>
      </c>
      <c r="I48" s="40"/>
      <c r="J48" s="41"/>
      <c r="K48" s="43"/>
      <c r="L48" s="54"/>
      <c r="M48" s="42"/>
      <c r="N48" s="42"/>
      <c r="O48" s="40">
        <v>12</v>
      </c>
      <c r="P48" s="41">
        <v>12</v>
      </c>
      <c r="Q48" s="43">
        <v>12</v>
      </c>
      <c r="R48" s="54">
        <v>15</v>
      </c>
      <c r="S48" s="41">
        <v>15</v>
      </c>
      <c r="T48" s="42">
        <v>15</v>
      </c>
      <c r="U48" s="40">
        <v>12</v>
      </c>
      <c r="V48" s="42">
        <v>12</v>
      </c>
      <c r="W48" s="42">
        <v>12</v>
      </c>
      <c r="X48" s="262">
        <f>SUM(F48:W48)</f>
        <v>162</v>
      </c>
    </row>
    <row r="49" spans="1:27" s="168" customFormat="1" x14ac:dyDescent="0.3">
      <c r="A49" s="63"/>
      <c r="B49" s="51"/>
      <c r="C49" s="222"/>
      <c r="D49" s="256"/>
      <c r="E49" s="84"/>
      <c r="F49" s="40"/>
      <c r="G49" s="41"/>
      <c r="H49" s="42"/>
      <c r="I49" s="40"/>
      <c r="J49" s="41"/>
      <c r="K49" s="43"/>
      <c r="L49" s="54"/>
      <c r="M49" s="42"/>
      <c r="N49" s="42"/>
      <c r="O49" s="40"/>
      <c r="P49" s="41"/>
      <c r="Q49" s="43"/>
      <c r="R49" s="54"/>
      <c r="S49" s="41"/>
      <c r="T49" s="42"/>
      <c r="U49" s="40"/>
      <c r="V49" s="42"/>
      <c r="W49" s="42"/>
      <c r="X49" s="313"/>
    </row>
    <row r="50" spans="1:27" s="168" customFormat="1" x14ac:dyDescent="0.3">
      <c r="A50" s="63"/>
      <c r="B50" s="51"/>
      <c r="C50" s="222"/>
      <c r="D50" s="256"/>
      <c r="E50" s="84"/>
      <c r="F50" s="40"/>
      <c r="G50" s="41"/>
      <c r="H50" s="42"/>
      <c r="I50" s="40"/>
      <c r="J50" s="41"/>
      <c r="K50" s="43"/>
      <c r="L50" s="54"/>
      <c r="M50" s="42"/>
      <c r="N50" s="42"/>
      <c r="O50" s="40"/>
      <c r="P50" s="41"/>
      <c r="Q50" s="43"/>
      <c r="R50" s="54"/>
      <c r="S50" s="41"/>
      <c r="T50" s="42"/>
      <c r="U50" s="40"/>
      <c r="V50" s="42"/>
      <c r="W50" s="42"/>
      <c r="X50" s="313"/>
    </row>
    <row r="51" spans="1:27" s="168" customFormat="1" x14ac:dyDescent="0.3">
      <c r="A51" s="63"/>
      <c r="B51" s="51"/>
      <c r="C51" s="222"/>
      <c r="D51" s="256"/>
      <c r="E51" s="84"/>
      <c r="F51" s="40"/>
      <c r="G51" s="41"/>
      <c r="H51" s="42"/>
      <c r="I51" s="40"/>
      <c r="J51" s="41"/>
      <c r="K51" s="43"/>
      <c r="L51" s="54"/>
      <c r="M51" s="42"/>
      <c r="N51" s="42"/>
      <c r="O51" s="40"/>
      <c r="P51" s="41"/>
      <c r="Q51" s="43"/>
      <c r="R51" s="54"/>
      <c r="S51" s="41"/>
      <c r="T51" s="42"/>
      <c r="U51" s="40"/>
      <c r="V51" s="42"/>
      <c r="W51" s="42"/>
      <c r="X51" s="313"/>
    </row>
    <row r="52" spans="1:27" s="168" customFormat="1" x14ac:dyDescent="0.3">
      <c r="A52" s="63"/>
      <c r="B52" s="51"/>
      <c r="C52" s="222"/>
      <c r="D52" s="256"/>
      <c r="E52" s="84"/>
      <c r="F52" s="40"/>
      <c r="G52" s="41"/>
      <c r="H52" s="42"/>
      <c r="I52" s="40"/>
      <c r="J52" s="41"/>
      <c r="K52" s="43"/>
      <c r="L52" s="54"/>
      <c r="M52" s="42"/>
      <c r="N52" s="42"/>
      <c r="O52" s="40"/>
      <c r="P52" s="41"/>
      <c r="Q52" s="43"/>
      <c r="R52" s="54"/>
      <c r="S52" s="41"/>
      <c r="T52" s="42"/>
      <c r="U52" s="40"/>
      <c r="V52" s="42"/>
      <c r="W52" s="42"/>
      <c r="X52" s="313"/>
    </row>
    <row r="53" spans="1:27" s="168" customFormat="1" x14ac:dyDescent="0.3">
      <c r="A53" s="63"/>
      <c r="B53" s="51"/>
      <c r="C53" s="222"/>
      <c r="D53" s="256"/>
      <c r="E53" s="84"/>
      <c r="F53" s="40"/>
      <c r="G53" s="41"/>
      <c r="H53" s="42"/>
      <c r="I53" s="40"/>
      <c r="J53" s="41"/>
      <c r="K53" s="43"/>
      <c r="L53" s="54"/>
      <c r="M53" s="42"/>
      <c r="N53" s="42"/>
      <c r="O53" s="40"/>
      <c r="P53" s="41"/>
      <c r="Q53" s="43"/>
      <c r="R53" s="54"/>
      <c r="S53" s="41"/>
      <c r="T53" s="42"/>
      <c r="U53" s="40"/>
      <c r="V53" s="42"/>
      <c r="W53" s="42"/>
      <c r="X53" s="313"/>
    </row>
    <row r="54" spans="1:27" ht="15" thickBot="1" x14ac:dyDescent="0.35">
      <c r="A54" s="131"/>
      <c r="B54" s="58"/>
      <c r="C54" s="136"/>
      <c r="D54" s="257"/>
      <c r="E54" s="124"/>
      <c r="F54" s="33"/>
      <c r="G54" s="27"/>
      <c r="H54" s="16"/>
      <c r="I54" s="33"/>
      <c r="J54" s="27"/>
      <c r="K54" s="14"/>
      <c r="L54" s="37"/>
      <c r="M54" s="16"/>
      <c r="N54" s="16"/>
      <c r="O54" s="33"/>
      <c r="P54" s="27"/>
      <c r="Q54" s="14"/>
      <c r="R54" s="37"/>
      <c r="S54" s="27"/>
      <c r="T54" s="16"/>
      <c r="U54" s="33"/>
      <c r="V54" s="16"/>
      <c r="W54" s="16"/>
      <c r="X54" s="251"/>
      <c r="Y54" s="34"/>
      <c r="Z54" s="13"/>
    </row>
    <row r="55" spans="1:27" hidden="1" x14ac:dyDescent="0.3">
      <c r="A55" s="128">
        <v>17</v>
      </c>
      <c r="B55" s="44"/>
      <c r="C55" s="92"/>
      <c r="D55" s="93"/>
      <c r="E55" s="94" t="s">
        <v>15</v>
      </c>
      <c r="F55" s="46"/>
      <c r="G55" s="46"/>
      <c r="H55" s="46"/>
      <c r="I55" s="137"/>
      <c r="J55" s="138"/>
      <c r="K55" s="139"/>
      <c r="L55" s="45"/>
      <c r="M55" s="47"/>
      <c r="N55" s="48"/>
      <c r="O55" s="45"/>
      <c r="P55" s="46"/>
      <c r="Q55" s="48"/>
      <c r="R55" s="45"/>
      <c r="S55" s="46"/>
      <c r="T55" s="48"/>
      <c r="U55" s="45"/>
      <c r="V55" s="47"/>
      <c r="W55" s="144"/>
      <c r="X55" s="149"/>
      <c r="Y55" s="7"/>
      <c r="Z55" s="7"/>
    </row>
    <row r="56" spans="1:27" x14ac:dyDescent="0.3">
      <c r="A56" s="7"/>
      <c r="B56" s="7"/>
      <c r="C56" s="7"/>
      <c r="D56" s="7"/>
      <c r="E56" s="7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77"/>
      <c r="Y56" s="7"/>
      <c r="Z56" s="7"/>
    </row>
    <row r="57" spans="1:27" x14ac:dyDescent="0.3">
      <c r="Y57" s="34"/>
      <c r="Z57" s="13"/>
    </row>
    <row r="58" spans="1:27" x14ac:dyDescent="0.3">
      <c r="Y58" s="34"/>
      <c r="Z58" s="13"/>
    </row>
    <row r="59" spans="1:27" x14ac:dyDescent="0.3">
      <c r="Y59" s="34"/>
      <c r="Z59" s="13"/>
    </row>
    <row r="60" spans="1:27" x14ac:dyDescent="0.3">
      <c r="D60" t="s">
        <v>7</v>
      </c>
      <c r="F60" s="103" t="s">
        <v>7</v>
      </c>
      <c r="G60" s="103" t="s">
        <v>7</v>
      </c>
      <c r="H60" s="103" t="s">
        <v>7</v>
      </c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7" t="s">
        <v>7</v>
      </c>
      <c r="Y60" s="34"/>
      <c r="Z60" s="15"/>
      <c r="AA60" s="103"/>
    </row>
    <row r="61" spans="1:27" x14ac:dyDescent="0.3">
      <c r="X61" s="103"/>
      <c r="Y61" s="7"/>
      <c r="Z61" s="7"/>
      <c r="AA61" s="103"/>
    </row>
    <row r="62" spans="1:27" x14ac:dyDescent="0.3">
      <c r="X62" s="107"/>
      <c r="Y62" s="34"/>
      <c r="Z62" s="15"/>
      <c r="AA62" s="103"/>
    </row>
    <row r="63" spans="1:27" x14ac:dyDescent="0.3">
      <c r="X63" s="107"/>
      <c r="Y63" s="34"/>
      <c r="Z63" s="15"/>
      <c r="AA63" s="103"/>
    </row>
    <row r="64" spans="1:27" x14ac:dyDescent="0.3">
      <c r="X64" s="107"/>
      <c r="Y64" s="34"/>
      <c r="Z64" s="15"/>
      <c r="AA64" s="103"/>
    </row>
  </sheetData>
  <sortState ref="B47:X48">
    <sortCondition descending="1" ref="X47:X48"/>
  </sortState>
  <mergeCells count="19">
    <mergeCell ref="R3:T3"/>
    <mergeCell ref="U3:W3"/>
    <mergeCell ref="Y4:AA4"/>
    <mergeCell ref="H1:AE2"/>
    <mergeCell ref="AB3:AD3"/>
    <mergeCell ref="AE3:AE5"/>
    <mergeCell ref="AB4:AD4"/>
    <mergeCell ref="Y3:AA3"/>
    <mergeCell ref="X3:X5"/>
    <mergeCell ref="F4:H4"/>
    <mergeCell ref="I4:K4"/>
    <mergeCell ref="L4:N4"/>
    <mergeCell ref="O4:Q4"/>
    <mergeCell ref="R4:T4"/>
    <mergeCell ref="U4:W4"/>
    <mergeCell ref="F3:H3"/>
    <mergeCell ref="I3:K3"/>
    <mergeCell ref="L3:N3"/>
    <mergeCell ref="O3:Q3"/>
  </mergeCells>
  <pageMargins left="0" right="0" top="0.74803149606299213" bottom="0.74803149606299213" header="0.31496062992125984" footer="0.31496062992125984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activeCell="T17" sqref="T17"/>
    </sheetView>
  </sheetViews>
  <sheetFormatPr defaultRowHeight="14.4" x14ac:dyDescent="0.3"/>
  <cols>
    <col min="1" max="1" width="5.5546875" style="7" customWidth="1"/>
    <col min="2" max="2" width="25" style="7" customWidth="1"/>
    <col min="3" max="3" width="10" style="7" customWidth="1"/>
    <col min="4" max="4" width="9.5546875" style="7" customWidth="1"/>
    <col min="5" max="5" width="11.109375" style="7" customWidth="1"/>
    <col min="6" max="6" width="9.33203125" style="7" customWidth="1"/>
    <col min="7" max="27" width="4.6640625" style="7" customWidth="1"/>
    <col min="28" max="28" width="9.109375" style="7"/>
  </cols>
  <sheetData>
    <row r="1" spans="1:28" ht="23.4" x14ac:dyDescent="0.3">
      <c r="A1" s="11"/>
      <c r="B1" s="11"/>
      <c r="C1" s="11"/>
      <c r="D1" s="11"/>
      <c r="E1" s="293" t="s">
        <v>52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28" ht="24" thickBot="1" x14ac:dyDescent="0.35">
      <c r="A2" s="11"/>
      <c r="B2" s="11"/>
      <c r="C2" s="11"/>
      <c r="D2" s="11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x14ac:dyDescent="0.3">
      <c r="G3" s="290" t="s">
        <v>7</v>
      </c>
      <c r="H3" s="291"/>
      <c r="I3" s="292"/>
      <c r="J3" s="291"/>
      <c r="K3" s="291"/>
      <c r="L3" s="291"/>
      <c r="M3" s="290"/>
      <c r="N3" s="291"/>
      <c r="O3" s="292"/>
      <c r="P3" s="291"/>
      <c r="Q3" s="291"/>
      <c r="R3" s="291"/>
      <c r="S3" s="290"/>
      <c r="T3" s="291"/>
      <c r="U3" s="292"/>
      <c r="V3" s="291"/>
      <c r="W3" s="291"/>
      <c r="X3" s="291"/>
      <c r="Y3" s="290"/>
      <c r="Z3" s="291"/>
      <c r="AA3" s="292"/>
      <c r="AB3" s="284" t="s">
        <v>1</v>
      </c>
    </row>
    <row r="4" spans="1:28" ht="15" thickBot="1" x14ac:dyDescent="0.35">
      <c r="G4" s="298">
        <v>43505</v>
      </c>
      <c r="H4" s="297"/>
      <c r="I4" s="299"/>
      <c r="J4" s="297">
        <v>43554</v>
      </c>
      <c r="K4" s="297"/>
      <c r="L4" s="297"/>
      <c r="M4" s="298">
        <v>43624</v>
      </c>
      <c r="N4" s="297"/>
      <c r="O4" s="299"/>
      <c r="P4" s="297">
        <v>43715</v>
      </c>
      <c r="Q4" s="297"/>
      <c r="R4" s="297"/>
      <c r="S4" s="298">
        <v>43743</v>
      </c>
      <c r="T4" s="297"/>
      <c r="U4" s="299"/>
      <c r="V4" s="297" t="s">
        <v>7</v>
      </c>
      <c r="W4" s="297"/>
      <c r="X4" s="297"/>
      <c r="Y4" s="298" t="s">
        <v>7</v>
      </c>
      <c r="Z4" s="297"/>
      <c r="AA4" s="299"/>
      <c r="AB4" s="285"/>
    </row>
    <row r="5" spans="1:28" ht="43.2" x14ac:dyDescent="0.3">
      <c r="A5" s="24" t="s">
        <v>0</v>
      </c>
      <c r="B5" s="2" t="s">
        <v>5</v>
      </c>
      <c r="C5" s="213" t="s">
        <v>3</v>
      </c>
      <c r="D5" s="216" t="s">
        <v>6</v>
      </c>
      <c r="E5" s="213" t="s">
        <v>53</v>
      </c>
      <c r="F5" s="64" t="s">
        <v>4</v>
      </c>
      <c r="G5" s="29">
        <v>1</v>
      </c>
      <c r="H5" s="17">
        <v>2</v>
      </c>
      <c r="I5" s="18">
        <v>3</v>
      </c>
      <c r="J5" s="36">
        <v>1</v>
      </c>
      <c r="K5" s="17">
        <v>2</v>
      </c>
      <c r="L5" s="19">
        <v>3</v>
      </c>
      <c r="M5" s="29">
        <v>1</v>
      </c>
      <c r="N5" s="17">
        <v>2</v>
      </c>
      <c r="O5" s="18">
        <v>3</v>
      </c>
      <c r="P5" s="36">
        <v>1</v>
      </c>
      <c r="Q5" s="17">
        <v>2</v>
      </c>
      <c r="R5" s="19">
        <v>3</v>
      </c>
      <c r="S5" s="29">
        <v>1</v>
      </c>
      <c r="T5" s="17">
        <v>2</v>
      </c>
      <c r="U5" s="18">
        <v>3</v>
      </c>
      <c r="V5" s="36">
        <v>1</v>
      </c>
      <c r="W5" s="17">
        <v>2</v>
      </c>
      <c r="X5" s="19">
        <v>3</v>
      </c>
      <c r="Y5" s="29">
        <v>1</v>
      </c>
      <c r="Z5" s="17">
        <v>2</v>
      </c>
      <c r="AA5" s="18">
        <v>3</v>
      </c>
      <c r="AB5" s="285"/>
    </row>
    <row r="6" spans="1:28" x14ac:dyDescent="0.3">
      <c r="A6" s="25">
        <v>1</v>
      </c>
      <c r="B6" s="3" t="s">
        <v>28</v>
      </c>
      <c r="C6" s="219">
        <v>17651</v>
      </c>
      <c r="D6" s="72">
        <v>17</v>
      </c>
      <c r="E6" s="198" t="s">
        <v>29</v>
      </c>
      <c r="F6" s="50"/>
      <c r="G6" s="82">
        <v>15</v>
      </c>
      <c r="H6" s="81">
        <v>15</v>
      </c>
      <c r="I6" s="119">
        <v>15</v>
      </c>
      <c r="J6" s="34">
        <v>10</v>
      </c>
      <c r="K6" s="9">
        <v>12</v>
      </c>
      <c r="L6" s="15">
        <v>12</v>
      </c>
      <c r="M6" s="32">
        <v>15</v>
      </c>
      <c r="N6" s="15">
        <v>15</v>
      </c>
      <c r="O6" s="13">
        <v>10</v>
      </c>
      <c r="P6" s="34"/>
      <c r="Q6" s="9"/>
      <c r="R6" s="15"/>
      <c r="S6" s="32"/>
      <c r="T6" s="9"/>
      <c r="U6" s="13"/>
      <c r="V6" s="34"/>
      <c r="W6" s="15"/>
      <c r="X6" s="15"/>
      <c r="Y6" s="32"/>
      <c r="Z6" s="9"/>
      <c r="AA6" s="13"/>
      <c r="AB6" s="60">
        <f>SUM(G6:AA6)</f>
        <v>119</v>
      </c>
    </row>
    <row r="7" spans="1:28" x14ac:dyDescent="0.3">
      <c r="A7" s="25">
        <v>2</v>
      </c>
      <c r="B7" s="75" t="s">
        <v>23</v>
      </c>
      <c r="C7" s="220">
        <v>18467</v>
      </c>
      <c r="D7" s="217">
        <v>333</v>
      </c>
      <c r="E7" s="198" t="s">
        <v>29</v>
      </c>
      <c r="F7" s="51"/>
      <c r="G7" s="40">
        <v>12</v>
      </c>
      <c r="H7" s="41">
        <v>10</v>
      </c>
      <c r="I7" s="43">
        <v>12</v>
      </c>
      <c r="J7" s="54">
        <v>12</v>
      </c>
      <c r="K7" s="41">
        <v>10</v>
      </c>
      <c r="L7" s="42">
        <v>10</v>
      </c>
      <c r="M7" s="40">
        <v>12</v>
      </c>
      <c r="N7" s="42">
        <v>12</v>
      </c>
      <c r="O7" s="43">
        <v>12</v>
      </c>
      <c r="P7" s="54"/>
      <c r="Q7" s="41"/>
      <c r="R7" s="42"/>
      <c r="S7" s="40"/>
      <c r="T7" s="41"/>
      <c r="U7" s="43"/>
      <c r="V7" s="54"/>
      <c r="W7" s="42"/>
      <c r="X7" s="42"/>
      <c r="Y7" s="40"/>
      <c r="Z7" s="41"/>
      <c r="AA7" s="43"/>
      <c r="AB7" s="65">
        <f>SUM(G7:AA7)</f>
        <v>102</v>
      </c>
    </row>
    <row r="8" spans="1:28" x14ac:dyDescent="0.3">
      <c r="A8" s="25">
        <v>3</v>
      </c>
      <c r="B8" s="3" t="s">
        <v>8</v>
      </c>
      <c r="C8" s="219">
        <v>12222</v>
      </c>
      <c r="D8" s="72">
        <v>11</v>
      </c>
      <c r="E8" s="198" t="s">
        <v>29</v>
      </c>
      <c r="F8" s="184"/>
      <c r="G8" s="200">
        <v>10</v>
      </c>
      <c r="H8" s="201">
        <v>12</v>
      </c>
      <c r="I8" s="202">
        <v>9</v>
      </c>
      <c r="J8" s="192">
        <v>15</v>
      </c>
      <c r="K8" s="177">
        <v>15</v>
      </c>
      <c r="L8" s="179">
        <v>15</v>
      </c>
      <c r="M8" s="173"/>
      <c r="N8" s="177"/>
      <c r="O8" s="178"/>
      <c r="P8" s="192"/>
      <c r="Q8" s="177"/>
      <c r="R8" s="179"/>
      <c r="S8" s="173"/>
      <c r="T8" s="177"/>
      <c r="U8" s="178"/>
      <c r="V8" s="192"/>
      <c r="W8" s="177"/>
      <c r="X8" s="179"/>
      <c r="Y8" s="173"/>
      <c r="Z8" s="177"/>
      <c r="AA8" s="178"/>
      <c r="AB8" s="60">
        <f>SUM(G8:AA8)</f>
        <v>76</v>
      </c>
    </row>
    <row r="9" spans="1:28" x14ac:dyDescent="0.3">
      <c r="A9" s="63">
        <v>4</v>
      </c>
      <c r="B9" s="3" t="s">
        <v>56</v>
      </c>
      <c r="C9" s="219">
        <v>17598</v>
      </c>
      <c r="D9" s="72">
        <v>222</v>
      </c>
      <c r="E9" s="198" t="s">
        <v>29</v>
      </c>
      <c r="F9" s="50"/>
      <c r="G9" s="200"/>
      <c r="H9" s="201"/>
      <c r="I9" s="202"/>
      <c r="J9" s="34"/>
      <c r="K9" s="9"/>
      <c r="L9" s="15"/>
      <c r="M9" s="32">
        <v>10</v>
      </c>
      <c r="N9" s="179">
        <v>10</v>
      </c>
      <c r="O9" s="13">
        <v>15</v>
      </c>
      <c r="P9" s="34"/>
      <c r="Q9" s="9"/>
      <c r="R9" s="15"/>
      <c r="S9" s="32"/>
      <c r="T9" s="9"/>
      <c r="U9" s="13"/>
      <c r="V9" s="34"/>
      <c r="W9" s="179"/>
      <c r="X9" s="15"/>
      <c r="Y9" s="32"/>
      <c r="Z9" s="9"/>
      <c r="AA9" s="13"/>
      <c r="AB9" s="60">
        <f>SUM(G9:AA9)</f>
        <v>35</v>
      </c>
    </row>
    <row r="10" spans="1:28" x14ac:dyDescent="0.3">
      <c r="A10" s="25">
        <v>5</v>
      </c>
      <c r="B10" s="3" t="s">
        <v>19</v>
      </c>
      <c r="C10" s="219">
        <v>14944</v>
      </c>
      <c r="D10" s="72">
        <v>67</v>
      </c>
      <c r="E10" s="198" t="s">
        <v>29</v>
      </c>
      <c r="F10" s="50"/>
      <c r="G10" s="173">
        <v>9</v>
      </c>
      <c r="H10" s="177">
        <v>9</v>
      </c>
      <c r="I10" s="178">
        <v>10</v>
      </c>
      <c r="J10" s="34"/>
      <c r="K10" s="9"/>
      <c r="L10" s="15"/>
      <c r="M10" s="32"/>
      <c r="N10" s="177"/>
      <c r="O10" s="13"/>
      <c r="P10" s="34"/>
      <c r="Q10" s="9"/>
      <c r="R10" s="15"/>
      <c r="S10" s="32"/>
      <c r="T10" s="9"/>
      <c r="U10" s="13"/>
      <c r="V10" s="34"/>
      <c r="W10" s="177"/>
      <c r="X10" s="15"/>
      <c r="Y10" s="32"/>
      <c r="Z10" s="9"/>
      <c r="AA10" s="13"/>
      <c r="AB10" s="60">
        <f>SUM(G10:AA10)</f>
        <v>28</v>
      </c>
    </row>
    <row r="11" spans="1:28" x14ac:dyDescent="0.3">
      <c r="A11" s="25">
        <v>6</v>
      </c>
      <c r="B11" s="3"/>
      <c r="C11" s="98"/>
      <c r="D11" s="83"/>
      <c r="E11" s="22"/>
      <c r="F11" s="50"/>
      <c r="G11" s="32"/>
      <c r="H11" s="9"/>
      <c r="I11" s="13"/>
      <c r="J11" s="34"/>
      <c r="K11" s="9"/>
      <c r="L11" s="15"/>
      <c r="M11" s="32"/>
      <c r="N11" s="15"/>
      <c r="O11" s="13"/>
      <c r="P11" s="34"/>
      <c r="Q11" s="9"/>
      <c r="R11" s="15"/>
      <c r="S11" s="32"/>
      <c r="T11" s="9"/>
      <c r="U11" s="13"/>
      <c r="V11" s="34"/>
      <c r="W11" s="15"/>
      <c r="X11" s="15"/>
      <c r="Y11" s="32"/>
      <c r="Z11" s="9"/>
      <c r="AA11" s="13"/>
      <c r="AB11" s="60"/>
    </row>
    <row r="12" spans="1:28" x14ac:dyDescent="0.3">
      <c r="A12" s="25">
        <v>7</v>
      </c>
      <c r="B12" s="3"/>
      <c r="C12" s="98"/>
      <c r="D12" s="83"/>
      <c r="E12" s="22"/>
      <c r="F12" s="50"/>
      <c r="G12" s="32"/>
      <c r="H12" s="9"/>
      <c r="I12" s="13"/>
      <c r="J12" s="34"/>
      <c r="K12" s="9"/>
      <c r="L12" s="15"/>
      <c r="M12" s="32"/>
      <c r="N12" s="15"/>
      <c r="O12" s="13"/>
      <c r="P12" s="34"/>
      <c r="Q12" s="9"/>
      <c r="R12" s="15"/>
      <c r="S12" s="32"/>
      <c r="T12" s="9"/>
      <c r="U12" s="13"/>
      <c r="V12" s="34"/>
      <c r="W12" s="15"/>
      <c r="X12" s="15"/>
      <c r="Y12" s="32"/>
      <c r="Z12" s="9"/>
      <c r="AA12" s="13"/>
      <c r="AB12" s="60"/>
    </row>
    <row r="13" spans="1:28" x14ac:dyDescent="0.3">
      <c r="A13" s="25">
        <v>8</v>
      </c>
      <c r="B13" s="3"/>
      <c r="C13" s="98"/>
      <c r="D13" s="83"/>
      <c r="E13" s="22"/>
      <c r="F13" s="50"/>
      <c r="G13" s="32"/>
      <c r="H13" s="9"/>
      <c r="I13" s="13"/>
      <c r="J13" s="34"/>
      <c r="K13" s="9"/>
      <c r="L13" s="15"/>
      <c r="M13" s="32"/>
      <c r="N13" s="15"/>
      <c r="O13" s="13"/>
      <c r="P13" s="34"/>
      <c r="Q13" s="9"/>
      <c r="R13" s="15"/>
      <c r="S13" s="32"/>
      <c r="T13" s="9"/>
      <c r="U13" s="13"/>
      <c r="V13" s="34"/>
      <c r="W13" s="15"/>
      <c r="X13" s="15"/>
      <c r="Y13" s="32"/>
      <c r="Z13" s="9"/>
      <c r="AA13" s="13"/>
      <c r="AB13" s="60"/>
    </row>
    <row r="14" spans="1:28" x14ac:dyDescent="0.3">
      <c r="A14" s="74">
        <v>9</v>
      </c>
      <c r="C14" s="122"/>
      <c r="D14" s="100"/>
      <c r="E14" s="76"/>
      <c r="G14" s="121"/>
      <c r="H14" s="81"/>
      <c r="I14" s="120"/>
      <c r="J14" s="99"/>
      <c r="K14" s="81"/>
      <c r="L14" s="99"/>
      <c r="M14" s="121"/>
      <c r="N14" s="81"/>
      <c r="O14" s="120"/>
      <c r="P14" s="99"/>
      <c r="Q14" s="81"/>
      <c r="R14" s="99"/>
      <c r="S14" s="121"/>
      <c r="T14" s="81"/>
      <c r="U14" s="120"/>
      <c r="V14" s="99"/>
      <c r="W14" s="81"/>
      <c r="X14" s="99"/>
      <c r="Y14" s="121"/>
      <c r="Z14" s="81"/>
      <c r="AA14" s="120"/>
      <c r="AB14" s="78"/>
    </row>
    <row r="15" spans="1:28" x14ac:dyDescent="0.3">
      <c r="A15" s="25">
        <v>10</v>
      </c>
      <c r="B15" s="3"/>
      <c r="C15" s="98"/>
      <c r="D15" s="83"/>
      <c r="E15" s="5"/>
      <c r="F15" s="50"/>
      <c r="G15" s="32"/>
      <c r="H15" s="9"/>
      <c r="I15" s="13"/>
      <c r="J15" s="34"/>
      <c r="K15" s="9"/>
      <c r="L15" s="15"/>
      <c r="M15" s="32"/>
      <c r="N15" s="15"/>
      <c r="O15" s="13"/>
      <c r="P15" s="34"/>
      <c r="Q15" s="9"/>
      <c r="R15" s="15"/>
      <c r="S15" s="32"/>
      <c r="T15" s="9"/>
      <c r="U15" s="13"/>
      <c r="V15" s="34"/>
      <c r="W15" s="15"/>
      <c r="X15" s="15"/>
      <c r="Y15" s="32"/>
      <c r="Z15" s="9"/>
      <c r="AA15" s="13"/>
      <c r="AB15" s="60"/>
    </row>
    <row r="16" spans="1:28" x14ac:dyDescent="0.3">
      <c r="A16" s="25">
        <v>11</v>
      </c>
      <c r="B16" s="3"/>
      <c r="C16" s="98"/>
      <c r="D16" s="83"/>
      <c r="E16" s="22"/>
      <c r="F16" s="50"/>
      <c r="G16" s="32"/>
      <c r="H16" s="9"/>
      <c r="I16" s="13"/>
      <c r="J16" s="34"/>
      <c r="K16" s="9"/>
      <c r="L16" s="15"/>
      <c r="M16" s="32"/>
      <c r="N16" s="15"/>
      <c r="O16" s="13"/>
      <c r="P16" s="34"/>
      <c r="Q16" s="9"/>
      <c r="R16" s="15"/>
      <c r="S16" s="32"/>
      <c r="T16" s="9"/>
      <c r="U16" s="13"/>
      <c r="V16" s="34"/>
      <c r="W16" s="15"/>
      <c r="X16" s="15"/>
      <c r="Y16" s="32"/>
      <c r="Z16" s="9"/>
      <c r="AA16" s="13"/>
      <c r="AB16" s="60"/>
    </row>
    <row r="17" spans="1:28" x14ac:dyDescent="0.3">
      <c r="A17" s="25">
        <v>12</v>
      </c>
      <c r="B17" s="3"/>
      <c r="C17" s="98"/>
      <c r="D17" s="83"/>
      <c r="E17" s="22"/>
      <c r="F17" s="50"/>
      <c r="G17" s="32"/>
      <c r="H17" s="9"/>
      <c r="I17" s="13"/>
      <c r="J17" s="34"/>
      <c r="K17" s="9"/>
      <c r="L17" s="15"/>
      <c r="M17" s="32"/>
      <c r="N17" s="15"/>
      <c r="O17" s="13"/>
      <c r="P17" s="34"/>
      <c r="Q17" s="9"/>
      <c r="R17" s="15"/>
      <c r="S17" s="32"/>
      <c r="T17" s="9"/>
      <c r="U17" s="13"/>
      <c r="V17" s="34"/>
      <c r="W17" s="15"/>
      <c r="X17" s="15"/>
      <c r="Y17" s="32"/>
      <c r="Z17" s="9"/>
      <c r="AA17" s="13"/>
      <c r="AB17" s="60"/>
    </row>
    <row r="18" spans="1:28" x14ac:dyDescent="0.3">
      <c r="A18" s="25">
        <v>13</v>
      </c>
      <c r="B18" s="3"/>
      <c r="C18" s="98"/>
      <c r="D18" s="83"/>
      <c r="E18" s="22"/>
      <c r="F18" s="50"/>
      <c r="G18" s="32"/>
      <c r="H18" s="9"/>
      <c r="I18" s="13"/>
      <c r="J18" s="34"/>
      <c r="K18" s="9"/>
      <c r="L18" s="15"/>
      <c r="M18" s="32"/>
      <c r="N18" s="15"/>
      <c r="O18" s="13"/>
      <c r="P18" s="34"/>
      <c r="Q18" s="9"/>
      <c r="R18" s="15"/>
      <c r="S18" s="32"/>
      <c r="T18" s="9"/>
      <c r="U18" s="13"/>
      <c r="V18" s="34"/>
      <c r="W18" s="15"/>
      <c r="X18" s="15"/>
      <c r="Y18" s="32"/>
      <c r="Z18" s="9"/>
      <c r="AA18" s="13"/>
      <c r="AB18" s="60"/>
    </row>
    <row r="19" spans="1:28" x14ac:dyDescent="0.3">
      <c r="A19" s="25">
        <v>14</v>
      </c>
      <c r="B19" s="3"/>
      <c r="C19" s="98"/>
      <c r="D19" s="83"/>
      <c r="E19" s="22"/>
      <c r="F19" s="50"/>
      <c r="G19" s="32"/>
      <c r="H19" s="9"/>
      <c r="I19" s="13"/>
      <c r="J19" s="34"/>
      <c r="K19" s="9"/>
      <c r="L19" s="15"/>
      <c r="M19" s="32"/>
      <c r="N19" s="15"/>
      <c r="O19" s="13"/>
      <c r="P19" s="34"/>
      <c r="Q19" s="9"/>
      <c r="R19" s="15"/>
      <c r="S19" s="32"/>
      <c r="T19" s="9"/>
      <c r="U19" s="13"/>
      <c r="V19" s="34"/>
      <c r="W19" s="15"/>
      <c r="X19" s="15"/>
      <c r="Y19" s="32"/>
      <c r="Z19" s="9"/>
      <c r="AA19" s="13"/>
      <c r="AB19" s="60"/>
    </row>
    <row r="20" spans="1:28" x14ac:dyDescent="0.3">
      <c r="A20" s="25">
        <v>15</v>
      </c>
      <c r="B20" s="3"/>
      <c r="C20" s="98"/>
      <c r="D20" s="83"/>
      <c r="E20" s="22"/>
      <c r="F20" s="50"/>
      <c r="G20" s="32"/>
      <c r="H20" s="9"/>
      <c r="I20" s="13"/>
      <c r="J20" s="34"/>
      <c r="K20" s="9"/>
      <c r="L20" s="15"/>
      <c r="M20" s="32"/>
      <c r="N20" s="15"/>
      <c r="O20" s="13"/>
      <c r="P20" s="34"/>
      <c r="Q20" s="9"/>
      <c r="R20" s="15"/>
      <c r="S20" s="32"/>
      <c r="T20" s="9"/>
      <c r="U20" s="13"/>
      <c r="V20" s="34"/>
      <c r="W20" s="15"/>
      <c r="X20" s="15"/>
      <c r="Y20" s="32"/>
      <c r="Z20" s="9"/>
      <c r="AA20" s="13"/>
      <c r="AB20" s="60"/>
    </row>
    <row r="21" spans="1:28" x14ac:dyDescent="0.3">
      <c r="A21" s="25">
        <v>16</v>
      </c>
      <c r="B21" s="3"/>
      <c r="C21" s="98"/>
      <c r="D21" s="83"/>
      <c r="E21" s="22"/>
      <c r="F21" s="50"/>
      <c r="G21" s="32"/>
      <c r="H21" s="9"/>
      <c r="I21" s="13"/>
      <c r="J21" s="34"/>
      <c r="K21" s="9"/>
      <c r="L21" s="15"/>
      <c r="M21" s="32"/>
      <c r="N21" s="15"/>
      <c r="O21" s="13"/>
      <c r="P21" s="34"/>
      <c r="Q21" s="9"/>
      <c r="R21" s="15"/>
      <c r="S21" s="32"/>
      <c r="T21" s="9"/>
      <c r="U21" s="13"/>
      <c r="V21" s="34"/>
      <c r="W21" s="15"/>
      <c r="X21" s="15"/>
      <c r="Y21" s="32"/>
      <c r="Z21" s="9"/>
      <c r="AA21" s="13"/>
      <c r="AB21" s="60"/>
    </row>
    <row r="22" spans="1:28" x14ac:dyDescent="0.3">
      <c r="A22" s="25">
        <v>17</v>
      </c>
      <c r="B22" s="3"/>
      <c r="C22" s="98"/>
      <c r="D22" s="83"/>
      <c r="E22" s="22"/>
      <c r="F22" s="50"/>
      <c r="G22" s="32"/>
      <c r="H22" s="9"/>
      <c r="I22" s="13"/>
      <c r="J22" s="34"/>
      <c r="K22" s="9"/>
      <c r="L22" s="15"/>
      <c r="M22" s="32"/>
      <c r="N22" s="15"/>
      <c r="O22" s="13"/>
      <c r="P22" s="34"/>
      <c r="Q22" s="9"/>
      <c r="R22" s="15"/>
      <c r="S22" s="32"/>
      <c r="T22" s="9"/>
      <c r="U22" s="13"/>
      <c r="V22" s="34"/>
      <c r="W22" s="15"/>
      <c r="X22" s="15"/>
      <c r="Y22" s="32"/>
      <c r="Z22" s="9"/>
      <c r="AA22" s="13"/>
      <c r="AB22" s="60"/>
    </row>
    <row r="23" spans="1:28" x14ac:dyDescent="0.3">
      <c r="A23" s="25">
        <v>18</v>
      </c>
      <c r="B23" s="3"/>
      <c r="C23" s="98"/>
      <c r="D23" s="83"/>
      <c r="E23" s="22"/>
      <c r="F23" s="50"/>
      <c r="G23" s="32"/>
      <c r="H23" s="9"/>
      <c r="I23" s="13"/>
      <c r="J23" s="34"/>
      <c r="K23" s="9"/>
      <c r="L23" s="15"/>
      <c r="M23" s="32"/>
      <c r="N23" s="15"/>
      <c r="O23" s="13"/>
      <c r="P23" s="34"/>
      <c r="Q23" s="9"/>
      <c r="R23" s="15"/>
      <c r="S23" s="32"/>
      <c r="T23" s="9"/>
      <c r="U23" s="13"/>
      <c r="V23" s="34"/>
      <c r="W23" s="15"/>
      <c r="X23" s="15"/>
      <c r="Y23" s="32"/>
      <c r="Z23" s="9"/>
      <c r="AA23" s="13"/>
      <c r="AB23" s="60"/>
    </row>
    <row r="24" spans="1:28" x14ac:dyDescent="0.3">
      <c r="A24" s="25">
        <v>19</v>
      </c>
      <c r="B24" s="3"/>
      <c r="C24" s="98"/>
      <c r="D24" s="83"/>
      <c r="E24" s="22"/>
      <c r="F24" s="50"/>
      <c r="G24" s="32"/>
      <c r="H24" s="9"/>
      <c r="I24" s="13"/>
      <c r="J24" s="34"/>
      <c r="K24" s="9"/>
      <c r="L24" s="15"/>
      <c r="M24" s="32"/>
      <c r="N24" s="15"/>
      <c r="O24" s="13"/>
      <c r="P24" s="34"/>
      <c r="Q24" s="9"/>
      <c r="R24" s="15"/>
      <c r="S24" s="32"/>
      <c r="T24" s="9"/>
      <c r="U24" s="13"/>
      <c r="V24" s="34"/>
      <c r="W24" s="15"/>
      <c r="X24" s="15"/>
      <c r="Y24" s="32"/>
      <c r="Z24" s="9"/>
      <c r="AA24" s="13"/>
      <c r="AB24" s="60"/>
    </row>
    <row r="25" spans="1:28" ht="15" thickBot="1" x14ac:dyDescent="0.35">
      <c r="A25" s="26">
        <v>20</v>
      </c>
      <c r="B25" s="4"/>
      <c r="C25" s="123"/>
      <c r="D25" s="124"/>
      <c r="E25" s="23"/>
      <c r="F25" s="58"/>
      <c r="G25" s="33"/>
      <c r="H25" s="27"/>
      <c r="I25" s="14"/>
      <c r="J25" s="37"/>
      <c r="K25" s="27"/>
      <c r="L25" s="16"/>
      <c r="M25" s="33"/>
      <c r="N25" s="16"/>
      <c r="O25" s="14"/>
      <c r="P25" s="37"/>
      <c r="Q25" s="27"/>
      <c r="R25" s="16"/>
      <c r="S25" s="33"/>
      <c r="T25" s="27"/>
      <c r="U25" s="14"/>
      <c r="V25" s="37"/>
      <c r="W25" s="16"/>
      <c r="X25" s="16"/>
      <c r="Y25" s="33"/>
      <c r="Z25" s="27"/>
      <c r="AA25" s="14"/>
      <c r="AB25" s="61"/>
    </row>
    <row r="26" spans="1:28" x14ac:dyDescent="0.3">
      <c r="A26" s="8"/>
      <c r="B26" s="8"/>
      <c r="C26" s="8"/>
      <c r="D26" s="8"/>
      <c r="E26" s="8"/>
      <c r="F26" s="8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118"/>
      <c r="AA26" s="118"/>
      <c r="AB26" s="10" t="e">
        <v>#DIV/0!</v>
      </c>
    </row>
    <row r="27" spans="1:28" x14ac:dyDescent="0.3">
      <c r="B27" s="300" t="s">
        <v>2</v>
      </c>
      <c r="C27" s="300"/>
      <c r="D27" s="300"/>
      <c r="E27" s="300"/>
      <c r="F27" s="300"/>
      <c r="G27" s="300"/>
      <c r="H27" s="300"/>
      <c r="I27" s="300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</row>
    <row r="28" spans="1:28" x14ac:dyDescent="0.3">
      <c r="B28" s="300"/>
      <c r="C28" s="300"/>
      <c r="D28" s="300"/>
      <c r="E28" s="300"/>
      <c r="F28" s="300"/>
      <c r="G28" s="300"/>
      <c r="H28" s="300"/>
      <c r="I28" s="300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</row>
  </sheetData>
  <sortState ref="B6:AB10">
    <sortCondition descending="1" ref="AB6:AB10"/>
  </sortState>
  <mergeCells count="25">
    <mergeCell ref="U26:W26"/>
    <mergeCell ref="X26:Y26"/>
    <mergeCell ref="B27:I28"/>
    <mergeCell ref="G26:I26"/>
    <mergeCell ref="J26:K26"/>
    <mergeCell ref="L26:N26"/>
    <mergeCell ref="O26:P26"/>
    <mergeCell ref="Q26:R26"/>
    <mergeCell ref="S26:T26"/>
    <mergeCell ref="Y4:AA4"/>
    <mergeCell ref="E1:AB2"/>
    <mergeCell ref="G3:I3"/>
    <mergeCell ref="J3:L3"/>
    <mergeCell ref="M3:O3"/>
    <mergeCell ref="P3:R3"/>
    <mergeCell ref="S3:U3"/>
    <mergeCell ref="V3:X3"/>
    <mergeCell ref="Y3:AA3"/>
    <mergeCell ref="AB3:AB5"/>
    <mergeCell ref="G4:I4"/>
    <mergeCell ref="J4:L4"/>
    <mergeCell ref="M4:O4"/>
    <mergeCell ref="P4:R4"/>
    <mergeCell ref="S4:U4"/>
    <mergeCell ref="V4: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C11" sqref="C11"/>
    </sheetView>
  </sheetViews>
  <sheetFormatPr defaultRowHeight="14.4" x14ac:dyDescent="0.3"/>
  <cols>
    <col min="1" max="1" width="5.5546875" customWidth="1"/>
    <col min="2" max="2" width="25" customWidth="1"/>
    <col min="5" max="5" width="10.5546875" customWidth="1"/>
    <col min="7" max="27" width="4.6640625" customWidth="1"/>
    <col min="28" max="28" width="12.33203125" customWidth="1"/>
  </cols>
  <sheetData>
    <row r="1" spans="1:28" ht="23.4" x14ac:dyDescent="0.3">
      <c r="A1" s="11"/>
      <c r="B1" s="11"/>
      <c r="C1" s="11"/>
      <c r="D1" s="11"/>
      <c r="E1" s="293" t="s">
        <v>60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28" ht="24" thickBot="1" x14ac:dyDescent="0.35">
      <c r="A2" s="11"/>
      <c r="B2" s="11"/>
      <c r="C2" s="11"/>
      <c r="D2" s="11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x14ac:dyDescent="0.3">
      <c r="A3" s="168"/>
      <c r="B3" s="168"/>
      <c r="C3" s="168"/>
      <c r="D3" s="168"/>
      <c r="E3" s="168"/>
      <c r="F3" s="168"/>
      <c r="G3" s="290" t="s">
        <v>7</v>
      </c>
      <c r="H3" s="291"/>
      <c r="I3" s="292"/>
      <c r="J3" s="290"/>
      <c r="K3" s="291"/>
      <c r="L3" s="292"/>
      <c r="M3" s="291"/>
      <c r="N3" s="291"/>
      <c r="O3" s="291"/>
      <c r="P3" s="290"/>
      <c r="Q3" s="291"/>
      <c r="R3" s="292"/>
      <c r="S3" s="290"/>
      <c r="T3" s="291"/>
      <c r="U3" s="292"/>
      <c r="V3" s="291"/>
      <c r="W3" s="291"/>
      <c r="X3" s="291"/>
      <c r="Y3" s="290"/>
      <c r="Z3" s="291"/>
      <c r="AA3" s="292"/>
      <c r="AB3" s="284" t="s">
        <v>1</v>
      </c>
    </row>
    <row r="4" spans="1:28" ht="15" thickBot="1" x14ac:dyDescent="0.35">
      <c r="A4" s="168"/>
      <c r="B4" s="168"/>
      <c r="C4" s="168"/>
      <c r="D4" s="168"/>
      <c r="E4" s="168"/>
      <c r="F4" s="168"/>
      <c r="G4" s="287">
        <v>43505</v>
      </c>
      <c r="H4" s="288"/>
      <c r="I4" s="289"/>
      <c r="J4" s="287">
        <v>43554</v>
      </c>
      <c r="K4" s="288"/>
      <c r="L4" s="289"/>
      <c r="M4" s="288">
        <v>43624</v>
      </c>
      <c r="N4" s="288"/>
      <c r="O4" s="288"/>
      <c r="P4" s="287">
        <v>43715</v>
      </c>
      <c r="Q4" s="288"/>
      <c r="R4" s="289"/>
      <c r="S4" s="287">
        <v>43743</v>
      </c>
      <c r="T4" s="288"/>
      <c r="U4" s="289"/>
      <c r="V4" s="288">
        <v>43778</v>
      </c>
      <c r="W4" s="288"/>
      <c r="X4" s="288"/>
      <c r="Y4" s="287" t="s">
        <v>7</v>
      </c>
      <c r="Z4" s="288"/>
      <c r="AA4" s="289"/>
      <c r="AB4" s="285"/>
    </row>
    <row r="5" spans="1:28" ht="43.2" x14ac:dyDescent="0.3">
      <c r="A5" s="24" t="s">
        <v>0</v>
      </c>
      <c r="B5" s="2" t="s">
        <v>5</v>
      </c>
      <c r="C5" s="213" t="s">
        <v>3</v>
      </c>
      <c r="D5" s="216" t="s">
        <v>6</v>
      </c>
      <c r="E5" s="213" t="s">
        <v>53</v>
      </c>
      <c r="F5" s="64" t="s">
        <v>4</v>
      </c>
      <c r="G5" s="109">
        <v>1</v>
      </c>
      <c r="H5" s="110">
        <v>2</v>
      </c>
      <c r="I5" s="113">
        <v>3</v>
      </c>
      <c r="J5" s="109">
        <v>1</v>
      </c>
      <c r="K5" s="110">
        <v>2</v>
      </c>
      <c r="L5" s="113">
        <v>3</v>
      </c>
      <c r="M5" s="270">
        <v>1</v>
      </c>
      <c r="N5" s="110">
        <v>2</v>
      </c>
      <c r="O5" s="271">
        <v>3</v>
      </c>
      <c r="P5" s="109">
        <v>1</v>
      </c>
      <c r="Q5" s="110">
        <v>2</v>
      </c>
      <c r="R5" s="113">
        <v>3</v>
      </c>
      <c r="S5" s="109">
        <v>1</v>
      </c>
      <c r="T5" s="110">
        <v>2</v>
      </c>
      <c r="U5" s="113">
        <v>3</v>
      </c>
      <c r="V5" s="270">
        <v>1</v>
      </c>
      <c r="W5" s="110">
        <v>2</v>
      </c>
      <c r="X5" s="271">
        <v>3</v>
      </c>
      <c r="Y5" s="109">
        <v>1</v>
      </c>
      <c r="Z5" s="110">
        <v>2</v>
      </c>
      <c r="AA5" s="113">
        <v>3</v>
      </c>
      <c r="AB5" s="285"/>
    </row>
    <row r="6" spans="1:28" x14ac:dyDescent="0.3">
      <c r="A6" s="181">
        <v>1</v>
      </c>
      <c r="B6" s="263" t="s">
        <v>37</v>
      </c>
      <c r="C6" s="316">
        <v>11303</v>
      </c>
      <c r="D6" s="264">
        <v>675</v>
      </c>
      <c r="E6" s="198"/>
      <c r="F6" s="184"/>
      <c r="G6" s="200"/>
      <c r="H6" s="201"/>
      <c r="I6" s="202"/>
      <c r="J6" s="173"/>
      <c r="K6" s="177"/>
      <c r="L6" s="178"/>
      <c r="M6" s="265">
        <v>15</v>
      </c>
      <c r="N6" s="266">
        <v>12</v>
      </c>
      <c r="O6" s="267">
        <v>15</v>
      </c>
      <c r="P6" s="268">
        <v>15</v>
      </c>
      <c r="Q6" s="266">
        <v>9</v>
      </c>
      <c r="R6" s="269">
        <v>15</v>
      </c>
      <c r="S6" s="173">
        <v>10</v>
      </c>
      <c r="T6" s="177">
        <v>10</v>
      </c>
      <c r="U6" s="178">
        <v>12</v>
      </c>
      <c r="V6" s="192">
        <v>0</v>
      </c>
      <c r="W6" s="179">
        <v>0</v>
      </c>
      <c r="X6" s="179">
        <v>0</v>
      </c>
      <c r="Y6" s="173"/>
      <c r="Z6" s="177"/>
      <c r="AA6" s="178"/>
      <c r="AB6" s="60">
        <f t="shared" ref="AB6:AB11" si="0">SUM(G6:AA6)</f>
        <v>113</v>
      </c>
    </row>
    <row r="7" spans="1:28" x14ac:dyDescent="0.3">
      <c r="A7" s="181">
        <v>2</v>
      </c>
      <c r="B7" s="263" t="s">
        <v>28</v>
      </c>
      <c r="C7" s="316">
        <v>17651</v>
      </c>
      <c r="D7" s="264">
        <v>86</v>
      </c>
      <c r="E7" s="198"/>
      <c r="F7" s="51"/>
      <c r="G7" s="40"/>
      <c r="H7" s="41"/>
      <c r="I7" s="43"/>
      <c r="J7" s="40"/>
      <c r="K7" s="41"/>
      <c r="L7" s="43"/>
      <c r="M7" s="272"/>
      <c r="N7" s="274"/>
      <c r="O7" s="276"/>
      <c r="P7" s="268">
        <v>9</v>
      </c>
      <c r="Q7" s="266">
        <v>10</v>
      </c>
      <c r="R7" s="269">
        <v>10</v>
      </c>
      <c r="S7" s="40">
        <v>9</v>
      </c>
      <c r="T7" s="41">
        <v>12</v>
      </c>
      <c r="U7" s="43">
        <v>10</v>
      </c>
      <c r="V7" s="54">
        <v>15</v>
      </c>
      <c r="W7" s="42">
        <v>12</v>
      </c>
      <c r="X7" s="42">
        <v>15</v>
      </c>
      <c r="Y7" s="40"/>
      <c r="Z7" s="41"/>
      <c r="AA7" s="43"/>
      <c r="AB7" s="65">
        <f t="shared" si="0"/>
        <v>102</v>
      </c>
    </row>
    <row r="8" spans="1:28" x14ac:dyDescent="0.3">
      <c r="A8" s="181">
        <v>3</v>
      </c>
      <c r="B8" s="263" t="s">
        <v>8</v>
      </c>
      <c r="C8" s="316">
        <v>12222</v>
      </c>
      <c r="D8" s="264">
        <v>11</v>
      </c>
      <c r="E8" s="198"/>
      <c r="F8" s="184"/>
      <c r="G8" s="200"/>
      <c r="H8" s="201"/>
      <c r="I8" s="202"/>
      <c r="J8" s="173"/>
      <c r="K8" s="177"/>
      <c r="L8" s="178"/>
      <c r="M8" s="272"/>
      <c r="N8" s="274"/>
      <c r="O8" s="276"/>
      <c r="P8" s="268">
        <v>10</v>
      </c>
      <c r="Q8" s="266">
        <v>15</v>
      </c>
      <c r="R8" s="269">
        <v>9</v>
      </c>
      <c r="S8" s="173">
        <v>15</v>
      </c>
      <c r="T8" s="177">
        <v>15</v>
      </c>
      <c r="U8" s="178">
        <v>15</v>
      </c>
      <c r="V8" s="192">
        <v>0</v>
      </c>
      <c r="W8" s="177">
        <v>10</v>
      </c>
      <c r="X8" s="179">
        <v>10</v>
      </c>
      <c r="Y8" s="173"/>
      <c r="Z8" s="177"/>
      <c r="AA8" s="178"/>
      <c r="AB8" s="60">
        <f t="shared" si="0"/>
        <v>99</v>
      </c>
    </row>
    <row r="9" spans="1:28" x14ac:dyDescent="0.3">
      <c r="A9" s="63">
        <v>4</v>
      </c>
      <c r="B9" s="263" t="s">
        <v>23</v>
      </c>
      <c r="C9" s="316">
        <v>18467</v>
      </c>
      <c r="D9" s="264">
        <v>33</v>
      </c>
      <c r="E9" s="180"/>
      <c r="F9" s="184"/>
      <c r="G9" s="173"/>
      <c r="H9" s="177"/>
      <c r="I9" s="178"/>
      <c r="J9" s="173"/>
      <c r="K9" s="177"/>
      <c r="L9" s="178"/>
      <c r="M9" s="192"/>
      <c r="N9" s="179"/>
      <c r="O9" s="179"/>
      <c r="P9" s="268">
        <v>8</v>
      </c>
      <c r="Q9" s="266">
        <v>8</v>
      </c>
      <c r="R9" s="269">
        <v>8</v>
      </c>
      <c r="S9" s="173">
        <v>12</v>
      </c>
      <c r="T9" s="177">
        <v>9</v>
      </c>
      <c r="U9" s="178">
        <v>9</v>
      </c>
      <c r="V9" s="192">
        <v>12</v>
      </c>
      <c r="W9" s="179">
        <v>15</v>
      </c>
      <c r="X9" s="179">
        <v>12</v>
      </c>
      <c r="Y9" s="173"/>
      <c r="Z9" s="177"/>
      <c r="AA9" s="178"/>
      <c r="AB9" s="60">
        <f t="shared" si="0"/>
        <v>93</v>
      </c>
    </row>
    <row r="10" spans="1:28" x14ac:dyDescent="0.3">
      <c r="A10" s="181">
        <v>5</v>
      </c>
      <c r="B10" s="263" t="s">
        <v>61</v>
      </c>
      <c r="C10" s="316">
        <v>21997</v>
      </c>
      <c r="D10" s="264">
        <v>596</v>
      </c>
      <c r="E10" s="198"/>
      <c r="F10" s="184"/>
      <c r="G10" s="173"/>
      <c r="H10" s="177"/>
      <c r="I10" s="178"/>
      <c r="J10" s="173"/>
      <c r="K10" s="177"/>
      <c r="L10" s="178"/>
      <c r="M10" s="273">
        <v>12</v>
      </c>
      <c r="N10" s="278">
        <v>15</v>
      </c>
      <c r="O10" s="275">
        <v>10</v>
      </c>
      <c r="P10" s="268">
        <v>12</v>
      </c>
      <c r="Q10" s="266">
        <v>12</v>
      </c>
      <c r="R10" s="269">
        <v>12</v>
      </c>
      <c r="S10" s="173"/>
      <c r="T10" s="177"/>
      <c r="U10" s="178"/>
      <c r="V10" s="192"/>
      <c r="W10" s="177"/>
      <c r="X10" s="179"/>
      <c r="Y10" s="173"/>
      <c r="Z10" s="177"/>
      <c r="AA10" s="178"/>
      <c r="AB10" s="60">
        <f t="shared" si="0"/>
        <v>73</v>
      </c>
    </row>
    <row r="11" spans="1:28" x14ac:dyDescent="0.3">
      <c r="A11" s="181">
        <v>6</v>
      </c>
      <c r="B11" s="263" t="s">
        <v>24</v>
      </c>
      <c r="C11" s="316">
        <v>18392</v>
      </c>
      <c r="D11" s="264">
        <v>66</v>
      </c>
      <c r="E11" s="198"/>
      <c r="F11" s="184"/>
      <c r="G11" s="200"/>
      <c r="H11" s="201"/>
      <c r="I11" s="202"/>
      <c r="J11" s="173"/>
      <c r="K11" s="177"/>
      <c r="L11" s="178"/>
      <c r="M11" s="273">
        <v>10</v>
      </c>
      <c r="N11" s="275">
        <v>10</v>
      </c>
      <c r="O11" s="275">
        <v>12</v>
      </c>
      <c r="P11" s="268" t="s">
        <v>7</v>
      </c>
      <c r="Q11" s="266" t="s">
        <v>7</v>
      </c>
      <c r="R11" s="269" t="s">
        <v>7</v>
      </c>
      <c r="S11" s="173"/>
      <c r="T11" s="177"/>
      <c r="U11" s="178"/>
      <c r="V11" s="192"/>
      <c r="W11" s="179"/>
      <c r="X11" s="179"/>
      <c r="Y11" s="173"/>
      <c r="Z11" s="177"/>
      <c r="AA11" s="178"/>
      <c r="AB11" s="60">
        <f t="shared" si="0"/>
        <v>32</v>
      </c>
    </row>
    <row r="12" spans="1:28" x14ac:dyDescent="0.3">
      <c r="A12" s="181">
        <v>7</v>
      </c>
      <c r="B12" s="3"/>
      <c r="C12" s="98"/>
      <c r="D12" s="83"/>
      <c r="E12" s="180"/>
      <c r="F12" s="184"/>
      <c r="G12" s="173"/>
      <c r="H12" s="177"/>
      <c r="I12" s="178"/>
      <c r="J12" s="173"/>
      <c r="K12" s="177"/>
      <c r="L12" s="178"/>
      <c r="M12" s="192"/>
      <c r="N12" s="179"/>
      <c r="O12" s="179"/>
      <c r="P12" s="173"/>
      <c r="Q12" s="177"/>
      <c r="R12" s="178"/>
      <c r="S12" s="173"/>
      <c r="T12" s="177"/>
      <c r="U12" s="178"/>
      <c r="V12" s="192"/>
      <c r="W12" s="179"/>
      <c r="X12" s="179"/>
      <c r="Y12" s="173"/>
      <c r="Z12" s="177"/>
      <c r="AA12" s="178"/>
      <c r="AB12" s="60"/>
    </row>
    <row r="13" spans="1:28" x14ac:dyDescent="0.3">
      <c r="A13" s="181">
        <v>8</v>
      </c>
      <c r="B13" s="3"/>
      <c r="C13" s="98"/>
      <c r="D13" s="83"/>
      <c r="E13" s="180"/>
      <c r="F13" s="184"/>
      <c r="G13" s="173"/>
      <c r="H13" s="177"/>
      <c r="I13" s="178"/>
      <c r="J13" s="173"/>
      <c r="K13" s="177"/>
      <c r="L13" s="178"/>
      <c r="M13" s="192"/>
      <c r="N13" s="179"/>
      <c r="O13" s="179"/>
      <c r="P13" s="173"/>
      <c r="Q13" s="177"/>
      <c r="R13" s="178"/>
      <c r="S13" s="173"/>
      <c r="T13" s="177"/>
      <c r="U13" s="178"/>
      <c r="V13" s="192"/>
      <c r="W13" s="179"/>
      <c r="X13" s="179"/>
      <c r="Y13" s="173"/>
      <c r="Z13" s="177"/>
      <c r="AA13" s="178"/>
      <c r="AB13" s="60"/>
    </row>
    <row r="14" spans="1:28" x14ac:dyDescent="0.3">
      <c r="A14" s="74">
        <v>9</v>
      </c>
      <c r="B14" s="168"/>
      <c r="C14" s="122"/>
      <c r="D14" s="100"/>
      <c r="E14" s="197"/>
      <c r="F14" s="168"/>
      <c r="G14" s="121"/>
      <c r="H14" s="201"/>
      <c r="I14" s="120"/>
      <c r="J14" s="121"/>
      <c r="K14" s="201"/>
      <c r="L14" s="120"/>
      <c r="M14" s="231"/>
      <c r="N14" s="201"/>
      <c r="O14" s="231"/>
      <c r="P14" s="121"/>
      <c r="Q14" s="201"/>
      <c r="R14" s="120"/>
      <c r="S14" s="121"/>
      <c r="T14" s="201"/>
      <c r="U14" s="120"/>
      <c r="V14" s="99"/>
      <c r="W14" s="201"/>
      <c r="X14" s="99"/>
      <c r="Y14" s="121"/>
      <c r="Z14" s="201"/>
      <c r="AA14" s="120"/>
      <c r="AB14" s="78"/>
    </row>
    <row r="15" spans="1:28" x14ac:dyDescent="0.3">
      <c r="A15" s="181">
        <v>10</v>
      </c>
      <c r="B15" s="3"/>
      <c r="C15" s="98"/>
      <c r="D15" s="83"/>
      <c r="E15" s="5"/>
      <c r="F15" s="184"/>
      <c r="G15" s="173"/>
      <c r="H15" s="177"/>
      <c r="I15" s="178"/>
      <c r="J15" s="173"/>
      <c r="K15" s="177"/>
      <c r="L15" s="178"/>
      <c r="M15" s="192"/>
      <c r="N15" s="179"/>
      <c r="O15" s="179"/>
      <c r="P15" s="173"/>
      <c r="Q15" s="177"/>
      <c r="R15" s="178"/>
      <c r="S15" s="173"/>
      <c r="T15" s="177"/>
      <c r="U15" s="178"/>
      <c r="V15" s="192"/>
      <c r="W15" s="179"/>
      <c r="X15" s="179"/>
      <c r="Y15" s="173"/>
      <c r="Z15" s="177"/>
      <c r="AA15" s="178"/>
      <c r="AB15" s="60"/>
    </row>
    <row r="16" spans="1:28" x14ac:dyDescent="0.3">
      <c r="A16" s="181">
        <v>11</v>
      </c>
      <c r="B16" s="3"/>
      <c r="C16" s="98"/>
      <c r="D16" s="83"/>
      <c r="E16" s="180"/>
      <c r="F16" s="184"/>
      <c r="G16" s="173"/>
      <c r="H16" s="177"/>
      <c r="I16" s="178"/>
      <c r="J16" s="173"/>
      <c r="K16" s="177"/>
      <c r="L16" s="178"/>
      <c r="M16" s="192"/>
      <c r="N16" s="179"/>
      <c r="O16" s="179"/>
      <c r="P16" s="173"/>
      <c r="Q16" s="177"/>
      <c r="R16" s="178"/>
      <c r="S16" s="173"/>
      <c r="T16" s="177"/>
      <c r="U16" s="178"/>
      <c r="V16" s="192"/>
      <c r="W16" s="179"/>
      <c r="X16" s="179"/>
      <c r="Y16" s="173"/>
      <c r="Z16" s="177"/>
      <c r="AA16" s="178"/>
      <c r="AB16" s="60"/>
    </row>
    <row r="17" spans="1:28" x14ac:dyDescent="0.3">
      <c r="A17" s="181">
        <v>12</v>
      </c>
      <c r="B17" s="3"/>
      <c r="C17" s="98"/>
      <c r="D17" s="83"/>
      <c r="E17" s="180"/>
      <c r="F17" s="184"/>
      <c r="G17" s="173"/>
      <c r="H17" s="177"/>
      <c r="I17" s="178"/>
      <c r="J17" s="173"/>
      <c r="K17" s="177"/>
      <c r="L17" s="178"/>
      <c r="M17" s="192"/>
      <c r="N17" s="179"/>
      <c r="O17" s="179"/>
      <c r="P17" s="173"/>
      <c r="Q17" s="177"/>
      <c r="R17" s="178"/>
      <c r="S17" s="173"/>
      <c r="T17" s="177"/>
      <c r="U17" s="178"/>
      <c r="V17" s="192"/>
      <c r="W17" s="179"/>
      <c r="X17" s="179"/>
      <c r="Y17" s="173"/>
      <c r="Z17" s="177"/>
      <c r="AA17" s="178"/>
      <c r="AB17" s="60"/>
    </row>
    <row r="18" spans="1:28" x14ac:dyDescent="0.3">
      <c r="A18" s="181">
        <v>13</v>
      </c>
      <c r="B18" s="3"/>
      <c r="C18" s="98"/>
      <c r="D18" s="83"/>
      <c r="E18" s="180"/>
      <c r="F18" s="184"/>
      <c r="G18" s="173"/>
      <c r="H18" s="177"/>
      <c r="I18" s="178"/>
      <c r="J18" s="173"/>
      <c r="K18" s="177"/>
      <c r="L18" s="178"/>
      <c r="M18" s="192"/>
      <c r="N18" s="179"/>
      <c r="O18" s="179"/>
      <c r="P18" s="173"/>
      <c r="Q18" s="177"/>
      <c r="R18" s="178"/>
      <c r="S18" s="173"/>
      <c r="T18" s="177"/>
      <c r="U18" s="178"/>
      <c r="V18" s="192"/>
      <c r="W18" s="179"/>
      <c r="X18" s="179"/>
      <c r="Y18" s="173"/>
      <c r="Z18" s="177"/>
      <c r="AA18" s="178"/>
      <c r="AB18" s="60"/>
    </row>
    <row r="19" spans="1:28" x14ac:dyDescent="0.3">
      <c r="A19" s="181">
        <v>14</v>
      </c>
      <c r="B19" s="3"/>
      <c r="C19" s="98"/>
      <c r="D19" s="83"/>
      <c r="E19" s="180"/>
      <c r="F19" s="184"/>
      <c r="G19" s="173"/>
      <c r="H19" s="177"/>
      <c r="I19" s="178"/>
      <c r="J19" s="173"/>
      <c r="K19" s="177"/>
      <c r="L19" s="178"/>
      <c r="M19" s="192"/>
      <c r="N19" s="179"/>
      <c r="O19" s="179"/>
      <c r="P19" s="173"/>
      <c r="Q19" s="177"/>
      <c r="R19" s="178"/>
      <c r="S19" s="173"/>
      <c r="T19" s="177"/>
      <c r="U19" s="178"/>
      <c r="V19" s="192"/>
      <c r="W19" s="179"/>
      <c r="X19" s="179"/>
      <c r="Y19" s="173"/>
      <c r="Z19" s="177"/>
      <c r="AA19" s="178"/>
      <c r="AB19" s="60"/>
    </row>
    <row r="20" spans="1:28" x14ac:dyDescent="0.3">
      <c r="A20" s="181">
        <v>15</v>
      </c>
      <c r="B20" s="3"/>
      <c r="C20" s="98"/>
      <c r="D20" s="83"/>
      <c r="E20" s="180"/>
      <c r="F20" s="184"/>
      <c r="G20" s="173"/>
      <c r="H20" s="177"/>
      <c r="I20" s="178"/>
      <c r="J20" s="173"/>
      <c r="K20" s="177"/>
      <c r="L20" s="178"/>
      <c r="M20" s="192"/>
      <c r="N20" s="179"/>
      <c r="O20" s="179"/>
      <c r="P20" s="173"/>
      <c r="Q20" s="177"/>
      <c r="R20" s="178"/>
      <c r="S20" s="173"/>
      <c r="T20" s="177"/>
      <c r="U20" s="178"/>
      <c r="V20" s="192"/>
      <c r="W20" s="179"/>
      <c r="X20" s="179"/>
      <c r="Y20" s="173"/>
      <c r="Z20" s="177"/>
      <c r="AA20" s="178"/>
      <c r="AB20" s="60"/>
    </row>
    <row r="21" spans="1:28" x14ac:dyDescent="0.3">
      <c r="A21" s="181">
        <v>16</v>
      </c>
      <c r="B21" s="3"/>
      <c r="C21" s="98"/>
      <c r="D21" s="83"/>
      <c r="E21" s="180"/>
      <c r="F21" s="184"/>
      <c r="G21" s="173"/>
      <c r="H21" s="177"/>
      <c r="I21" s="178"/>
      <c r="J21" s="173"/>
      <c r="K21" s="177"/>
      <c r="L21" s="178"/>
      <c r="M21" s="192"/>
      <c r="N21" s="179"/>
      <c r="O21" s="179"/>
      <c r="P21" s="173"/>
      <c r="Q21" s="177"/>
      <c r="R21" s="178"/>
      <c r="S21" s="173"/>
      <c r="T21" s="177"/>
      <c r="U21" s="178"/>
      <c r="V21" s="192"/>
      <c r="W21" s="179"/>
      <c r="X21" s="179"/>
      <c r="Y21" s="173"/>
      <c r="Z21" s="177"/>
      <c r="AA21" s="178"/>
      <c r="AB21" s="60"/>
    </row>
    <row r="22" spans="1:28" x14ac:dyDescent="0.3">
      <c r="A22" s="181">
        <v>17</v>
      </c>
      <c r="B22" s="3"/>
      <c r="C22" s="98"/>
      <c r="D22" s="83"/>
      <c r="E22" s="180"/>
      <c r="F22" s="184"/>
      <c r="G22" s="173"/>
      <c r="H22" s="177"/>
      <c r="I22" s="178"/>
      <c r="J22" s="173"/>
      <c r="K22" s="177"/>
      <c r="L22" s="178"/>
      <c r="M22" s="192"/>
      <c r="N22" s="179"/>
      <c r="O22" s="179"/>
      <c r="P22" s="173"/>
      <c r="Q22" s="177"/>
      <c r="R22" s="178"/>
      <c r="S22" s="173"/>
      <c r="T22" s="177"/>
      <c r="U22" s="178"/>
      <c r="V22" s="192"/>
      <c r="W22" s="179"/>
      <c r="X22" s="179"/>
      <c r="Y22" s="173"/>
      <c r="Z22" s="177"/>
      <c r="AA22" s="178"/>
      <c r="AB22" s="60"/>
    </row>
    <row r="23" spans="1:28" x14ac:dyDescent="0.3">
      <c r="A23" s="181">
        <v>18</v>
      </c>
      <c r="B23" s="3"/>
      <c r="C23" s="98"/>
      <c r="D23" s="83"/>
      <c r="E23" s="180"/>
      <c r="F23" s="184"/>
      <c r="G23" s="173"/>
      <c r="H23" s="177"/>
      <c r="I23" s="178"/>
      <c r="J23" s="173"/>
      <c r="K23" s="177"/>
      <c r="L23" s="178"/>
      <c r="M23" s="192"/>
      <c r="N23" s="179"/>
      <c r="O23" s="179"/>
      <c r="P23" s="173"/>
      <c r="Q23" s="177"/>
      <c r="R23" s="178"/>
      <c r="S23" s="173"/>
      <c r="T23" s="177"/>
      <c r="U23" s="178"/>
      <c r="V23" s="192"/>
      <c r="W23" s="179"/>
      <c r="X23" s="179"/>
      <c r="Y23" s="173"/>
      <c r="Z23" s="177"/>
      <c r="AA23" s="178"/>
      <c r="AB23" s="60"/>
    </row>
    <row r="24" spans="1:28" x14ac:dyDescent="0.3">
      <c r="A24" s="181">
        <v>19</v>
      </c>
      <c r="B24" s="3"/>
      <c r="C24" s="98"/>
      <c r="D24" s="83"/>
      <c r="E24" s="180"/>
      <c r="F24" s="184"/>
      <c r="G24" s="173"/>
      <c r="H24" s="177"/>
      <c r="I24" s="178"/>
      <c r="J24" s="173"/>
      <c r="K24" s="177"/>
      <c r="L24" s="178"/>
      <c r="M24" s="192"/>
      <c r="N24" s="179"/>
      <c r="O24" s="179"/>
      <c r="P24" s="173"/>
      <c r="Q24" s="177"/>
      <c r="R24" s="178"/>
      <c r="S24" s="173"/>
      <c r="T24" s="177"/>
      <c r="U24" s="178"/>
      <c r="V24" s="192"/>
      <c r="W24" s="179"/>
      <c r="X24" s="179"/>
      <c r="Y24" s="173"/>
      <c r="Z24" s="177"/>
      <c r="AA24" s="178"/>
      <c r="AB24" s="60"/>
    </row>
    <row r="25" spans="1:28" ht="15" thickBot="1" x14ac:dyDescent="0.35">
      <c r="A25" s="26">
        <v>20</v>
      </c>
      <c r="B25" s="4"/>
      <c r="C25" s="123"/>
      <c r="D25" s="124"/>
      <c r="E25" s="195"/>
      <c r="F25" s="58"/>
      <c r="G25" s="33"/>
      <c r="H25" s="27"/>
      <c r="I25" s="14"/>
      <c r="J25" s="33"/>
      <c r="K25" s="27"/>
      <c r="L25" s="14"/>
      <c r="M25" s="37"/>
      <c r="N25" s="16"/>
      <c r="O25" s="16"/>
      <c r="P25" s="33"/>
      <c r="Q25" s="27"/>
      <c r="R25" s="14"/>
      <c r="S25" s="33"/>
      <c r="T25" s="27"/>
      <c r="U25" s="14"/>
      <c r="V25" s="37"/>
      <c r="W25" s="16"/>
      <c r="X25" s="16"/>
      <c r="Y25" s="33"/>
      <c r="Z25" s="27"/>
      <c r="AA25" s="14"/>
      <c r="AB25" s="61"/>
    </row>
  </sheetData>
  <sortState ref="B6:AB11">
    <sortCondition descending="1" ref="AB6:AB11"/>
  </sortState>
  <mergeCells count="16">
    <mergeCell ref="Y4:AA4"/>
    <mergeCell ref="E1:AB2"/>
    <mergeCell ref="G3:I3"/>
    <mergeCell ref="J3:L3"/>
    <mergeCell ref="M3:O3"/>
    <mergeCell ref="P3:R3"/>
    <mergeCell ref="S3:U3"/>
    <mergeCell ref="V3:X3"/>
    <mergeCell ref="Y3:AA3"/>
    <mergeCell ref="AB3:AB5"/>
    <mergeCell ref="G4:I4"/>
    <mergeCell ref="J4:L4"/>
    <mergeCell ref="M4:O4"/>
    <mergeCell ref="P4:R4"/>
    <mergeCell ref="S4:U4"/>
    <mergeCell ref="V4:X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Mini Rok</vt:lpstr>
      <vt:lpstr>Bambino</vt:lpstr>
      <vt:lpstr>DD2</vt:lpstr>
      <vt:lpstr>Kid Rok</vt:lpstr>
      <vt:lpstr>Micro 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2013-09-16T08:50:26Z</cp:lastPrinted>
  <dcterms:created xsi:type="dcterms:W3CDTF">2012-03-03T08:29:38Z</dcterms:created>
  <dcterms:modified xsi:type="dcterms:W3CDTF">2019-11-18T10:43:33Z</dcterms:modified>
</cp:coreProperties>
</file>