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WC\Circuit Cars\GTi Challenge\"/>
    </mc:Choice>
  </mc:AlternateContent>
  <bookViews>
    <workbookView xWindow="0" yWindow="0" windowWidth="23040" windowHeight="9192" firstSheet="1" activeTab="6"/>
  </bookViews>
  <sheets>
    <sheet name="Qualifying " sheetId="1" r:id="rId1"/>
    <sheet name="Race 1" sheetId="2" r:id="rId2"/>
    <sheet name="Race 2" sheetId="3" r:id="rId3"/>
    <sheet name="Overall" sheetId="4" r:id="rId4"/>
    <sheet name="Fastest Lap" sheetId="6" r:id="rId5"/>
    <sheet name="Overall Points" sheetId="8" r:id="rId6"/>
    <sheet name="Championship Log" sheetId="5" r:id="rId7"/>
    <sheet name="Apologies" sheetId="7" r:id="rId8"/>
  </sheets>
  <definedNames>
    <definedName name="_xlnm.Print_Titles" localSheetId="6">'Championship Log'!$1:$3</definedName>
    <definedName name="_xlnm.Print_Titles" localSheetId="5">'Overall Points'!$1:$3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5" l="1"/>
  <c r="N44" i="5" l="1"/>
  <c r="N42" i="5"/>
  <c r="N40" i="5"/>
  <c r="N29" i="5"/>
  <c r="N36" i="5"/>
  <c r="N31" i="5"/>
  <c r="N30" i="5"/>
  <c r="N24" i="5"/>
  <c r="N23" i="5"/>
  <c r="N19" i="5"/>
</calcChain>
</file>

<file path=xl/sharedStrings.xml><?xml version="1.0" encoding="utf-8"?>
<sst xmlns="http://schemas.openxmlformats.org/spreadsheetml/2006/main" count="1078" uniqueCount="481">
  <si>
    <t>Burly Pro GTi Challenge</t>
  </si>
  <si>
    <t>Killarney Int Raceway 3.267 km</t>
  </si>
  <si>
    <t>Pos</t>
  </si>
  <si>
    <t>No.</t>
  </si>
  <si>
    <t>MSA#</t>
  </si>
  <si>
    <t>Name</t>
  </si>
  <si>
    <t>Class</t>
  </si>
  <si>
    <t>Laps</t>
  </si>
  <si>
    <t>Best Tm</t>
  </si>
  <si>
    <t>In Lap</t>
  </si>
  <si>
    <t>Diff</t>
  </si>
  <si>
    <t>Gap</t>
  </si>
  <si>
    <t>2nd Best</t>
  </si>
  <si>
    <t>2nd Lap</t>
  </si>
  <si>
    <t>Nian du Toit</t>
  </si>
  <si>
    <t>GTi A</t>
  </si>
  <si>
    <t>Jurie Swart Jnr</t>
  </si>
  <si>
    <t>Colin Nicholas Meder</t>
  </si>
  <si>
    <t>VW Polo 6R</t>
  </si>
  <si>
    <t>Christopher Swart</t>
  </si>
  <si>
    <t>Francois van Tonder</t>
  </si>
  <si>
    <t>Jano van der Westhuizen</t>
  </si>
  <si>
    <t>Chris Roberts</t>
  </si>
  <si>
    <t>Paulus Franken</t>
  </si>
  <si>
    <t>Marco Busi</t>
  </si>
  <si>
    <t>GTi B</t>
  </si>
  <si>
    <t>VW Polo</t>
  </si>
  <si>
    <t>Eden Thompson</t>
  </si>
  <si>
    <t>Giordano Lupini</t>
  </si>
  <si>
    <t>GTi C</t>
  </si>
  <si>
    <t>Mario Roux</t>
  </si>
  <si>
    <t>Jason Coetzee</t>
  </si>
  <si>
    <t>VW Golf MK1 1.8L</t>
  </si>
  <si>
    <t>Zaki Hendricks</t>
  </si>
  <si>
    <t>Grant Cloete</t>
  </si>
  <si>
    <t>Jarred Simpson</t>
  </si>
  <si>
    <t>Paul Winter</t>
  </si>
  <si>
    <t>Wayne Field</t>
  </si>
  <si>
    <t>Ian Kapp</t>
  </si>
  <si>
    <t>Kyle Wiltshire</t>
  </si>
  <si>
    <t>Gert du Plessis</t>
  </si>
  <si>
    <t>Marc Thompson</t>
  </si>
  <si>
    <t>Daniel Munna</t>
  </si>
  <si>
    <t>Points</t>
  </si>
  <si>
    <t>Sorted on Laps</t>
  </si>
  <si>
    <t>Total Tm</t>
  </si>
  <si>
    <t>2 Laps</t>
  </si>
  <si>
    <t>Burly Pro GTi Challenge - Race 1</t>
  </si>
  <si>
    <t>Driver</t>
  </si>
  <si>
    <t>No</t>
  </si>
  <si>
    <t>Total</t>
  </si>
  <si>
    <t>MSA LICENCE</t>
  </si>
  <si>
    <t>B</t>
  </si>
  <si>
    <t>C</t>
  </si>
  <si>
    <t>Jano Vd Westhuizen</t>
  </si>
  <si>
    <t>A</t>
  </si>
  <si>
    <t>Francois Van Tonder</t>
  </si>
  <si>
    <t xml:space="preserve">Wayne Field </t>
  </si>
  <si>
    <t xml:space="preserve">Marco Busi </t>
  </si>
  <si>
    <t>Heat 1</t>
  </si>
  <si>
    <t>Heat 2</t>
  </si>
  <si>
    <t>App</t>
  </si>
  <si>
    <t>Pole 1</t>
  </si>
  <si>
    <t>Pole 2</t>
  </si>
  <si>
    <t>Rec</t>
  </si>
  <si>
    <t>Best Lap</t>
  </si>
  <si>
    <t>GTI A</t>
  </si>
  <si>
    <t>GTI B</t>
  </si>
  <si>
    <t>GTI C</t>
  </si>
  <si>
    <t>Class A</t>
  </si>
  <si>
    <t xml:space="preserve">Jurie Swart </t>
  </si>
  <si>
    <t>Class B</t>
  </si>
  <si>
    <t>Class C</t>
  </si>
  <si>
    <t xml:space="preserve">Drivers Name </t>
  </si>
  <si>
    <t>Gideon Serfontein</t>
  </si>
  <si>
    <t>Alfie van Zyl</t>
  </si>
  <si>
    <t>Steven Vermaak</t>
  </si>
  <si>
    <t>Orbits</t>
  </si>
  <si>
    <t>C.O.C.</t>
  </si>
  <si>
    <t>www.mylaps.com</t>
  </si>
  <si>
    <t>www.zatiming.co.za</t>
  </si>
  <si>
    <t>Licensed to:  ZATiming</t>
  </si>
  <si>
    <t>1:31.262</t>
  </si>
  <si>
    <t xml:space="preserve">Alfie Van Zyl </t>
  </si>
  <si>
    <t>Gert Du Plessis</t>
  </si>
  <si>
    <t>Alfie Van Zyl</t>
  </si>
  <si>
    <t>Emile Assure</t>
  </si>
  <si>
    <t>VW Golf 1</t>
  </si>
  <si>
    <t xml:space="preserve">Mark Fontini </t>
  </si>
  <si>
    <t xml:space="preserve">Brett Roach </t>
  </si>
  <si>
    <t>Giordana Lupini</t>
  </si>
  <si>
    <t>VW Golf 1 Gti 1.8L</t>
  </si>
  <si>
    <t>Dillon Joubert</t>
  </si>
  <si>
    <t>Patrick Walton</t>
  </si>
  <si>
    <t xml:space="preserve">Dillon Joubert </t>
  </si>
  <si>
    <t xml:space="preserve">Patrick Walton </t>
  </si>
  <si>
    <t>Colin Nicholas JNR</t>
  </si>
  <si>
    <t>Nian Du Toit</t>
  </si>
  <si>
    <t xml:space="preserve">Ashley van Niekerk </t>
  </si>
  <si>
    <t>Sorted on best lap time</t>
  </si>
  <si>
    <t>Burly Pro GTi Challenge - Qualifying</t>
  </si>
  <si>
    <t>Margin of Victory</t>
  </si>
  <si>
    <t>Avg. Speed</t>
  </si>
  <si>
    <t>Best Lap Tm</t>
  </si>
  <si>
    <t>Best Speed</t>
  </si>
  <si>
    <t>Best Lap by</t>
  </si>
  <si>
    <t>Make</t>
  </si>
  <si>
    <t>Calvin Wiltshire</t>
  </si>
  <si>
    <t>George Schutte</t>
  </si>
  <si>
    <t>S1 Best Tm</t>
  </si>
  <si>
    <t>S2 Best Tm</t>
  </si>
  <si>
    <t>S3 Best Tm</t>
  </si>
  <si>
    <t xml:space="preserve">Calvin Wiltshire </t>
  </si>
  <si>
    <t>Carel vd Merwe</t>
  </si>
  <si>
    <t>Yellow Card minus 3 points</t>
  </si>
  <si>
    <t>Chase Herholdt</t>
  </si>
  <si>
    <t>VW Golf MK1</t>
  </si>
  <si>
    <t>Carel van der Merwe</t>
  </si>
  <si>
    <t>VW Golf MK 1 1.8L</t>
  </si>
  <si>
    <t>Alton Steyn</t>
  </si>
  <si>
    <t>1:26.634</t>
  </si>
  <si>
    <t>1 Lap</t>
  </si>
  <si>
    <t>3 Laps</t>
  </si>
  <si>
    <t>Not classified (67% = 5 Laps)</t>
  </si>
  <si>
    <t>4 Laps</t>
  </si>
  <si>
    <t>Overall Result</t>
  </si>
  <si>
    <t>R1.</t>
  </si>
  <si>
    <t>Sponsor</t>
  </si>
  <si>
    <t>International Tube Technology</t>
  </si>
  <si>
    <t>CK Coachworks</t>
  </si>
  <si>
    <t>Automan</t>
  </si>
  <si>
    <t>OE99939501</t>
  </si>
  <si>
    <t>Wendy Roberts</t>
  </si>
  <si>
    <t>VW Golf 1.8L</t>
  </si>
  <si>
    <t>All results are provisional pending incident and technical reports.</t>
  </si>
  <si>
    <t>1:30.056</t>
  </si>
  <si>
    <t>1:31.867</t>
  </si>
  <si>
    <t>1:31.006</t>
  </si>
  <si>
    <t>6 Laps</t>
  </si>
  <si>
    <t>DNS</t>
  </si>
  <si>
    <t>41 - Marco Busi</t>
  </si>
  <si>
    <t>1:26.311</t>
  </si>
  <si>
    <t>1:28.168</t>
  </si>
  <si>
    <t>0  []</t>
  </si>
  <si>
    <t>Accelerate 102/CIR/La Vie de Luc</t>
  </si>
  <si>
    <t>Ashley Van Niekerk</t>
  </si>
  <si>
    <t>TOTAL</t>
  </si>
  <si>
    <t>Gti Challenge - Drivers Fastest Laps</t>
  </si>
  <si>
    <t>Lap Time</t>
  </si>
  <si>
    <t>Date</t>
  </si>
  <si>
    <t xml:space="preserve">Ashkey Van Niekerk </t>
  </si>
  <si>
    <t>1:31.583</t>
  </si>
  <si>
    <t>1:31.375</t>
  </si>
  <si>
    <t>1:31.712</t>
  </si>
  <si>
    <t>1:31.984</t>
  </si>
  <si>
    <t>1:33.444</t>
  </si>
  <si>
    <t>Killarney Power Series Rnd 9</t>
  </si>
  <si>
    <t>11/30/2019 11:40</t>
  </si>
  <si>
    <t>Race (8 Laps) started at 11:47:26</t>
  </si>
  <si>
    <t>1:43.279</t>
  </si>
  <si>
    <t>1:26.283</t>
  </si>
  <si>
    <t>1:26.408</t>
  </si>
  <si>
    <t>1:48.535</t>
  </si>
  <si>
    <t>1:26.533</t>
  </si>
  <si>
    <t>1:26.753</t>
  </si>
  <si>
    <t>1:48.676</t>
  </si>
  <si>
    <t>1:26.905</t>
  </si>
  <si>
    <t>1:27.083</t>
  </si>
  <si>
    <t>2:10.521</t>
  </si>
  <si>
    <t>1:29.537</t>
  </si>
  <si>
    <t>1:29.894</t>
  </si>
  <si>
    <t>VW Golf Mk1</t>
  </si>
  <si>
    <t>12:11.742</t>
  </si>
  <si>
    <t>1:29.873</t>
  </si>
  <si>
    <t>1:30.118</t>
  </si>
  <si>
    <t>2:15.826</t>
  </si>
  <si>
    <t>1:29.912</t>
  </si>
  <si>
    <t>1:30.599</t>
  </si>
  <si>
    <t>2:16.404</t>
  </si>
  <si>
    <t>1:30.556</t>
  </si>
  <si>
    <t>1:30.698</t>
  </si>
  <si>
    <t>VW Golf GTi</t>
  </si>
  <si>
    <t>12:17.132</t>
  </si>
  <si>
    <t>1:30.262</t>
  </si>
  <si>
    <t>1:30.728</t>
  </si>
  <si>
    <t>2:22.340</t>
  </si>
  <si>
    <t>1:31.304</t>
  </si>
  <si>
    <t>1:31.658</t>
  </si>
  <si>
    <t>12:24.492</t>
  </si>
  <si>
    <t>1:30.780</t>
  </si>
  <si>
    <t>1:31.625</t>
  </si>
  <si>
    <t>12:24.733</t>
  </si>
  <si>
    <t>1:30.819</t>
  </si>
  <si>
    <t>1:31.263</t>
  </si>
  <si>
    <t>2:25.527</t>
  </si>
  <si>
    <t>1:31.313</t>
  </si>
  <si>
    <t>1:31.430</t>
  </si>
  <si>
    <t>2:29.878</t>
  </si>
  <si>
    <t>1:31.621</t>
  </si>
  <si>
    <t>1:31.678</t>
  </si>
  <si>
    <t>Carel Van Der Merwe</t>
  </si>
  <si>
    <t>12:31.760</t>
  </si>
  <si>
    <t>1:31.184</t>
  </si>
  <si>
    <t>1:31.869</t>
  </si>
  <si>
    <t>2:32.452</t>
  </si>
  <si>
    <t>1:31.729</t>
  </si>
  <si>
    <t>1:31.897</t>
  </si>
  <si>
    <t>2:32.474</t>
  </si>
  <si>
    <t>1:31.687</t>
  </si>
  <si>
    <t>1:32.192</t>
  </si>
  <si>
    <t>12:34.274</t>
  </si>
  <si>
    <t>1:31.937</t>
  </si>
  <si>
    <t>1:32.618</t>
  </si>
  <si>
    <t>2:36.292</t>
  </si>
  <si>
    <t>1:32.694</t>
  </si>
  <si>
    <t>1:32.829</t>
  </si>
  <si>
    <t>12:38.744</t>
  </si>
  <si>
    <t>1:32.691</t>
  </si>
  <si>
    <t>1:32.787</t>
  </si>
  <si>
    <t>VW Golf Mk1 1.6L</t>
  </si>
  <si>
    <t>2:55.115</t>
  </si>
  <si>
    <t>1:11.836</t>
  </si>
  <si>
    <t>1:31.588</t>
  </si>
  <si>
    <t>1:31.684</t>
  </si>
  <si>
    <t>VW Jetta 2</t>
  </si>
  <si>
    <t>Leigh-Ann Smith</t>
  </si>
  <si>
    <t>9:41.367</t>
  </si>
  <si>
    <t>1:34.248</t>
  </si>
  <si>
    <t>1:34.567</t>
  </si>
  <si>
    <t>Mitch Pasqualli</t>
  </si>
  <si>
    <t>8:42.643</t>
  </si>
  <si>
    <t>1:36.923</t>
  </si>
  <si>
    <t>1:37.063</t>
  </si>
  <si>
    <t>3:13.134</t>
  </si>
  <si>
    <t>1:29.573</t>
  </si>
  <si>
    <t>VW Polo 6 2L</t>
  </si>
  <si>
    <t>Zante Otto</t>
  </si>
  <si>
    <t>3:18.876</t>
  </si>
  <si>
    <t>1:32.478</t>
  </si>
  <si>
    <t>VW Jetta 2L</t>
  </si>
  <si>
    <t>Chief Timekeeper: C. Lavis</t>
  </si>
  <si>
    <t>Printed: 11/30/2019 12:04:09 PM</t>
  </si>
  <si>
    <t>11/30/2019 09:00</t>
  </si>
  <si>
    <t>Qualifying (10:00 Time) started at 9:00:14</t>
  </si>
  <si>
    <t>1:25.302</t>
  </si>
  <si>
    <t>1:25.633</t>
  </si>
  <si>
    <t>Alpine Autohaus</t>
  </si>
  <si>
    <t>1:25.578</t>
  </si>
  <si>
    <t>1:25.718</t>
  </si>
  <si>
    <t>1:26.343</t>
  </si>
  <si>
    <t>International Tube Tec</t>
  </si>
  <si>
    <t>1:26.887</t>
  </si>
  <si>
    <t>1:26.995</t>
  </si>
  <si>
    <t>BMT Offshore</t>
  </si>
  <si>
    <t>1:29.118</t>
  </si>
  <si>
    <t>1:29.475</t>
  </si>
  <si>
    <t>1:29.153</t>
  </si>
  <si>
    <t>1:29.355</t>
  </si>
  <si>
    <t>1:29.813</t>
  </si>
  <si>
    <t>1:29.860</t>
  </si>
  <si>
    <t>1:30.087</t>
  </si>
  <si>
    <t>1:30.352</t>
  </si>
  <si>
    <t>Automar Automotive</t>
  </si>
  <si>
    <t>1:30.372</t>
  </si>
  <si>
    <t>1:30.385</t>
  </si>
  <si>
    <t>1:30.589</t>
  </si>
  <si>
    <t>Duvel / Captain Cane</t>
  </si>
  <si>
    <t>1:30.821</t>
  </si>
  <si>
    <t>1:30.863</t>
  </si>
  <si>
    <t>Greenz Plumbing/Cape</t>
  </si>
  <si>
    <t>1:30.877</t>
  </si>
  <si>
    <t>1:30.880</t>
  </si>
  <si>
    <t>1:30.999</t>
  </si>
  <si>
    <t>1:31.033</t>
  </si>
  <si>
    <t>Upstream Connect</t>
  </si>
  <si>
    <t>1:31.213</t>
  </si>
  <si>
    <t>1:31.811</t>
  </si>
  <si>
    <t>Coetzee's Auto Coachw</t>
  </si>
  <si>
    <t>1:31.230</t>
  </si>
  <si>
    <t>1:31.340</t>
  </si>
  <si>
    <t>1:31.305</t>
  </si>
  <si>
    <t>1:31.344</t>
  </si>
  <si>
    <t>CD Motorsport / GT Gr</t>
  </si>
  <si>
    <t>1:31.353</t>
  </si>
  <si>
    <t>1:35.007</t>
  </si>
  <si>
    <t>Accelerate 102/CIR/La</t>
  </si>
  <si>
    <t>1:31.576</t>
  </si>
  <si>
    <t>1:32.100</t>
  </si>
  <si>
    <t>www.cheapcars.co.za</t>
  </si>
  <si>
    <t>1:32.109</t>
  </si>
  <si>
    <t>1:32.552</t>
  </si>
  <si>
    <t>1:33.935</t>
  </si>
  <si>
    <t>1:32.744</t>
  </si>
  <si>
    <t>1:33.692</t>
  </si>
  <si>
    <t>1:33.026</t>
  </si>
  <si>
    <t>1:33.076</t>
  </si>
  <si>
    <t>Ivor Smith Electrical /</t>
  </si>
  <si>
    <t>1:33.216</t>
  </si>
  <si>
    <t>1:33.238</t>
  </si>
  <si>
    <t>1:35.155</t>
  </si>
  <si>
    <t>2:19.083</t>
  </si>
  <si>
    <t>1:38.227</t>
  </si>
  <si>
    <t>1:39.292</t>
  </si>
  <si>
    <t>PS91</t>
  </si>
  <si>
    <t>Printed: 11/30/2019 9:14:19 AM</t>
  </si>
  <si>
    <t>Burly Pro GTi Challenge - 1 Hr Endurance</t>
  </si>
  <si>
    <t>11/30/2019 17:00</t>
  </si>
  <si>
    <t>Race (1:00:00 and 0 Laps) started at 16:55:36</t>
  </si>
  <si>
    <t>Swart Jnr/ Groenewald</t>
  </si>
  <si>
    <t>1:00:35.241</t>
  </si>
  <si>
    <t>1:26.457</t>
  </si>
  <si>
    <t>1:26.470</t>
  </si>
  <si>
    <t>Roberts/ Geldenhuys</t>
  </si>
  <si>
    <t>1:00:40.181</t>
  </si>
  <si>
    <t>1:27.290</t>
  </si>
  <si>
    <t>1:27.490</t>
  </si>
  <si>
    <t>Meder/ Goslett</t>
  </si>
  <si>
    <t>1:00:40.439</t>
  </si>
  <si>
    <t>1:26.896</t>
  </si>
  <si>
    <t>1:27.441</t>
  </si>
  <si>
    <t>Lupini/ Levy</t>
  </si>
  <si>
    <t>1:01:00.012</t>
  </si>
  <si>
    <t>1:30.427</t>
  </si>
  <si>
    <t>1:30.482</t>
  </si>
  <si>
    <t>VW Golf 1 Gti 1</t>
  </si>
  <si>
    <t>Simpson/ Simon</t>
  </si>
  <si>
    <t>1:01:07.013</t>
  </si>
  <si>
    <t>1:31.023</t>
  </si>
  <si>
    <t>Thompson/ van der Walt</t>
  </si>
  <si>
    <t>1:01:19.842</t>
  </si>
  <si>
    <t>1:31.094</t>
  </si>
  <si>
    <t>1:31.533</t>
  </si>
  <si>
    <t>van Zyl/ Morgan</t>
  </si>
  <si>
    <t>1:01:20.685</t>
  </si>
  <si>
    <t>1:31.123</t>
  </si>
  <si>
    <t>1:31.329</t>
  </si>
  <si>
    <t>Roux/ D. Lazarus</t>
  </si>
  <si>
    <t>1:01:21.217</t>
  </si>
  <si>
    <t>1:29.965</t>
  </si>
  <si>
    <t>1:30.069</t>
  </si>
  <si>
    <t>Field/ Moore</t>
  </si>
  <si>
    <t>1:01:31.755</t>
  </si>
  <si>
    <t>1:31.100</t>
  </si>
  <si>
    <t>1:31.224</t>
  </si>
  <si>
    <t>Winter/ Edwards</t>
  </si>
  <si>
    <t>1:01:36.892</t>
  </si>
  <si>
    <t>1:31.774</t>
  </si>
  <si>
    <t>1:31.844</t>
  </si>
  <si>
    <t>Schutte/ Lambert</t>
  </si>
  <si>
    <t>1:01:40.875</t>
  </si>
  <si>
    <t>1:29.870</t>
  </si>
  <si>
    <t>1:29.879</t>
  </si>
  <si>
    <t>Herholdt/ Page</t>
  </si>
  <si>
    <t>1:01:41.714</t>
  </si>
  <si>
    <t>1:31.804</t>
  </si>
  <si>
    <t>1:32.017</t>
  </si>
  <si>
    <t>VW Golf MK1 1</t>
  </si>
  <si>
    <t>du Plessis/ H. Lazarus</t>
  </si>
  <si>
    <t>1:00:35.303</t>
  </si>
  <si>
    <t>1:32.373</t>
  </si>
  <si>
    <t>1:32.390</t>
  </si>
  <si>
    <t>VW Golf MK 1 1</t>
  </si>
  <si>
    <t>Steyn/ van Dyk</t>
  </si>
  <si>
    <t>1:01:02.559</t>
  </si>
  <si>
    <t>1:33.338</t>
  </si>
  <si>
    <t>1:33.355</t>
  </si>
  <si>
    <t>VW Golf Mk1 1.</t>
  </si>
  <si>
    <t>Van Der Merwe/ van Dyk</t>
  </si>
  <si>
    <t>1:02:05.271</t>
  </si>
  <si>
    <t>1:30.953</t>
  </si>
  <si>
    <t>1:31.028</t>
  </si>
  <si>
    <t>Thompson/ S. du Toit</t>
  </si>
  <si>
    <t>1:00:44.158</t>
  </si>
  <si>
    <t>9 Laps</t>
  </si>
  <si>
    <t>5 Laps</t>
  </si>
  <si>
    <t>1:30.026</t>
  </si>
  <si>
    <t>3849/ 99940540</t>
  </si>
  <si>
    <t>Otto/ Snyman</t>
  </si>
  <si>
    <t>49:14.207</t>
  </si>
  <si>
    <t>10 Laps</t>
  </si>
  <si>
    <t>1:32.072</t>
  </si>
  <si>
    <t>1:32.142</t>
  </si>
  <si>
    <t>Not classified (67% = 24 Laps)</t>
  </si>
  <si>
    <t>Cloete/ van Niekerk</t>
  </si>
  <si>
    <t>18:32.748</t>
  </si>
  <si>
    <t>27 Laps</t>
  </si>
  <si>
    <t>17 Laps</t>
  </si>
  <si>
    <t>1:29.261</t>
  </si>
  <si>
    <t>1:29.682</t>
  </si>
  <si>
    <t>Wiltshire/ Busi</t>
  </si>
  <si>
    <t>DQ</t>
  </si>
  <si>
    <t>Coetzee/ Thomas</t>
  </si>
  <si>
    <t>35:16.871</t>
  </si>
  <si>
    <t>1:29.937</t>
  </si>
  <si>
    <t>1:30.423</t>
  </si>
  <si>
    <t>Munna/ C. du Toit</t>
  </si>
  <si>
    <t>34:24.827</t>
  </si>
  <si>
    <t>1:32.859</t>
  </si>
  <si>
    <t>1:33.033</t>
  </si>
  <si>
    <t>Announcements</t>
  </si>
  <si>
    <t>#33 &amp; 77 - Excluded as per C.O.C.</t>
  </si>
  <si>
    <t>39 - Swart Jnr/ Groenewald</t>
  </si>
  <si>
    <t>Printed: 11/30/2019 6:03:11 PM</t>
  </si>
  <si>
    <t>1 Hour End.</t>
  </si>
  <si>
    <t>1:12:28.857</t>
  </si>
  <si>
    <t>8  [11:48.676]</t>
  </si>
  <si>
    <t>36  [1:00:40.181]</t>
  </si>
  <si>
    <t>1:12:28.974</t>
  </si>
  <si>
    <t>8  [11:48.535]</t>
  </si>
  <si>
    <t>36  [1:00:40.439]</t>
  </si>
  <si>
    <t>1:03:48.375</t>
  </si>
  <si>
    <t>2  [3:13.134]</t>
  </si>
  <si>
    <t>36  [1:00:35.241]</t>
  </si>
  <si>
    <t>11:43.279</t>
  </si>
  <si>
    <t>8  [11:43.279]</t>
  </si>
  <si>
    <t>-</t>
  </si>
  <si>
    <t>1:13:49.720</t>
  </si>
  <si>
    <t>8  [12:29.878]</t>
  </si>
  <si>
    <t>35  [1:01:19.842]</t>
  </si>
  <si>
    <t>1:13:52.617</t>
  </si>
  <si>
    <t>8  [12:11.742]</t>
  </si>
  <si>
    <t>35  [1:01:40.875]</t>
  </si>
  <si>
    <t>1:14:26.870</t>
  </si>
  <si>
    <t>8  [12:55.115]</t>
  </si>
  <si>
    <t>35  [1:01:31.755]</t>
  </si>
  <si>
    <t>Coetzee's Auto Coachworks</t>
  </si>
  <si>
    <t>35  [1:01:21.217]</t>
  </si>
  <si>
    <t>Automar Automotive  Selling</t>
  </si>
  <si>
    <t>1:12:54.679</t>
  </si>
  <si>
    <t>8  [12:10.521]</t>
  </si>
  <si>
    <t>27  [1:00:44.158]</t>
  </si>
  <si>
    <t>30:57.481</t>
  </si>
  <si>
    <t>8  [12:24.733]</t>
  </si>
  <si>
    <t>9  [18:32.748]</t>
  </si>
  <si>
    <t>5  [8:42.643]</t>
  </si>
  <si>
    <t>1:13:15.838</t>
  </si>
  <si>
    <t>8  [12:15.826]</t>
  </si>
  <si>
    <t>35  [1:01:00.012]</t>
  </si>
  <si>
    <t>1:13:24.145</t>
  </si>
  <si>
    <t>8  [12:17.132]</t>
  </si>
  <si>
    <t>35  [1:01:07.013]</t>
  </si>
  <si>
    <t>Greenz Plumbing/Cape Refractory</t>
  </si>
  <si>
    <t>1:13:53.159</t>
  </si>
  <si>
    <t>8  [12:32.474]</t>
  </si>
  <si>
    <t>35  [1:01:20.685]</t>
  </si>
  <si>
    <t>CD Motorsport / GT Graphics</t>
  </si>
  <si>
    <t>1:14:02.419</t>
  </si>
  <si>
    <t>8  [12:25.527]</t>
  </si>
  <si>
    <t>35  [1:01:36.892]</t>
  </si>
  <si>
    <t>1:14:15.988</t>
  </si>
  <si>
    <t>8  [12:34.274]</t>
  </si>
  <si>
    <t>35  [1:01:41.714]</t>
  </si>
  <si>
    <t>1:13:07.755</t>
  </si>
  <si>
    <t>8  [12:32.452]</t>
  </si>
  <si>
    <t>34  [1:00:35.303]</t>
  </si>
  <si>
    <t>1:13:41.303</t>
  </si>
  <si>
    <t>8  [12:38.744]</t>
  </si>
  <si>
    <t>34  [1:01:02.559]</t>
  </si>
  <si>
    <t>1:14:37.031</t>
  </si>
  <si>
    <t>8  [12:31.760]</t>
  </si>
  <si>
    <t>32  [1:02:05.271]</t>
  </si>
  <si>
    <t>52:33.083</t>
  </si>
  <si>
    <t>2  [3:18.876]</t>
  </si>
  <si>
    <t>26  [49:14.207]</t>
  </si>
  <si>
    <t>12:16.404</t>
  </si>
  <si>
    <t>8  [12:16.404]</t>
  </si>
  <si>
    <t>12:22.340</t>
  </si>
  <si>
    <t>8  [12:22.340]</t>
  </si>
  <si>
    <t>8  [12:24.492]</t>
  </si>
  <si>
    <t>12:36.292</t>
  </si>
  <si>
    <t>8  [12:36.292]</t>
  </si>
  <si>
    <t>Ivor Smith Electrical / CD Motorsport</t>
  </si>
  <si>
    <t>6  [9:41.367]</t>
  </si>
  <si>
    <t>Printed: 11/30/2019 6:02:29 PM</t>
  </si>
  <si>
    <t>Point</t>
  </si>
  <si>
    <t>Mitch Pasquali</t>
  </si>
  <si>
    <t xml:space="preserve">Leigh Ann Smith </t>
  </si>
  <si>
    <t>Overall  Championship Log  - 30 November 2019</t>
  </si>
  <si>
    <t>Overall  - 30 November 2019</t>
  </si>
  <si>
    <t>Updated: 30 November 2019</t>
  </si>
  <si>
    <t>OE 99940538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</si>
</sst>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:ss.000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indexed="8"/>
      <name val="Calibri"/>
      <family val="2"/>
    </font>
    <font>
      <sz val="10"/>
      <color rgb="FF000000"/>
      <name val="Times New Roman"/>
      <charset val="204"/>
    </font>
    <font>
      <sz val="8"/>
      <color rgb="FF000000"/>
      <name val="Tahoma"/>
      <family val="2"/>
    </font>
    <font>
      <sz val="10"/>
      <color rgb="FF000000"/>
      <name val="Tahoma Bold"/>
    </font>
    <font>
      <sz val="8"/>
      <color rgb="FF000000"/>
      <name val="Tahoma Bold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>
        <stop position="0">
          <color rgb="FFFFFF66"/>
        </stop>
        <stop position="1">
          <color rgb="FFFFE64F"/>
        </stop>
      </gradientFill>
    </fill>
    <fill>
      <gradientFill>
        <stop position="0">
          <color rgb="FF66CCFF"/>
        </stop>
        <stop position="1">
          <color rgb="FF00BAE6"/>
        </stop>
      </gradientFill>
    </fill>
    <fill>
      <gradientFill>
        <stop position="0">
          <color rgb="FFFF3F3F"/>
        </stop>
        <stop position="1">
          <color rgb="FFD60000"/>
        </stop>
      </gradient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1" fillId="0" borderId="0"/>
    <xf numFmtId="0" fontId="1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16" fontId="5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quotePrefix="1" applyAlignment="1">
      <alignment horizontal="right" vertical="center"/>
    </xf>
    <xf numFmtId="0" fontId="0" fillId="0" borderId="0" xfId="0" quotePrefix="1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quotePrefix="1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0" fillId="0" borderId="1" xfId="0" applyFont="1" applyBorder="1" applyAlignment="1">
      <alignment horizontal="center"/>
    </xf>
    <xf numFmtId="16" fontId="5" fillId="0" borderId="1" xfId="0" quotePrefix="1" applyNumberFormat="1" applyFont="1" applyBorder="1" applyAlignment="1">
      <alignment horizontal="center"/>
    </xf>
    <xf numFmtId="16" fontId="5" fillId="0" borderId="3" xfId="0" quotePrefix="1" applyNumberFormat="1" applyFont="1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Border="1"/>
    <xf numFmtId="16" fontId="5" fillId="0" borderId="0" xfId="0" quotePrefix="1" applyNumberFormat="1" applyFont="1" applyAlignment="1">
      <alignment horizontal="center" vertical="center"/>
    </xf>
    <xf numFmtId="0" fontId="2" fillId="0" borderId="0" xfId="0" applyFont="1"/>
    <xf numFmtId="0" fontId="0" fillId="0" borderId="0" xfId="0"/>
    <xf numFmtId="0" fontId="9" fillId="0" borderId="0" xfId="1" applyFont="1" applyAlignment="1">
      <alignment horizontal="left" vertical="top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1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8" fillId="3" borderId="2" xfId="1" applyFont="1" applyFill="1" applyBorder="1" applyAlignment="1">
      <alignment vertical="center" wrapText="1"/>
    </xf>
    <xf numFmtId="16" fontId="6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5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4" borderId="2" xfId="1" applyFont="1" applyFill="1" applyBorder="1" applyAlignment="1">
      <alignment vertical="center" wrapText="1"/>
    </xf>
    <xf numFmtId="16" fontId="0" fillId="0" borderId="1" xfId="0" applyNumberFormat="1" applyBorder="1" applyAlignment="1">
      <alignment horizontal="right" vertical="center"/>
    </xf>
    <xf numFmtId="0" fontId="0" fillId="0" borderId="0" xfId="0" quotePrefix="1" applyBorder="1" applyAlignment="1">
      <alignment horizontal="right" vertical="center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8" fillId="5" borderId="2" xfId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12" fillId="0" borderId="0" xfId="0" applyNumberFormat="1" applyFont="1"/>
    <xf numFmtId="49" fontId="13" fillId="0" borderId="0" xfId="0" applyNumberFormat="1" applyFont="1"/>
    <xf numFmtId="49" fontId="14" fillId="0" borderId="0" xfId="0" applyNumberFormat="1" applyFont="1"/>
    <xf numFmtId="1" fontId="12" fillId="0" borderId="0" xfId="0" applyNumberFormat="1" applyFont="1"/>
    <xf numFmtId="164" fontId="12" fillId="0" borderId="0" xfId="0" applyNumberFormat="1" applyFont="1"/>
    <xf numFmtId="0" fontId="12" fillId="0" borderId="0" xfId="0" applyFont="1"/>
    <xf numFmtId="0" fontId="1" fillId="0" borderId="0" xfId="3"/>
    <xf numFmtId="49" fontId="12" fillId="0" borderId="0" xfId="3" applyNumberFormat="1" applyFont="1"/>
    <xf numFmtId="49" fontId="13" fillId="0" borderId="0" xfId="3" applyNumberFormat="1" applyFont="1"/>
    <xf numFmtId="49" fontId="14" fillId="0" borderId="0" xfId="3" applyNumberFormat="1" applyFont="1"/>
    <xf numFmtId="1" fontId="12" fillId="0" borderId="0" xfId="3" applyNumberFormat="1" applyFont="1"/>
    <xf numFmtId="0" fontId="12" fillId="0" borderId="0" xfId="3" applyFont="1"/>
    <xf numFmtId="164" fontId="12" fillId="0" borderId="0" xfId="3" applyNumberFormat="1" applyFont="1"/>
    <xf numFmtId="49" fontId="14" fillId="0" borderId="0" xfId="3" applyNumberFormat="1" applyFont="1" applyAlignment="1"/>
    <xf numFmtId="1" fontId="12" fillId="0" borderId="0" xfId="3" applyNumberFormat="1" applyFont="1" applyAlignment="1"/>
    <xf numFmtId="49" fontId="12" fillId="0" borderId="0" xfId="3" applyNumberFormat="1" applyFont="1" applyAlignment="1"/>
    <xf numFmtId="0" fontId="1" fillId="0" borderId="0" xfId="3"/>
    <xf numFmtId="49" fontId="12" fillId="0" borderId="0" xfId="3" applyNumberFormat="1" applyFont="1"/>
    <xf numFmtId="49" fontId="14" fillId="0" borderId="0" xfId="3" applyNumberFormat="1" applyFont="1"/>
    <xf numFmtId="1" fontId="12" fillId="0" borderId="0" xfId="3" applyNumberFormat="1" applyFont="1"/>
    <xf numFmtId="49" fontId="12" fillId="0" borderId="0" xfId="3" applyNumberFormat="1" applyFont="1" applyAlignment="1"/>
    <xf numFmtId="49" fontId="14" fillId="0" borderId="0" xfId="3" applyNumberFormat="1" applyFont="1" applyAlignment="1"/>
    <xf numFmtId="1" fontId="12" fillId="0" borderId="0" xfId="3" applyNumberFormat="1" applyFont="1" applyAlignment="1"/>
    <xf numFmtId="49" fontId="9" fillId="0" borderId="1" xfId="3" applyNumberFormat="1" applyFont="1" applyBorder="1"/>
    <xf numFmtId="0" fontId="9" fillId="0" borderId="8" xfId="1" applyFont="1" applyBorder="1" applyAlignment="1">
      <alignment horizontal="center" vertical="center"/>
    </xf>
    <xf numFmtId="1" fontId="9" fillId="0" borderId="5" xfId="1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0" fillId="0" borderId="5" xfId="0" applyBorder="1"/>
    <xf numFmtId="0" fontId="9" fillId="0" borderId="6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4" fillId="0" borderId="0" xfId="3" applyNumberFormat="1" applyFont="1" applyFill="1"/>
    <xf numFmtId="0" fontId="12" fillId="0" borderId="0" xfId="3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" fontId="17" fillId="2" borderId="1" xfId="0" quotePrefix="1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4">
    <cellStyle name="Normal" xfId="0" builtinId="0"/>
    <cellStyle name="Normal 2" xfId="2"/>
    <cellStyle name="Normal 3" xfId="3"/>
    <cellStyle name="Normal 4" xfId="1"/>
  </cellStyles>
  <dxfs count="31"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degree="90">
          <stop position="0">
            <color rgb="FFFFFF00"/>
          </stop>
          <stop position="1">
            <color rgb="FFFFE64F"/>
          </stop>
        </gradientFill>
      </fill>
    </dxf>
    <dxf>
      <fill>
        <gradientFill degree="45">
          <stop position="0">
            <color rgb="FF66CCFF"/>
          </stop>
          <stop position="1">
            <color rgb="FF00BAE6"/>
          </stop>
        </gradientFill>
      </fill>
    </dxf>
    <dxf>
      <fill>
        <gradientFill degree="45">
          <stop position="0">
            <color rgb="FFFF3F3F"/>
          </stop>
          <stop position="1">
            <color rgb="FFD60000"/>
          </stop>
        </gradient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degree="90">
          <stop position="0">
            <color rgb="FFFFFF00"/>
          </stop>
          <stop position="1">
            <color rgb="FFFFE64F"/>
          </stop>
        </gradientFill>
      </fill>
    </dxf>
    <dxf>
      <fill>
        <gradientFill degree="45">
          <stop position="0">
            <color rgb="FF66CCFF"/>
          </stop>
          <stop position="1">
            <color rgb="FF00BAE6"/>
          </stop>
        </gradientFill>
      </fill>
    </dxf>
    <dxf>
      <fill>
        <gradientFill degree="45">
          <stop position="0">
            <color rgb="FFFF3F3F"/>
          </stop>
          <stop position="1">
            <color rgb="FFD60000"/>
          </stop>
        </gradient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degree="90">
          <stop position="0">
            <color rgb="FFFFFF00"/>
          </stop>
          <stop position="1">
            <color rgb="FFFFE64F"/>
          </stop>
        </gradientFill>
      </fill>
    </dxf>
    <dxf>
      <fill>
        <gradientFill degree="45">
          <stop position="0">
            <color rgb="FF66CCFF"/>
          </stop>
          <stop position="1">
            <color rgb="FF00BAE6"/>
          </stop>
        </gradientFill>
      </fill>
    </dxf>
    <dxf>
      <fill>
        <gradientFill degree="45">
          <stop position="0">
            <color rgb="FFFF3F3F"/>
          </stop>
          <stop position="1">
            <color rgb="FFD60000"/>
          </stop>
        </gradient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degree="90">
          <stop position="0">
            <color rgb="FFFFFF00"/>
          </stop>
          <stop position="1">
            <color rgb="FFFFE64F"/>
          </stop>
        </gradientFill>
      </fill>
    </dxf>
    <dxf>
      <fill>
        <gradientFill degree="45">
          <stop position="0">
            <color rgb="FF66CCFF"/>
          </stop>
          <stop position="1">
            <color rgb="FF00BAE6"/>
          </stop>
        </gradientFill>
      </fill>
    </dxf>
    <dxf>
      <fill>
        <gradientFill degree="45">
          <stop position="0">
            <color rgb="FFFF3F3F"/>
          </stop>
          <stop position="1">
            <color rgb="FFD60000"/>
          </stop>
        </gradient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degree="90">
          <stop position="0">
            <color rgb="FFFFFF00"/>
          </stop>
          <stop position="1">
            <color rgb="FFFFE64F"/>
          </stop>
        </gradientFill>
      </fill>
    </dxf>
    <dxf>
      <fill>
        <gradientFill degree="45">
          <stop position="0">
            <color rgb="FF66CCFF"/>
          </stop>
          <stop position="1">
            <color rgb="FF00BAE6"/>
          </stop>
        </gradientFill>
      </fill>
    </dxf>
    <dxf>
      <fill>
        <gradientFill degree="45">
          <stop position="0">
            <color rgb="FFFF3F3F"/>
          </stop>
          <stop position="1">
            <color rgb="FFD60000"/>
          </stop>
        </gradientFill>
      </fill>
    </dxf>
    <dxf>
      <fill>
        <gradientFill degree="90">
          <stop position="0">
            <color rgb="FFFFFF00"/>
          </stop>
          <stop position="1">
            <color rgb="FFFFE64F"/>
          </stop>
        </gradientFill>
      </fill>
    </dxf>
    <dxf>
      <fill>
        <gradientFill degree="45">
          <stop position="0">
            <color rgb="FF66CCFF"/>
          </stop>
          <stop position="1">
            <color rgb="FF00BAE6"/>
          </stop>
        </gradientFill>
      </fill>
    </dxf>
    <dxf>
      <fill>
        <gradientFill degree="45">
          <stop position="0">
            <color rgb="FFFF3F3F"/>
          </stop>
          <stop position="1">
            <color rgb="FFD60000"/>
          </stop>
        </gradient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1"/>
  <sheetViews>
    <sheetView workbookViewId="0">
      <selection activeCell="R13" sqref="R13"/>
    </sheetView>
  </sheetViews>
  <sheetFormatPr defaultColWidth="22.33203125" defaultRowHeight="13.2" x14ac:dyDescent="0.25"/>
  <cols>
    <col min="1" max="1" width="4.44140625" style="34" customWidth="1"/>
    <col min="2" max="2" width="3.6640625" style="34" customWidth="1"/>
    <col min="3" max="3" width="8" style="34" customWidth="1"/>
    <col min="4" max="4" width="22.33203125" style="34"/>
    <col min="5" max="5" width="5.5546875" style="34" customWidth="1"/>
    <col min="6" max="6" width="5.44140625" style="34" customWidth="1"/>
    <col min="7" max="7" width="9.109375" style="34" customWidth="1"/>
    <col min="8" max="8" width="7.44140625" style="34" customWidth="1"/>
    <col min="9" max="9" width="7.5546875" style="34" customWidth="1"/>
    <col min="10" max="10" width="9.5546875" style="34" customWidth="1"/>
    <col min="11" max="11" width="6.88671875" style="34" customWidth="1"/>
    <col min="12" max="12" width="9" style="34" customWidth="1"/>
    <col min="13" max="13" width="7.5546875" style="34" customWidth="1"/>
    <col min="14" max="16" width="10.33203125" style="34" customWidth="1"/>
    <col min="17" max="17" width="17.5546875" style="34" bestFit="1" customWidth="1"/>
    <col min="18" max="16384" width="22.33203125" style="34"/>
  </cols>
  <sheetData>
    <row r="2" spans="1:18" ht="14.4" x14ac:dyDescent="0.3">
      <c r="A2" s="70"/>
      <c r="B2" s="70"/>
      <c r="C2" s="71" t="s">
        <v>156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2" t="s">
        <v>99</v>
      </c>
      <c r="Q2" s="70"/>
    </row>
    <row r="3" spans="1:18" ht="14.4" x14ac:dyDescent="0.3">
      <c r="A3" s="70"/>
      <c r="B3" s="70"/>
      <c r="C3" s="71" t="s">
        <v>0</v>
      </c>
      <c r="D3" s="70"/>
      <c r="E3" s="70"/>
      <c r="F3" s="70"/>
      <c r="G3" s="70"/>
      <c r="H3" s="70"/>
      <c r="I3" s="70"/>
      <c r="J3" s="70"/>
      <c r="K3" s="70"/>
      <c r="L3" s="70"/>
      <c r="M3" s="71" t="s">
        <v>1</v>
      </c>
      <c r="N3" s="70"/>
      <c r="O3" s="70"/>
      <c r="P3" s="70"/>
      <c r="Q3" s="70"/>
    </row>
    <row r="4" spans="1:18" ht="14.4" x14ac:dyDescent="0.3">
      <c r="A4" s="70"/>
      <c r="B4" s="70"/>
      <c r="C4" s="71" t="s">
        <v>100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242</v>
      </c>
      <c r="O4" s="70"/>
      <c r="P4" s="70"/>
      <c r="Q4" s="70"/>
    </row>
    <row r="5" spans="1:18" ht="14.4" x14ac:dyDescent="0.3">
      <c r="A5" s="70"/>
      <c r="B5" s="70"/>
      <c r="C5" s="70"/>
      <c r="D5" s="79" t="s">
        <v>243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8" x14ac:dyDescent="0.25">
      <c r="A6" s="77" t="s">
        <v>2</v>
      </c>
      <c r="B6" s="73" t="s">
        <v>3</v>
      </c>
      <c r="C6" s="73" t="s">
        <v>4</v>
      </c>
      <c r="D6" s="77" t="s">
        <v>5</v>
      </c>
      <c r="E6" s="73" t="s">
        <v>6</v>
      </c>
      <c r="F6" s="73" t="s">
        <v>7</v>
      </c>
      <c r="G6" s="73" t="s">
        <v>8</v>
      </c>
      <c r="H6" s="73" t="s">
        <v>9</v>
      </c>
      <c r="I6" s="73" t="s">
        <v>10</v>
      </c>
      <c r="J6" s="73" t="s">
        <v>11</v>
      </c>
      <c r="K6" s="73" t="s">
        <v>12</v>
      </c>
      <c r="L6" s="73" t="s">
        <v>13</v>
      </c>
      <c r="M6" s="73" t="s">
        <v>109</v>
      </c>
      <c r="N6" s="73" t="s">
        <v>110</v>
      </c>
      <c r="O6" s="73" t="s">
        <v>111</v>
      </c>
      <c r="P6" s="73" t="s">
        <v>106</v>
      </c>
      <c r="Q6" s="73" t="s">
        <v>127</v>
      </c>
      <c r="R6" s="94" t="s">
        <v>474</v>
      </c>
    </row>
    <row r="7" spans="1:18" ht="14.4" x14ac:dyDescent="0.3">
      <c r="A7" s="78">
        <v>1</v>
      </c>
      <c r="B7" s="74">
        <v>39</v>
      </c>
      <c r="C7" s="74">
        <v>5807</v>
      </c>
      <c r="D7" s="79" t="s">
        <v>16</v>
      </c>
      <c r="E7" s="71" t="s">
        <v>66</v>
      </c>
      <c r="F7" s="74">
        <v>5</v>
      </c>
      <c r="G7" s="71" t="s">
        <v>244</v>
      </c>
      <c r="H7" s="74">
        <v>4</v>
      </c>
      <c r="I7" s="70"/>
      <c r="J7" s="70"/>
      <c r="K7" s="71" t="s">
        <v>245</v>
      </c>
      <c r="L7" s="74">
        <v>2</v>
      </c>
      <c r="M7" s="75">
        <v>29.687999999999999</v>
      </c>
      <c r="N7" s="75">
        <v>25.545999999999999</v>
      </c>
      <c r="O7" s="75">
        <v>30.068000000000001</v>
      </c>
      <c r="P7" s="71" t="s">
        <v>235</v>
      </c>
      <c r="Q7" s="71" t="s">
        <v>246</v>
      </c>
      <c r="R7" s="95">
        <v>1</v>
      </c>
    </row>
    <row r="8" spans="1:18" x14ac:dyDescent="0.25">
      <c r="A8" s="78">
        <v>2</v>
      </c>
      <c r="B8" s="74">
        <v>41</v>
      </c>
      <c r="C8" s="74">
        <v>2001</v>
      </c>
      <c r="D8" s="79" t="s">
        <v>24</v>
      </c>
      <c r="E8" s="71" t="s">
        <v>66</v>
      </c>
      <c r="F8" s="74">
        <v>5</v>
      </c>
      <c r="G8" s="71" t="s">
        <v>247</v>
      </c>
      <c r="H8" s="74">
        <v>5</v>
      </c>
      <c r="I8" s="75">
        <v>0.27600000000000002</v>
      </c>
      <c r="J8" s="75">
        <v>0.27600000000000002</v>
      </c>
      <c r="K8" s="71" t="s">
        <v>248</v>
      </c>
      <c r="L8" s="74">
        <v>3</v>
      </c>
      <c r="M8" s="75">
        <v>29.736999999999998</v>
      </c>
      <c r="N8" s="75">
        <v>25.276</v>
      </c>
      <c r="O8" s="75">
        <v>30.501000000000001</v>
      </c>
      <c r="P8" s="71" t="s">
        <v>26</v>
      </c>
      <c r="Q8" s="71" t="s">
        <v>130</v>
      </c>
      <c r="R8" s="12"/>
    </row>
    <row r="9" spans="1:18" x14ac:dyDescent="0.25">
      <c r="A9" s="78">
        <v>3</v>
      </c>
      <c r="B9" s="74">
        <v>11</v>
      </c>
      <c r="C9" s="74">
        <v>2228</v>
      </c>
      <c r="D9" s="79" t="s">
        <v>17</v>
      </c>
      <c r="E9" s="71" t="s">
        <v>66</v>
      </c>
      <c r="F9" s="74">
        <v>6</v>
      </c>
      <c r="G9" s="71" t="s">
        <v>249</v>
      </c>
      <c r="H9" s="74">
        <v>3</v>
      </c>
      <c r="I9" s="75">
        <v>1.0409999999999999</v>
      </c>
      <c r="J9" s="75">
        <v>0.76500000000000001</v>
      </c>
      <c r="K9" s="71" t="s">
        <v>120</v>
      </c>
      <c r="L9" s="74">
        <v>5</v>
      </c>
      <c r="M9" s="75">
        <v>29.975000000000001</v>
      </c>
      <c r="N9" s="75">
        <v>25.797999999999998</v>
      </c>
      <c r="O9" s="75">
        <v>30.417999999999999</v>
      </c>
      <c r="P9" s="71" t="s">
        <v>18</v>
      </c>
      <c r="Q9" s="71" t="s">
        <v>250</v>
      </c>
      <c r="R9" s="12"/>
    </row>
    <row r="10" spans="1:18" x14ac:dyDescent="0.25">
      <c r="A10" s="78">
        <v>4</v>
      </c>
      <c r="B10" s="74">
        <v>36</v>
      </c>
      <c r="C10" s="74">
        <v>10684</v>
      </c>
      <c r="D10" s="79" t="s">
        <v>22</v>
      </c>
      <c r="E10" s="71" t="s">
        <v>66</v>
      </c>
      <c r="F10" s="74">
        <v>5</v>
      </c>
      <c r="G10" s="71" t="s">
        <v>251</v>
      </c>
      <c r="H10" s="74">
        <v>3</v>
      </c>
      <c r="I10" s="75">
        <v>1.585</v>
      </c>
      <c r="J10" s="75">
        <v>0.54400000000000004</v>
      </c>
      <c r="K10" s="71" t="s">
        <v>252</v>
      </c>
      <c r="L10" s="74">
        <v>2</v>
      </c>
      <c r="M10" s="75">
        <v>30.425999999999998</v>
      </c>
      <c r="N10" s="75">
        <v>25.640999999999998</v>
      </c>
      <c r="O10" s="75">
        <v>30.684999999999999</v>
      </c>
      <c r="P10" s="71" t="s">
        <v>18</v>
      </c>
      <c r="Q10" s="71" t="s">
        <v>253</v>
      </c>
      <c r="R10" s="12"/>
    </row>
    <row r="11" spans="1:18" ht="14.4" x14ac:dyDescent="0.3">
      <c r="A11" s="78">
        <v>5</v>
      </c>
      <c r="B11" s="74">
        <v>14</v>
      </c>
      <c r="C11" s="74">
        <v>12278</v>
      </c>
      <c r="D11" s="79" t="s">
        <v>108</v>
      </c>
      <c r="E11" s="71" t="s">
        <v>67</v>
      </c>
      <c r="F11" s="74">
        <v>5</v>
      </c>
      <c r="G11" s="71" t="s">
        <v>254</v>
      </c>
      <c r="H11" s="74">
        <v>3</v>
      </c>
      <c r="I11" s="75">
        <v>3.8159999999999998</v>
      </c>
      <c r="J11" s="75">
        <v>2.2309999999999999</v>
      </c>
      <c r="K11" s="71" t="s">
        <v>255</v>
      </c>
      <c r="L11" s="74">
        <v>4</v>
      </c>
      <c r="M11" s="76">
        <v>30.9</v>
      </c>
      <c r="N11" s="75">
        <v>26.181999999999999</v>
      </c>
      <c r="O11" s="75">
        <v>32.003</v>
      </c>
      <c r="P11" s="71" t="s">
        <v>116</v>
      </c>
      <c r="Q11" s="70"/>
      <c r="R11" s="12">
        <v>1</v>
      </c>
    </row>
    <row r="12" spans="1:18" ht="14.4" x14ac:dyDescent="0.3">
      <c r="A12" s="78">
        <v>6</v>
      </c>
      <c r="B12" s="74">
        <v>1</v>
      </c>
      <c r="C12" s="74">
        <v>4605</v>
      </c>
      <c r="D12" s="79" t="s">
        <v>27</v>
      </c>
      <c r="E12" s="71" t="s">
        <v>67</v>
      </c>
      <c r="F12" s="74">
        <v>6</v>
      </c>
      <c r="G12" s="71" t="s">
        <v>256</v>
      </c>
      <c r="H12" s="74">
        <v>4</v>
      </c>
      <c r="I12" s="75">
        <v>3.851</v>
      </c>
      <c r="J12" s="75">
        <v>3.5000000000000003E-2</v>
      </c>
      <c r="K12" s="71" t="s">
        <v>257</v>
      </c>
      <c r="L12" s="74">
        <v>3</v>
      </c>
      <c r="M12" s="75">
        <v>30.960999999999999</v>
      </c>
      <c r="N12" s="76">
        <v>26.31</v>
      </c>
      <c r="O12" s="75">
        <v>31.754000000000001</v>
      </c>
      <c r="P12" s="71" t="s">
        <v>171</v>
      </c>
      <c r="Q12" s="70"/>
      <c r="R12" s="12"/>
    </row>
    <row r="13" spans="1:18" x14ac:dyDescent="0.25">
      <c r="A13" s="78">
        <v>1</v>
      </c>
      <c r="B13" s="74">
        <v>77</v>
      </c>
      <c r="C13" s="74">
        <v>1445</v>
      </c>
      <c r="D13" s="79" t="s">
        <v>31</v>
      </c>
      <c r="E13" s="71" t="s">
        <v>68</v>
      </c>
      <c r="F13" s="74">
        <v>6</v>
      </c>
      <c r="G13" s="71" t="s">
        <v>258</v>
      </c>
      <c r="H13" s="74">
        <v>4</v>
      </c>
      <c r="I13" s="75">
        <v>4.5110000000000001</v>
      </c>
      <c r="J13" s="76">
        <v>0.66</v>
      </c>
      <c r="K13" s="71" t="s">
        <v>259</v>
      </c>
      <c r="L13" s="74">
        <v>5</v>
      </c>
      <c r="M13" s="76">
        <v>30.95</v>
      </c>
      <c r="N13" s="75">
        <v>26.251000000000001</v>
      </c>
      <c r="O13" s="75">
        <v>32.612000000000002</v>
      </c>
      <c r="P13" s="71" t="s">
        <v>181</v>
      </c>
      <c r="Q13" s="71" t="s">
        <v>129</v>
      </c>
      <c r="R13" s="12">
        <v>1</v>
      </c>
    </row>
    <row r="14" spans="1:18" x14ac:dyDescent="0.25">
      <c r="A14" s="78">
        <v>8</v>
      </c>
      <c r="B14" s="74">
        <v>17</v>
      </c>
      <c r="C14" s="74">
        <v>3148</v>
      </c>
      <c r="D14" s="79" t="s">
        <v>30</v>
      </c>
      <c r="E14" s="71" t="s">
        <v>67</v>
      </c>
      <c r="F14" s="74">
        <v>6</v>
      </c>
      <c r="G14" s="71" t="s">
        <v>260</v>
      </c>
      <c r="H14" s="74">
        <v>5</v>
      </c>
      <c r="I14" s="75">
        <v>4.7850000000000001</v>
      </c>
      <c r="J14" s="75">
        <v>0.27400000000000002</v>
      </c>
      <c r="K14" s="71" t="s">
        <v>261</v>
      </c>
      <c r="L14" s="74">
        <v>4</v>
      </c>
      <c r="M14" s="75">
        <v>31.088999999999999</v>
      </c>
      <c r="N14" s="75">
        <v>26.677</v>
      </c>
      <c r="O14" s="75">
        <v>32.264000000000003</v>
      </c>
      <c r="P14" s="71" t="s">
        <v>239</v>
      </c>
      <c r="Q14" s="71" t="s">
        <v>262</v>
      </c>
    </row>
    <row r="15" spans="1:18" ht="14.4" x14ac:dyDescent="0.3">
      <c r="A15" s="78">
        <v>9</v>
      </c>
      <c r="B15" s="74">
        <v>15</v>
      </c>
      <c r="C15" s="74">
        <v>1790</v>
      </c>
      <c r="D15" s="79" t="s">
        <v>107</v>
      </c>
      <c r="E15" s="71" t="s">
        <v>68</v>
      </c>
      <c r="F15" s="74">
        <v>6</v>
      </c>
      <c r="G15" s="71" t="s">
        <v>263</v>
      </c>
      <c r="H15" s="74">
        <v>4</v>
      </c>
      <c r="I15" s="76">
        <v>5.07</v>
      </c>
      <c r="J15" s="75">
        <v>0.28499999999999998</v>
      </c>
      <c r="K15" s="71" t="s">
        <v>264</v>
      </c>
      <c r="L15" s="74">
        <v>5</v>
      </c>
      <c r="M15" s="75">
        <v>31.010999999999999</v>
      </c>
      <c r="N15" s="75">
        <v>26.542999999999999</v>
      </c>
      <c r="O15" s="75">
        <v>32.674999999999997</v>
      </c>
      <c r="P15" s="71" t="s">
        <v>32</v>
      </c>
      <c r="Q15" s="70"/>
    </row>
    <row r="16" spans="1:18" x14ac:dyDescent="0.25">
      <c r="A16" s="78">
        <v>10</v>
      </c>
      <c r="B16" s="74">
        <v>19</v>
      </c>
      <c r="C16" s="74">
        <v>14125</v>
      </c>
      <c r="D16" s="79" t="s">
        <v>36</v>
      </c>
      <c r="E16" s="71" t="s">
        <v>68</v>
      </c>
      <c r="F16" s="74">
        <v>6</v>
      </c>
      <c r="G16" s="71" t="s">
        <v>265</v>
      </c>
      <c r="H16" s="74">
        <v>4</v>
      </c>
      <c r="I16" s="75">
        <v>5.2869999999999999</v>
      </c>
      <c r="J16" s="75">
        <v>0.217</v>
      </c>
      <c r="K16" s="71" t="s">
        <v>82</v>
      </c>
      <c r="L16" s="74">
        <v>2</v>
      </c>
      <c r="M16" s="75">
        <v>31.129000000000001</v>
      </c>
      <c r="N16" s="75">
        <v>26.706</v>
      </c>
      <c r="O16" s="75">
        <v>32.732999999999997</v>
      </c>
      <c r="P16" s="71" t="s">
        <v>133</v>
      </c>
      <c r="Q16" s="71" t="s">
        <v>266</v>
      </c>
    </row>
    <row r="17" spans="1:17" x14ac:dyDescent="0.25">
      <c r="A17" s="78">
        <v>11</v>
      </c>
      <c r="B17" s="74">
        <v>23</v>
      </c>
      <c r="C17" s="74">
        <v>5518</v>
      </c>
      <c r="D17" s="79" t="s">
        <v>35</v>
      </c>
      <c r="E17" s="71" t="s">
        <v>68</v>
      </c>
      <c r="F17" s="74">
        <v>6</v>
      </c>
      <c r="G17" s="71" t="s">
        <v>267</v>
      </c>
      <c r="H17" s="74">
        <v>2</v>
      </c>
      <c r="I17" s="75">
        <v>5.5190000000000001</v>
      </c>
      <c r="J17" s="75">
        <v>0.23200000000000001</v>
      </c>
      <c r="K17" s="71" t="s">
        <v>268</v>
      </c>
      <c r="L17" s="74">
        <v>5</v>
      </c>
      <c r="M17" s="75">
        <v>31.157</v>
      </c>
      <c r="N17" s="75">
        <v>26.597000000000001</v>
      </c>
      <c r="O17" s="75">
        <v>32.865000000000002</v>
      </c>
      <c r="P17" s="71" t="s">
        <v>133</v>
      </c>
      <c r="Q17" s="71" t="s">
        <v>269</v>
      </c>
    </row>
    <row r="18" spans="1:17" ht="14.4" x14ac:dyDescent="0.3">
      <c r="A18" s="78">
        <v>12</v>
      </c>
      <c r="B18" s="74">
        <v>54</v>
      </c>
      <c r="C18" s="74">
        <v>3150</v>
      </c>
      <c r="D18" s="79" t="s">
        <v>39</v>
      </c>
      <c r="E18" s="71" t="s">
        <v>68</v>
      </c>
      <c r="F18" s="74">
        <v>6</v>
      </c>
      <c r="G18" s="71" t="s">
        <v>270</v>
      </c>
      <c r="H18" s="74">
        <v>4</v>
      </c>
      <c r="I18" s="75">
        <v>5.5750000000000002</v>
      </c>
      <c r="J18" s="75">
        <v>5.6000000000000001E-2</v>
      </c>
      <c r="K18" s="71" t="s">
        <v>271</v>
      </c>
      <c r="L18" s="74">
        <v>6</v>
      </c>
      <c r="M18" s="75">
        <v>31.102</v>
      </c>
      <c r="N18" s="75">
        <v>26.556999999999999</v>
      </c>
      <c r="O18" s="75">
        <v>32.603999999999999</v>
      </c>
      <c r="P18" s="71" t="s">
        <v>32</v>
      </c>
      <c r="Q18" s="70"/>
    </row>
    <row r="19" spans="1:17" x14ac:dyDescent="0.25">
      <c r="A19" s="78">
        <v>13</v>
      </c>
      <c r="B19" s="74">
        <v>88</v>
      </c>
      <c r="C19" s="74">
        <v>11493</v>
      </c>
      <c r="D19" s="79" t="s">
        <v>34</v>
      </c>
      <c r="E19" s="71" t="s">
        <v>67</v>
      </c>
      <c r="F19" s="74">
        <v>5</v>
      </c>
      <c r="G19" s="71" t="s">
        <v>272</v>
      </c>
      <c r="H19" s="74">
        <v>5</v>
      </c>
      <c r="I19" s="75">
        <v>5.6970000000000001</v>
      </c>
      <c r="J19" s="75">
        <v>0.122</v>
      </c>
      <c r="K19" s="71" t="s">
        <v>273</v>
      </c>
      <c r="L19" s="74">
        <v>4</v>
      </c>
      <c r="M19" s="75">
        <v>31.294</v>
      </c>
      <c r="N19" s="75">
        <v>26.803000000000001</v>
      </c>
      <c r="O19" s="75">
        <v>32.216999999999999</v>
      </c>
      <c r="P19" s="71" t="s">
        <v>116</v>
      </c>
      <c r="Q19" s="71" t="s">
        <v>274</v>
      </c>
    </row>
    <row r="20" spans="1:17" x14ac:dyDescent="0.25">
      <c r="A20" s="78">
        <v>14</v>
      </c>
      <c r="B20" s="74">
        <v>50</v>
      </c>
      <c r="C20" s="74">
        <v>5782</v>
      </c>
      <c r="D20" s="79" t="s">
        <v>37</v>
      </c>
      <c r="E20" s="71" t="s">
        <v>67</v>
      </c>
      <c r="F20" s="74">
        <v>6</v>
      </c>
      <c r="G20" s="71" t="s">
        <v>275</v>
      </c>
      <c r="H20" s="74">
        <v>5</v>
      </c>
      <c r="I20" s="75">
        <v>5.9109999999999996</v>
      </c>
      <c r="J20" s="75">
        <v>0.214</v>
      </c>
      <c r="K20" s="71" t="s">
        <v>276</v>
      </c>
      <c r="L20" s="74">
        <v>4</v>
      </c>
      <c r="M20" s="75">
        <v>31.611999999999998</v>
      </c>
      <c r="N20" s="75">
        <v>26.731999999999999</v>
      </c>
      <c r="O20" s="76">
        <v>32.770000000000003</v>
      </c>
      <c r="P20" s="71" t="s">
        <v>224</v>
      </c>
      <c r="Q20" s="71" t="s">
        <v>277</v>
      </c>
    </row>
    <row r="21" spans="1:17" ht="14.4" x14ac:dyDescent="0.3">
      <c r="A21" s="78">
        <v>15</v>
      </c>
      <c r="B21" s="74">
        <v>81</v>
      </c>
      <c r="C21" s="74">
        <v>20985</v>
      </c>
      <c r="D21" s="79" t="s">
        <v>41</v>
      </c>
      <c r="E21" s="71" t="s">
        <v>67</v>
      </c>
      <c r="F21" s="74">
        <v>6</v>
      </c>
      <c r="G21" s="71" t="s">
        <v>278</v>
      </c>
      <c r="H21" s="74">
        <v>3</v>
      </c>
      <c r="I21" s="75">
        <v>5.9279999999999999</v>
      </c>
      <c r="J21" s="75">
        <v>1.7000000000000001E-2</v>
      </c>
      <c r="K21" s="71" t="s">
        <v>279</v>
      </c>
      <c r="L21" s="74">
        <v>5</v>
      </c>
      <c r="M21" s="75">
        <v>31.713999999999999</v>
      </c>
      <c r="N21" s="76">
        <v>26.76</v>
      </c>
      <c r="O21" s="75">
        <v>32.539000000000001</v>
      </c>
      <c r="P21" s="71" t="s">
        <v>26</v>
      </c>
      <c r="Q21" s="70"/>
    </row>
    <row r="22" spans="1:17" x14ac:dyDescent="0.25">
      <c r="A22" s="78">
        <v>16</v>
      </c>
      <c r="B22" s="74">
        <v>26</v>
      </c>
      <c r="C22" s="74">
        <v>5197</v>
      </c>
      <c r="D22" s="79" t="s">
        <v>75</v>
      </c>
      <c r="E22" s="71" t="s">
        <v>68</v>
      </c>
      <c r="F22" s="74">
        <v>6</v>
      </c>
      <c r="G22" s="71" t="s">
        <v>280</v>
      </c>
      <c r="H22" s="74">
        <v>6</v>
      </c>
      <c r="I22" s="75">
        <v>6.0030000000000001</v>
      </c>
      <c r="J22" s="75">
        <v>7.4999999999999997E-2</v>
      </c>
      <c r="K22" s="71" t="s">
        <v>281</v>
      </c>
      <c r="L22" s="74">
        <v>5</v>
      </c>
      <c r="M22" s="75">
        <v>31.414999999999999</v>
      </c>
      <c r="N22" s="75">
        <v>26.518000000000001</v>
      </c>
      <c r="O22" s="75">
        <v>33.276000000000003</v>
      </c>
      <c r="P22" s="71" t="s">
        <v>87</v>
      </c>
      <c r="Q22" s="71" t="s">
        <v>282</v>
      </c>
    </row>
    <row r="23" spans="1:17" x14ac:dyDescent="0.25">
      <c r="A23" s="78">
        <v>17</v>
      </c>
      <c r="B23" s="74">
        <v>16</v>
      </c>
      <c r="C23" s="74">
        <v>6153</v>
      </c>
      <c r="D23" s="79" t="s">
        <v>28</v>
      </c>
      <c r="E23" s="71" t="s">
        <v>68</v>
      </c>
      <c r="F23" s="74">
        <v>6</v>
      </c>
      <c r="G23" s="71" t="s">
        <v>283</v>
      </c>
      <c r="H23" s="74">
        <v>6</v>
      </c>
      <c r="I23" s="75">
        <v>6.0510000000000002</v>
      </c>
      <c r="J23" s="75">
        <v>4.8000000000000001E-2</v>
      </c>
      <c r="K23" s="71" t="s">
        <v>284</v>
      </c>
      <c r="L23" s="74">
        <v>4</v>
      </c>
      <c r="M23" s="75">
        <v>31.577000000000002</v>
      </c>
      <c r="N23" s="76">
        <v>26.59</v>
      </c>
      <c r="O23" s="75">
        <v>33.186</v>
      </c>
      <c r="P23" s="71" t="s">
        <v>91</v>
      </c>
      <c r="Q23" s="71" t="s">
        <v>285</v>
      </c>
    </row>
    <row r="24" spans="1:17" x14ac:dyDescent="0.25">
      <c r="A24" s="78">
        <v>18</v>
      </c>
      <c r="B24" s="74">
        <v>13</v>
      </c>
      <c r="C24" s="74">
        <v>4859</v>
      </c>
      <c r="D24" s="79" t="s">
        <v>40</v>
      </c>
      <c r="E24" s="71" t="s">
        <v>68</v>
      </c>
      <c r="F24" s="74">
        <v>5</v>
      </c>
      <c r="G24" s="71" t="s">
        <v>286</v>
      </c>
      <c r="H24" s="74">
        <v>4</v>
      </c>
      <c r="I24" s="75">
        <v>6.274</v>
      </c>
      <c r="J24" s="75">
        <v>0.223</v>
      </c>
      <c r="K24" s="71" t="s">
        <v>287</v>
      </c>
      <c r="L24" s="74">
        <v>3</v>
      </c>
      <c r="M24" s="75">
        <v>31.911999999999999</v>
      </c>
      <c r="N24" s="75">
        <v>26.757000000000001</v>
      </c>
      <c r="O24" s="75">
        <v>32.731000000000002</v>
      </c>
      <c r="P24" s="71" t="s">
        <v>118</v>
      </c>
      <c r="Q24" s="71" t="s">
        <v>288</v>
      </c>
    </row>
    <row r="25" spans="1:17" ht="14.4" x14ac:dyDescent="0.3">
      <c r="A25" s="78">
        <v>19</v>
      </c>
      <c r="B25" s="74">
        <v>29</v>
      </c>
      <c r="C25" s="74">
        <v>5633</v>
      </c>
      <c r="D25" s="79" t="s">
        <v>115</v>
      </c>
      <c r="E25" s="71" t="s">
        <v>68</v>
      </c>
      <c r="F25" s="74">
        <v>6</v>
      </c>
      <c r="G25" s="71" t="s">
        <v>154</v>
      </c>
      <c r="H25" s="74">
        <v>3</v>
      </c>
      <c r="I25" s="75">
        <v>6.6820000000000004</v>
      </c>
      <c r="J25" s="75">
        <v>0.40799999999999997</v>
      </c>
      <c r="K25" s="71" t="s">
        <v>289</v>
      </c>
      <c r="L25" s="74">
        <v>4</v>
      </c>
      <c r="M25" s="75">
        <v>31.773</v>
      </c>
      <c r="N25" s="75">
        <v>26.667999999999999</v>
      </c>
      <c r="O25" s="75">
        <v>33.207999999999998</v>
      </c>
      <c r="P25" s="71" t="s">
        <v>32</v>
      </c>
      <c r="Q25" s="70"/>
    </row>
    <row r="26" spans="1:17" ht="14.4" x14ac:dyDescent="0.3">
      <c r="A26" s="78">
        <v>20</v>
      </c>
      <c r="B26" s="74">
        <v>40</v>
      </c>
      <c r="C26" s="74">
        <v>99940538</v>
      </c>
      <c r="D26" s="79" t="s">
        <v>225</v>
      </c>
      <c r="E26" s="71" t="s">
        <v>68</v>
      </c>
      <c r="F26" s="74">
        <v>5</v>
      </c>
      <c r="G26" s="71" t="s">
        <v>290</v>
      </c>
      <c r="H26" s="74">
        <v>4</v>
      </c>
      <c r="I26" s="76">
        <v>7.25</v>
      </c>
      <c r="J26" s="75">
        <v>0.56799999999999995</v>
      </c>
      <c r="K26" s="71" t="s">
        <v>291</v>
      </c>
      <c r="L26" s="74">
        <v>3</v>
      </c>
      <c r="M26" s="75">
        <v>31.875</v>
      </c>
      <c r="N26" s="75">
        <v>27.167999999999999</v>
      </c>
      <c r="O26" s="75">
        <v>33.509</v>
      </c>
      <c r="P26" s="71" t="s">
        <v>133</v>
      </c>
      <c r="Q26" s="70"/>
    </row>
    <row r="27" spans="1:17" ht="14.4" x14ac:dyDescent="0.3">
      <c r="A27" s="78">
        <v>21</v>
      </c>
      <c r="B27" s="74">
        <v>73</v>
      </c>
      <c r="C27" s="74">
        <v>3849</v>
      </c>
      <c r="D27" s="79" t="s">
        <v>236</v>
      </c>
      <c r="E27" s="71" t="s">
        <v>68</v>
      </c>
      <c r="F27" s="74">
        <v>5</v>
      </c>
      <c r="G27" s="71" t="s">
        <v>292</v>
      </c>
      <c r="H27" s="74">
        <v>4</v>
      </c>
      <c r="I27" s="75">
        <v>7.4420000000000002</v>
      </c>
      <c r="J27" s="75">
        <v>0.192</v>
      </c>
      <c r="K27" s="71" t="s">
        <v>293</v>
      </c>
      <c r="L27" s="74">
        <v>5</v>
      </c>
      <c r="M27" s="75">
        <v>32.043999999999997</v>
      </c>
      <c r="N27" s="75">
        <v>27.013000000000002</v>
      </c>
      <c r="O27" s="75">
        <v>33.686999999999998</v>
      </c>
      <c r="P27" s="70"/>
      <c r="Q27" s="70"/>
    </row>
    <row r="28" spans="1:17" x14ac:dyDescent="0.25">
      <c r="A28" s="78">
        <v>22</v>
      </c>
      <c r="B28" s="74">
        <v>33</v>
      </c>
      <c r="C28" s="74">
        <v>14255</v>
      </c>
      <c r="D28" s="79" t="s">
        <v>42</v>
      </c>
      <c r="E28" s="71" t="s">
        <v>68</v>
      </c>
      <c r="F28" s="74">
        <v>6</v>
      </c>
      <c r="G28" s="71" t="s">
        <v>294</v>
      </c>
      <c r="H28" s="74">
        <v>4</v>
      </c>
      <c r="I28" s="75">
        <v>7.7240000000000002</v>
      </c>
      <c r="J28" s="75">
        <v>0.28199999999999997</v>
      </c>
      <c r="K28" s="71" t="s">
        <v>295</v>
      </c>
      <c r="L28" s="74">
        <v>5</v>
      </c>
      <c r="M28" s="75">
        <v>31.846</v>
      </c>
      <c r="N28" s="75">
        <v>27.349</v>
      </c>
      <c r="O28" s="75">
        <v>33.793999999999997</v>
      </c>
      <c r="P28" s="71" t="s">
        <v>32</v>
      </c>
      <c r="Q28" s="71" t="s">
        <v>296</v>
      </c>
    </row>
    <row r="29" spans="1:17" ht="14.4" x14ac:dyDescent="0.3">
      <c r="A29" s="78">
        <v>23</v>
      </c>
      <c r="B29" s="74">
        <v>93</v>
      </c>
      <c r="C29" s="74">
        <v>25106</v>
      </c>
      <c r="D29" s="79" t="s">
        <v>119</v>
      </c>
      <c r="E29" s="71" t="s">
        <v>68</v>
      </c>
      <c r="F29" s="74">
        <v>5</v>
      </c>
      <c r="G29" s="71" t="s">
        <v>297</v>
      </c>
      <c r="H29" s="74">
        <v>4</v>
      </c>
      <c r="I29" s="75">
        <v>7.9139999999999997</v>
      </c>
      <c r="J29" s="76">
        <v>0.19</v>
      </c>
      <c r="K29" s="71" t="s">
        <v>298</v>
      </c>
      <c r="L29" s="74">
        <v>5</v>
      </c>
      <c r="M29" s="75">
        <v>31.849</v>
      </c>
      <c r="N29" s="75">
        <v>27.423999999999999</v>
      </c>
      <c r="O29" s="75">
        <v>33.831000000000003</v>
      </c>
      <c r="P29" s="71" t="s">
        <v>219</v>
      </c>
      <c r="Q29" s="70"/>
    </row>
    <row r="30" spans="1:17" ht="14.4" x14ac:dyDescent="0.3">
      <c r="A30" s="78">
        <v>24</v>
      </c>
      <c r="B30" s="74">
        <v>74</v>
      </c>
      <c r="C30" s="74">
        <v>4170</v>
      </c>
      <c r="D30" s="79" t="s">
        <v>200</v>
      </c>
      <c r="E30" s="71" t="s">
        <v>68</v>
      </c>
      <c r="F30" s="74">
        <v>3</v>
      </c>
      <c r="G30" s="71" t="s">
        <v>299</v>
      </c>
      <c r="H30" s="74">
        <v>2</v>
      </c>
      <c r="I30" s="75">
        <v>9.8529999999999998</v>
      </c>
      <c r="J30" s="75">
        <v>1.9390000000000001</v>
      </c>
      <c r="K30" s="71" t="s">
        <v>300</v>
      </c>
      <c r="L30" s="74">
        <v>3</v>
      </c>
      <c r="M30" s="76">
        <v>32.840000000000003</v>
      </c>
      <c r="N30" s="75">
        <v>27.666</v>
      </c>
      <c r="O30" s="75">
        <v>34.649000000000001</v>
      </c>
      <c r="P30" s="71" t="s">
        <v>32</v>
      </c>
      <c r="Q30" s="70"/>
    </row>
    <row r="31" spans="1:17" x14ac:dyDescent="0.25">
      <c r="A31" s="78">
        <v>25</v>
      </c>
      <c r="B31" s="74">
        <v>91</v>
      </c>
      <c r="C31" s="74">
        <v>23510</v>
      </c>
      <c r="D31" s="79" t="s">
        <v>229</v>
      </c>
      <c r="E31" s="71" t="s">
        <v>67</v>
      </c>
      <c r="F31" s="74">
        <v>5</v>
      </c>
      <c r="G31" s="71" t="s">
        <v>301</v>
      </c>
      <c r="H31" s="74">
        <v>5</v>
      </c>
      <c r="I31" s="75">
        <v>12.925000000000001</v>
      </c>
      <c r="J31" s="75">
        <v>3.0720000000000001</v>
      </c>
      <c r="K31" s="71" t="s">
        <v>302</v>
      </c>
      <c r="L31" s="74">
        <v>2</v>
      </c>
      <c r="M31" s="75">
        <v>33.966999999999999</v>
      </c>
      <c r="N31" s="75">
        <v>29.099</v>
      </c>
      <c r="O31" s="75">
        <v>34.500999999999998</v>
      </c>
      <c r="P31" s="71" t="s">
        <v>87</v>
      </c>
      <c r="Q31" s="71" t="s">
        <v>303</v>
      </c>
    </row>
    <row r="32" spans="1:17" x14ac:dyDescent="0.25">
      <c r="A32" s="64"/>
      <c r="B32" s="67"/>
      <c r="C32" s="67"/>
      <c r="D32" s="64"/>
      <c r="E32" s="64"/>
      <c r="H32" s="64"/>
      <c r="K32" s="67"/>
      <c r="M32" s="67"/>
      <c r="Q32" s="64"/>
    </row>
    <row r="33" spans="1:6" x14ac:dyDescent="0.25">
      <c r="A33" s="79" t="s">
        <v>240</v>
      </c>
      <c r="B33" s="71" t="s">
        <v>77</v>
      </c>
    </row>
    <row r="34" spans="1:6" ht="14.4" x14ac:dyDescent="0.3">
      <c r="A34" s="79" t="s">
        <v>78</v>
      </c>
      <c r="B34" s="70"/>
      <c r="C34" s="66"/>
      <c r="D34" s="66"/>
      <c r="E34" s="66"/>
    </row>
    <row r="35" spans="1:6" x14ac:dyDescent="0.25">
      <c r="A35" s="79" t="s">
        <v>134</v>
      </c>
      <c r="B35" s="71" t="s">
        <v>79</v>
      </c>
      <c r="C35" s="64"/>
      <c r="D35" s="68"/>
      <c r="E35" s="64"/>
    </row>
    <row r="36" spans="1:6" x14ac:dyDescent="0.25">
      <c r="A36" s="79" t="s">
        <v>80</v>
      </c>
      <c r="B36" s="71" t="s">
        <v>81</v>
      </c>
      <c r="F36" s="64"/>
    </row>
    <row r="37" spans="1:6" x14ac:dyDescent="0.25">
      <c r="A37" s="64"/>
    </row>
    <row r="38" spans="1:6" ht="14.4" x14ac:dyDescent="0.3">
      <c r="A38" s="79" t="s">
        <v>304</v>
      </c>
      <c r="B38" s="70"/>
      <c r="F38" s="64"/>
    </row>
    <row r="39" spans="1:6" x14ac:dyDescent="0.25">
      <c r="A39" s="64" t="s">
        <v>80</v>
      </c>
      <c r="F39" s="64" t="s">
        <v>81</v>
      </c>
    </row>
    <row r="41" spans="1:6" x14ac:dyDescent="0.25">
      <c r="A41" s="64" t="s">
        <v>241</v>
      </c>
    </row>
  </sheetData>
  <printOptions gridLines="1"/>
  <pageMargins left="0.25" right="0.25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1"/>
  <sheetViews>
    <sheetView topLeftCell="A7" workbookViewId="0">
      <selection activeCell="R18" sqref="R18"/>
    </sheetView>
  </sheetViews>
  <sheetFormatPr defaultColWidth="22.33203125" defaultRowHeight="13.2" x14ac:dyDescent="0.25"/>
  <cols>
    <col min="1" max="1" width="4.44140625" style="34" customWidth="1"/>
    <col min="2" max="2" width="3.6640625" style="34" customWidth="1"/>
    <col min="3" max="3" width="8" style="34" customWidth="1"/>
    <col min="4" max="4" width="22.33203125" style="34"/>
    <col min="5" max="5" width="5.5546875" style="34" customWidth="1"/>
    <col min="6" max="6" width="5.44140625" style="34" customWidth="1"/>
    <col min="7" max="7" width="9.109375" style="34" customWidth="1"/>
    <col min="8" max="8" width="7.44140625" style="34" customWidth="1"/>
    <col min="9" max="9" width="7.5546875" style="34" customWidth="1"/>
    <col min="10" max="10" width="9.5546875" style="34" customWidth="1"/>
    <col min="11" max="11" width="6.88671875" style="34" customWidth="1"/>
    <col min="12" max="12" width="9" style="34" customWidth="1"/>
    <col min="13" max="13" width="7.5546875" style="34" customWidth="1"/>
    <col min="14" max="16" width="10.33203125" style="34" customWidth="1"/>
    <col min="17" max="17" width="15" style="34" customWidth="1"/>
    <col min="18" max="16384" width="22.33203125" style="34"/>
  </cols>
  <sheetData>
    <row r="2" spans="1:18" x14ac:dyDescent="0.25">
      <c r="C2" s="64" t="s">
        <v>156</v>
      </c>
      <c r="Q2" s="65" t="s">
        <v>44</v>
      </c>
    </row>
    <row r="3" spans="1:18" x14ac:dyDescent="0.25">
      <c r="C3" s="64" t="s">
        <v>0</v>
      </c>
      <c r="M3" s="64" t="s">
        <v>1</v>
      </c>
    </row>
    <row r="4" spans="1:18" x14ac:dyDescent="0.25">
      <c r="D4" s="64" t="s">
        <v>47</v>
      </c>
      <c r="N4" s="64" t="s">
        <v>157</v>
      </c>
    </row>
    <row r="5" spans="1:18" x14ac:dyDescent="0.25">
      <c r="D5" s="64" t="s">
        <v>158</v>
      </c>
    </row>
    <row r="6" spans="1:18" x14ac:dyDescent="0.25">
      <c r="A6" s="66" t="s">
        <v>2</v>
      </c>
      <c r="B6" s="66" t="s">
        <v>3</v>
      </c>
      <c r="C6" s="66" t="s">
        <v>4</v>
      </c>
      <c r="D6" s="66" t="s">
        <v>5</v>
      </c>
      <c r="E6" s="66" t="s">
        <v>6</v>
      </c>
      <c r="F6" s="66" t="s">
        <v>7</v>
      </c>
      <c r="G6" s="66" t="s">
        <v>45</v>
      </c>
      <c r="H6" s="66" t="s">
        <v>10</v>
      </c>
      <c r="I6" s="66" t="s">
        <v>11</v>
      </c>
      <c r="J6" s="66" t="s">
        <v>8</v>
      </c>
      <c r="K6" s="66" t="s">
        <v>9</v>
      </c>
      <c r="L6" s="66" t="s">
        <v>12</v>
      </c>
      <c r="M6" s="66" t="s">
        <v>13</v>
      </c>
      <c r="N6" s="66" t="s">
        <v>109</v>
      </c>
      <c r="O6" s="66" t="s">
        <v>110</v>
      </c>
      <c r="P6" s="66" t="s">
        <v>111</v>
      </c>
      <c r="Q6" s="66" t="s">
        <v>106</v>
      </c>
      <c r="R6" s="66" t="s">
        <v>43</v>
      </c>
    </row>
    <row r="7" spans="1:18" x14ac:dyDescent="0.25">
      <c r="A7" s="67">
        <v>1</v>
      </c>
      <c r="B7" s="67">
        <v>41</v>
      </c>
      <c r="C7" s="67">
        <v>2001</v>
      </c>
      <c r="D7" s="64" t="s">
        <v>24</v>
      </c>
      <c r="E7" s="64" t="s">
        <v>66</v>
      </c>
      <c r="F7" s="67">
        <v>8</v>
      </c>
      <c r="G7" s="64" t="s">
        <v>159</v>
      </c>
      <c r="J7" s="64" t="s">
        <v>160</v>
      </c>
      <c r="K7" s="67">
        <v>3</v>
      </c>
      <c r="L7" s="64" t="s">
        <v>161</v>
      </c>
      <c r="M7" s="67">
        <v>4</v>
      </c>
      <c r="N7" s="68">
        <v>29.88</v>
      </c>
      <c r="O7" s="69">
        <v>25.533999999999999</v>
      </c>
      <c r="P7" s="69">
        <v>30.753</v>
      </c>
      <c r="Q7" s="64" t="s">
        <v>26</v>
      </c>
      <c r="R7" s="34">
        <v>4</v>
      </c>
    </row>
    <row r="8" spans="1:18" x14ac:dyDescent="0.25">
      <c r="A8" s="67">
        <v>2</v>
      </c>
      <c r="B8" s="67">
        <v>11</v>
      </c>
      <c r="C8" s="67">
        <v>2228</v>
      </c>
      <c r="D8" s="64" t="s">
        <v>17</v>
      </c>
      <c r="E8" s="64" t="s">
        <v>66</v>
      </c>
      <c r="F8" s="67">
        <v>8</v>
      </c>
      <c r="G8" s="64" t="s">
        <v>162</v>
      </c>
      <c r="H8" s="69">
        <v>5.2560000000000002</v>
      </c>
      <c r="I8" s="69">
        <v>5.2560000000000002</v>
      </c>
      <c r="J8" s="64" t="s">
        <v>163</v>
      </c>
      <c r="K8" s="67">
        <v>5</v>
      </c>
      <c r="L8" s="64" t="s">
        <v>164</v>
      </c>
      <c r="M8" s="67">
        <v>4</v>
      </c>
      <c r="N8" s="69">
        <v>30.122</v>
      </c>
      <c r="O8" s="69">
        <v>25.811</v>
      </c>
      <c r="P8" s="69">
        <v>30.518000000000001</v>
      </c>
      <c r="Q8" s="64" t="s">
        <v>18</v>
      </c>
      <c r="R8" s="69">
        <v>3</v>
      </c>
    </row>
    <row r="9" spans="1:18" x14ac:dyDescent="0.25">
      <c r="A9" s="67">
        <v>3</v>
      </c>
      <c r="B9" s="67">
        <v>36</v>
      </c>
      <c r="C9" s="67">
        <v>10684</v>
      </c>
      <c r="D9" s="64" t="s">
        <v>22</v>
      </c>
      <c r="E9" s="64" t="s">
        <v>66</v>
      </c>
      <c r="F9" s="67">
        <v>8</v>
      </c>
      <c r="G9" s="64" t="s">
        <v>165</v>
      </c>
      <c r="H9" s="69">
        <v>5.3970000000000002</v>
      </c>
      <c r="I9" s="69">
        <v>0.14099999999999999</v>
      </c>
      <c r="J9" s="64" t="s">
        <v>166</v>
      </c>
      <c r="K9" s="67">
        <v>2</v>
      </c>
      <c r="L9" s="64" t="s">
        <v>167</v>
      </c>
      <c r="M9" s="67">
        <v>4</v>
      </c>
      <c r="N9" s="69">
        <v>30.303000000000001</v>
      </c>
      <c r="O9" s="69">
        <v>25.815999999999999</v>
      </c>
      <c r="P9" s="68">
        <v>30.78</v>
      </c>
      <c r="Q9" s="64" t="s">
        <v>18</v>
      </c>
      <c r="R9" s="34">
        <v>2</v>
      </c>
    </row>
    <row r="10" spans="1:18" x14ac:dyDescent="0.25">
      <c r="A10" s="67">
        <v>4</v>
      </c>
      <c r="B10" s="67">
        <v>1</v>
      </c>
      <c r="C10" s="67">
        <v>4605</v>
      </c>
      <c r="D10" s="64" t="s">
        <v>27</v>
      </c>
      <c r="E10" s="64" t="s">
        <v>67</v>
      </c>
      <c r="F10" s="67">
        <v>8</v>
      </c>
      <c r="G10" s="64" t="s">
        <v>168</v>
      </c>
      <c r="H10" s="69">
        <v>27.242000000000001</v>
      </c>
      <c r="I10" s="69">
        <v>21.844999999999999</v>
      </c>
      <c r="J10" s="64" t="s">
        <v>169</v>
      </c>
      <c r="K10" s="67">
        <v>3</v>
      </c>
      <c r="L10" s="64" t="s">
        <v>170</v>
      </c>
      <c r="M10" s="67">
        <v>2</v>
      </c>
      <c r="N10" s="69">
        <v>31.041</v>
      </c>
      <c r="O10" s="69">
        <v>26.456</v>
      </c>
      <c r="P10" s="69">
        <v>31.913</v>
      </c>
      <c r="Q10" s="64" t="s">
        <v>171</v>
      </c>
      <c r="R10" s="69">
        <v>7</v>
      </c>
    </row>
    <row r="11" spans="1:18" x14ac:dyDescent="0.25">
      <c r="A11" s="67">
        <v>5</v>
      </c>
      <c r="B11" s="67">
        <v>14</v>
      </c>
      <c r="C11" s="67">
        <v>12278</v>
      </c>
      <c r="D11" s="64" t="s">
        <v>108</v>
      </c>
      <c r="E11" s="64" t="s">
        <v>67</v>
      </c>
      <c r="F11" s="67">
        <v>8</v>
      </c>
      <c r="G11" s="64" t="s">
        <v>172</v>
      </c>
      <c r="H11" s="69">
        <v>28.463000000000001</v>
      </c>
      <c r="I11" s="69">
        <v>1.2210000000000001</v>
      </c>
      <c r="J11" s="64" t="s">
        <v>173</v>
      </c>
      <c r="K11" s="67">
        <v>2</v>
      </c>
      <c r="L11" s="64" t="s">
        <v>174</v>
      </c>
      <c r="M11" s="67">
        <v>3</v>
      </c>
      <c r="N11" s="69">
        <v>30.850999999999999</v>
      </c>
      <c r="O11" s="69">
        <v>26.542000000000002</v>
      </c>
      <c r="P11" s="68">
        <v>32.28</v>
      </c>
      <c r="Q11" s="64" t="s">
        <v>116</v>
      </c>
      <c r="R11" s="34">
        <v>5</v>
      </c>
    </row>
    <row r="12" spans="1:18" x14ac:dyDescent="0.25">
      <c r="A12" s="67">
        <v>6</v>
      </c>
      <c r="B12" s="67">
        <v>16</v>
      </c>
      <c r="C12" s="67">
        <v>6153</v>
      </c>
      <c r="D12" s="64" t="s">
        <v>28</v>
      </c>
      <c r="E12" s="64" t="s">
        <v>68</v>
      </c>
      <c r="F12" s="67">
        <v>8</v>
      </c>
      <c r="G12" s="64" t="s">
        <v>175</v>
      </c>
      <c r="H12" s="69">
        <v>32.546999999999997</v>
      </c>
      <c r="I12" s="69">
        <v>4.0839999999999996</v>
      </c>
      <c r="J12" s="64" t="s">
        <v>176</v>
      </c>
      <c r="K12" s="67">
        <v>3</v>
      </c>
      <c r="L12" s="64" t="s">
        <v>177</v>
      </c>
      <c r="M12" s="67">
        <v>6</v>
      </c>
      <c r="N12" s="69">
        <v>30.972999999999999</v>
      </c>
      <c r="O12" s="69">
        <v>26.335000000000001</v>
      </c>
      <c r="P12" s="69">
        <v>32.576999999999998</v>
      </c>
      <c r="Q12" s="64" t="s">
        <v>91</v>
      </c>
      <c r="R12" s="69">
        <v>7</v>
      </c>
    </row>
    <row r="13" spans="1:18" x14ac:dyDescent="0.25">
      <c r="A13" s="67">
        <v>7</v>
      </c>
      <c r="B13" s="67">
        <v>77</v>
      </c>
      <c r="C13" s="67">
        <v>1445</v>
      </c>
      <c r="D13" s="64" t="s">
        <v>31</v>
      </c>
      <c r="E13" s="64" t="s">
        <v>68</v>
      </c>
      <c r="F13" s="67">
        <v>8</v>
      </c>
      <c r="G13" s="64" t="s">
        <v>178</v>
      </c>
      <c r="H13" s="69">
        <v>33.125</v>
      </c>
      <c r="I13" s="69">
        <v>0.57799999999999996</v>
      </c>
      <c r="J13" s="64" t="s">
        <v>179</v>
      </c>
      <c r="K13" s="67">
        <v>2</v>
      </c>
      <c r="L13" s="64" t="s">
        <v>180</v>
      </c>
      <c r="M13" s="67">
        <v>6</v>
      </c>
      <c r="N13" s="69">
        <v>30.917999999999999</v>
      </c>
      <c r="O13" s="69">
        <v>26.428999999999998</v>
      </c>
      <c r="P13" s="69">
        <v>32.856999999999999</v>
      </c>
      <c r="Q13" s="64" t="s">
        <v>181</v>
      </c>
      <c r="R13" s="69">
        <v>5</v>
      </c>
    </row>
    <row r="14" spans="1:18" x14ac:dyDescent="0.25">
      <c r="A14" s="67">
        <v>8</v>
      </c>
      <c r="B14" s="67">
        <v>23</v>
      </c>
      <c r="C14" s="67">
        <v>5518</v>
      </c>
      <c r="D14" s="64" t="s">
        <v>35</v>
      </c>
      <c r="E14" s="64" t="s">
        <v>68</v>
      </c>
      <c r="F14" s="67">
        <v>8</v>
      </c>
      <c r="G14" s="64" t="s">
        <v>182</v>
      </c>
      <c r="H14" s="69">
        <v>33.853000000000002</v>
      </c>
      <c r="I14" s="69">
        <v>0.72799999999999998</v>
      </c>
      <c r="J14" s="64" t="s">
        <v>183</v>
      </c>
      <c r="K14" s="67">
        <v>2</v>
      </c>
      <c r="L14" s="64" t="s">
        <v>184</v>
      </c>
      <c r="M14" s="67">
        <v>3</v>
      </c>
      <c r="N14" s="69">
        <v>31.004999999999999</v>
      </c>
      <c r="O14" s="69">
        <v>26.558</v>
      </c>
      <c r="P14" s="69">
        <v>32.579000000000001</v>
      </c>
      <c r="Q14" s="64" t="s">
        <v>133</v>
      </c>
      <c r="R14" s="69">
        <v>4</v>
      </c>
    </row>
    <row r="15" spans="1:18" x14ac:dyDescent="0.25">
      <c r="A15" s="67">
        <v>9</v>
      </c>
      <c r="B15" s="67">
        <v>15</v>
      </c>
      <c r="C15" s="67">
        <v>1790</v>
      </c>
      <c r="D15" s="64" t="s">
        <v>107</v>
      </c>
      <c r="E15" s="64" t="s">
        <v>68</v>
      </c>
      <c r="F15" s="67">
        <v>8</v>
      </c>
      <c r="G15" s="64" t="s">
        <v>185</v>
      </c>
      <c r="H15" s="69">
        <v>39.061</v>
      </c>
      <c r="I15" s="69">
        <v>5.2080000000000002</v>
      </c>
      <c r="J15" s="64" t="s">
        <v>186</v>
      </c>
      <c r="K15" s="67">
        <v>3</v>
      </c>
      <c r="L15" s="64" t="s">
        <v>187</v>
      </c>
      <c r="M15" s="67">
        <v>8</v>
      </c>
      <c r="N15" s="69">
        <v>31.323</v>
      </c>
      <c r="O15" s="69">
        <v>26.765999999999998</v>
      </c>
      <c r="P15" s="68">
        <v>32.979999999999997</v>
      </c>
      <c r="Q15" s="64" t="s">
        <v>32</v>
      </c>
      <c r="R15" s="69">
        <v>3</v>
      </c>
    </row>
    <row r="16" spans="1:18" x14ac:dyDescent="0.25">
      <c r="A16" s="67">
        <v>10</v>
      </c>
      <c r="B16" s="67">
        <v>54</v>
      </c>
      <c r="C16" s="67">
        <v>3150</v>
      </c>
      <c r="D16" s="64" t="s">
        <v>39</v>
      </c>
      <c r="E16" s="64" t="s">
        <v>68</v>
      </c>
      <c r="F16" s="67">
        <v>8</v>
      </c>
      <c r="G16" s="64" t="s">
        <v>188</v>
      </c>
      <c r="H16" s="69">
        <v>41.213000000000001</v>
      </c>
      <c r="I16" s="69">
        <v>2.1520000000000001</v>
      </c>
      <c r="J16" s="64" t="s">
        <v>189</v>
      </c>
      <c r="K16" s="67">
        <v>3</v>
      </c>
      <c r="L16" s="64" t="s">
        <v>190</v>
      </c>
      <c r="M16" s="67">
        <v>4</v>
      </c>
      <c r="N16" s="69">
        <v>31.227</v>
      </c>
      <c r="O16" s="69">
        <v>26.686</v>
      </c>
      <c r="P16" s="69">
        <v>32.837000000000003</v>
      </c>
      <c r="Q16" s="64" t="s">
        <v>32</v>
      </c>
      <c r="R16" s="69">
        <v>2</v>
      </c>
    </row>
    <row r="17" spans="1:18" x14ac:dyDescent="0.25">
      <c r="A17" s="67">
        <v>11</v>
      </c>
      <c r="B17" s="67">
        <v>88</v>
      </c>
      <c r="C17" s="67">
        <v>11493</v>
      </c>
      <c r="D17" s="64" t="s">
        <v>34</v>
      </c>
      <c r="E17" s="64" t="s">
        <v>67</v>
      </c>
      <c r="F17" s="67">
        <v>8</v>
      </c>
      <c r="G17" s="64" t="s">
        <v>191</v>
      </c>
      <c r="H17" s="69">
        <v>41.454000000000001</v>
      </c>
      <c r="I17" s="69">
        <v>0.24099999999999999</v>
      </c>
      <c r="J17" s="64" t="s">
        <v>192</v>
      </c>
      <c r="K17" s="67">
        <v>8</v>
      </c>
      <c r="L17" s="64" t="s">
        <v>193</v>
      </c>
      <c r="M17" s="67">
        <v>3</v>
      </c>
      <c r="N17" s="69">
        <v>31.405999999999999</v>
      </c>
      <c r="O17" s="69">
        <v>26.963000000000001</v>
      </c>
      <c r="P17" s="69">
        <v>32.237000000000002</v>
      </c>
      <c r="Q17" s="64" t="s">
        <v>116</v>
      </c>
      <c r="R17" s="69">
        <v>4</v>
      </c>
    </row>
    <row r="18" spans="1:18" x14ac:dyDescent="0.25">
      <c r="A18" s="67">
        <v>12</v>
      </c>
      <c r="B18" s="67">
        <v>19</v>
      </c>
      <c r="C18" s="67">
        <v>14125</v>
      </c>
      <c r="D18" s="64" t="s">
        <v>36</v>
      </c>
      <c r="E18" s="64" t="s">
        <v>68</v>
      </c>
      <c r="F18" s="67">
        <v>8</v>
      </c>
      <c r="G18" s="64" t="s">
        <v>194</v>
      </c>
      <c r="H18" s="69">
        <v>42.247999999999998</v>
      </c>
      <c r="I18" s="69">
        <v>0.79400000000000004</v>
      </c>
      <c r="J18" s="64" t="s">
        <v>195</v>
      </c>
      <c r="K18" s="67">
        <v>3</v>
      </c>
      <c r="L18" s="64" t="s">
        <v>196</v>
      </c>
      <c r="M18" s="67">
        <v>4</v>
      </c>
      <c r="N18" s="69">
        <v>31.388000000000002</v>
      </c>
      <c r="O18" s="69">
        <v>26.736000000000001</v>
      </c>
      <c r="P18" s="69">
        <v>32.959000000000003</v>
      </c>
      <c r="Q18" s="64" t="s">
        <v>133</v>
      </c>
      <c r="R18" s="69">
        <v>1</v>
      </c>
    </row>
    <row r="19" spans="1:18" x14ac:dyDescent="0.25">
      <c r="A19" s="67">
        <v>13</v>
      </c>
      <c r="B19" s="67">
        <v>81</v>
      </c>
      <c r="C19" s="67">
        <v>20985</v>
      </c>
      <c r="D19" s="64" t="s">
        <v>41</v>
      </c>
      <c r="E19" s="64" t="s">
        <v>67</v>
      </c>
      <c r="F19" s="67">
        <v>8</v>
      </c>
      <c r="G19" s="64" t="s">
        <v>197</v>
      </c>
      <c r="H19" s="69">
        <v>46.598999999999997</v>
      </c>
      <c r="I19" s="69">
        <v>4.351</v>
      </c>
      <c r="J19" s="64" t="s">
        <v>198</v>
      </c>
      <c r="K19" s="67">
        <v>8</v>
      </c>
      <c r="L19" s="64" t="s">
        <v>199</v>
      </c>
      <c r="M19" s="67">
        <v>2</v>
      </c>
      <c r="N19" s="69">
        <v>31.821999999999999</v>
      </c>
      <c r="O19" s="69">
        <v>26.870999999999999</v>
      </c>
      <c r="P19" s="69">
        <v>32.683</v>
      </c>
      <c r="Q19" s="64" t="s">
        <v>26</v>
      </c>
      <c r="R19" s="69">
        <v>3</v>
      </c>
    </row>
    <row r="20" spans="1:18" x14ac:dyDescent="0.25">
      <c r="A20" s="67">
        <v>14</v>
      </c>
      <c r="B20" s="67">
        <v>74</v>
      </c>
      <c r="C20" s="67">
        <v>4170</v>
      </c>
      <c r="D20" s="64" t="s">
        <v>200</v>
      </c>
      <c r="E20" s="64" t="s">
        <v>68</v>
      </c>
      <c r="F20" s="67">
        <v>8</v>
      </c>
      <c r="G20" s="64" t="s">
        <v>201</v>
      </c>
      <c r="H20" s="69">
        <v>48.481000000000002</v>
      </c>
      <c r="I20" s="69">
        <v>1.8819999999999999</v>
      </c>
      <c r="J20" s="64" t="s">
        <v>202</v>
      </c>
      <c r="K20" s="67">
        <v>3</v>
      </c>
      <c r="L20" s="64" t="s">
        <v>203</v>
      </c>
      <c r="M20" s="67">
        <v>7</v>
      </c>
      <c r="N20" s="69">
        <v>31.318999999999999</v>
      </c>
      <c r="O20" s="69">
        <v>26.763999999999999</v>
      </c>
      <c r="P20" s="69">
        <v>32.792000000000002</v>
      </c>
      <c r="Q20" s="64" t="s">
        <v>32</v>
      </c>
    </row>
    <row r="21" spans="1:18" x14ac:dyDescent="0.25">
      <c r="A21" s="67">
        <v>15</v>
      </c>
      <c r="B21" s="67">
        <v>13</v>
      </c>
      <c r="C21" s="67">
        <v>4859</v>
      </c>
      <c r="D21" s="64" t="s">
        <v>40</v>
      </c>
      <c r="E21" s="64" t="s">
        <v>68</v>
      </c>
      <c r="F21" s="67">
        <v>8</v>
      </c>
      <c r="G21" s="64" t="s">
        <v>204</v>
      </c>
      <c r="H21" s="69">
        <v>49.173000000000002</v>
      </c>
      <c r="I21" s="69">
        <v>0.69199999999999995</v>
      </c>
      <c r="J21" s="64" t="s">
        <v>205</v>
      </c>
      <c r="K21" s="67">
        <v>3</v>
      </c>
      <c r="L21" s="64" t="s">
        <v>206</v>
      </c>
      <c r="M21" s="67">
        <v>2</v>
      </c>
      <c r="N21" s="69">
        <v>31.579000000000001</v>
      </c>
      <c r="O21" s="69">
        <v>26.856999999999999</v>
      </c>
      <c r="P21" s="69">
        <v>32.805</v>
      </c>
      <c r="Q21" s="64" t="s">
        <v>118</v>
      </c>
    </row>
    <row r="22" spans="1:18" x14ac:dyDescent="0.25">
      <c r="A22" s="67">
        <v>16</v>
      </c>
      <c r="B22" s="67">
        <v>26</v>
      </c>
      <c r="C22" s="67">
        <v>5197</v>
      </c>
      <c r="D22" s="64" t="s">
        <v>75</v>
      </c>
      <c r="E22" s="64" t="s">
        <v>68</v>
      </c>
      <c r="F22" s="67">
        <v>8</v>
      </c>
      <c r="G22" s="64" t="s">
        <v>207</v>
      </c>
      <c r="H22" s="69">
        <v>49.195</v>
      </c>
      <c r="I22" s="69">
        <v>2.1999999999999999E-2</v>
      </c>
      <c r="J22" s="64" t="s">
        <v>208</v>
      </c>
      <c r="K22" s="67">
        <v>2</v>
      </c>
      <c r="L22" s="64" t="s">
        <v>209</v>
      </c>
      <c r="M22" s="67">
        <v>3</v>
      </c>
      <c r="N22" s="69">
        <v>31.456</v>
      </c>
      <c r="O22" s="69">
        <v>26.672000000000001</v>
      </c>
      <c r="P22" s="69">
        <v>33.097999999999999</v>
      </c>
      <c r="Q22" s="64" t="s">
        <v>87</v>
      </c>
    </row>
    <row r="23" spans="1:18" x14ac:dyDescent="0.25">
      <c r="A23" s="67">
        <v>17</v>
      </c>
      <c r="B23" s="67">
        <v>29</v>
      </c>
      <c r="C23" s="67">
        <v>5633</v>
      </c>
      <c r="D23" s="64" t="s">
        <v>115</v>
      </c>
      <c r="E23" s="64" t="s">
        <v>68</v>
      </c>
      <c r="F23" s="67">
        <v>8</v>
      </c>
      <c r="G23" s="64" t="s">
        <v>210</v>
      </c>
      <c r="H23" s="69">
        <v>50.994999999999997</v>
      </c>
      <c r="I23" s="68">
        <v>1.8</v>
      </c>
      <c r="J23" s="64" t="s">
        <v>211</v>
      </c>
      <c r="K23" s="67">
        <v>2</v>
      </c>
      <c r="L23" s="64" t="s">
        <v>212</v>
      </c>
      <c r="M23" s="67">
        <v>3</v>
      </c>
      <c r="N23" s="69">
        <v>31.568000000000001</v>
      </c>
      <c r="O23" s="69">
        <v>26.949000000000002</v>
      </c>
      <c r="P23" s="69">
        <v>33.097000000000001</v>
      </c>
      <c r="Q23" s="64" t="s">
        <v>32</v>
      </c>
    </row>
    <row r="24" spans="1:18" x14ac:dyDescent="0.25">
      <c r="A24" s="67">
        <v>18</v>
      </c>
      <c r="B24" s="67">
        <v>33</v>
      </c>
      <c r="C24" s="67">
        <v>14255</v>
      </c>
      <c r="D24" s="64" t="s">
        <v>42</v>
      </c>
      <c r="E24" s="64" t="s">
        <v>68</v>
      </c>
      <c r="F24" s="67">
        <v>8</v>
      </c>
      <c r="G24" s="64" t="s">
        <v>213</v>
      </c>
      <c r="H24" s="69">
        <v>53.012999999999998</v>
      </c>
      <c r="I24" s="69">
        <v>2.0179999999999998</v>
      </c>
      <c r="J24" s="64" t="s">
        <v>214</v>
      </c>
      <c r="K24" s="67">
        <v>2</v>
      </c>
      <c r="L24" s="64" t="s">
        <v>215</v>
      </c>
      <c r="M24" s="67">
        <v>6</v>
      </c>
      <c r="N24" s="69">
        <v>31.768000000000001</v>
      </c>
      <c r="O24" s="69">
        <v>27.035</v>
      </c>
      <c r="P24" s="69">
        <v>33.235999999999997</v>
      </c>
      <c r="Q24" s="64" t="s">
        <v>32</v>
      </c>
    </row>
    <row r="25" spans="1:18" x14ac:dyDescent="0.25">
      <c r="A25" s="67">
        <v>19</v>
      </c>
      <c r="B25" s="67">
        <v>93</v>
      </c>
      <c r="C25" s="67">
        <v>25106</v>
      </c>
      <c r="D25" s="64" t="s">
        <v>119</v>
      </c>
      <c r="E25" s="64" t="s">
        <v>68</v>
      </c>
      <c r="F25" s="67">
        <v>8</v>
      </c>
      <c r="G25" s="64" t="s">
        <v>216</v>
      </c>
      <c r="H25" s="69">
        <v>55.465000000000003</v>
      </c>
      <c r="I25" s="69">
        <v>2.452</v>
      </c>
      <c r="J25" s="64" t="s">
        <v>217</v>
      </c>
      <c r="K25" s="67">
        <v>8</v>
      </c>
      <c r="L25" s="64" t="s">
        <v>218</v>
      </c>
      <c r="M25" s="67">
        <v>7</v>
      </c>
      <c r="N25" s="69">
        <v>31.742000000000001</v>
      </c>
      <c r="O25" s="69">
        <v>27.202999999999999</v>
      </c>
      <c r="P25" s="69">
        <v>33.606999999999999</v>
      </c>
      <c r="Q25" s="64" t="s">
        <v>219</v>
      </c>
    </row>
    <row r="26" spans="1:18" x14ac:dyDescent="0.25">
      <c r="A26" s="67">
        <v>20</v>
      </c>
      <c r="B26" s="67">
        <v>50</v>
      </c>
      <c r="C26" s="67">
        <v>5782</v>
      </c>
      <c r="D26" s="64" t="s">
        <v>37</v>
      </c>
      <c r="E26" s="64" t="s">
        <v>67</v>
      </c>
      <c r="F26" s="67">
        <v>8</v>
      </c>
      <c r="G26" s="64" t="s">
        <v>220</v>
      </c>
      <c r="H26" s="64" t="s">
        <v>221</v>
      </c>
      <c r="I26" s="69">
        <v>16.370999999999999</v>
      </c>
      <c r="J26" s="64" t="s">
        <v>222</v>
      </c>
      <c r="K26" s="67">
        <v>3</v>
      </c>
      <c r="L26" s="64" t="s">
        <v>223</v>
      </c>
      <c r="M26" s="67">
        <v>2</v>
      </c>
      <c r="N26" s="69">
        <v>31.792000000000002</v>
      </c>
      <c r="O26" s="69">
        <v>26.838000000000001</v>
      </c>
      <c r="P26" s="69">
        <v>32.628999999999998</v>
      </c>
      <c r="Q26" s="64" t="s">
        <v>224</v>
      </c>
      <c r="R26" s="69">
        <v>2</v>
      </c>
    </row>
    <row r="27" spans="1:18" x14ac:dyDescent="0.25">
      <c r="A27" s="67">
        <v>21</v>
      </c>
      <c r="B27" s="67">
        <v>40</v>
      </c>
      <c r="C27" s="67">
        <v>999405</v>
      </c>
      <c r="D27" s="64" t="s">
        <v>225</v>
      </c>
      <c r="E27" s="64" t="s">
        <v>68</v>
      </c>
      <c r="F27" s="67">
        <v>6</v>
      </c>
      <c r="G27" s="64" t="s">
        <v>226</v>
      </c>
      <c r="H27" s="64" t="s">
        <v>46</v>
      </c>
      <c r="I27" s="64" t="s">
        <v>46</v>
      </c>
      <c r="J27" s="64" t="s">
        <v>227</v>
      </c>
      <c r="K27" s="67">
        <v>3</v>
      </c>
      <c r="L27" s="64" t="s">
        <v>228</v>
      </c>
      <c r="M27" s="67">
        <v>6</v>
      </c>
      <c r="N27" s="69">
        <v>32.311999999999998</v>
      </c>
      <c r="O27" s="68">
        <v>27.36</v>
      </c>
      <c r="P27" s="69">
        <v>34.118000000000002</v>
      </c>
      <c r="Q27" s="64" t="s">
        <v>133</v>
      </c>
    </row>
    <row r="28" spans="1:18" x14ac:dyDescent="0.25">
      <c r="A28" s="67">
        <v>22</v>
      </c>
      <c r="B28" s="67">
        <v>91</v>
      </c>
      <c r="C28" s="67">
        <v>23510</v>
      </c>
      <c r="D28" s="64" t="s">
        <v>229</v>
      </c>
      <c r="E28" s="64" t="s">
        <v>67</v>
      </c>
      <c r="F28" s="67">
        <v>5</v>
      </c>
      <c r="G28" s="64" t="s">
        <v>230</v>
      </c>
      <c r="H28" s="64" t="s">
        <v>122</v>
      </c>
      <c r="I28" s="64" t="s">
        <v>121</v>
      </c>
      <c r="J28" s="64" t="s">
        <v>231</v>
      </c>
      <c r="K28" s="67">
        <v>3</v>
      </c>
      <c r="L28" s="64" t="s">
        <v>232</v>
      </c>
      <c r="M28" s="67">
        <v>2</v>
      </c>
      <c r="N28" s="69">
        <v>33.365000000000002</v>
      </c>
      <c r="O28" s="69">
        <v>28.146999999999998</v>
      </c>
      <c r="P28" s="69">
        <v>34.585000000000001</v>
      </c>
      <c r="Q28" s="64" t="s">
        <v>87</v>
      </c>
      <c r="R28" s="69">
        <v>1</v>
      </c>
    </row>
    <row r="29" spans="1:18" x14ac:dyDescent="0.25">
      <c r="B29" s="64" t="s">
        <v>123</v>
      </c>
    </row>
    <row r="30" spans="1:18" x14ac:dyDescent="0.25">
      <c r="B30" s="67">
        <v>39</v>
      </c>
      <c r="C30" s="67">
        <v>5807</v>
      </c>
      <c r="D30" s="64" t="s">
        <v>16</v>
      </c>
      <c r="E30" s="64" t="s">
        <v>66</v>
      </c>
      <c r="F30" s="67">
        <v>2</v>
      </c>
      <c r="G30" s="64" t="s">
        <v>233</v>
      </c>
      <c r="H30" s="64" t="s">
        <v>138</v>
      </c>
      <c r="I30" s="64" t="s">
        <v>122</v>
      </c>
      <c r="J30" s="64" t="s">
        <v>234</v>
      </c>
      <c r="K30" s="67">
        <v>2</v>
      </c>
      <c r="M30" s="67">
        <v>0</v>
      </c>
      <c r="N30" s="69">
        <v>31.151</v>
      </c>
      <c r="O30" s="69">
        <v>26.847999999999999</v>
      </c>
      <c r="P30" s="69">
        <v>31.574000000000002</v>
      </c>
      <c r="Q30" s="64" t="s">
        <v>235</v>
      </c>
      <c r="R30" s="69">
        <v>0</v>
      </c>
    </row>
    <row r="31" spans="1:18" x14ac:dyDescent="0.25">
      <c r="B31" s="67">
        <v>73</v>
      </c>
      <c r="C31" s="67">
        <v>3849</v>
      </c>
      <c r="D31" s="64" t="s">
        <v>236</v>
      </c>
      <c r="E31" s="64" t="s">
        <v>68</v>
      </c>
      <c r="F31" s="67">
        <v>2</v>
      </c>
      <c r="G31" s="64" t="s">
        <v>237</v>
      </c>
      <c r="H31" s="64" t="s">
        <v>138</v>
      </c>
      <c r="I31" s="69">
        <v>5.742</v>
      </c>
      <c r="J31" s="64" t="s">
        <v>238</v>
      </c>
      <c r="K31" s="67">
        <v>2</v>
      </c>
      <c r="M31" s="67">
        <v>0</v>
      </c>
      <c r="N31" s="69">
        <v>31.823</v>
      </c>
      <c r="O31" s="69">
        <v>27.047000000000001</v>
      </c>
      <c r="P31" s="69">
        <v>33.418999999999997</v>
      </c>
    </row>
    <row r="32" spans="1:18" x14ac:dyDescent="0.25">
      <c r="A32" s="64" t="s">
        <v>139</v>
      </c>
      <c r="B32" s="67">
        <v>17</v>
      </c>
      <c r="C32" s="67">
        <v>3148</v>
      </c>
      <c r="D32" s="64" t="s">
        <v>30</v>
      </c>
      <c r="E32" s="64" t="s">
        <v>67</v>
      </c>
      <c r="H32" s="64" t="s">
        <v>139</v>
      </c>
      <c r="K32" s="67">
        <v>0</v>
      </c>
      <c r="M32" s="67">
        <v>0</v>
      </c>
      <c r="Q32" s="64" t="s">
        <v>239</v>
      </c>
    </row>
    <row r="34" spans="1:6" x14ac:dyDescent="0.25">
      <c r="A34" s="66" t="s">
        <v>101</v>
      </c>
      <c r="B34" s="66" t="s">
        <v>102</v>
      </c>
      <c r="C34" s="66" t="s">
        <v>103</v>
      </c>
      <c r="D34" s="66" t="s">
        <v>104</v>
      </c>
      <c r="E34" s="66" t="s">
        <v>105</v>
      </c>
    </row>
    <row r="35" spans="1:6" x14ac:dyDescent="0.25">
      <c r="A35" s="69">
        <v>5.2560000000000002</v>
      </c>
      <c r="B35" s="69">
        <v>133.78700000000001</v>
      </c>
      <c r="C35" s="64" t="s">
        <v>160</v>
      </c>
      <c r="D35" s="68">
        <v>136.31</v>
      </c>
      <c r="E35" s="64" t="s">
        <v>140</v>
      </c>
    </row>
    <row r="36" spans="1:6" x14ac:dyDescent="0.25">
      <c r="A36" s="64" t="s">
        <v>240</v>
      </c>
      <c r="F36" s="64" t="s">
        <v>77</v>
      </c>
    </row>
    <row r="37" spans="1:6" x14ac:dyDescent="0.25">
      <c r="A37" s="64" t="s">
        <v>78</v>
      </c>
    </row>
    <row r="38" spans="1:6" x14ac:dyDescent="0.25">
      <c r="B38" s="64" t="s">
        <v>134</v>
      </c>
      <c r="F38" s="64" t="s">
        <v>79</v>
      </c>
    </row>
    <row r="39" spans="1:6" x14ac:dyDescent="0.25">
      <c r="A39" s="64" t="s">
        <v>80</v>
      </c>
      <c r="F39" s="64" t="s">
        <v>81</v>
      </c>
    </row>
    <row r="41" spans="1:6" x14ac:dyDescent="0.25">
      <c r="A41" s="64" t="s">
        <v>241</v>
      </c>
    </row>
  </sheetData>
  <printOptions gridLines="1"/>
  <pageMargins left="0.25" right="0.25" top="0.75" bottom="0.75" header="0.3" footer="0.3"/>
  <pageSetup paperSize="9" scale="7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7"/>
  <sheetViews>
    <sheetView topLeftCell="A4" workbookViewId="0">
      <selection activeCell="D19" sqref="D19"/>
    </sheetView>
  </sheetViews>
  <sheetFormatPr defaultColWidth="9.109375" defaultRowHeight="13.2" x14ac:dyDescent="0.25"/>
  <cols>
    <col min="1" max="1" width="5" style="34" customWidth="1"/>
    <col min="2" max="2" width="3.44140625" style="34" bestFit="1" customWidth="1"/>
    <col min="3" max="3" width="6.33203125" style="34" customWidth="1"/>
    <col min="4" max="4" width="18.33203125" style="34" bestFit="1" customWidth="1"/>
    <col min="5" max="5" width="5.109375" style="34" bestFit="1" customWidth="1"/>
    <col min="6" max="6" width="4.6640625" style="34" bestFit="1" customWidth="1"/>
    <col min="7" max="7" width="9.5546875" style="34" bestFit="1" customWidth="1"/>
    <col min="8" max="8" width="10.88671875" style="34" bestFit="1" customWidth="1"/>
    <col min="9" max="9" width="7.109375" style="34" customWidth="1"/>
    <col min="10" max="10" width="13.5546875" style="34" bestFit="1" customWidth="1"/>
    <col min="11" max="11" width="6" style="34" bestFit="1" customWidth="1"/>
    <col min="12" max="12" width="9.6640625" style="34" customWidth="1"/>
    <col min="13" max="13" width="7.33203125" style="34" bestFit="1" customWidth="1"/>
    <col min="14" max="14" width="10" style="34" bestFit="1" customWidth="1"/>
    <col min="15" max="15" width="10.44140625" style="34" customWidth="1"/>
    <col min="16" max="16" width="10" style="34" bestFit="1" customWidth="1"/>
    <col min="17" max="17" width="11.44140625" style="34" bestFit="1" customWidth="1"/>
    <col min="18" max="16384" width="9.109375" style="34"/>
  </cols>
  <sheetData>
    <row r="2" spans="1:18" x14ac:dyDescent="0.25">
      <c r="A2" s="64" t="s">
        <v>156</v>
      </c>
      <c r="O2" s="65" t="s">
        <v>44</v>
      </c>
    </row>
    <row r="3" spans="1:18" x14ac:dyDescent="0.25">
      <c r="A3" s="64" t="s">
        <v>0</v>
      </c>
      <c r="I3" s="64" t="s">
        <v>1</v>
      </c>
    </row>
    <row r="4" spans="1:18" x14ac:dyDescent="0.25">
      <c r="A4" s="64" t="s">
        <v>305</v>
      </c>
      <c r="J4" s="64" t="s">
        <v>306</v>
      </c>
    </row>
    <row r="5" spans="1:18" x14ac:dyDescent="0.25">
      <c r="A5" s="64" t="s">
        <v>307</v>
      </c>
    </row>
    <row r="6" spans="1:18" x14ac:dyDescent="0.25">
      <c r="A6" s="66" t="s">
        <v>2</v>
      </c>
      <c r="B6" s="66" t="s">
        <v>3</v>
      </c>
      <c r="C6" s="66" t="s">
        <v>4</v>
      </c>
      <c r="D6" s="66" t="s">
        <v>5</v>
      </c>
      <c r="E6" s="66" t="s">
        <v>6</v>
      </c>
      <c r="F6" s="66" t="s">
        <v>7</v>
      </c>
      <c r="G6" s="66" t="s">
        <v>45</v>
      </c>
      <c r="H6" s="66" t="s">
        <v>10</v>
      </c>
      <c r="I6" s="66" t="s">
        <v>11</v>
      </c>
      <c r="J6" s="66" t="s">
        <v>8</v>
      </c>
      <c r="K6" s="66" t="s">
        <v>9</v>
      </c>
      <c r="L6" s="66" t="s">
        <v>12</v>
      </c>
      <c r="M6" s="66" t="s">
        <v>13</v>
      </c>
      <c r="N6" s="66" t="s">
        <v>109</v>
      </c>
      <c r="O6" s="66" t="s">
        <v>110</v>
      </c>
      <c r="P6" s="66" t="s">
        <v>111</v>
      </c>
      <c r="Q6" s="66" t="s">
        <v>106</v>
      </c>
      <c r="R6" s="66" t="s">
        <v>43</v>
      </c>
    </row>
    <row r="7" spans="1:18" x14ac:dyDescent="0.25">
      <c r="A7" s="67">
        <v>1</v>
      </c>
      <c r="B7" s="67">
        <v>39</v>
      </c>
      <c r="C7" s="67">
        <v>5807</v>
      </c>
      <c r="D7" s="64" t="s">
        <v>308</v>
      </c>
      <c r="E7" s="64" t="s">
        <v>66</v>
      </c>
      <c r="F7" s="67">
        <v>36</v>
      </c>
      <c r="G7" s="64" t="s">
        <v>309</v>
      </c>
      <c r="J7" s="64" t="s">
        <v>310</v>
      </c>
      <c r="K7" s="67">
        <v>17</v>
      </c>
      <c r="L7" s="64" t="s">
        <v>311</v>
      </c>
      <c r="M7" s="67">
        <v>15</v>
      </c>
      <c r="N7" s="69">
        <v>29.893000000000001</v>
      </c>
      <c r="O7" s="69">
        <v>25.690999999999999</v>
      </c>
      <c r="P7" s="69">
        <v>30.443000000000001</v>
      </c>
      <c r="Q7" s="64" t="s">
        <v>235</v>
      </c>
      <c r="R7" s="69">
        <v>8</v>
      </c>
    </row>
    <row r="8" spans="1:18" x14ac:dyDescent="0.25">
      <c r="A8" s="67">
        <v>2</v>
      </c>
      <c r="B8" s="67">
        <v>36</v>
      </c>
      <c r="C8" s="67">
        <v>10684</v>
      </c>
      <c r="D8" s="64" t="s">
        <v>312</v>
      </c>
      <c r="E8" s="64" t="s">
        <v>66</v>
      </c>
      <c r="F8" s="67">
        <v>36</v>
      </c>
      <c r="G8" s="64" t="s">
        <v>313</v>
      </c>
      <c r="H8" s="68">
        <v>4.9400000000000004</v>
      </c>
      <c r="I8" s="68">
        <v>4.9400000000000004</v>
      </c>
      <c r="J8" s="64" t="s">
        <v>314</v>
      </c>
      <c r="K8" s="67">
        <v>6</v>
      </c>
      <c r="L8" s="64" t="s">
        <v>315</v>
      </c>
      <c r="M8" s="67">
        <v>10</v>
      </c>
      <c r="N8" s="69">
        <v>30.363</v>
      </c>
      <c r="O8" s="69">
        <v>25.815000000000001</v>
      </c>
      <c r="P8" s="69">
        <v>30.884</v>
      </c>
      <c r="Q8" s="64" t="s">
        <v>18</v>
      </c>
      <c r="R8" s="69">
        <v>6</v>
      </c>
    </row>
    <row r="9" spans="1:18" x14ac:dyDescent="0.25">
      <c r="A9" s="67">
        <v>3</v>
      </c>
      <c r="B9" s="67">
        <v>11</v>
      </c>
      <c r="C9" s="67">
        <v>2228</v>
      </c>
      <c r="D9" s="64" t="s">
        <v>316</v>
      </c>
      <c r="E9" s="64" t="s">
        <v>66</v>
      </c>
      <c r="F9" s="67">
        <v>36</v>
      </c>
      <c r="G9" s="64" t="s">
        <v>317</v>
      </c>
      <c r="H9" s="69">
        <v>5.1980000000000004</v>
      </c>
      <c r="I9" s="69">
        <v>0.25800000000000001</v>
      </c>
      <c r="J9" s="64" t="s">
        <v>318</v>
      </c>
      <c r="K9" s="67">
        <v>9</v>
      </c>
      <c r="L9" s="64" t="s">
        <v>319</v>
      </c>
      <c r="M9" s="67">
        <v>8</v>
      </c>
      <c r="N9" s="69">
        <v>30.233000000000001</v>
      </c>
      <c r="O9" s="69">
        <v>25.852</v>
      </c>
      <c r="P9" s="69">
        <v>30.806999999999999</v>
      </c>
      <c r="Q9" s="64" t="s">
        <v>18</v>
      </c>
      <c r="R9" s="69">
        <v>4</v>
      </c>
    </row>
    <row r="10" spans="1:18" x14ac:dyDescent="0.25">
      <c r="A10" s="67">
        <v>4</v>
      </c>
      <c r="B10" s="67">
        <v>16</v>
      </c>
      <c r="C10" s="67">
        <v>6153</v>
      </c>
      <c r="D10" s="64" t="s">
        <v>320</v>
      </c>
      <c r="E10" s="64" t="s">
        <v>68</v>
      </c>
      <c r="F10" s="67">
        <v>35</v>
      </c>
      <c r="G10" s="64" t="s">
        <v>321</v>
      </c>
      <c r="H10" s="64" t="s">
        <v>121</v>
      </c>
      <c r="I10" s="64" t="s">
        <v>121</v>
      </c>
      <c r="J10" s="64" t="s">
        <v>322</v>
      </c>
      <c r="K10" s="67">
        <v>14</v>
      </c>
      <c r="L10" s="64" t="s">
        <v>323</v>
      </c>
      <c r="M10" s="67">
        <v>7</v>
      </c>
      <c r="N10" s="69">
        <v>30.922000000000001</v>
      </c>
      <c r="O10" s="69">
        <v>26.538</v>
      </c>
      <c r="P10" s="69">
        <v>32.728999999999999</v>
      </c>
      <c r="Q10" s="64" t="s">
        <v>324</v>
      </c>
      <c r="R10" s="69">
        <v>14</v>
      </c>
    </row>
    <row r="11" spans="1:18" x14ac:dyDescent="0.25">
      <c r="A11" s="67">
        <v>5</v>
      </c>
      <c r="B11" s="67">
        <v>23</v>
      </c>
      <c r="C11" s="67">
        <v>5518</v>
      </c>
      <c r="D11" s="64" t="s">
        <v>325</v>
      </c>
      <c r="E11" s="64" t="s">
        <v>68</v>
      </c>
      <c r="F11" s="67">
        <v>35</v>
      </c>
      <c r="G11" s="64" t="s">
        <v>326</v>
      </c>
      <c r="H11" s="64" t="s">
        <v>121</v>
      </c>
      <c r="I11" s="69">
        <v>7.0010000000000003</v>
      </c>
      <c r="J11" s="64" t="s">
        <v>137</v>
      </c>
      <c r="K11" s="67">
        <v>7</v>
      </c>
      <c r="L11" s="64" t="s">
        <v>327</v>
      </c>
      <c r="M11" s="67">
        <v>9</v>
      </c>
      <c r="N11" s="69">
        <v>31.170999999999999</v>
      </c>
      <c r="O11" s="69">
        <v>26.751000000000001</v>
      </c>
      <c r="P11" s="69">
        <v>32.912999999999997</v>
      </c>
      <c r="Q11" s="64" t="s">
        <v>133</v>
      </c>
      <c r="R11" s="69">
        <v>10</v>
      </c>
    </row>
    <row r="12" spans="1:18" x14ac:dyDescent="0.25">
      <c r="A12" s="67">
        <v>6</v>
      </c>
      <c r="B12" s="67">
        <v>81</v>
      </c>
      <c r="C12" s="67">
        <v>20985</v>
      </c>
      <c r="D12" s="64" t="s">
        <v>328</v>
      </c>
      <c r="E12" s="64" t="s">
        <v>67</v>
      </c>
      <c r="F12" s="67">
        <v>35</v>
      </c>
      <c r="G12" s="64" t="s">
        <v>329</v>
      </c>
      <c r="H12" s="64" t="s">
        <v>121</v>
      </c>
      <c r="I12" s="69">
        <v>12.829000000000001</v>
      </c>
      <c r="J12" s="64" t="s">
        <v>330</v>
      </c>
      <c r="K12" s="67">
        <v>30</v>
      </c>
      <c r="L12" s="64" t="s">
        <v>331</v>
      </c>
      <c r="M12" s="67">
        <v>35</v>
      </c>
      <c r="N12" s="69">
        <v>31.427</v>
      </c>
      <c r="O12" s="68">
        <v>26.93</v>
      </c>
      <c r="P12" s="69">
        <v>32.512</v>
      </c>
      <c r="Q12" s="64" t="s">
        <v>26</v>
      </c>
      <c r="R12" s="69">
        <v>14</v>
      </c>
    </row>
    <row r="13" spans="1:18" x14ac:dyDescent="0.25">
      <c r="A13" s="67">
        <v>7</v>
      </c>
      <c r="B13" s="67">
        <v>26</v>
      </c>
      <c r="C13" s="67">
        <v>5197</v>
      </c>
      <c r="D13" s="64" t="s">
        <v>332</v>
      </c>
      <c r="E13" s="64" t="s">
        <v>68</v>
      </c>
      <c r="F13" s="67">
        <v>35</v>
      </c>
      <c r="G13" s="64" t="s">
        <v>333</v>
      </c>
      <c r="H13" s="64" t="s">
        <v>121</v>
      </c>
      <c r="I13" s="69">
        <v>0.84299999999999997</v>
      </c>
      <c r="J13" s="64" t="s">
        <v>334</v>
      </c>
      <c r="K13" s="67">
        <v>14</v>
      </c>
      <c r="L13" s="64" t="s">
        <v>335</v>
      </c>
      <c r="M13" s="67">
        <v>21</v>
      </c>
      <c r="N13" s="69">
        <v>31.294</v>
      </c>
      <c r="O13" s="69">
        <v>26.617000000000001</v>
      </c>
      <c r="P13" s="69">
        <v>32.936</v>
      </c>
      <c r="Q13" s="64" t="s">
        <v>87</v>
      </c>
      <c r="R13" s="69">
        <v>8</v>
      </c>
    </row>
    <row r="14" spans="1:18" x14ac:dyDescent="0.25">
      <c r="A14" s="67">
        <v>8</v>
      </c>
      <c r="B14" s="67">
        <v>17</v>
      </c>
      <c r="C14" s="67">
        <v>3148</v>
      </c>
      <c r="D14" s="64" t="s">
        <v>336</v>
      </c>
      <c r="E14" s="64" t="s">
        <v>67</v>
      </c>
      <c r="F14" s="67">
        <v>35</v>
      </c>
      <c r="G14" s="64" t="s">
        <v>337</v>
      </c>
      <c r="H14" s="64" t="s">
        <v>121</v>
      </c>
      <c r="I14" s="69">
        <v>0.53200000000000003</v>
      </c>
      <c r="J14" s="64" t="s">
        <v>338</v>
      </c>
      <c r="K14" s="67">
        <v>8</v>
      </c>
      <c r="L14" s="64" t="s">
        <v>339</v>
      </c>
      <c r="M14" s="67">
        <v>7</v>
      </c>
      <c r="N14" s="69">
        <v>31.094999999999999</v>
      </c>
      <c r="O14" s="69">
        <v>26.536999999999999</v>
      </c>
      <c r="P14" s="69">
        <v>32.076000000000001</v>
      </c>
      <c r="Q14" s="64" t="s">
        <v>239</v>
      </c>
      <c r="R14" s="69">
        <v>10</v>
      </c>
    </row>
    <row r="15" spans="1:18" x14ac:dyDescent="0.25">
      <c r="A15" s="67">
        <v>9</v>
      </c>
      <c r="B15" s="67">
        <v>50</v>
      </c>
      <c r="C15" s="67">
        <v>5782</v>
      </c>
      <c r="D15" s="64" t="s">
        <v>340</v>
      </c>
      <c r="E15" s="64" t="s">
        <v>67</v>
      </c>
      <c r="F15" s="67">
        <v>35</v>
      </c>
      <c r="G15" s="64" t="s">
        <v>341</v>
      </c>
      <c r="H15" s="64" t="s">
        <v>121</v>
      </c>
      <c r="I15" s="69">
        <v>10.538</v>
      </c>
      <c r="J15" s="64" t="s">
        <v>342</v>
      </c>
      <c r="K15" s="67">
        <v>25</v>
      </c>
      <c r="L15" s="64" t="s">
        <v>343</v>
      </c>
      <c r="M15" s="67">
        <v>30</v>
      </c>
      <c r="N15" s="69">
        <v>31.559000000000001</v>
      </c>
      <c r="O15" s="69">
        <v>26.646000000000001</v>
      </c>
      <c r="P15" s="69">
        <v>32.372999999999998</v>
      </c>
      <c r="Q15" s="64" t="s">
        <v>224</v>
      </c>
      <c r="R15" s="69">
        <v>8</v>
      </c>
    </row>
    <row r="16" spans="1:18" x14ac:dyDescent="0.25">
      <c r="A16" s="67">
        <v>10</v>
      </c>
      <c r="B16" s="67">
        <v>19</v>
      </c>
      <c r="C16" s="67">
        <v>14125</v>
      </c>
      <c r="D16" s="64" t="s">
        <v>344</v>
      </c>
      <c r="E16" s="64" t="s">
        <v>68</v>
      </c>
      <c r="F16" s="67">
        <v>35</v>
      </c>
      <c r="G16" s="64" t="s">
        <v>345</v>
      </c>
      <c r="H16" s="64" t="s">
        <v>121</v>
      </c>
      <c r="I16" s="69">
        <v>5.1369999999999996</v>
      </c>
      <c r="J16" s="64" t="s">
        <v>346</v>
      </c>
      <c r="K16" s="67">
        <v>14</v>
      </c>
      <c r="L16" s="64" t="s">
        <v>347</v>
      </c>
      <c r="M16" s="67">
        <v>15</v>
      </c>
      <c r="N16" s="69">
        <v>31.503</v>
      </c>
      <c r="O16" s="69">
        <v>26.782</v>
      </c>
      <c r="P16" s="69">
        <v>33.228999999999999</v>
      </c>
      <c r="Q16" s="64" t="s">
        <v>133</v>
      </c>
      <c r="R16" s="69">
        <v>6</v>
      </c>
    </row>
    <row r="17" spans="1:18" x14ac:dyDescent="0.25">
      <c r="A17" s="67">
        <v>11</v>
      </c>
      <c r="B17" s="67">
        <v>14</v>
      </c>
      <c r="C17" s="67">
        <v>12278</v>
      </c>
      <c r="D17" s="64" t="s">
        <v>348</v>
      </c>
      <c r="E17" s="64" t="s">
        <v>67</v>
      </c>
      <c r="F17" s="67">
        <v>35</v>
      </c>
      <c r="G17" s="64" t="s">
        <v>349</v>
      </c>
      <c r="H17" s="64" t="s">
        <v>121</v>
      </c>
      <c r="I17" s="69">
        <v>3.9830000000000001</v>
      </c>
      <c r="J17" s="64" t="s">
        <v>350</v>
      </c>
      <c r="K17" s="67">
        <v>26</v>
      </c>
      <c r="L17" s="64" t="s">
        <v>351</v>
      </c>
      <c r="M17" s="67">
        <v>21</v>
      </c>
      <c r="N17" s="69">
        <v>31.030999999999999</v>
      </c>
      <c r="O17" s="69">
        <v>26.274999999999999</v>
      </c>
      <c r="P17" s="69">
        <v>32.158999999999999</v>
      </c>
      <c r="Q17" s="64" t="s">
        <v>116</v>
      </c>
      <c r="R17" s="69">
        <v>6</v>
      </c>
    </row>
    <row r="18" spans="1:18" x14ac:dyDescent="0.25">
      <c r="A18" s="67">
        <v>12</v>
      </c>
      <c r="B18" s="67">
        <v>29</v>
      </c>
      <c r="C18" s="67">
        <v>5633</v>
      </c>
      <c r="D18" s="64" t="s">
        <v>352</v>
      </c>
      <c r="E18" s="64" t="s">
        <v>68</v>
      </c>
      <c r="F18" s="67">
        <v>35</v>
      </c>
      <c r="G18" s="64" t="s">
        <v>353</v>
      </c>
      <c r="H18" s="64" t="s">
        <v>121</v>
      </c>
      <c r="I18" s="69">
        <v>0.83899999999999997</v>
      </c>
      <c r="J18" s="64" t="s">
        <v>354</v>
      </c>
      <c r="K18" s="67">
        <v>9</v>
      </c>
      <c r="L18" s="64" t="s">
        <v>355</v>
      </c>
      <c r="M18" s="67">
        <v>6</v>
      </c>
      <c r="N18" s="69">
        <v>31.539000000000001</v>
      </c>
      <c r="O18" s="69">
        <v>26.849</v>
      </c>
      <c r="P18" s="69">
        <v>33.206000000000003</v>
      </c>
      <c r="Q18" s="64" t="s">
        <v>356</v>
      </c>
      <c r="R18" s="69">
        <v>4</v>
      </c>
    </row>
    <row r="19" spans="1:18" x14ac:dyDescent="0.25">
      <c r="A19" s="67">
        <v>13</v>
      </c>
      <c r="B19" s="67">
        <v>13</v>
      </c>
      <c r="C19" s="67">
        <v>4859</v>
      </c>
      <c r="D19" s="64" t="s">
        <v>357</v>
      </c>
      <c r="E19" s="64" t="s">
        <v>68</v>
      </c>
      <c r="F19" s="67">
        <v>34</v>
      </c>
      <c r="G19" s="64" t="s">
        <v>358</v>
      </c>
      <c r="H19" s="64" t="s">
        <v>46</v>
      </c>
      <c r="I19" s="64" t="s">
        <v>121</v>
      </c>
      <c r="J19" s="64" t="s">
        <v>359</v>
      </c>
      <c r="K19" s="67">
        <v>32</v>
      </c>
      <c r="L19" s="64" t="s">
        <v>360</v>
      </c>
      <c r="M19" s="67">
        <v>31</v>
      </c>
      <c r="N19" s="69">
        <v>31.823</v>
      </c>
      <c r="O19" s="69">
        <v>27.087</v>
      </c>
      <c r="P19" s="69">
        <v>33.207000000000001</v>
      </c>
      <c r="Q19" s="64" t="s">
        <v>361</v>
      </c>
      <c r="R19" s="69">
        <v>2</v>
      </c>
    </row>
    <row r="20" spans="1:18" x14ac:dyDescent="0.25">
      <c r="A20" s="67">
        <v>14</v>
      </c>
      <c r="B20" s="67">
        <v>93</v>
      </c>
      <c r="C20" s="67">
        <v>25106</v>
      </c>
      <c r="D20" s="64" t="s">
        <v>362</v>
      </c>
      <c r="E20" s="64" t="s">
        <v>68</v>
      </c>
      <c r="F20" s="67">
        <v>34</v>
      </c>
      <c r="G20" s="64" t="s">
        <v>363</v>
      </c>
      <c r="H20" s="64" t="s">
        <v>46</v>
      </c>
      <c r="I20" s="69">
        <v>27.256</v>
      </c>
      <c r="J20" s="64" t="s">
        <v>364</v>
      </c>
      <c r="K20" s="67">
        <v>9</v>
      </c>
      <c r="L20" s="64" t="s">
        <v>365</v>
      </c>
      <c r="M20" s="67">
        <v>17</v>
      </c>
      <c r="N20" s="69">
        <v>31.798999999999999</v>
      </c>
      <c r="O20" s="69">
        <v>27.445</v>
      </c>
      <c r="P20" s="69">
        <v>33.765999999999998</v>
      </c>
      <c r="Q20" s="64" t="s">
        <v>366</v>
      </c>
    </row>
    <row r="21" spans="1:18" x14ac:dyDescent="0.25">
      <c r="A21" s="67">
        <v>15</v>
      </c>
      <c r="B21" s="67">
        <v>74</v>
      </c>
      <c r="C21" s="67">
        <v>4170</v>
      </c>
      <c r="D21" s="64" t="s">
        <v>367</v>
      </c>
      <c r="E21" s="64" t="s">
        <v>68</v>
      </c>
      <c r="F21" s="67">
        <v>32</v>
      </c>
      <c r="G21" s="64" t="s">
        <v>368</v>
      </c>
      <c r="H21" s="64" t="s">
        <v>124</v>
      </c>
      <c r="I21" s="64" t="s">
        <v>46</v>
      </c>
      <c r="J21" s="64" t="s">
        <v>369</v>
      </c>
      <c r="K21" s="67">
        <v>9</v>
      </c>
      <c r="L21" s="64" t="s">
        <v>370</v>
      </c>
      <c r="M21" s="67">
        <v>6</v>
      </c>
      <c r="N21" s="69">
        <v>31.337</v>
      </c>
      <c r="O21" s="69">
        <v>26.477</v>
      </c>
      <c r="P21" s="69">
        <v>32.237000000000002</v>
      </c>
      <c r="Q21" s="64" t="s">
        <v>356</v>
      </c>
    </row>
    <row r="22" spans="1:18" x14ac:dyDescent="0.25">
      <c r="A22" s="67">
        <v>16</v>
      </c>
      <c r="B22" s="67">
        <v>1</v>
      </c>
      <c r="C22" s="67">
        <v>4605</v>
      </c>
      <c r="D22" s="64" t="s">
        <v>371</v>
      </c>
      <c r="E22" s="64" t="s">
        <v>67</v>
      </c>
      <c r="F22" s="67">
        <v>27</v>
      </c>
      <c r="G22" s="64" t="s">
        <v>372</v>
      </c>
      <c r="H22" s="64" t="s">
        <v>373</v>
      </c>
      <c r="I22" s="64" t="s">
        <v>374</v>
      </c>
      <c r="J22" s="64" t="s">
        <v>375</v>
      </c>
      <c r="K22" s="67">
        <v>13</v>
      </c>
      <c r="L22" s="64" t="s">
        <v>135</v>
      </c>
      <c r="M22" s="67">
        <v>11</v>
      </c>
      <c r="N22" s="69">
        <v>31.181000000000001</v>
      </c>
      <c r="O22" s="69">
        <v>26.481999999999999</v>
      </c>
      <c r="P22" s="69">
        <v>32.171999999999997</v>
      </c>
      <c r="Q22" s="64" t="s">
        <v>171</v>
      </c>
      <c r="R22" s="69">
        <v>4</v>
      </c>
    </row>
    <row r="23" spans="1:18" x14ac:dyDescent="0.25">
      <c r="A23" s="67">
        <v>17</v>
      </c>
      <c r="B23" s="67">
        <v>73</v>
      </c>
      <c r="C23" s="64" t="s">
        <v>376</v>
      </c>
      <c r="D23" s="64" t="s">
        <v>377</v>
      </c>
      <c r="E23" s="64" t="s">
        <v>68</v>
      </c>
      <c r="F23" s="67">
        <v>26</v>
      </c>
      <c r="G23" s="64" t="s">
        <v>378</v>
      </c>
      <c r="H23" s="64" t="s">
        <v>379</v>
      </c>
      <c r="I23" s="64" t="s">
        <v>121</v>
      </c>
      <c r="J23" s="64" t="s">
        <v>380</v>
      </c>
      <c r="K23" s="67">
        <v>23</v>
      </c>
      <c r="L23" s="64" t="s">
        <v>381</v>
      </c>
      <c r="M23" s="67">
        <v>25</v>
      </c>
      <c r="N23" s="68">
        <v>31.45</v>
      </c>
      <c r="O23" s="69">
        <v>27.076000000000001</v>
      </c>
      <c r="P23" s="69">
        <v>33.331000000000003</v>
      </c>
    </row>
    <row r="24" spans="1:18" x14ac:dyDescent="0.25">
      <c r="A24" s="64" t="s">
        <v>382</v>
      </c>
    </row>
    <row r="25" spans="1:18" x14ac:dyDescent="0.25">
      <c r="B25" s="67">
        <v>88</v>
      </c>
      <c r="C25" s="67">
        <v>11493</v>
      </c>
      <c r="D25" s="64" t="s">
        <v>383</v>
      </c>
      <c r="E25" s="64" t="s">
        <v>67</v>
      </c>
      <c r="F25" s="67">
        <v>9</v>
      </c>
      <c r="G25" s="64" t="s">
        <v>384</v>
      </c>
      <c r="H25" s="64" t="s">
        <v>385</v>
      </c>
      <c r="I25" s="64" t="s">
        <v>386</v>
      </c>
      <c r="J25" s="64" t="s">
        <v>387</v>
      </c>
      <c r="K25" s="67">
        <v>6</v>
      </c>
      <c r="L25" s="64" t="s">
        <v>388</v>
      </c>
      <c r="M25" s="67">
        <v>8</v>
      </c>
      <c r="N25" s="69">
        <v>30.863</v>
      </c>
      <c r="O25" s="69">
        <v>26.456</v>
      </c>
      <c r="P25" s="68">
        <v>31.93</v>
      </c>
      <c r="Q25" s="64" t="s">
        <v>116</v>
      </c>
    </row>
    <row r="26" spans="1:18" x14ac:dyDescent="0.25">
      <c r="B26" s="67">
        <v>54</v>
      </c>
      <c r="C26" s="67">
        <v>3150</v>
      </c>
      <c r="D26" s="64" t="s">
        <v>389</v>
      </c>
      <c r="E26" s="64" t="s">
        <v>68</v>
      </c>
      <c r="K26" s="67">
        <v>0</v>
      </c>
      <c r="M26" s="67">
        <v>0</v>
      </c>
      <c r="O26" s="68">
        <v>28.79</v>
      </c>
      <c r="Q26" s="64" t="s">
        <v>356</v>
      </c>
    </row>
    <row r="27" spans="1:18" x14ac:dyDescent="0.25">
      <c r="A27" s="64" t="s">
        <v>390</v>
      </c>
      <c r="B27" s="67">
        <v>77</v>
      </c>
      <c r="C27" s="67">
        <v>1445</v>
      </c>
      <c r="D27" s="64" t="s">
        <v>391</v>
      </c>
      <c r="E27" s="64" t="s">
        <v>68</v>
      </c>
      <c r="F27" s="67">
        <v>20</v>
      </c>
      <c r="G27" s="64" t="s">
        <v>392</v>
      </c>
      <c r="H27" s="64" t="s">
        <v>390</v>
      </c>
      <c r="J27" s="64" t="s">
        <v>393</v>
      </c>
      <c r="K27" s="67">
        <v>7</v>
      </c>
      <c r="L27" s="64" t="s">
        <v>394</v>
      </c>
      <c r="M27" s="67">
        <v>6</v>
      </c>
      <c r="N27" s="68">
        <v>30.99</v>
      </c>
      <c r="O27" s="69">
        <v>26.300999999999998</v>
      </c>
      <c r="P27" s="69">
        <v>32.631999999999998</v>
      </c>
      <c r="Q27" s="64" t="s">
        <v>181</v>
      </c>
    </row>
    <row r="28" spans="1:18" x14ac:dyDescent="0.25">
      <c r="A28" s="64" t="s">
        <v>390</v>
      </c>
      <c r="B28" s="67">
        <v>33</v>
      </c>
      <c r="C28" s="67">
        <v>14255</v>
      </c>
      <c r="D28" s="64" t="s">
        <v>395</v>
      </c>
      <c r="E28" s="64" t="s">
        <v>68</v>
      </c>
      <c r="F28" s="67">
        <v>19</v>
      </c>
      <c r="G28" s="64" t="s">
        <v>396</v>
      </c>
      <c r="H28" s="64" t="s">
        <v>390</v>
      </c>
      <c r="J28" s="64" t="s">
        <v>397</v>
      </c>
      <c r="K28" s="67">
        <v>11</v>
      </c>
      <c r="L28" s="64" t="s">
        <v>398</v>
      </c>
      <c r="M28" s="67">
        <v>6</v>
      </c>
      <c r="N28" s="69">
        <v>31.835000000000001</v>
      </c>
      <c r="O28" s="69">
        <v>27.175999999999998</v>
      </c>
      <c r="P28" s="69">
        <v>33.499000000000002</v>
      </c>
      <c r="Q28" s="64" t="s">
        <v>356</v>
      </c>
    </row>
    <row r="29" spans="1:18" x14ac:dyDescent="0.25">
      <c r="A29" s="64" t="s">
        <v>399</v>
      </c>
    </row>
    <row r="30" spans="1:18" x14ac:dyDescent="0.25">
      <c r="A30" s="64" t="s">
        <v>400</v>
      </c>
    </row>
    <row r="31" spans="1:18" x14ac:dyDescent="0.25">
      <c r="A31" s="66" t="s">
        <v>101</v>
      </c>
      <c r="D31" s="66" t="s">
        <v>102</v>
      </c>
      <c r="H31" s="66" t="s">
        <v>103</v>
      </c>
      <c r="J31" s="66" t="s">
        <v>104</v>
      </c>
      <c r="L31" s="66" t="s">
        <v>105</v>
      </c>
    </row>
    <row r="32" spans="1:18" x14ac:dyDescent="0.25">
      <c r="A32" s="68">
        <v>4.9400000000000004</v>
      </c>
      <c r="D32" s="69">
        <v>116.47199999999999</v>
      </c>
      <c r="G32" s="64" t="s">
        <v>310</v>
      </c>
      <c r="J32" s="69">
        <v>136.035</v>
      </c>
      <c r="L32" s="64" t="s">
        <v>401</v>
      </c>
    </row>
    <row r="33" spans="1:17" x14ac:dyDescent="0.25">
      <c r="A33" s="64" t="s">
        <v>240</v>
      </c>
      <c r="Q33" s="64" t="s">
        <v>77</v>
      </c>
    </row>
    <row r="34" spans="1:17" x14ac:dyDescent="0.25">
      <c r="A34" s="64" t="s">
        <v>78</v>
      </c>
    </row>
    <row r="35" spans="1:17" x14ac:dyDescent="0.25">
      <c r="A35" s="64" t="s">
        <v>134</v>
      </c>
      <c r="O35" s="64" t="s">
        <v>79</v>
      </c>
    </row>
    <row r="36" spans="1:17" x14ac:dyDescent="0.25">
      <c r="A36" s="64" t="s">
        <v>80</v>
      </c>
      <c r="O36" s="64" t="s">
        <v>81</v>
      </c>
    </row>
    <row r="37" spans="1:17" x14ac:dyDescent="0.25">
      <c r="A37" s="64" t="s">
        <v>402</v>
      </c>
    </row>
  </sheetData>
  <printOptions gridLines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"/>
  <sheetViews>
    <sheetView workbookViewId="0">
      <selection activeCell="D21" sqref="D21:D34"/>
    </sheetView>
  </sheetViews>
  <sheetFormatPr defaultColWidth="22.33203125" defaultRowHeight="13.2" x14ac:dyDescent="0.25"/>
  <cols>
    <col min="1" max="1" width="4.44140625" style="34" customWidth="1"/>
    <col min="2" max="2" width="3.6640625" style="34" customWidth="1"/>
    <col min="3" max="3" width="8" style="34" customWidth="1"/>
    <col min="4" max="4" width="22.33203125" style="34"/>
    <col min="5" max="5" width="5.5546875" style="34" customWidth="1"/>
    <col min="6" max="6" width="5.44140625" style="34" customWidth="1"/>
    <col min="7" max="7" width="9.109375" style="34" customWidth="1"/>
    <col min="8" max="8" width="7.44140625" style="34" customWidth="1"/>
    <col min="9" max="9" width="7.5546875" style="34" customWidth="1"/>
    <col min="10" max="10" width="9.5546875" style="34" customWidth="1"/>
    <col min="11" max="11" width="13.6640625" style="34" bestFit="1" customWidth="1"/>
    <col min="12" max="12" width="9" style="34" customWidth="1"/>
    <col min="13" max="13" width="7.5546875" style="34" customWidth="1"/>
    <col min="14" max="16" width="10.33203125" style="34" customWidth="1"/>
    <col min="17" max="17" width="15" style="34" customWidth="1"/>
    <col min="18" max="16384" width="22.33203125" style="34"/>
  </cols>
  <sheetData>
    <row r="2" spans="1:17" ht="14.4" x14ac:dyDescent="0.3">
      <c r="A2" s="84" t="s">
        <v>156</v>
      </c>
      <c r="B2" s="80"/>
      <c r="C2" s="80"/>
      <c r="D2" s="80"/>
      <c r="E2" s="80"/>
      <c r="F2" s="80"/>
      <c r="G2" s="80"/>
      <c r="H2" s="80"/>
      <c r="I2" s="80"/>
      <c r="J2" s="80"/>
      <c r="K2" s="80"/>
      <c r="Q2" s="65" t="s">
        <v>44</v>
      </c>
    </row>
    <row r="3" spans="1:17" x14ac:dyDescent="0.25">
      <c r="C3" s="64"/>
      <c r="M3" s="64" t="s">
        <v>1</v>
      </c>
    </row>
    <row r="4" spans="1:17" ht="14.4" x14ac:dyDescent="0.3">
      <c r="A4" s="80"/>
      <c r="B4" s="80"/>
      <c r="C4" s="81" t="s">
        <v>0</v>
      </c>
      <c r="D4" s="80"/>
      <c r="E4" s="80"/>
      <c r="F4" s="80"/>
      <c r="G4" s="80"/>
      <c r="H4" s="80"/>
      <c r="I4" s="80"/>
      <c r="J4" s="81" t="s">
        <v>1</v>
      </c>
      <c r="K4" s="80"/>
      <c r="N4" s="64" t="s">
        <v>157</v>
      </c>
    </row>
    <row r="5" spans="1:17" ht="14.4" x14ac:dyDescent="0.3">
      <c r="A5" s="80"/>
      <c r="B5" s="81" t="s">
        <v>125</v>
      </c>
      <c r="C5" s="80"/>
      <c r="D5" s="80"/>
      <c r="E5" s="80"/>
      <c r="F5" s="80"/>
      <c r="G5" s="80"/>
      <c r="H5" s="80"/>
      <c r="I5" s="80"/>
      <c r="J5" s="80"/>
      <c r="K5" s="80"/>
    </row>
    <row r="6" spans="1:17" x14ac:dyDescent="0.25">
      <c r="A6" s="85" t="s">
        <v>2</v>
      </c>
      <c r="B6" s="82" t="s">
        <v>3</v>
      </c>
      <c r="C6" s="82" t="s">
        <v>4</v>
      </c>
      <c r="D6" s="82" t="s">
        <v>5</v>
      </c>
      <c r="E6" s="82" t="s">
        <v>6</v>
      </c>
      <c r="F6" s="82" t="s">
        <v>7</v>
      </c>
      <c r="G6" s="82" t="s">
        <v>45</v>
      </c>
      <c r="H6" s="82" t="s">
        <v>126</v>
      </c>
      <c r="I6" s="82" t="s">
        <v>403</v>
      </c>
      <c r="J6" s="82" t="s">
        <v>127</v>
      </c>
      <c r="K6" s="82" t="s">
        <v>106</v>
      </c>
      <c r="L6" s="66" t="s">
        <v>12</v>
      </c>
      <c r="M6" s="66" t="s">
        <v>13</v>
      </c>
      <c r="N6" s="66" t="s">
        <v>109</v>
      </c>
      <c r="O6" s="66" t="s">
        <v>110</v>
      </c>
      <c r="P6" s="66" t="s">
        <v>111</v>
      </c>
      <c r="Q6" s="66" t="s">
        <v>106</v>
      </c>
    </row>
    <row r="7" spans="1:17" ht="14.4" x14ac:dyDescent="0.3">
      <c r="A7" s="84" t="s">
        <v>66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64" t="s">
        <v>161</v>
      </c>
      <c r="M7" s="67">
        <v>4</v>
      </c>
      <c r="N7" s="68">
        <v>29.88</v>
      </c>
      <c r="O7" s="69">
        <v>25.533999999999999</v>
      </c>
      <c r="P7" s="69">
        <v>30.753</v>
      </c>
      <c r="Q7" s="64" t="s">
        <v>26</v>
      </c>
    </row>
    <row r="8" spans="1:17" x14ac:dyDescent="0.25">
      <c r="A8" s="86">
        <v>1</v>
      </c>
      <c r="B8" s="83">
        <v>36</v>
      </c>
      <c r="C8" s="83">
        <v>10684</v>
      </c>
      <c r="D8" s="81" t="s">
        <v>22</v>
      </c>
      <c r="E8" s="81" t="s">
        <v>66</v>
      </c>
      <c r="F8" s="83">
        <v>44</v>
      </c>
      <c r="G8" s="81" t="s">
        <v>404</v>
      </c>
      <c r="H8" s="81" t="s">
        <v>405</v>
      </c>
      <c r="I8" s="81" t="s">
        <v>406</v>
      </c>
      <c r="J8" s="81" t="s">
        <v>253</v>
      </c>
      <c r="K8" s="81" t="s">
        <v>18</v>
      </c>
      <c r="L8" s="64" t="s">
        <v>164</v>
      </c>
      <c r="M8" s="67">
        <v>4</v>
      </c>
      <c r="N8" s="69">
        <v>30.122</v>
      </c>
      <c r="O8" s="69">
        <v>25.811</v>
      </c>
      <c r="P8" s="69">
        <v>30.518000000000001</v>
      </c>
      <c r="Q8" s="64" t="s">
        <v>18</v>
      </c>
    </row>
    <row r="9" spans="1:17" x14ac:dyDescent="0.25">
      <c r="A9" s="86">
        <v>2</v>
      </c>
      <c r="B9" s="83">
        <v>11</v>
      </c>
      <c r="C9" s="83">
        <v>2228</v>
      </c>
      <c r="D9" s="81" t="s">
        <v>17</v>
      </c>
      <c r="E9" s="81" t="s">
        <v>66</v>
      </c>
      <c r="F9" s="83">
        <v>44</v>
      </c>
      <c r="G9" s="81" t="s">
        <v>407</v>
      </c>
      <c r="H9" s="81" t="s">
        <v>408</v>
      </c>
      <c r="I9" s="81" t="s">
        <v>409</v>
      </c>
      <c r="J9" s="81" t="s">
        <v>128</v>
      </c>
      <c r="K9" s="81" t="s">
        <v>18</v>
      </c>
      <c r="L9" s="64" t="s">
        <v>167</v>
      </c>
      <c r="M9" s="67">
        <v>4</v>
      </c>
      <c r="N9" s="69">
        <v>30.303000000000001</v>
      </c>
      <c r="O9" s="69">
        <v>25.815999999999999</v>
      </c>
      <c r="P9" s="68">
        <v>30.78</v>
      </c>
      <c r="Q9" s="64" t="s">
        <v>18</v>
      </c>
    </row>
    <row r="10" spans="1:17" x14ac:dyDescent="0.25">
      <c r="A10" s="86">
        <v>3</v>
      </c>
      <c r="B10" s="83">
        <v>39</v>
      </c>
      <c r="C10" s="83">
        <v>5807</v>
      </c>
      <c r="D10" s="81" t="s">
        <v>16</v>
      </c>
      <c r="E10" s="81" t="s">
        <v>66</v>
      </c>
      <c r="F10" s="83">
        <v>38</v>
      </c>
      <c r="G10" s="81" t="s">
        <v>410</v>
      </c>
      <c r="H10" s="81" t="s">
        <v>411</v>
      </c>
      <c r="I10" s="81" t="s">
        <v>412</v>
      </c>
      <c r="J10" s="81" t="s">
        <v>246</v>
      </c>
      <c r="K10" s="81" t="s">
        <v>235</v>
      </c>
      <c r="L10" s="64" t="s">
        <v>170</v>
      </c>
      <c r="M10" s="67">
        <v>2</v>
      </c>
      <c r="N10" s="69">
        <v>31.041</v>
      </c>
      <c r="O10" s="69">
        <v>26.456</v>
      </c>
      <c r="P10" s="69">
        <v>31.913</v>
      </c>
      <c r="Q10" s="64" t="s">
        <v>171</v>
      </c>
    </row>
    <row r="11" spans="1:17" x14ac:dyDescent="0.25">
      <c r="A11" s="86">
        <v>4</v>
      </c>
      <c r="B11" s="83">
        <v>41</v>
      </c>
      <c r="C11" s="83">
        <v>2001</v>
      </c>
      <c r="D11" s="81" t="s">
        <v>24</v>
      </c>
      <c r="E11" s="81" t="s">
        <v>66</v>
      </c>
      <c r="F11" s="83">
        <v>8</v>
      </c>
      <c r="G11" s="81" t="s">
        <v>413</v>
      </c>
      <c r="H11" s="81" t="s">
        <v>414</v>
      </c>
      <c r="I11" s="81" t="s">
        <v>415</v>
      </c>
      <c r="J11" s="81" t="s">
        <v>130</v>
      </c>
      <c r="K11" s="81" t="s">
        <v>26</v>
      </c>
      <c r="L11" s="64" t="s">
        <v>174</v>
      </c>
      <c r="M11" s="67">
        <v>3</v>
      </c>
      <c r="N11" s="69">
        <v>30.850999999999999</v>
      </c>
      <c r="O11" s="69">
        <v>26.542000000000002</v>
      </c>
      <c r="P11" s="68">
        <v>32.28</v>
      </c>
      <c r="Q11" s="64" t="s">
        <v>116</v>
      </c>
    </row>
    <row r="12" spans="1:17" ht="14.4" x14ac:dyDescent="0.3">
      <c r="A12" s="84" t="s">
        <v>67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64" t="s">
        <v>177</v>
      </c>
      <c r="M12" s="67">
        <v>6</v>
      </c>
      <c r="N12" s="69">
        <v>30.972999999999999</v>
      </c>
      <c r="O12" s="69">
        <v>26.335000000000001</v>
      </c>
      <c r="P12" s="69">
        <v>32.576999999999998</v>
      </c>
      <c r="Q12" s="64" t="s">
        <v>91</v>
      </c>
    </row>
    <row r="13" spans="1:17" ht="14.4" x14ac:dyDescent="0.3">
      <c r="A13" s="86">
        <v>1</v>
      </c>
      <c r="B13" s="83">
        <v>81</v>
      </c>
      <c r="C13" s="83">
        <v>20985</v>
      </c>
      <c r="D13" s="81" t="s">
        <v>41</v>
      </c>
      <c r="E13" s="81" t="s">
        <v>67</v>
      </c>
      <c r="F13" s="83">
        <v>43</v>
      </c>
      <c r="G13" s="81" t="s">
        <v>416</v>
      </c>
      <c r="H13" s="81" t="s">
        <v>417</v>
      </c>
      <c r="I13" s="81" t="s">
        <v>418</v>
      </c>
      <c r="J13" s="80"/>
      <c r="K13" s="81" t="s">
        <v>26</v>
      </c>
      <c r="L13" s="64" t="s">
        <v>180</v>
      </c>
      <c r="M13" s="67">
        <v>6</v>
      </c>
      <c r="N13" s="69">
        <v>30.917999999999999</v>
      </c>
      <c r="O13" s="69">
        <v>26.428999999999998</v>
      </c>
      <c r="P13" s="69">
        <v>32.856999999999999</v>
      </c>
      <c r="Q13" s="64" t="s">
        <v>181</v>
      </c>
    </row>
    <row r="14" spans="1:17" ht="14.4" x14ac:dyDescent="0.3">
      <c r="A14" s="86">
        <v>2</v>
      </c>
      <c r="B14" s="83">
        <v>14</v>
      </c>
      <c r="C14" s="83">
        <v>12278</v>
      </c>
      <c r="D14" s="81" t="s">
        <v>108</v>
      </c>
      <c r="E14" s="81" t="s">
        <v>67</v>
      </c>
      <c r="F14" s="83">
        <v>43</v>
      </c>
      <c r="G14" s="81" t="s">
        <v>419</v>
      </c>
      <c r="H14" s="81" t="s">
        <v>420</v>
      </c>
      <c r="I14" s="81" t="s">
        <v>421</v>
      </c>
      <c r="J14" s="80"/>
      <c r="K14" s="81" t="s">
        <v>116</v>
      </c>
      <c r="L14" s="64" t="s">
        <v>184</v>
      </c>
      <c r="M14" s="67">
        <v>3</v>
      </c>
      <c r="N14" s="69">
        <v>31.004999999999999</v>
      </c>
      <c r="O14" s="69">
        <v>26.558</v>
      </c>
      <c r="P14" s="69">
        <v>32.579000000000001</v>
      </c>
      <c r="Q14" s="64" t="s">
        <v>133</v>
      </c>
    </row>
    <row r="15" spans="1:17" x14ac:dyDescent="0.25">
      <c r="A15" s="86">
        <v>3</v>
      </c>
      <c r="B15" s="83">
        <v>50</v>
      </c>
      <c r="C15" s="83">
        <v>5782</v>
      </c>
      <c r="D15" s="81" t="s">
        <v>37</v>
      </c>
      <c r="E15" s="81" t="s">
        <v>67</v>
      </c>
      <c r="F15" s="83">
        <v>43</v>
      </c>
      <c r="G15" s="81" t="s">
        <v>422</v>
      </c>
      <c r="H15" s="81" t="s">
        <v>423</v>
      </c>
      <c r="I15" s="81" t="s">
        <v>424</v>
      </c>
      <c r="J15" s="81" t="s">
        <v>425</v>
      </c>
      <c r="K15" s="81" t="s">
        <v>224</v>
      </c>
      <c r="L15" s="64" t="s">
        <v>187</v>
      </c>
      <c r="M15" s="67">
        <v>8</v>
      </c>
      <c r="N15" s="69">
        <v>31.323</v>
      </c>
      <c r="O15" s="69">
        <v>26.765999999999998</v>
      </c>
      <c r="P15" s="68">
        <v>32.979999999999997</v>
      </c>
      <c r="Q15" s="64" t="s">
        <v>32</v>
      </c>
    </row>
    <row r="16" spans="1:17" x14ac:dyDescent="0.25">
      <c r="A16" s="86">
        <v>4</v>
      </c>
      <c r="B16" s="83">
        <v>17</v>
      </c>
      <c r="C16" s="83">
        <v>3148</v>
      </c>
      <c r="D16" s="81" t="s">
        <v>30</v>
      </c>
      <c r="E16" s="81" t="s">
        <v>67</v>
      </c>
      <c r="F16" s="83">
        <v>35</v>
      </c>
      <c r="G16" s="81" t="s">
        <v>337</v>
      </c>
      <c r="H16" s="81" t="s">
        <v>143</v>
      </c>
      <c r="I16" s="81" t="s">
        <v>426</v>
      </c>
      <c r="J16" s="81" t="s">
        <v>427</v>
      </c>
      <c r="K16" s="81" t="s">
        <v>239</v>
      </c>
      <c r="L16" s="64" t="s">
        <v>190</v>
      </c>
      <c r="M16" s="67">
        <v>4</v>
      </c>
      <c r="N16" s="69">
        <v>31.227</v>
      </c>
      <c r="O16" s="69">
        <v>26.686</v>
      </c>
      <c r="P16" s="69">
        <v>32.837000000000003</v>
      </c>
      <c r="Q16" s="64" t="s">
        <v>32</v>
      </c>
    </row>
    <row r="17" spans="1:17" ht="14.4" x14ac:dyDescent="0.3">
      <c r="A17" s="86">
        <v>5</v>
      </c>
      <c r="B17" s="83">
        <v>1</v>
      </c>
      <c r="C17" s="83">
        <v>4605</v>
      </c>
      <c r="D17" s="81" t="s">
        <v>27</v>
      </c>
      <c r="E17" s="81" t="s">
        <v>67</v>
      </c>
      <c r="F17" s="83">
        <v>35</v>
      </c>
      <c r="G17" s="81" t="s">
        <v>428</v>
      </c>
      <c r="H17" s="81" t="s">
        <v>429</v>
      </c>
      <c r="I17" s="81" t="s">
        <v>430</v>
      </c>
      <c r="J17" s="80"/>
      <c r="K17" s="81" t="s">
        <v>171</v>
      </c>
      <c r="L17" s="64" t="s">
        <v>193</v>
      </c>
      <c r="M17" s="67">
        <v>3</v>
      </c>
      <c r="N17" s="69">
        <v>31.405999999999999</v>
      </c>
      <c r="O17" s="69">
        <v>26.963000000000001</v>
      </c>
      <c r="P17" s="69">
        <v>32.237000000000002</v>
      </c>
      <c r="Q17" s="64" t="s">
        <v>116</v>
      </c>
    </row>
    <row r="18" spans="1:17" x14ac:dyDescent="0.25">
      <c r="A18" s="86">
        <v>6</v>
      </c>
      <c r="B18" s="83">
        <v>88</v>
      </c>
      <c r="C18" s="83">
        <v>11493</v>
      </c>
      <c r="D18" s="81" t="s">
        <v>34</v>
      </c>
      <c r="E18" s="81" t="s">
        <v>67</v>
      </c>
      <c r="F18" s="83">
        <v>17</v>
      </c>
      <c r="G18" s="81" t="s">
        <v>431</v>
      </c>
      <c r="H18" s="81" t="s">
        <v>432</v>
      </c>
      <c r="I18" s="81" t="s">
        <v>433</v>
      </c>
      <c r="J18" s="81" t="s">
        <v>274</v>
      </c>
      <c r="K18" s="81" t="s">
        <v>116</v>
      </c>
      <c r="L18" s="64" t="s">
        <v>196</v>
      </c>
      <c r="M18" s="67">
        <v>4</v>
      </c>
      <c r="N18" s="69">
        <v>31.388000000000002</v>
      </c>
      <c r="O18" s="69">
        <v>26.736000000000001</v>
      </c>
      <c r="P18" s="69">
        <v>32.959000000000003</v>
      </c>
      <c r="Q18" s="64" t="s">
        <v>133</v>
      </c>
    </row>
    <row r="19" spans="1:17" x14ac:dyDescent="0.25">
      <c r="A19" s="86">
        <v>7</v>
      </c>
      <c r="B19" s="83">
        <v>91</v>
      </c>
      <c r="C19" s="83">
        <v>23510</v>
      </c>
      <c r="D19" s="81" t="s">
        <v>229</v>
      </c>
      <c r="E19" s="81" t="s">
        <v>67</v>
      </c>
      <c r="F19" s="83">
        <v>5</v>
      </c>
      <c r="G19" s="81" t="s">
        <v>230</v>
      </c>
      <c r="H19" s="81" t="s">
        <v>434</v>
      </c>
      <c r="I19" s="81" t="s">
        <v>415</v>
      </c>
      <c r="J19" s="81" t="s">
        <v>303</v>
      </c>
      <c r="K19" s="81" t="s">
        <v>87</v>
      </c>
      <c r="L19" s="64" t="s">
        <v>199</v>
      </c>
      <c r="M19" s="67">
        <v>2</v>
      </c>
      <c r="N19" s="69">
        <v>31.821999999999999</v>
      </c>
      <c r="O19" s="69">
        <v>26.870999999999999</v>
      </c>
      <c r="P19" s="69">
        <v>32.683</v>
      </c>
      <c r="Q19" s="64" t="s">
        <v>26</v>
      </c>
    </row>
    <row r="20" spans="1:17" ht="14.4" x14ac:dyDescent="0.3">
      <c r="A20" s="84" t="s">
        <v>68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64" t="s">
        <v>203</v>
      </c>
      <c r="M20" s="67">
        <v>7</v>
      </c>
      <c r="N20" s="69">
        <v>31.318999999999999</v>
      </c>
      <c r="O20" s="69">
        <v>26.763999999999999</v>
      </c>
      <c r="P20" s="69">
        <v>32.792000000000002</v>
      </c>
      <c r="Q20" s="64" t="s">
        <v>32</v>
      </c>
    </row>
    <row r="21" spans="1:17" x14ac:dyDescent="0.25">
      <c r="A21" s="86">
        <v>1</v>
      </c>
      <c r="B21" s="83">
        <v>16</v>
      </c>
      <c r="C21" s="83">
        <v>6153</v>
      </c>
      <c r="D21" s="81" t="s">
        <v>28</v>
      </c>
      <c r="E21" s="81" t="s">
        <v>68</v>
      </c>
      <c r="F21" s="83">
        <v>43</v>
      </c>
      <c r="G21" s="81" t="s">
        <v>435</v>
      </c>
      <c r="H21" s="81" t="s">
        <v>436</v>
      </c>
      <c r="I21" s="81" t="s">
        <v>437</v>
      </c>
      <c r="J21" s="81" t="s">
        <v>144</v>
      </c>
      <c r="K21" s="81" t="s">
        <v>91</v>
      </c>
      <c r="L21" s="64" t="s">
        <v>206</v>
      </c>
      <c r="M21" s="67">
        <v>2</v>
      </c>
      <c r="N21" s="69">
        <v>31.579000000000001</v>
      </c>
      <c r="O21" s="69">
        <v>26.856999999999999</v>
      </c>
      <c r="P21" s="69">
        <v>32.805</v>
      </c>
      <c r="Q21" s="64" t="s">
        <v>118</v>
      </c>
    </row>
    <row r="22" spans="1:17" x14ac:dyDescent="0.25">
      <c r="A22" s="86">
        <v>2</v>
      </c>
      <c r="B22" s="83">
        <v>23</v>
      </c>
      <c r="C22" s="83">
        <v>5518</v>
      </c>
      <c r="D22" s="81" t="s">
        <v>35</v>
      </c>
      <c r="E22" s="81" t="s">
        <v>68</v>
      </c>
      <c r="F22" s="83">
        <v>43</v>
      </c>
      <c r="G22" s="81" t="s">
        <v>438</v>
      </c>
      <c r="H22" s="81" t="s">
        <v>439</v>
      </c>
      <c r="I22" s="81" t="s">
        <v>440</v>
      </c>
      <c r="J22" s="81" t="s">
        <v>441</v>
      </c>
      <c r="K22" s="81" t="s">
        <v>133</v>
      </c>
      <c r="L22" s="64" t="s">
        <v>209</v>
      </c>
      <c r="M22" s="67">
        <v>3</v>
      </c>
      <c r="N22" s="69">
        <v>31.456</v>
      </c>
      <c r="O22" s="69">
        <v>26.672000000000001</v>
      </c>
      <c r="P22" s="69">
        <v>33.097999999999999</v>
      </c>
      <c r="Q22" s="64" t="s">
        <v>87</v>
      </c>
    </row>
    <row r="23" spans="1:17" x14ac:dyDescent="0.25">
      <c r="A23" s="86">
        <v>3</v>
      </c>
      <c r="B23" s="83">
        <v>26</v>
      </c>
      <c r="C23" s="83">
        <v>5197</v>
      </c>
      <c r="D23" s="81" t="s">
        <v>75</v>
      </c>
      <c r="E23" s="81" t="s">
        <v>68</v>
      </c>
      <c r="F23" s="83">
        <v>43</v>
      </c>
      <c r="G23" s="81" t="s">
        <v>442</v>
      </c>
      <c r="H23" s="81" t="s">
        <v>443</v>
      </c>
      <c r="I23" s="81" t="s">
        <v>444</v>
      </c>
      <c r="J23" s="81" t="s">
        <v>445</v>
      </c>
      <c r="K23" s="81" t="s">
        <v>87</v>
      </c>
      <c r="L23" s="64" t="s">
        <v>212</v>
      </c>
      <c r="M23" s="67">
        <v>3</v>
      </c>
      <c r="N23" s="69">
        <v>31.568000000000001</v>
      </c>
      <c r="O23" s="69">
        <v>26.949000000000002</v>
      </c>
      <c r="P23" s="69">
        <v>33.097000000000001</v>
      </c>
      <c r="Q23" s="64" t="s">
        <v>32</v>
      </c>
    </row>
    <row r="24" spans="1:17" x14ac:dyDescent="0.25">
      <c r="A24" s="86">
        <v>4</v>
      </c>
      <c r="B24" s="83">
        <v>19</v>
      </c>
      <c r="C24" s="83">
        <v>14125</v>
      </c>
      <c r="D24" s="81" t="s">
        <v>36</v>
      </c>
      <c r="E24" s="81" t="s">
        <v>68</v>
      </c>
      <c r="F24" s="83">
        <v>43</v>
      </c>
      <c r="G24" s="81" t="s">
        <v>446</v>
      </c>
      <c r="H24" s="81" t="s">
        <v>447</v>
      </c>
      <c r="I24" s="81" t="s">
        <v>448</v>
      </c>
      <c r="J24" s="81" t="s">
        <v>266</v>
      </c>
      <c r="K24" s="81" t="s">
        <v>133</v>
      </c>
      <c r="L24" s="64" t="s">
        <v>215</v>
      </c>
      <c r="M24" s="67">
        <v>6</v>
      </c>
      <c r="N24" s="69">
        <v>31.768000000000001</v>
      </c>
      <c r="O24" s="69">
        <v>27.035</v>
      </c>
      <c r="P24" s="69">
        <v>33.235999999999997</v>
      </c>
      <c r="Q24" s="64" t="s">
        <v>32</v>
      </c>
    </row>
    <row r="25" spans="1:17" ht="14.4" x14ac:dyDescent="0.3">
      <c r="A25" s="86">
        <v>5</v>
      </c>
      <c r="B25" s="83">
        <v>29</v>
      </c>
      <c r="C25" s="83">
        <v>5633</v>
      </c>
      <c r="D25" s="81" t="s">
        <v>115</v>
      </c>
      <c r="E25" s="81" t="s">
        <v>68</v>
      </c>
      <c r="F25" s="83">
        <v>43</v>
      </c>
      <c r="G25" s="81" t="s">
        <v>449</v>
      </c>
      <c r="H25" s="81" t="s">
        <v>450</v>
      </c>
      <c r="I25" s="81" t="s">
        <v>451</v>
      </c>
      <c r="J25" s="80"/>
      <c r="K25" s="81" t="s">
        <v>32</v>
      </c>
      <c r="L25" s="64" t="s">
        <v>218</v>
      </c>
      <c r="M25" s="67">
        <v>7</v>
      </c>
      <c r="N25" s="69">
        <v>31.742000000000001</v>
      </c>
      <c r="O25" s="69">
        <v>27.202999999999999</v>
      </c>
      <c r="P25" s="69">
        <v>33.606999999999999</v>
      </c>
      <c r="Q25" s="64" t="s">
        <v>219</v>
      </c>
    </row>
    <row r="26" spans="1:17" x14ac:dyDescent="0.25">
      <c r="A26" s="86">
        <v>6</v>
      </c>
      <c r="B26" s="83">
        <v>13</v>
      </c>
      <c r="C26" s="83">
        <v>4859</v>
      </c>
      <c r="D26" s="81" t="s">
        <v>40</v>
      </c>
      <c r="E26" s="81" t="s">
        <v>68</v>
      </c>
      <c r="F26" s="83">
        <v>42</v>
      </c>
      <c r="G26" s="81" t="s">
        <v>452</v>
      </c>
      <c r="H26" s="81" t="s">
        <v>453</v>
      </c>
      <c r="I26" s="81" t="s">
        <v>454</v>
      </c>
      <c r="J26" s="81" t="s">
        <v>288</v>
      </c>
      <c r="K26" s="81" t="s">
        <v>118</v>
      </c>
      <c r="L26" s="64" t="s">
        <v>223</v>
      </c>
      <c r="M26" s="67">
        <v>2</v>
      </c>
      <c r="N26" s="69">
        <v>31.792000000000002</v>
      </c>
      <c r="O26" s="69">
        <v>26.838000000000001</v>
      </c>
      <c r="P26" s="69">
        <v>32.628999999999998</v>
      </c>
      <c r="Q26" s="64" t="s">
        <v>224</v>
      </c>
    </row>
    <row r="27" spans="1:17" ht="14.4" x14ac:dyDescent="0.3">
      <c r="A27" s="86">
        <v>7</v>
      </c>
      <c r="B27" s="83">
        <v>93</v>
      </c>
      <c r="C27" s="83">
        <v>25106</v>
      </c>
      <c r="D27" s="81" t="s">
        <v>119</v>
      </c>
      <c r="E27" s="81" t="s">
        <v>68</v>
      </c>
      <c r="F27" s="83">
        <v>42</v>
      </c>
      <c r="G27" s="81" t="s">
        <v>455</v>
      </c>
      <c r="H27" s="81" t="s">
        <v>456</v>
      </c>
      <c r="I27" s="81" t="s">
        <v>457</v>
      </c>
      <c r="J27" s="80"/>
      <c r="K27" s="81" t="s">
        <v>219</v>
      </c>
      <c r="L27" s="64" t="s">
        <v>228</v>
      </c>
      <c r="M27" s="67">
        <v>6</v>
      </c>
      <c r="N27" s="69">
        <v>32.311999999999998</v>
      </c>
      <c r="O27" s="68">
        <v>27.36</v>
      </c>
      <c r="P27" s="69">
        <v>34.118000000000002</v>
      </c>
      <c r="Q27" s="64" t="s">
        <v>133</v>
      </c>
    </row>
    <row r="28" spans="1:17" ht="14.4" x14ac:dyDescent="0.3">
      <c r="A28" s="86">
        <v>8</v>
      </c>
      <c r="B28" s="83">
        <v>74</v>
      </c>
      <c r="C28" s="83">
        <v>4170</v>
      </c>
      <c r="D28" s="81" t="s">
        <v>200</v>
      </c>
      <c r="E28" s="81" t="s">
        <v>68</v>
      </c>
      <c r="F28" s="83">
        <v>40</v>
      </c>
      <c r="G28" s="81" t="s">
        <v>458</v>
      </c>
      <c r="H28" s="81" t="s">
        <v>459</v>
      </c>
      <c r="I28" s="81" t="s">
        <v>460</v>
      </c>
      <c r="J28" s="80"/>
      <c r="K28" s="81" t="s">
        <v>32</v>
      </c>
      <c r="L28" s="64" t="s">
        <v>232</v>
      </c>
      <c r="M28" s="67">
        <v>2</v>
      </c>
      <c r="N28" s="69">
        <v>33.365000000000002</v>
      </c>
      <c r="O28" s="69">
        <v>28.146999999999998</v>
      </c>
      <c r="P28" s="69">
        <v>34.585000000000001</v>
      </c>
      <c r="Q28" s="64" t="s">
        <v>87</v>
      </c>
    </row>
    <row r="29" spans="1:17" ht="14.4" x14ac:dyDescent="0.3">
      <c r="A29" s="86">
        <v>9</v>
      </c>
      <c r="B29" s="83">
        <v>73</v>
      </c>
      <c r="C29" s="83">
        <v>3849</v>
      </c>
      <c r="D29" s="81" t="s">
        <v>236</v>
      </c>
      <c r="E29" s="81" t="s">
        <v>68</v>
      </c>
      <c r="F29" s="83">
        <v>28</v>
      </c>
      <c r="G29" s="81" t="s">
        <v>461</v>
      </c>
      <c r="H29" s="81" t="s">
        <v>462</v>
      </c>
      <c r="I29" s="81" t="s">
        <v>463</v>
      </c>
      <c r="J29" s="80"/>
      <c r="K29" s="80"/>
    </row>
    <row r="30" spans="1:17" x14ac:dyDescent="0.25">
      <c r="A30" s="86">
        <v>10</v>
      </c>
      <c r="B30" s="83">
        <v>77</v>
      </c>
      <c r="C30" s="83">
        <v>1445</v>
      </c>
      <c r="D30" s="81" t="s">
        <v>31</v>
      </c>
      <c r="E30" s="81" t="s">
        <v>68</v>
      </c>
      <c r="F30" s="83">
        <v>8</v>
      </c>
      <c r="G30" s="81" t="s">
        <v>464</v>
      </c>
      <c r="H30" s="81" t="s">
        <v>465</v>
      </c>
      <c r="I30" s="81" t="s">
        <v>143</v>
      </c>
      <c r="J30" s="81" t="s">
        <v>129</v>
      </c>
      <c r="K30" s="81" t="s">
        <v>181</v>
      </c>
      <c r="M30" s="67">
        <v>0</v>
      </c>
      <c r="N30" s="69">
        <v>31.151</v>
      </c>
      <c r="O30" s="69">
        <v>26.847999999999999</v>
      </c>
      <c r="P30" s="69">
        <v>31.574000000000002</v>
      </c>
      <c r="Q30" s="64" t="s">
        <v>235</v>
      </c>
    </row>
    <row r="31" spans="1:17" ht="14.4" x14ac:dyDescent="0.3">
      <c r="A31" s="86">
        <v>11</v>
      </c>
      <c r="B31" s="83">
        <v>15</v>
      </c>
      <c r="C31" s="83">
        <v>1790</v>
      </c>
      <c r="D31" s="81" t="s">
        <v>107</v>
      </c>
      <c r="E31" s="81" t="s">
        <v>68</v>
      </c>
      <c r="F31" s="83">
        <v>8</v>
      </c>
      <c r="G31" s="81" t="s">
        <v>466</v>
      </c>
      <c r="H31" s="81" t="s">
        <v>467</v>
      </c>
      <c r="I31" s="81" t="s">
        <v>415</v>
      </c>
      <c r="J31" s="80"/>
      <c r="K31" s="81" t="s">
        <v>32</v>
      </c>
      <c r="M31" s="67">
        <v>0</v>
      </c>
      <c r="N31" s="69">
        <v>31.823</v>
      </c>
      <c r="O31" s="69">
        <v>27.047000000000001</v>
      </c>
      <c r="P31" s="69">
        <v>33.418999999999997</v>
      </c>
    </row>
    <row r="32" spans="1:17" ht="14.4" x14ac:dyDescent="0.3">
      <c r="A32" s="86">
        <v>12</v>
      </c>
      <c r="B32" s="83">
        <v>54</v>
      </c>
      <c r="C32" s="83">
        <v>3150</v>
      </c>
      <c r="D32" s="81" t="s">
        <v>39</v>
      </c>
      <c r="E32" s="81" t="s">
        <v>68</v>
      </c>
      <c r="F32" s="83">
        <v>8</v>
      </c>
      <c r="G32" s="81" t="s">
        <v>188</v>
      </c>
      <c r="H32" s="81" t="s">
        <v>468</v>
      </c>
      <c r="I32" s="81" t="s">
        <v>143</v>
      </c>
      <c r="J32" s="80"/>
      <c r="K32" s="81" t="s">
        <v>32</v>
      </c>
      <c r="M32" s="67">
        <v>0</v>
      </c>
      <c r="Q32" s="64" t="s">
        <v>239</v>
      </c>
    </row>
    <row r="33" spans="1:11" x14ac:dyDescent="0.25">
      <c r="A33" s="86">
        <v>13</v>
      </c>
      <c r="B33" s="83">
        <v>33</v>
      </c>
      <c r="C33" s="83">
        <v>14255</v>
      </c>
      <c r="D33" s="81" t="s">
        <v>42</v>
      </c>
      <c r="E33" s="81" t="s">
        <v>68</v>
      </c>
      <c r="F33" s="83">
        <v>8</v>
      </c>
      <c r="G33" s="81" t="s">
        <v>469</v>
      </c>
      <c r="H33" s="81" t="s">
        <v>470</v>
      </c>
      <c r="I33" s="81" t="s">
        <v>143</v>
      </c>
      <c r="J33" s="81" t="s">
        <v>471</v>
      </c>
      <c r="K33" s="81" t="s">
        <v>32</v>
      </c>
    </row>
    <row r="34" spans="1:11" ht="14.4" x14ac:dyDescent="0.3">
      <c r="A34" s="86">
        <v>14</v>
      </c>
      <c r="B34" s="83">
        <v>40</v>
      </c>
      <c r="C34" s="83">
        <v>99940538</v>
      </c>
      <c r="D34" s="81" t="s">
        <v>225</v>
      </c>
      <c r="E34" s="81" t="s">
        <v>68</v>
      </c>
      <c r="F34" s="83">
        <v>6</v>
      </c>
      <c r="G34" s="81" t="s">
        <v>226</v>
      </c>
      <c r="H34" s="81" t="s">
        <v>472</v>
      </c>
      <c r="I34" s="81" t="s">
        <v>415</v>
      </c>
      <c r="J34" s="80"/>
      <c r="K34" s="81" t="s">
        <v>133</v>
      </c>
    </row>
    <row r="35" spans="1:11" x14ac:dyDescent="0.25">
      <c r="A35" s="69"/>
      <c r="B35" s="69"/>
      <c r="C35" s="64"/>
      <c r="D35" s="68"/>
      <c r="E35" s="64"/>
    </row>
    <row r="36" spans="1:11" ht="14.4" x14ac:dyDescent="0.3">
      <c r="A36" s="84" t="s">
        <v>240</v>
      </c>
      <c r="B36" s="81" t="s">
        <v>77</v>
      </c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14.4" x14ac:dyDescent="0.3">
      <c r="A37" s="84" t="s">
        <v>78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 ht="14.4" x14ac:dyDescent="0.3">
      <c r="A38" s="84" t="s">
        <v>134</v>
      </c>
      <c r="B38" s="81" t="s">
        <v>79</v>
      </c>
      <c r="C38" s="80"/>
      <c r="D38" s="80"/>
      <c r="E38" s="80"/>
      <c r="F38" s="80"/>
      <c r="G38" s="80"/>
      <c r="H38" s="80"/>
      <c r="I38" s="80"/>
      <c r="J38" s="80"/>
      <c r="K38" s="80"/>
    </row>
    <row r="39" spans="1:11" ht="14.4" x14ac:dyDescent="0.3">
      <c r="A39" s="84" t="s">
        <v>80</v>
      </c>
      <c r="B39" s="81" t="s">
        <v>81</v>
      </c>
      <c r="C39" s="80"/>
      <c r="D39" s="80"/>
      <c r="E39" s="80"/>
      <c r="F39" s="80"/>
      <c r="G39" s="80"/>
      <c r="H39" s="80"/>
      <c r="I39" s="80"/>
      <c r="J39" s="80"/>
      <c r="K39" s="80"/>
    </row>
    <row r="41" spans="1:11" ht="14.4" x14ac:dyDescent="0.3">
      <c r="A41" s="84" t="s">
        <v>473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activeCell="A3" sqref="A3"/>
    </sheetView>
  </sheetViews>
  <sheetFormatPr defaultColWidth="9.109375" defaultRowHeight="13.2" x14ac:dyDescent="0.25"/>
  <cols>
    <col min="1" max="1" width="23" style="31" customWidth="1"/>
    <col min="2" max="2" width="10" style="39" customWidth="1"/>
    <col min="3" max="3" width="10" style="38" customWidth="1"/>
    <col min="4" max="16384" width="9.109375" style="31"/>
  </cols>
  <sheetData>
    <row r="1" spans="1:11" ht="18" x14ac:dyDescent="0.35">
      <c r="A1" s="36" t="s">
        <v>147</v>
      </c>
      <c r="B1" s="37"/>
    </row>
    <row r="2" spans="1:11" ht="18" x14ac:dyDescent="0.35">
      <c r="A2" s="36" t="s">
        <v>479</v>
      </c>
    </row>
    <row r="3" spans="1:11" ht="15" customHeight="1" x14ac:dyDescent="0.25"/>
    <row r="4" spans="1:11" s="42" customFormat="1" ht="14.4" x14ac:dyDescent="0.25">
      <c r="A4" s="40" t="s">
        <v>69</v>
      </c>
      <c r="B4" s="4" t="s">
        <v>148</v>
      </c>
      <c r="C4" s="41" t="s">
        <v>149</v>
      </c>
      <c r="D4" s="31"/>
      <c r="E4" s="31"/>
      <c r="F4" s="31"/>
      <c r="G4" s="31"/>
      <c r="H4" s="31"/>
      <c r="I4" s="31"/>
      <c r="J4" s="31"/>
      <c r="K4" s="31"/>
    </row>
    <row r="5" spans="1:11" x14ac:dyDescent="0.25">
      <c r="A5" s="10" t="s">
        <v>14</v>
      </c>
      <c r="B5" s="43">
        <v>9.8732638888888893E-4</v>
      </c>
      <c r="C5" s="44">
        <v>43652</v>
      </c>
      <c r="D5" s="45"/>
    </row>
    <row r="6" spans="1:11" x14ac:dyDescent="0.25">
      <c r="A6" s="10" t="s">
        <v>16</v>
      </c>
      <c r="B6" s="43">
        <v>9.9121527777777771E-4</v>
      </c>
      <c r="C6" s="44">
        <v>43687</v>
      </c>
    </row>
    <row r="7" spans="1:11" x14ac:dyDescent="0.25">
      <c r="A7" s="10" t="s">
        <v>17</v>
      </c>
      <c r="B7" s="43">
        <v>9.9219907407407416E-4</v>
      </c>
      <c r="C7" s="44">
        <v>43687</v>
      </c>
    </row>
    <row r="8" spans="1:11" x14ac:dyDescent="0.25">
      <c r="A8" s="10" t="s">
        <v>21</v>
      </c>
      <c r="B8" s="43">
        <v>9.9298611111111094E-4</v>
      </c>
      <c r="C8" s="44">
        <v>43687</v>
      </c>
    </row>
    <row r="9" spans="1:11" x14ac:dyDescent="0.25">
      <c r="A9" s="10" t="s">
        <v>19</v>
      </c>
      <c r="B9" s="43">
        <v>1.0050694444444445E-3</v>
      </c>
      <c r="C9" s="44">
        <v>43568</v>
      </c>
    </row>
    <row r="10" spans="1:11" x14ac:dyDescent="0.25">
      <c r="A10" s="10" t="s">
        <v>24</v>
      </c>
      <c r="B10" s="43" t="s">
        <v>141</v>
      </c>
      <c r="C10" s="44">
        <v>43757</v>
      </c>
    </row>
    <row r="11" spans="1:11" x14ac:dyDescent="0.25">
      <c r="A11" s="10" t="s">
        <v>88</v>
      </c>
      <c r="B11" s="43">
        <v>1.0084027777777778E-3</v>
      </c>
      <c r="C11" s="44">
        <v>43624</v>
      </c>
    </row>
    <row r="12" spans="1:11" x14ac:dyDescent="0.25">
      <c r="A12" s="10" t="s">
        <v>20</v>
      </c>
      <c r="B12" s="43">
        <v>1.0087037037037037E-3</v>
      </c>
      <c r="C12" s="44">
        <v>43519</v>
      </c>
    </row>
    <row r="13" spans="1:11" x14ac:dyDescent="0.25">
      <c r="A13" s="10" t="s">
        <v>22</v>
      </c>
      <c r="B13" s="43">
        <v>1.0121759259259259E-3</v>
      </c>
      <c r="C13" s="44">
        <v>43687</v>
      </c>
    </row>
    <row r="14" spans="1:11" x14ac:dyDescent="0.25">
      <c r="A14" s="10" t="s">
        <v>23</v>
      </c>
      <c r="B14" s="43">
        <v>1.0145601851851852E-3</v>
      </c>
      <c r="C14" s="44">
        <v>43568</v>
      </c>
    </row>
    <row r="15" spans="1:11" x14ac:dyDescent="0.25">
      <c r="A15" s="10" t="s">
        <v>92</v>
      </c>
      <c r="B15" s="43" t="s">
        <v>142</v>
      </c>
      <c r="C15" s="44">
        <v>43757</v>
      </c>
    </row>
    <row r="16" spans="1:11" ht="14.4" x14ac:dyDescent="0.25">
      <c r="A16" s="46"/>
    </row>
    <row r="17" spans="1:11" ht="14.4" x14ac:dyDescent="0.25">
      <c r="A17" s="47" t="s">
        <v>71</v>
      </c>
      <c r="B17" s="4" t="s">
        <v>148</v>
      </c>
      <c r="C17" s="41" t="s">
        <v>149</v>
      </c>
    </row>
    <row r="18" spans="1:11" x14ac:dyDescent="0.25">
      <c r="A18" s="10" t="s">
        <v>27</v>
      </c>
      <c r="B18" s="43">
        <v>1.0292361111111112E-3</v>
      </c>
      <c r="C18" s="44">
        <v>43687</v>
      </c>
    </row>
    <row r="19" spans="1:11" ht="15" customHeight="1" x14ac:dyDescent="0.25">
      <c r="A19" s="10" t="s">
        <v>33</v>
      </c>
      <c r="B19" s="43">
        <v>1.0341319444444445E-3</v>
      </c>
      <c r="C19" s="44">
        <v>43687</v>
      </c>
    </row>
    <row r="20" spans="1:11" s="42" customFormat="1" x14ac:dyDescent="0.25">
      <c r="A20" s="10" t="s">
        <v>74</v>
      </c>
      <c r="B20" s="43">
        <v>1.035925925925926E-3</v>
      </c>
      <c r="C20" s="44">
        <v>43624</v>
      </c>
      <c r="D20" s="31"/>
      <c r="E20" s="31"/>
      <c r="F20" s="31"/>
      <c r="G20" s="31"/>
      <c r="H20" s="31"/>
      <c r="I20" s="31"/>
      <c r="J20" s="31"/>
      <c r="K20" s="31"/>
    </row>
    <row r="21" spans="1:11" ht="15" customHeight="1" x14ac:dyDescent="0.25">
      <c r="A21" s="10" t="s">
        <v>24</v>
      </c>
      <c r="B21" s="43">
        <v>1.0402777777777778E-3</v>
      </c>
      <c r="C21" s="48">
        <v>43568</v>
      </c>
      <c r="D21" s="49"/>
      <c r="E21" s="42"/>
      <c r="F21" s="42"/>
      <c r="G21" s="42"/>
      <c r="H21" s="42"/>
      <c r="I21" s="42"/>
      <c r="J21" s="42"/>
      <c r="K21" s="42"/>
    </row>
    <row r="22" spans="1:11" ht="15" customHeight="1" x14ac:dyDescent="0.25">
      <c r="A22" s="10" t="s">
        <v>86</v>
      </c>
      <c r="B22" s="43">
        <v>1.0416203703703705E-3</v>
      </c>
      <c r="C22" s="44">
        <v>43652</v>
      </c>
    </row>
    <row r="23" spans="1:11" ht="15" customHeight="1" x14ac:dyDescent="0.25">
      <c r="A23" s="50" t="s">
        <v>150</v>
      </c>
      <c r="B23" s="43">
        <v>1.0417592592592592E-3</v>
      </c>
      <c r="C23" s="44">
        <v>43687</v>
      </c>
    </row>
    <row r="24" spans="1:11" x14ac:dyDescent="0.25">
      <c r="A24" s="50" t="s">
        <v>132</v>
      </c>
      <c r="B24" s="43" t="s">
        <v>135</v>
      </c>
      <c r="C24" s="44">
        <v>43757</v>
      </c>
    </row>
    <row r="25" spans="1:11" x14ac:dyDescent="0.25">
      <c r="A25" s="10" t="s">
        <v>30</v>
      </c>
      <c r="B25" s="43">
        <v>1.0427546296296298E-3</v>
      </c>
      <c r="C25" s="44">
        <v>43519</v>
      </c>
    </row>
    <row r="26" spans="1:11" x14ac:dyDescent="0.25">
      <c r="A26" s="10" t="s">
        <v>41</v>
      </c>
      <c r="B26" s="43">
        <v>1.0502314814814814E-3</v>
      </c>
      <c r="C26" s="44">
        <v>43687</v>
      </c>
    </row>
    <row r="27" spans="1:11" ht="15" customHeight="1" x14ac:dyDescent="0.25">
      <c r="A27" s="10" t="s">
        <v>34</v>
      </c>
      <c r="B27" s="43">
        <v>1.0511342592592593E-3</v>
      </c>
      <c r="C27" s="44">
        <v>43519</v>
      </c>
    </row>
    <row r="28" spans="1:11" x14ac:dyDescent="0.25">
      <c r="A28" s="10" t="s">
        <v>37</v>
      </c>
      <c r="B28" s="43">
        <v>1.0586226851851852E-3</v>
      </c>
      <c r="C28" s="44">
        <v>43687</v>
      </c>
    </row>
    <row r="29" spans="1:11" x14ac:dyDescent="0.25">
      <c r="A29" s="50" t="s">
        <v>108</v>
      </c>
      <c r="B29" s="43" t="s">
        <v>151</v>
      </c>
      <c r="C29" s="44">
        <v>43715</v>
      </c>
    </row>
    <row r="30" spans="1:11" x14ac:dyDescent="0.25">
      <c r="A30" s="51"/>
    </row>
    <row r="31" spans="1:11" s="42" customFormat="1" ht="12.75" customHeight="1" x14ac:dyDescent="0.25">
      <c r="A31" s="52" t="s">
        <v>72</v>
      </c>
      <c r="B31" s="4" t="s">
        <v>148</v>
      </c>
      <c r="C31" s="41" t="s">
        <v>149</v>
      </c>
      <c r="D31" s="31"/>
      <c r="E31" s="31"/>
      <c r="F31" s="31"/>
      <c r="G31" s="31"/>
      <c r="H31" s="31"/>
      <c r="I31" s="31"/>
      <c r="J31" s="31"/>
      <c r="K31" s="31"/>
    </row>
    <row r="32" spans="1:11" x14ac:dyDescent="0.25">
      <c r="A32" s="10" t="s">
        <v>28</v>
      </c>
      <c r="B32" s="43">
        <v>1.0367939814814814E-3</v>
      </c>
      <c r="C32" s="44">
        <v>43687</v>
      </c>
    </row>
    <row r="33" spans="1:3" x14ac:dyDescent="0.25">
      <c r="A33" s="50" t="s">
        <v>89</v>
      </c>
      <c r="B33" s="43">
        <v>1.0416782407407408E-3</v>
      </c>
      <c r="C33" s="44">
        <v>43568</v>
      </c>
    </row>
    <row r="34" spans="1:3" x14ac:dyDescent="0.25">
      <c r="A34" s="10" t="s">
        <v>75</v>
      </c>
      <c r="B34" s="43">
        <v>1.0417708333333334E-3</v>
      </c>
      <c r="C34" s="44">
        <v>43652</v>
      </c>
    </row>
    <row r="35" spans="1:3" ht="15" customHeight="1" x14ac:dyDescent="0.25">
      <c r="A35" s="10" t="s">
        <v>35</v>
      </c>
      <c r="B35" s="43">
        <v>1.041886574074074E-3</v>
      </c>
      <c r="C35" s="44">
        <v>43687</v>
      </c>
    </row>
    <row r="36" spans="1:3" ht="15" customHeight="1" x14ac:dyDescent="0.25">
      <c r="A36" s="10" t="s">
        <v>31</v>
      </c>
      <c r="B36" s="43">
        <v>1.0452893518518517E-3</v>
      </c>
      <c r="C36" s="44">
        <v>43540</v>
      </c>
    </row>
    <row r="37" spans="1:3" ht="15" customHeight="1" x14ac:dyDescent="0.25">
      <c r="A37" s="10" t="s">
        <v>39</v>
      </c>
      <c r="B37" s="43">
        <v>1.0478356481481482E-3</v>
      </c>
      <c r="C37" s="44">
        <v>43687</v>
      </c>
    </row>
    <row r="38" spans="1:3" x14ac:dyDescent="0.25">
      <c r="A38" s="50" t="s">
        <v>94</v>
      </c>
      <c r="B38" s="43">
        <v>1.049375E-3</v>
      </c>
      <c r="C38" s="44">
        <v>43652</v>
      </c>
    </row>
    <row r="39" spans="1:3" x14ac:dyDescent="0.25">
      <c r="A39" s="50" t="s">
        <v>107</v>
      </c>
      <c r="B39" s="43">
        <v>1.0512384259259257E-3</v>
      </c>
      <c r="C39" s="44">
        <v>43687</v>
      </c>
    </row>
    <row r="40" spans="1:3" ht="15.75" customHeight="1" x14ac:dyDescent="0.25">
      <c r="A40" s="10" t="s">
        <v>36</v>
      </c>
      <c r="B40" s="43">
        <v>1.053125E-3</v>
      </c>
      <c r="C40" s="44">
        <v>43519</v>
      </c>
    </row>
    <row r="41" spans="1:3" x14ac:dyDescent="0.25">
      <c r="A41" s="10" t="s">
        <v>38</v>
      </c>
      <c r="B41" s="43" t="s">
        <v>152</v>
      </c>
      <c r="C41" s="44">
        <v>43715</v>
      </c>
    </row>
    <row r="42" spans="1:3" x14ac:dyDescent="0.25">
      <c r="A42" s="10" t="s">
        <v>40</v>
      </c>
      <c r="B42" s="43">
        <v>1.0585532407407408E-3</v>
      </c>
      <c r="C42" s="44">
        <v>43540</v>
      </c>
    </row>
    <row r="43" spans="1:3" x14ac:dyDescent="0.25">
      <c r="A43" s="50" t="s">
        <v>95</v>
      </c>
      <c r="B43" s="43">
        <v>1.0598958333333335E-3</v>
      </c>
      <c r="C43" s="44">
        <v>43652</v>
      </c>
    </row>
    <row r="44" spans="1:3" x14ac:dyDescent="0.25">
      <c r="A44" s="50" t="s">
        <v>117</v>
      </c>
      <c r="B44" s="43" t="s">
        <v>153</v>
      </c>
      <c r="C44" s="44">
        <v>43715</v>
      </c>
    </row>
    <row r="45" spans="1:3" x14ac:dyDescent="0.25">
      <c r="A45" s="50" t="s">
        <v>42</v>
      </c>
      <c r="B45" s="43" t="s">
        <v>136</v>
      </c>
      <c r="C45" s="44">
        <v>43757</v>
      </c>
    </row>
    <row r="46" spans="1:3" x14ac:dyDescent="0.25">
      <c r="A46" s="50" t="s">
        <v>115</v>
      </c>
      <c r="B46" s="43" t="s">
        <v>154</v>
      </c>
      <c r="C46" s="44">
        <v>43715</v>
      </c>
    </row>
    <row r="47" spans="1:3" x14ac:dyDescent="0.25">
      <c r="A47" s="50" t="s">
        <v>76</v>
      </c>
      <c r="B47" s="43">
        <v>1.0675347222222221E-3</v>
      </c>
      <c r="C47" s="44">
        <v>43568</v>
      </c>
    </row>
    <row r="48" spans="1:3" x14ac:dyDescent="0.25">
      <c r="A48" s="50" t="s">
        <v>119</v>
      </c>
      <c r="B48" s="43" t="s">
        <v>155</v>
      </c>
      <c r="C48" s="44">
        <v>43715</v>
      </c>
    </row>
    <row r="49" spans="2:3" x14ac:dyDescent="0.25">
      <c r="B49" s="31"/>
      <c r="C49" s="31"/>
    </row>
    <row r="50" spans="2:3" x14ac:dyDescent="0.25">
      <c r="B50" s="31"/>
      <c r="C50" s="31"/>
    </row>
    <row r="51" spans="2:3" x14ac:dyDescent="0.25">
      <c r="B51" s="31"/>
      <c r="C51" s="31"/>
    </row>
    <row r="52" spans="2:3" x14ac:dyDescent="0.25">
      <c r="B52" s="31"/>
      <c r="C52" s="31"/>
    </row>
    <row r="53" spans="2:3" x14ac:dyDescent="0.25">
      <c r="B53" s="31"/>
      <c r="C53" s="31"/>
    </row>
    <row r="54" spans="2:3" x14ac:dyDescent="0.25">
      <c r="B54" s="31"/>
      <c r="C54" s="31"/>
    </row>
    <row r="55" spans="2:3" x14ac:dyDescent="0.25">
      <c r="B55" s="31"/>
      <c r="C55" s="31"/>
    </row>
    <row r="56" spans="2:3" x14ac:dyDescent="0.25">
      <c r="B56" s="31"/>
      <c r="C56" s="31"/>
    </row>
    <row r="57" spans="2:3" x14ac:dyDescent="0.25">
      <c r="B57" s="31"/>
      <c r="C57" s="31"/>
    </row>
    <row r="58" spans="2:3" x14ac:dyDescent="0.25">
      <c r="B58" s="31"/>
      <c r="C58" s="31"/>
    </row>
    <row r="59" spans="2:3" x14ac:dyDescent="0.25">
      <c r="B59" s="31"/>
      <c r="C59" s="31"/>
    </row>
    <row r="61" spans="2:3" x14ac:dyDescent="0.25">
      <c r="B61" s="31"/>
      <c r="C61" s="31"/>
    </row>
    <row r="62" spans="2:3" x14ac:dyDescent="0.25">
      <c r="B62" s="31"/>
      <c r="C62" s="31"/>
    </row>
    <row r="63" spans="2:3" x14ac:dyDescent="0.25">
      <c r="B63" s="31"/>
      <c r="C63" s="31"/>
    </row>
    <row r="64" spans="2:3" x14ac:dyDescent="0.25">
      <c r="B64" s="31"/>
      <c r="C64" s="31"/>
    </row>
    <row r="65" spans="2:3" x14ac:dyDescent="0.25">
      <c r="B65" s="31"/>
      <c r="C65" s="31"/>
    </row>
    <row r="68" spans="2:3" x14ac:dyDescent="0.25">
      <c r="B68" s="31"/>
      <c r="C68" s="31"/>
    </row>
  </sheetData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1" workbookViewId="0">
      <selection activeCell="K35" sqref="K35"/>
    </sheetView>
  </sheetViews>
  <sheetFormatPr defaultColWidth="9.109375" defaultRowHeight="13.2" x14ac:dyDescent="0.25"/>
  <cols>
    <col min="1" max="1" width="23.44140625" style="34" bestFit="1" customWidth="1"/>
    <col min="2" max="12" width="9.33203125" style="34" customWidth="1"/>
    <col min="13" max="13" width="32.33203125" style="34" bestFit="1" customWidth="1"/>
    <col min="14" max="16384" width="9.109375" style="34"/>
  </cols>
  <sheetData>
    <row r="1" spans="1:13" ht="18" x14ac:dyDescent="0.35">
      <c r="A1" s="103" t="s">
        <v>478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3" spans="1:13" ht="15.6" x14ac:dyDescent="0.25">
      <c r="A3" s="2" t="s">
        <v>48</v>
      </c>
      <c r="B3" s="2" t="s">
        <v>6</v>
      </c>
      <c r="C3" s="2" t="s">
        <v>59</v>
      </c>
      <c r="D3" s="2" t="s">
        <v>60</v>
      </c>
      <c r="E3" s="2" t="s">
        <v>61</v>
      </c>
      <c r="F3" s="2" t="s">
        <v>61</v>
      </c>
      <c r="G3" s="2" t="s">
        <v>62</v>
      </c>
      <c r="H3" s="2" t="s">
        <v>63</v>
      </c>
      <c r="I3" s="2" t="s">
        <v>64</v>
      </c>
      <c r="J3" s="2" t="s">
        <v>43</v>
      </c>
      <c r="K3" s="2" t="s">
        <v>50</v>
      </c>
      <c r="L3" s="2" t="s">
        <v>65</v>
      </c>
    </row>
    <row r="4" spans="1:13" ht="14.4" x14ac:dyDescent="0.25">
      <c r="A4" s="104" t="s">
        <v>66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35"/>
    </row>
    <row r="5" spans="1:13" ht="32.25" customHeight="1" x14ac:dyDescent="0.3">
      <c r="A5" s="87" t="s">
        <v>22</v>
      </c>
      <c r="B5" s="22" t="s">
        <v>15</v>
      </c>
      <c r="C5" s="20">
        <v>2</v>
      </c>
      <c r="D5" s="6">
        <v>6</v>
      </c>
      <c r="E5" s="6">
        <v>1</v>
      </c>
      <c r="F5" s="20">
        <v>1</v>
      </c>
      <c r="G5" s="19">
        <v>0</v>
      </c>
      <c r="H5" s="6">
        <v>0</v>
      </c>
      <c r="I5" s="6">
        <v>0</v>
      </c>
      <c r="J5" s="6">
        <v>5</v>
      </c>
      <c r="K5" s="6">
        <v>15</v>
      </c>
      <c r="L5" s="11"/>
    </row>
    <row r="6" spans="1:13" ht="32.25" customHeight="1" x14ac:dyDescent="0.3">
      <c r="A6" s="87" t="s">
        <v>17</v>
      </c>
      <c r="B6" s="22" t="s">
        <v>15</v>
      </c>
      <c r="C6" s="20">
        <v>3</v>
      </c>
      <c r="D6" s="6">
        <v>4</v>
      </c>
      <c r="E6" s="6">
        <v>1</v>
      </c>
      <c r="F6" s="20">
        <v>1</v>
      </c>
      <c r="G6" s="19">
        <v>0</v>
      </c>
      <c r="H6" s="6">
        <v>0</v>
      </c>
      <c r="I6" s="6">
        <v>0</v>
      </c>
      <c r="J6" s="6">
        <v>5</v>
      </c>
      <c r="K6" s="6">
        <v>14</v>
      </c>
      <c r="L6" s="11"/>
    </row>
    <row r="7" spans="1:13" ht="32.25" customHeight="1" x14ac:dyDescent="0.3">
      <c r="A7" s="87" t="s">
        <v>16</v>
      </c>
      <c r="B7" s="22" t="s">
        <v>15</v>
      </c>
      <c r="C7" s="20">
        <v>0</v>
      </c>
      <c r="D7" s="6">
        <v>8</v>
      </c>
      <c r="E7" s="6">
        <v>1</v>
      </c>
      <c r="F7" s="20">
        <v>0</v>
      </c>
      <c r="G7" s="19">
        <v>1</v>
      </c>
      <c r="H7" s="6">
        <v>0</v>
      </c>
      <c r="I7" s="6">
        <v>0</v>
      </c>
      <c r="J7" s="6">
        <v>5</v>
      </c>
      <c r="K7" s="6">
        <v>15</v>
      </c>
      <c r="L7" s="11"/>
    </row>
    <row r="8" spans="1:13" ht="32.25" customHeight="1" x14ac:dyDescent="0.3">
      <c r="A8" s="87" t="s">
        <v>24</v>
      </c>
      <c r="B8" s="19" t="s">
        <v>15</v>
      </c>
      <c r="C8" s="20">
        <v>4</v>
      </c>
      <c r="D8" s="6">
        <v>0</v>
      </c>
      <c r="E8" s="6">
        <v>1</v>
      </c>
      <c r="F8" s="20">
        <v>1</v>
      </c>
      <c r="G8" s="19">
        <v>0</v>
      </c>
      <c r="H8" s="6">
        <v>1</v>
      </c>
      <c r="I8" s="6">
        <v>0</v>
      </c>
      <c r="J8" s="6">
        <v>0</v>
      </c>
      <c r="K8" s="6">
        <v>7</v>
      </c>
      <c r="L8" s="11"/>
    </row>
    <row r="9" spans="1:13" x14ac:dyDescent="0.25">
      <c r="L9" s="14"/>
    </row>
    <row r="10" spans="1:13" ht="15.6" x14ac:dyDescent="0.25">
      <c r="A10" s="2" t="s">
        <v>48</v>
      </c>
      <c r="B10" s="2" t="s">
        <v>6</v>
      </c>
      <c r="C10" s="2" t="s">
        <v>59</v>
      </c>
      <c r="D10" s="2" t="s">
        <v>60</v>
      </c>
      <c r="E10" s="2" t="s">
        <v>61</v>
      </c>
      <c r="F10" s="2" t="s">
        <v>61</v>
      </c>
      <c r="G10" s="2" t="s">
        <v>62</v>
      </c>
      <c r="H10" s="2" t="s">
        <v>63</v>
      </c>
      <c r="I10" s="2" t="s">
        <v>64</v>
      </c>
      <c r="J10" s="2" t="s">
        <v>43</v>
      </c>
      <c r="K10" s="21" t="s">
        <v>50</v>
      </c>
      <c r="L10" s="2" t="s">
        <v>65</v>
      </c>
    </row>
    <row r="11" spans="1:13" ht="14.4" x14ac:dyDescent="0.25">
      <c r="A11" s="107" t="s">
        <v>67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35"/>
    </row>
    <row r="12" spans="1:13" ht="32.25" customHeight="1" x14ac:dyDescent="0.3">
      <c r="A12" s="87" t="s">
        <v>41</v>
      </c>
      <c r="B12" s="92" t="s">
        <v>25</v>
      </c>
      <c r="C12" s="20">
        <v>3</v>
      </c>
      <c r="D12" s="6">
        <v>14</v>
      </c>
      <c r="E12" s="6">
        <v>1</v>
      </c>
      <c r="F12" s="20">
        <v>1</v>
      </c>
      <c r="G12" s="19">
        <v>0</v>
      </c>
      <c r="H12" s="6">
        <v>0</v>
      </c>
      <c r="I12" s="6">
        <v>0</v>
      </c>
      <c r="J12" s="6">
        <v>5</v>
      </c>
      <c r="K12" s="6">
        <v>24</v>
      </c>
      <c r="L12" s="11"/>
    </row>
    <row r="13" spans="1:13" ht="32.25" customHeight="1" x14ac:dyDescent="0.3">
      <c r="A13" s="87" t="s">
        <v>108</v>
      </c>
      <c r="B13" s="92" t="s">
        <v>25</v>
      </c>
      <c r="C13" s="20">
        <v>5</v>
      </c>
      <c r="D13" s="6">
        <v>6</v>
      </c>
      <c r="E13" s="6">
        <v>1</v>
      </c>
      <c r="F13" s="20">
        <v>0</v>
      </c>
      <c r="G13" s="19">
        <v>1</v>
      </c>
      <c r="H13" s="6">
        <v>0</v>
      </c>
      <c r="I13" s="6">
        <v>0</v>
      </c>
      <c r="J13" s="6">
        <v>5</v>
      </c>
      <c r="K13" s="6">
        <v>18</v>
      </c>
      <c r="L13" s="11"/>
    </row>
    <row r="14" spans="1:13" ht="32.25" customHeight="1" x14ac:dyDescent="0.3">
      <c r="A14" s="87" t="s">
        <v>37</v>
      </c>
      <c r="B14" s="92" t="s">
        <v>25</v>
      </c>
      <c r="C14" s="20">
        <v>2</v>
      </c>
      <c r="D14" s="6">
        <v>8</v>
      </c>
      <c r="E14" s="6">
        <v>1</v>
      </c>
      <c r="F14" s="20">
        <v>0</v>
      </c>
      <c r="G14" s="19">
        <v>0</v>
      </c>
      <c r="H14" s="6">
        <v>0</v>
      </c>
      <c r="I14" s="6">
        <v>0</v>
      </c>
      <c r="J14" s="6">
        <v>5</v>
      </c>
      <c r="K14" s="6">
        <v>16</v>
      </c>
      <c r="L14" s="11"/>
    </row>
    <row r="15" spans="1:13" ht="32.25" customHeight="1" x14ac:dyDescent="0.3">
      <c r="A15" s="87" t="s">
        <v>30</v>
      </c>
      <c r="B15" s="92" t="s">
        <v>25</v>
      </c>
      <c r="C15" s="20">
        <v>0</v>
      </c>
      <c r="D15" s="6">
        <v>10</v>
      </c>
      <c r="E15" s="6">
        <v>1</v>
      </c>
      <c r="F15" s="20">
        <v>1</v>
      </c>
      <c r="G15" s="19">
        <v>0</v>
      </c>
      <c r="H15" s="6">
        <v>0</v>
      </c>
      <c r="I15" s="6">
        <v>0</v>
      </c>
      <c r="J15" s="6">
        <v>5</v>
      </c>
      <c r="K15" s="6">
        <v>17</v>
      </c>
      <c r="L15" s="11"/>
    </row>
    <row r="16" spans="1:13" ht="32.25" customHeight="1" x14ac:dyDescent="0.3">
      <c r="A16" s="87" t="s">
        <v>27</v>
      </c>
      <c r="B16" s="92" t="s">
        <v>25</v>
      </c>
      <c r="C16" s="20">
        <v>7</v>
      </c>
      <c r="D16" s="6">
        <v>4</v>
      </c>
      <c r="E16" s="6">
        <v>1</v>
      </c>
      <c r="F16" s="20">
        <v>1</v>
      </c>
      <c r="G16" s="19">
        <v>0</v>
      </c>
      <c r="H16" s="6">
        <v>1</v>
      </c>
      <c r="I16" s="6">
        <v>0</v>
      </c>
      <c r="J16" s="6">
        <v>5</v>
      </c>
      <c r="K16" s="6">
        <v>19</v>
      </c>
      <c r="L16" s="11"/>
    </row>
    <row r="17" spans="1:13" ht="32.25" customHeight="1" x14ac:dyDescent="0.3">
      <c r="A17" s="87" t="s">
        <v>34</v>
      </c>
      <c r="B17" s="92" t="s">
        <v>25</v>
      </c>
      <c r="C17" s="20">
        <v>4</v>
      </c>
      <c r="D17" s="6">
        <v>0</v>
      </c>
      <c r="E17" s="6">
        <v>1</v>
      </c>
      <c r="F17" s="20">
        <v>1</v>
      </c>
      <c r="G17" s="19">
        <v>0</v>
      </c>
      <c r="H17" s="6">
        <v>0</v>
      </c>
      <c r="I17" s="6">
        <v>0</v>
      </c>
      <c r="J17" s="6">
        <v>5</v>
      </c>
      <c r="K17" s="6">
        <v>11</v>
      </c>
      <c r="L17" s="11"/>
    </row>
    <row r="18" spans="1:13" ht="32.25" customHeight="1" x14ac:dyDescent="0.3">
      <c r="A18" s="87" t="s">
        <v>229</v>
      </c>
      <c r="B18" s="93" t="s">
        <v>25</v>
      </c>
      <c r="C18" s="6">
        <v>1</v>
      </c>
      <c r="D18" s="6">
        <v>0</v>
      </c>
      <c r="E18" s="6">
        <v>1</v>
      </c>
      <c r="F18" s="6">
        <v>1</v>
      </c>
      <c r="G18" s="6">
        <v>0</v>
      </c>
      <c r="H18" s="6">
        <v>0</v>
      </c>
      <c r="I18" s="6">
        <v>0</v>
      </c>
      <c r="J18" s="6">
        <v>0</v>
      </c>
      <c r="K18" s="6">
        <v>3</v>
      </c>
      <c r="L18" s="11"/>
    </row>
    <row r="19" spans="1:13" ht="15.75" customHeight="1" x14ac:dyDescent="0.3">
      <c r="A19" s="87"/>
    </row>
    <row r="20" spans="1:13" ht="15.6" x14ac:dyDescent="0.25">
      <c r="A20" s="2" t="s">
        <v>48</v>
      </c>
      <c r="B20" s="2" t="s">
        <v>6</v>
      </c>
      <c r="C20" s="2" t="s">
        <v>59</v>
      </c>
      <c r="D20" s="2" t="s">
        <v>60</v>
      </c>
      <c r="E20" s="2" t="s">
        <v>61</v>
      </c>
      <c r="F20" s="2" t="s">
        <v>61</v>
      </c>
      <c r="G20" s="2" t="s">
        <v>62</v>
      </c>
      <c r="H20" s="2" t="s">
        <v>63</v>
      </c>
      <c r="I20" s="2" t="s">
        <v>64</v>
      </c>
      <c r="J20" s="2" t="s">
        <v>43</v>
      </c>
      <c r="K20" s="2" t="s">
        <v>50</v>
      </c>
      <c r="L20" s="2" t="s">
        <v>65</v>
      </c>
    </row>
    <row r="21" spans="1:13" ht="14.4" x14ac:dyDescent="0.25">
      <c r="A21" s="110" t="s">
        <v>68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35"/>
    </row>
    <row r="22" spans="1:13" ht="32.25" customHeight="1" x14ac:dyDescent="0.3">
      <c r="A22" s="87" t="s">
        <v>28</v>
      </c>
      <c r="B22" s="22" t="s">
        <v>29</v>
      </c>
      <c r="C22" s="20">
        <v>7</v>
      </c>
      <c r="D22" s="6">
        <v>14</v>
      </c>
      <c r="E22" s="6">
        <v>1</v>
      </c>
      <c r="F22" s="20">
        <v>1</v>
      </c>
      <c r="G22" s="19">
        <v>0</v>
      </c>
      <c r="H22" s="6">
        <v>1</v>
      </c>
      <c r="I22" s="6"/>
      <c r="J22" s="6">
        <v>5</v>
      </c>
      <c r="K22" s="6">
        <v>29</v>
      </c>
      <c r="L22" s="11"/>
    </row>
    <row r="23" spans="1:13" ht="32.25" customHeight="1" x14ac:dyDescent="0.3">
      <c r="A23" s="87" t="s">
        <v>35</v>
      </c>
      <c r="B23" s="22" t="s">
        <v>29</v>
      </c>
      <c r="C23" s="20">
        <v>4</v>
      </c>
      <c r="D23" s="6">
        <v>10</v>
      </c>
      <c r="E23" s="6">
        <v>1</v>
      </c>
      <c r="F23" s="20">
        <v>1</v>
      </c>
      <c r="G23" s="19">
        <v>0</v>
      </c>
      <c r="H23" s="6"/>
      <c r="I23" s="6"/>
      <c r="J23" s="6">
        <v>5</v>
      </c>
      <c r="K23" s="6">
        <v>21</v>
      </c>
      <c r="L23" s="11"/>
    </row>
    <row r="24" spans="1:13" ht="32.25" customHeight="1" x14ac:dyDescent="0.3">
      <c r="A24" s="87" t="s">
        <v>75</v>
      </c>
      <c r="B24" s="22" t="s">
        <v>29</v>
      </c>
      <c r="C24" s="20">
        <v>0</v>
      </c>
      <c r="D24" s="6">
        <v>8</v>
      </c>
      <c r="E24" s="6">
        <v>1</v>
      </c>
      <c r="F24" s="20">
        <v>0</v>
      </c>
      <c r="G24" s="19">
        <v>0</v>
      </c>
      <c r="H24" s="6"/>
      <c r="I24" s="6"/>
      <c r="J24" s="6">
        <v>5</v>
      </c>
      <c r="K24" s="6">
        <v>14</v>
      </c>
      <c r="L24" s="11"/>
    </row>
    <row r="25" spans="1:13" ht="32.25" customHeight="1" x14ac:dyDescent="0.3">
      <c r="A25" s="87" t="s">
        <v>36</v>
      </c>
      <c r="B25" s="22" t="s">
        <v>29</v>
      </c>
      <c r="C25" s="20">
        <v>1</v>
      </c>
      <c r="D25" s="6">
        <v>6</v>
      </c>
      <c r="E25" s="6">
        <v>1</v>
      </c>
      <c r="F25" s="20">
        <v>1</v>
      </c>
      <c r="G25" s="19">
        <v>0</v>
      </c>
      <c r="H25" s="6"/>
      <c r="I25" s="6"/>
      <c r="J25" s="6">
        <v>5</v>
      </c>
      <c r="K25" s="6">
        <v>14</v>
      </c>
      <c r="L25" s="11"/>
    </row>
    <row r="26" spans="1:13" ht="32.25" customHeight="1" x14ac:dyDescent="0.3">
      <c r="A26" s="87" t="s">
        <v>115</v>
      </c>
      <c r="B26" s="22" t="s">
        <v>29</v>
      </c>
      <c r="C26" s="20">
        <v>0</v>
      </c>
      <c r="D26" s="6">
        <v>4</v>
      </c>
      <c r="E26" s="6">
        <v>1</v>
      </c>
      <c r="F26" s="20">
        <v>1</v>
      </c>
      <c r="G26" s="19">
        <v>0</v>
      </c>
      <c r="H26" s="6"/>
      <c r="I26" s="6"/>
      <c r="J26" s="6">
        <v>5</v>
      </c>
      <c r="K26" s="6">
        <v>11</v>
      </c>
      <c r="L26" s="11"/>
    </row>
    <row r="27" spans="1:13" ht="32.25" customHeight="1" x14ac:dyDescent="0.3">
      <c r="A27" s="87" t="s">
        <v>40</v>
      </c>
      <c r="B27" s="22" t="s">
        <v>29</v>
      </c>
      <c r="C27" s="20">
        <v>0</v>
      </c>
      <c r="D27" s="6">
        <v>2</v>
      </c>
      <c r="E27" s="6">
        <v>1</v>
      </c>
      <c r="F27" s="20">
        <v>1</v>
      </c>
      <c r="G27" s="19">
        <v>0</v>
      </c>
      <c r="H27" s="6"/>
      <c r="I27" s="6"/>
      <c r="J27" s="6">
        <v>5</v>
      </c>
      <c r="K27" s="6">
        <v>9</v>
      </c>
      <c r="L27" s="11"/>
    </row>
    <row r="28" spans="1:13" ht="32.25" customHeight="1" x14ac:dyDescent="0.3">
      <c r="A28" s="87" t="s">
        <v>119</v>
      </c>
      <c r="B28" s="22" t="s">
        <v>29</v>
      </c>
      <c r="C28" s="20">
        <v>0</v>
      </c>
      <c r="D28" s="6">
        <v>0</v>
      </c>
      <c r="E28" s="6">
        <v>1</v>
      </c>
      <c r="F28" s="20">
        <v>0</v>
      </c>
      <c r="G28" s="19">
        <v>0</v>
      </c>
      <c r="H28" s="6"/>
      <c r="I28" s="6"/>
      <c r="J28" s="6">
        <v>5</v>
      </c>
      <c r="K28" s="6">
        <v>6</v>
      </c>
      <c r="L28" s="11"/>
    </row>
    <row r="29" spans="1:13" ht="32.25" customHeight="1" x14ac:dyDescent="0.3">
      <c r="A29" s="87" t="s">
        <v>200</v>
      </c>
      <c r="B29" s="22" t="s">
        <v>29</v>
      </c>
      <c r="C29" s="20">
        <v>0</v>
      </c>
      <c r="D29" s="6">
        <v>0</v>
      </c>
      <c r="E29" s="6">
        <v>1</v>
      </c>
      <c r="F29" s="20">
        <v>1</v>
      </c>
      <c r="G29" s="19">
        <v>0</v>
      </c>
      <c r="H29" s="6"/>
      <c r="I29" s="6"/>
      <c r="J29" s="6">
        <v>5</v>
      </c>
      <c r="K29" s="6">
        <v>7</v>
      </c>
      <c r="L29" s="11"/>
    </row>
    <row r="30" spans="1:13" ht="32.25" customHeight="1" x14ac:dyDescent="0.3">
      <c r="A30" s="87" t="s">
        <v>236</v>
      </c>
      <c r="B30" s="22" t="s">
        <v>29</v>
      </c>
      <c r="C30" s="20">
        <v>0</v>
      </c>
      <c r="D30" s="6">
        <v>0</v>
      </c>
      <c r="E30" s="6">
        <v>1</v>
      </c>
      <c r="F30" s="20">
        <v>1</v>
      </c>
      <c r="G30" s="19">
        <v>0</v>
      </c>
      <c r="H30" s="6"/>
      <c r="I30" s="6"/>
      <c r="J30" s="6">
        <v>5</v>
      </c>
      <c r="K30" s="6">
        <v>7</v>
      </c>
      <c r="L30" s="11"/>
    </row>
    <row r="31" spans="1:13" ht="32.25" customHeight="1" x14ac:dyDescent="0.3">
      <c r="A31" s="87" t="s">
        <v>31</v>
      </c>
      <c r="B31" s="22" t="s">
        <v>29</v>
      </c>
      <c r="C31" s="20">
        <v>5</v>
      </c>
      <c r="D31" s="6">
        <v>0</v>
      </c>
      <c r="E31" s="6">
        <v>1</v>
      </c>
      <c r="F31" s="20">
        <v>0</v>
      </c>
      <c r="G31" s="19">
        <v>1</v>
      </c>
      <c r="H31" s="6"/>
      <c r="I31" s="6"/>
      <c r="J31" s="6">
        <v>5</v>
      </c>
      <c r="K31" s="6">
        <v>12</v>
      </c>
      <c r="L31" s="11"/>
    </row>
    <row r="32" spans="1:13" ht="32.25" customHeight="1" x14ac:dyDescent="0.3">
      <c r="A32" s="87" t="s">
        <v>107</v>
      </c>
      <c r="B32" s="22" t="s">
        <v>29</v>
      </c>
      <c r="C32" s="20">
        <v>3</v>
      </c>
      <c r="D32" s="6">
        <v>0</v>
      </c>
      <c r="E32" s="6">
        <v>1</v>
      </c>
      <c r="F32" s="20">
        <v>1</v>
      </c>
      <c r="G32" s="19">
        <v>0</v>
      </c>
      <c r="H32" s="6"/>
      <c r="I32" s="6"/>
      <c r="J32" s="6">
        <v>5</v>
      </c>
      <c r="K32" s="6">
        <v>10</v>
      </c>
      <c r="L32" s="11"/>
    </row>
    <row r="33" spans="1:12" ht="32.25" customHeight="1" x14ac:dyDescent="0.3">
      <c r="A33" s="87" t="s">
        <v>39</v>
      </c>
      <c r="B33" s="88" t="s">
        <v>29</v>
      </c>
      <c r="C33" s="89">
        <v>2</v>
      </c>
      <c r="D33" s="28">
        <v>0</v>
      </c>
      <c r="E33" s="28">
        <v>1</v>
      </c>
      <c r="F33" s="89">
        <v>1</v>
      </c>
      <c r="G33" s="90">
        <v>0</v>
      </c>
      <c r="H33" s="28"/>
      <c r="I33" s="28"/>
      <c r="J33" s="6">
        <v>5</v>
      </c>
      <c r="K33" s="28">
        <v>9</v>
      </c>
      <c r="L33" s="91"/>
    </row>
    <row r="34" spans="1:12" ht="32.25" customHeight="1" x14ac:dyDescent="0.3">
      <c r="A34" s="87" t="s">
        <v>42</v>
      </c>
      <c r="B34" s="20" t="s">
        <v>29</v>
      </c>
      <c r="C34" s="20">
        <v>0</v>
      </c>
      <c r="D34" s="6">
        <v>0</v>
      </c>
      <c r="E34" s="19">
        <v>1</v>
      </c>
      <c r="F34" s="20">
        <v>1</v>
      </c>
      <c r="G34" s="19">
        <v>0</v>
      </c>
      <c r="H34" s="6"/>
      <c r="I34" s="6"/>
      <c r="J34" s="6">
        <v>5</v>
      </c>
      <c r="K34" s="6">
        <v>7</v>
      </c>
      <c r="L34" s="11"/>
    </row>
    <row r="35" spans="1:12" ht="32.25" customHeight="1" x14ac:dyDescent="0.3">
      <c r="A35" s="87" t="s">
        <v>225</v>
      </c>
      <c r="B35" s="20" t="s">
        <v>29</v>
      </c>
      <c r="C35" s="20">
        <v>0</v>
      </c>
      <c r="D35" s="6">
        <v>0</v>
      </c>
      <c r="E35" s="19">
        <v>1</v>
      </c>
      <c r="F35" s="20">
        <v>1</v>
      </c>
      <c r="G35" s="19">
        <v>0</v>
      </c>
      <c r="H35" s="6"/>
      <c r="I35" s="6"/>
      <c r="J35" s="6">
        <v>0</v>
      </c>
      <c r="K35" s="6">
        <v>2</v>
      </c>
      <c r="L35" s="11"/>
    </row>
    <row r="36" spans="1:12" x14ac:dyDescent="0.25">
      <c r="B36" s="12"/>
      <c r="C36" s="12"/>
      <c r="D36" s="12"/>
      <c r="E36" s="13"/>
      <c r="F36" s="13"/>
      <c r="G36" s="12"/>
      <c r="H36" s="12"/>
      <c r="I36" s="9"/>
      <c r="J36" s="12"/>
      <c r="K36" s="12"/>
      <c r="L36" s="14"/>
    </row>
    <row r="37" spans="1:12" x14ac:dyDescent="0.25">
      <c r="B37" s="12"/>
      <c r="C37" s="12"/>
      <c r="D37" s="12"/>
      <c r="E37" s="13"/>
      <c r="F37" s="13"/>
      <c r="G37" s="12"/>
      <c r="H37" s="12"/>
      <c r="I37" s="9"/>
      <c r="J37" s="12"/>
      <c r="K37" s="12"/>
      <c r="L37" s="14"/>
    </row>
    <row r="38" spans="1:12" x14ac:dyDescent="0.25">
      <c r="A38" s="9"/>
      <c r="B38" s="12"/>
      <c r="C38" s="12"/>
      <c r="D38" s="12"/>
      <c r="E38" s="13"/>
      <c r="F38" s="13"/>
      <c r="G38" s="13"/>
      <c r="H38" s="13"/>
      <c r="I38" s="13"/>
      <c r="J38" s="13"/>
      <c r="K38" s="13"/>
      <c r="L38" s="14"/>
    </row>
    <row r="39" spans="1:12" x14ac:dyDescent="0.25">
      <c r="A39" s="9"/>
      <c r="B39" s="12"/>
      <c r="C39" s="12"/>
      <c r="D39" s="12"/>
      <c r="E39" s="13"/>
      <c r="F39" s="13"/>
      <c r="G39" s="12"/>
      <c r="H39" s="12"/>
      <c r="I39" s="9"/>
      <c r="J39" s="12"/>
      <c r="K39" s="12"/>
      <c r="L39" s="14"/>
    </row>
    <row r="40" spans="1:12" x14ac:dyDescent="0.25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2" x14ac:dyDescent="0.25">
      <c r="A41" s="9"/>
      <c r="B41" s="12"/>
      <c r="C41" s="12"/>
      <c r="D41" s="12"/>
      <c r="E41" s="12"/>
      <c r="F41" s="12"/>
      <c r="K41" s="12"/>
    </row>
    <row r="47" spans="1:12" x14ac:dyDescent="0.25">
      <c r="A47" s="9"/>
    </row>
    <row r="48" spans="1:12" x14ac:dyDescent="0.25">
      <c r="A48" s="9"/>
    </row>
    <row r="49" spans="1:1" x14ac:dyDescent="0.25">
      <c r="A49" s="9"/>
    </row>
  </sheetData>
  <mergeCells count="4">
    <mergeCell ref="A1:L1"/>
    <mergeCell ref="A4:L4"/>
    <mergeCell ref="A11:L11"/>
    <mergeCell ref="A21:L21"/>
  </mergeCells>
  <conditionalFormatting sqref="A12:XFD19 A5:XFD9 A36:XFD1048576 A22:I35 K22:XFD35">
    <cfRule type="cellIs" dxfId="30" priority="2" operator="greaterThan">
      <formula>0</formula>
    </cfRule>
  </conditionalFormatting>
  <conditionalFormatting sqref="M1:M1048576">
    <cfRule type="cellIs" dxfId="29" priority="1" operator="greaterThan">
      <formula>1</formula>
    </cfRule>
  </conditionalFormatting>
  <pageMargins left="0.23622047244094491" right="0.23622047244094491" top="0.27" bottom="0.46" header="0.08" footer="0.16"/>
  <pageSetup paperSize="9" scale="79" fitToHeight="0" orientation="portrait" horizontalDpi="4294967293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tabSelected="1" workbookViewId="0">
      <selection activeCell="O47" sqref="O47"/>
    </sheetView>
  </sheetViews>
  <sheetFormatPr defaultColWidth="9.109375" defaultRowHeight="13.2" x14ac:dyDescent="0.25"/>
  <cols>
    <col min="1" max="1" width="23.33203125" style="34" customWidth="1"/>
    <col min="2" max="3" width="8" style="34" customWidth="1"/>
    <col min="4" max="7" width="8" style="1" customWidth="1"/>
    <col min="8" max="9" width="8" style="12" customWidth="1"/>
    <col min="10" max="13" width="8" style="1" customWidth="1"/>
    <col min="14" max="14" width="8" style="34" customWidth="1"/>
    <col min="15" max="15" width="12.6640625" style="34" customWidth="1"/>
    <col min="16" max="16" width="24" style="34" bestFit="1" customWidth="1"/>
    <col min="17" max="16384" width="9.109375" style="34"/>
  </cols>
  <sheetData>
    <row r="1" spans="1:16" ht="18" x14ac:dyDescent="0.35">
      <c r="A1" s="103" t="s">
        <v>477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N1" s="1"/>
    </row>
    <row r="3" spans="1:16" ht="30" customHeight="1" x14ac:dyDescent="0.25">
      <c r="A3" s="2" t="s">
        <v>48</v>
      </c>
      <c r="B3" s="2" t="s">
        <v>49</v>
      </c>
      <c r="C3" s="2" t="s">
        <v>6</v>
      </c>
      <c r="D3" s="3">
        <v>42789</v>
      </c>
      <c r="E3" s="3">
        <v>43540</v>
      </c>
      <c r="F3" s="3">
        <v>43568</v>
      </c>
      <c r="G3" s="3">
        <v>43624</v>
      </c>
      <c r="H3" s="3">
        <v>43652</v>
      </c>
      <c r="I3" s="3">
        <v>43687</v>
      </c>
      <c r="J3" s="3">
        <v>43715</v>
      </c>
      <c r="K3" s="3">
        <v>43757</v>
      </c>
      <c r="L3" s="3">
        <v>43799</v>
      </c>
      <c r="M3" s="3"/>
      <c r="N3" s="2" t="s">
        <v>50</v>
      </c>
      <c r="O3" s="5" t="s">
        <v>51</v>
      </c>
    </row>
    <row r="4" spans="1:16" s="9" customFormat="1" ht="30" customHeight="1" x14ac:dyDescent="0.25">
      <c r="A4" s="6" t="s">
        <v>27</v>
      </c>
      <c r="B4" s="18">
        <v>1</v>
      </c>
      <c r="C4" s="53" t="s">
        <v>52</v>
      </c>
      <c r="D4" s="6">
        <v>11</v>
      </c>
      <c r="E4" s="7">
        <v>14</v>
      </c>
      <c r="F4" s="6">
        <v>12</v>
      </c>
      <c r="G4" s="7">
        <v>17</v>
      </c>
      <c r="H4" s="7">
        <v>17</v>
      </c>
      <c r="I4" s="7">
        <v>19</v>
      </c>
      <c r="J4" s="7">
        <v>12</v>
      </c>
      <c r="K4" s="7">
        <v>18</v>
      </c>
      <c r="L4" s="7">
        <v>19</v>
      </c>
      <c r="M4" s="7"/>
      <c r="N4" s="53">
        <v>134</v>
      </c>
      <c r="O4" s="8">
        <v>4605</v>
      </c>
    </row>
    <row r="5" spans="1:16" s="9" customFormat="1" ht="30" customHeight="1" x14ac:dyDescent="0.25">
      <c r="A5" s="6" t="s">
        <v>28</v>
      </c>
      <c r="B5" s="18">
        <v>16</v>
      </c>
      <c r="C5" s="53" t="s">
        <v>53</v>
      </c>
      <c r="D5" s="6">
        <v>18</v>
      </c>
      <c r="E5" s="7">
        <v>19</v>
      </c>
      <c r="F5" s="6">
        <v>16</v>
      </c>
      <c r="G5" s="7">
        <v>16</v>
      </c>
      <c r="H5" s="7">
        <v>10</v>
      </c>
      <c r="I5" s="7">
        <v>11</v>
      </c>
      <c r="J5" s="7">
        <v>11</v>
      </c>
      <c r="K5" s="7">
        <v>4</v>
      </c>
      <c r="L5" s="7">
        <v>29</v>
      </c>
      <c r="M5" s="7"/>
      <c r="N5" s="53">
        <v>126</v>
      </c>
      <c r="O5" s="8">
        <v>6153</v>
      </c>
      <c r="P5" s="9" t="s">
        <v>114</v>
      </c>
    </row>
    <row r="6" spans="1:16" s="9" customFormat="1" ht="30" customHeight="1" x14ac:dyDescent="0.25">
      <c r="A6" s="6" t="s">
        <v>14</v>
      </c>
      <c r="B6" s="18">
        <v>20</v>
      </c>
      <c r="C6" s="53" t="s">
        <v>55</v>
      </c>
      <c r="D6" s="6">
        <v>19</v>
      </c>
      <c r="E6" s="7">
        <v>9</v>
      </c>
      <c r="F6" s="6">
        <v>16</v>
      </c>
      <c r="G6" s="7">
        <v>9</v>
      </c>
      <c r="H6" s="7">
        <v>20</v>
      </c>
      <c r="I6" s="7">
        <v>13</v>
      </c>
      <c r="J6" s="7">
        <v>10</v>
      </c>
      <c r="K6" s="7">
        <v>8</v>
      </c>
      <c r="L6" s="7">
        <v>0</v>
      </c>
      <c r="M6" s="7"/>
      <c r="N6" s="53">
        <v>104</v>
      </c>
      <c r="O6" s="8">
        <v>12467</v>
      </c>
    </row>
    <row r="7" spans="1:16" s="9" customFormat="1" ht="30" customHeight="1" x14ac:dyDescent="0.25">
      <c r="A7" s="6" t="s">
        <v>35</v>
      </c>
      <c r="B7" s="18">
        <v>23</v>
      </c>
      <c r="C7" s="53" t="s">
        <v>53</v>
      </c>
      <c r="D7" s="6">
        <v>11</v>
      </c>
      <c r="E7" s="7">
        <v>11</v>
      </c>
      <c r="F7" s="6">
        <v>10</v>
      </c>
      <c r="G7" s="7">
        <v>11</v>
      </c>
      <c r="H7" s="7">
        <v>11</v>
      </c>
      <c r="I7" s="7">
        <v>11</v>
      </c>
      <c r="J7" s="7">
        <v>9</v>
      </c>
      <c r="K7" s="7">
        <v>7</v>
      </c>
      <c r="L7" s="7">
        <v>21</v>
      </c>
      <c r="M7" s="7"/>
      <c r="N7" s="53">
        <v>102</v>
      </c>
      <c r="O7" s="8">
        <v>5518</v>
      </c>
    </row>
    <row r="8" spans="1:16" s="9" customFormat="1" ht="30" customHeight="1" x14ac:dyDescent="0.25">
      <c r="A8" s="6" t="s">
        <v>16</v>
      </c>
      <c r="B8" s="18">
        <v>39</v>
      </c>
      <c r="C8" s="53" t="s">
        <v>55</v>
      </c>
      <c r="D8" s="6">
        <v>7</v>
      </c>
      <c r="E8" s="7">
        <v>17</v>
      </c>
      <c r="F8" s="6">
        <v>7</v>
      </c>
      <c r="G8" s="7">
        <v>4</v>
      </c>
      <c r="H8" s="7">
        <v>0</v>
      </c>
      <c r="I8" s="7">
        <v>6</v>
      </c>
      <c r="J8" s="7">
        <v>15</v>
      </c>
      <c r="K8" s="7">
        <v>13</v>
      </c>
      <c r="L8" s="7">
        <v>15</v>
      </c>
      <c r="M8" s="7"/>
      <c r="N8" s="53">
        <v>84</v>
      </c>
      <c r="O8" s="8">
        <v>5807</v>
      </c>
    </row>
    <row r="9" spans="1:16" s="9" customFormat="1" ht="30" customHeight="1" x14ac:dyDescent="0.25">
      <c r="A9" s="6" t="s">
        <v>17</v>
      </c>
      <c r="B9" s="18">
        <v>11</v>
      </c>
      <c r="C9" s="53" t="s">
        <v>55</v>
      </c>
      <c r="D9" s="6">
        <v>11</v>
      </c>
      <c r="E9" s="7">
        <v>2</v>
      </c>
      <c r="F9" s="6">
        <v>8</v>
      </c>
      <c r="G9" s="7">
        <v>7</v>
      </c>
      <c r="H9" s="7">
        <v>7</v>
      </c>
      <c r="I9" s="7">
        <v>8</v>
      </c>
      <c r="J9" s="7">
        <v>9</v>
      </c>
      <c r="K9" s="7">
        <v>10</v>
      </c>
      <c r="L9" s="7">
        <v>14</v>
      </c>
      <c r="M9" s="7"/>
      <c r="N9" s="53">
        <v>76</v>
      </c>
      <c r="O9" s="8">
        <v>2228</v>
      </c>
    </row>
    <row r="10" spans="1:16" s="9" customFormat="1" ht="30" customHeight="1" x14ac:dyDescent="0.25">
      <c r="A10" s="6" t="s">
        <v>83</v>
      </c>
      <c r="B10" s="18">
        <v>26</v>
      </c>
      <c r="C10" s="53" t="s">
        <v>53</v>
      </c>
      <c r="D10" s="6">
        <v>0</v>
      </c>
      <c r="E10" s="7">
        <v>7</v>
      </c>
      <c r="F10" s="6">
        <v>8</v>
      </c>
      <c r="G10" s="7">
        <v>10</v>
      </c>
      <c r="H10" s="7">
        <v>8</v>
      </c>
      <c r="I10" s="7">
        <v>7</v>
      </c>
      <c r="J10" s="7">
        <v>11</v>
      </c>
      <c r="K10" s="7">
        <v>5</v>
      </c>
      <c r="L10" s="7">
        <v>14</v>
      </c>
      <c r="M10" s="7"/>
      <c r="N10" s="53">
        <v>70</v>
      </c>
      <c r="O10" s="8">
        <v>5197</v>
      </c>
    </row>
    <row r="11" spans="1:16" s="9" customFormat="1" ht="30" customHeight="1" x14ac:dyDescent="0.25">
      <c r="A11" s="6" t="s">
        <v>41</v>
      </c>
      <c r="B11" s="18">
        <v>81</v>
      </c>
      <c r="C11" s="53" t="s">
        <v>52</v>
      </c>
      <c r="D11" s="6">
        <v>3</v>
      </c>
      <c r="E11" s="7">
        <v>6</v>
      </c>
      <c r="F11" s="6">
        <v>4</v>
      </c>
      <c r="G11" s="7">
        <v>4</v>
      </c>
      <c r="H11" s="7">
        <v>8</v>
      </c>
      <c r="I11" s="7">
        <v>7</v>
      </c>
      <c r="J11" s="7">
        <v>4</v>
      </c>
      <c r="K11" s="7">
        <v>10</v>
      </c>
      <c r="L11" s="7">
        <v>24</v>
      </c>
      <c r="M11" s="7"/>
      <c r="N11" s="53">
        <v>70</v>
      </c>
      <c r="O11" s="8">
        <v>20985</v>
      </c>
    </row>
    <row r="12" spans="1:16" s="9" customFormat="1" ht="30" customHeight="1" x14ac:dyDescent="0.25">
      <c r="A12" s="6" t="s">
        <v>31</v>
      </c>
      <c r="B12" s="18">
        <v>77</v>
      </c>
      <c r="C12" s="53" t="s">
        <v>53</v>
      </c>
      <c r="D12" s="6">
        <v>10</v>
      </c>
      <c r="E12" s="7">
        <v>12</v>
      </c>
      <c r="F12" s="6">
        <v>3</v>
      </c>
      <c r="G12" s="7">
        <v>4</v>
      </c>
      <c r="H12" s="7">
        <v>0</v>
      </c>
      <c r="I12" s="7">
        <v>3</v>
      </c>
      <c r="J12" s="7">
        <v>10</v>
      </c>
      <c r="K12" s="7">
        <v>11</v>
      </c>
      <c r="L12" s="7">
        <v>12</v>
      </c>
      <c r="M12" s="7"/>
      <c r="N12" s="53">
        <v>65</v>
      </c>
      <c r="O12" s="8">
        <v>1445</v>
      </c>
    </row>
    <row r="13" spans="1:16" s="9" customFormat="1" ht="30" customHeight="1" x14ac:dyDescent="0.25">
      <c r="A13" s="6" t="s">
        <v>33</v>
      </c>
      <c r="B13" s="18">
        <v>7</v>
      </c>
      <c r="C13" s="53" t="s">
        <v>52</v>
      </c>
      <c r="D13" s="6">
        <v>13</v>
      </c>
      <c r="E13" s="7">
        <v>11</v>
      </c>
      <c r="F13" s="6">
        <v>0</v>
      </c>
      <c r="G13" s="7">
        <v>11</v>
      </c>
      <c r="H13" s="7">
        <v>6</v>
      </c>
      <c r="I13" s="7">
        <v>8</v>
      </c>
      <c r="J13" s="7">
        <v>12</v>
      </c>
      <c r="K13" s="7">
        <v>0</v>
      </c>
      <c r="L13" s="7">
        <v>0</v>
      </c>
      <c r="M13" s="7"/>
      <c r="N13" s="53">
        <f>D13+E13+F13+G13+H13+I13+J13</f>
        <v>61</v>
      </c>
      <c r="O13" s="8">
        <v>6397</v>
      </c>
    </row>
    <row r="14" spans="1:16" s="9" customFormat="1" ht="30" customHeight="1" x14ac:dyDescent="0.25">
      <c r="A14" s="6" t="s">
        <v>30</v>
      </c>
      <c r="B14" s="18">
        <v>17</v>
      </c>
      <c r="C14" s="53" t="s">
        <v>52</v>
      </c>
      <c r="D14" s="6">
        <v>8</v>
      </c>
      <c r="E14" s="7">
        <v>6</v>
      </c>
      <c r="F14" s="6">
        <v>4</v>
      </c>
      <c r="G14" s="7">
        <v>0</v>
      </c>
      <c r="H14" s="7">
        <v>0</v>
      </c>
      <c r="I14" s="7">
        <v>10</v>
      </c>
      <c r="J14" s="7">
        <v>14</v>
      </c>
      <c r="K14" s="7">
        <v>0</v>
      </c>
      <c r="L14" s="7">
        <v>17</v>
      </c>
      <c r="M14" s="7"/>
      <c r="N14" s="53">
        <v>59</v>
      </c>
      <c r="O14" s="8">
        <v>3148</v>
      </c>
    </row>
    <row r="15" spans="1:16" s="9" customFormat="1" ht="30" customHeight="1" x14ac:dyDescent="0.25">
      <c r="A15" s="6" t="s">
        <v>21</v>
      </c>
      <c r="B15" s="18">
        <v>89</v>
      </c>
      <c r="C15" s="53" t="s">
        <v>55</v>
      </c>
      <c r="D15" s="6">
        <v>2</v>
      </c>
      <c r="E15" s="7">
        <v>11</v>
      </c>
      <c r="F15" s="6">
        <v>11</v>
      </c>
      <c r="G15" s="7">
        <v>0</v>
      </c>
      <c r="H15" s="7">
        <v>9</v>
      </c>
      <c r="I15" s="7">
        <v>10</v>
      </c>
      <c r="J15" s="7">
        <v>11</v>
      </c>
      <c r="K15" s="7">
        <v>1</v>
      </c>
      <c r="L15" s="7">
        <v>0</v>
      </c>
      <c r="M15" s="7"/>
      <c r="N15" s="53">
        <v>55</v>
      </c>
      <c r="O15" s="8">
        <v>1412</v>
      </c>
    </row>
    <row r="16" spans="1:16" s="9" customFormat="1" ht="30" customHeight="1" x14ac:dyDescent="0.25">
      <c r="A16" s="6" t="s">
        <v>39</v>
      </c>
      <c r="B16" s="18">
        <v>54</v>
      </c>
      <c r="C16" s="53" t="s">
        <v>53</v>
      </c>
      <c r="D16" s="6">
        <v>4</v>
      </c>
      <c r="E16" s="7">
        <v>1</v>
      </c>
      <c r="F16" s="6">
        <v>3</v>
      </c>
      <c r="G16" s="7">
        <v>4</v>
      </c>
      <c r="H16" s="7">
        <v>9</v>
      </c>
      <c r="I16" s="7">
        <v>0</v>
      </c>
      <c r="J16" s="7">
        <v>7</v>
      </c>
      <c r="K16" s="7">
        <v>13</v>
      </c>
      <c r="L16" s="7">
        <v>9</v>
      </c>
      <c r="M16" s="7"/>
      <c r="N16" s="53">
        <v>50</v>
      </c>
      <c r="O16" s="8">
        <v>3150</v>
      </c>
    </row>
    <row r="17" spans="1:15" s="42" customFormat="1" ht="30" customHeight="1" x14ac:dyDescent="0.25">
      <c r="A17" s="6" t="s">
        <v>22</v>
      </c>
      <c r="B17" s="18">
        <v>36</v>
      </c>
      <c r="C17" s="53" t="s">
        <v>55</v>
      </c>
      <c r="D17" s="6">
        <v>4</v>
      </c>
      <c r="E17" s="7">
        <v>7</v>
      </c>
      <c r="F17" s="29">
        <v>0</v>
      </c>
      <c r="G17" s="54">
        <v>0</v>
      </c>
      <c r="H17" s="7">
        <v>5</v>
      </c>
      <c r="I17" s="7">
        <v>5</v>
      </c>
      <c r="J17" s="7">
        <v>7</v>
      </c>
      <c r="K17" s="7">
        <v>6</v>
      </c>
      <c r="L17" s="7">
        <v>15</v>
      </c>
      <c r="M17" s="7"/>
      <c r="N17" s="53">
        <v>49</v>
      </c>
      <c r="O17" s="8">
        <v>10684</v>
      </c>
    </row>
    <row r="18" spans="1:15" s="9" customFormat="1" ht="30" customHeight="1" x14ac:dyDescent="0.25">
      <c r="A18" s="6" t="s">
        <v>37</v>
      </c>
      <c r="B18" s="18">
        <v>50</v>
      </c>
      <c r="C18" s="53" t="s">
        <v>52</v>
      </c>
      <c r="D18" s="6">
        <v>5</v>
      </c>
      <c r="E18" s="7">
        <v>0</v>
      </c>
      <c r="F18" s="6">
        <v>4</v>
      </c>
      <c r="G18" s="7">
        <v>6</v>
      </c>
      <c r="H18" s="7">
        <v>5</v>
      </c>
      <c r="I18" s="7">
        <v>4</v>
      </c>
      <c r="J18" s="7">
        <v>6</v>
      </c>
      <c r="K18" s="7">
        <v>0</v>
      </c>
      <c r="L18" s="7">
        <v>16</v>
      </c>
      <c r="M18" s="7"/>
      <c r="N18" s="53">
        <v>46</v>
      </c>
      <c r="O18" s="8">
        <v>5782</v>
      </c>
    </row>
    <row r="19" spans="1:15" s="9" customFormat="1" ht="30" customHeight="1" x14ac:dyDescent="0.25">
      <c r="A19" s="6" t="s">
        <v>24</v>
      </c>
      <c r="B19" s="18">
        <v>41</v>
      </c>
      <c r="C19" s="53" t="s">
        <v>52</v>
      </c>
      <c r="D19" s="6">
        <v>17</v>
      </c>
      <c r="E19" s="7">
        <v>8</v>
      </c>
      <c r="F19" s="6">
        <v>16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/>
      <c r="N19" s="53">
        <f>D19+E19+F19+G19+H19+I19</f>
        <v>41</v>
      </c>
      <c r="O19" s="8">
        <v>2001</v>
      </c>
    </row>
    <row r="20" spans="1:15" s="9" customFormat="1" ht="30" customHeight="1" x14ac:dyDescent="0.25">
      <c r="A20" s="6" t="s">
        <v>86</v>
      </c>
      <c r="B20" s="18">
        <v>58</v>
      </c>
      <c r="C20" s="53" t="s">
        <v>52</v>
      </c>
      <c r="D20" s="6">
        <v>0</v>
      </c>
      <c r="E20" s="7">
        <v>0</v>
      </c>
      <c r="F20" s="6">
        <v>5</v>
      </c>
      <c r="G20" s="7">
        <v>11</v>
      </c>
      <c r="H20" s="7">
        <v>12</v>
      </c>
      <c r="I20" s="7">
        <v>0</v>
      </c>
      <c r="J20" s="7">
        <v>9</v>
      </c>
      <c r="K20" s="7">
        <v>1</v>
      </c>
      <c r="L20" s="7">
        <v>0</v>
      </c>
      <c r="M20" s="7"/>
      <c r="N20" s="53">
        <v>38</v>
      </c>
      <c r="O20" s="8">
        <v>10860</v>
      </c>
    </row>
    <row r="21" spans="1:15" s="9" customFormat="1" ht="30" customHeight="1" x14ac:dyDescent="0.25">
      <c r="A21" s="6" t="s">
        <v>36</v>
      </c>
      <c r="B21" s="18">
        <v>19</v>
      </c>
      <c r="C21" s="53" t="s">
        <v>53</v>
      </c>
      <c r="D21" s="6">
        <v>11</v>
      </c>
      <c r="E21" s="7">
        <v>2</v>
      </c>
      <c r="F21" s="6">
        <v>1</v>
      </c>
      <c r="G21" s="7">
        <v>0</v>
      </c>
      <c r="H21" s="7">
        <v>2</v>
      </c>
      <c r="I21" s="7">
        <v>0</v>
      </c>
      <c r="J21" s="7">
        <v>2</v>
      </c>
      <c r="K21" s="7">
        <v>4</v>
      </c>
      <c r="L21" s="7">
        <v>14</v>
      </c>
      <c r="M21" s="7"/>
      <c r="N21" s="53">
        <v>36</v>
      </c>
      <c r="O21" s="8">
        <v>14125</v>
      </c>
    </row>
    <row r="22" spans="1:15" s="9" customFormat="1" ht="30" customHeight="1" x14ac:dyDescent="0.25">
      <c r="A22" s="6" t="s">
        <v>112</v>
      </c>
      <c r="B22" s="18">
        <v>15</v>
      </c>
      <c r="C22" s="53" t="s">
        <v>53</v>
      </c>
      <c r="D22" s="6">
        <v>0</v>
      </c>
      <c r="E22" s="7">
        <v>0</v>
      </c>
      <c r="F22" s="6">
        <v>0</v>
      </c>
      <c r="G22" s="7">
        <v>0</v>
      </c>
      <c r="H22" s="7">
        <v>0</v>
      </c>
      <c r="I22" s="7">
        <v>10</v>
      </c>
      <c r="J22" s="7">
        <v>2</v>
      </c>
      <c r="K22" s="7">
        <v>13</v>
      </c>
      <c r="L22" s="7">
        <v>10</v>
      </c>
      <c r="M22" s="7"/>
      <c r="N22" s="53">
        <v>35</v>
      </c>
      <c r="O22" s="8">
        <v>1790</v>
      </c>
    </row>
    <row r="23" spans="1:15" s="9" customFormat="1" ht="30" customHeight="1" x14ac:dyDescent="0.25">
      <c r="A23" s="28" t="s">
        <v>19</v>
      </c>
      <c r="B23" s="55">
        <v>8</v>
      </c>
      <c r="C23" s="56" t="s">
        <v>55</v>
      </c>
      <c r="D23" s="28">
        <v>9</v>
      </c>
      <c r="E23" s="57">
        <v>9</v>
      </c>
      <c r="F23" s="28">
        <v>1</v>
      </c>
      <c r="G23" s="57">
        <v>10</v>
      </c>
      <c r="H23" s="57">
        <v>4</v>
      </c>
      <c r="I23" s="7">
        <v>0</v>
      </c>
      <c r="J23" s="7">
        <v>0</v>
      </c>
      <c r="K23" s="7">
        <v>0</v>
      </c>
      <c r="L23" s="7">
        <v>0</v>
      </c>
      <c r="M23" s="57"/>
      <c r="N23" s="56">
        <f>D23+E23+F23+G23+H23+I23</f>
        <v>33</v>
      </c>
      <c r="O23" s="58">
        <v>5831</v>
      </c>
    </row>
    <row r="24" spans="1:15" s="9" customFormat="1" ht="30" customHeight="1" x14ac:dyDescent="0.25">
      <c r="A24" s="59" t="s">
        <v>74</v>
      </c>
      <c r="B24" s="60">
        <v>18</v>
      </c>
      <c r="C24" s="61" t="s">
        <v>52</v>
      </c>
      <c r="D24" s="59">
        <v>0</v>
      </c>
      <c r="E24" s="62">
        <v>9</v>
      </c>
      <c r="F24" s="6">
        <v>11</v>
      </c>
      <c r="G24" s="7">
        <v>7</v>
      </c>
      <c r="H24" s="62">
        <v>3</v>
      </c>
      <c r="I24" s="7">
        <v>0</v>
      </c>
      <c r="J24" s="7">
        <v>0</v>
      </c>
      <c r="K24" s="7">
        <v>0</v>
      </c>
      <c r="L24" s="7">
        <v>0</v>
      </c>
      <c r="M24" s="62"/>
      <c r="N24" s="61">
        <f>D24+E24+F24+G24+H24+I24</f>
        <v>30</v>
      </c>
      <c r="O24" s="63">
        <v>4861</v>
      </c>
    </row>
    <row r="25" spans="1:15" s="9" customFormat="1" ht="30" customHeight="1" x14ac:dyDescent="0.25">
      <c r="A25" s="6" t="s">
        <v>108</v>
      </c>
      <c r="B25" s="18">
        <v>15</v>
      </c>
      <c r="C25" s="53" t="s">
        <v>52</v>
      </c>
      <c r="D25" s="6">
        <v>0</v>
      </c>
      <c r="E25" s="7">
        <v>0</v>
      </c>
      <c r="F25" s="6">
        <v>0</v>
      </c>
      <c r="G25" s="7">
        <v>0</v>
      </c>
      <c r="H25" s="7">
        <v>0</v>
      </c>
      <c r="I25" s="7">
        <v>4</v>
      </c>
      <c r="J25" s="7">
        <v>2</v>
      </c>
      <c r="K25" s="7">
        <v>5</v>
      </c>
      <c r="L25" s="7">
        <v>18</v>
      </c>
      <c r="M25" s="7"/>
      <c r="N25" s="53">
        <v>29</v>
      </c>
      <c r="O25" s="8">
        <v>12278</v>
      </c>
    </row>
    <row r="26" spans="1:15" s="9" customFormat="1" ht="30" customHeight="1" x14ac:dyDescent="0.25">
      <c r="A26" s="6" t="s">
        <v>40</v>
      </c>
      <c r="B26" s="18">
        <v>13</v>
      </c>
      <c r="C26" s="53" t="s">
        <v>53</v>
      </c>
      <c r="D26" s="6">
        <v>3</v>
      </c>
      <c r="E26" s="7">
        <v>6</v>
      </c>
      <c r="F26" s="6">
        <v>0</v>
      </c>
      <c r="G26" s="7">
        <v>0</v>
      </c>
      <c r="H26" s="7">
        <v>0</v>
      </c>
      <c r="I26" s="7">
        <v>0</v>
      </c>
      <c r="J26" s="7">
        <v>5</v>
      </c>
      <c r="K26" s="7">
        <v>3</v>
      </c>
      <c r="L26" s="7">
        <v>9</v>
      </c>
      <c r="M26" s="7"/>
      <c r="N26" s="53">
        <v>25</v>
      </c>
      <c r="O26" s="8">
        <v>4859</v>
      </c>
    </row>
    <row r="27" spans="1:15" s="9" customFormat="1" ht="30" customHeight="1" x14ac:dyDescent="0.25">
      <c r="A27" s="6" t="s">
        <v>58</v>
      </c>
      <c r="B27" s="18">
        <v>41</v>
      </c>
      <c r="C27" s="53" t="s">
        <v>55</v>
      </c>
      <c r="D27" s="6">
        <v>0</v>
      </c>
      <c r="E27" s="7">
        <v>0</v>
      </c>
      <c r="F27" s="6">
        <v>0</v>
      </c>
      <c r="G27" s="7">
        <v>0</v>
      </c>
      <c r="H27" s="7">
        <v>0</v>
      </c>
      <c r="I27" s="7">
        <v>0</v>
      </c>
      <c r="J27" s="7">
        <v>5</v>
      </c>
      <c r="K27" s="7">
        <v>13</v>
      </c>
      <c r="L27" s="7">
        <v>7</v>
      </c>
      <c r="M27" s="7"/>
      <c r="N27" s="53">
        <v>25</v>
      </c>
      <c r="O27" s="8">
        <v>2001</v>
      </c>
    </row>
    <row r="28" spans="1:15" s="9" customFormat="1" ht="30" customHeight="1" x14ac:dyDescent="0.25">
      <c r="A28" s="6" t="s">
        <v>42</v>
      </c>
      <c r="B28" s="18">
        <v>33</v>
      </c>
      <c r="C28" s="53" t="s">
        <v>53</v>
      </c>
      <c r="D28" s="6">
        <v>2</v>
      </c>
      <c r="E28" s="7">
        <v>2</v>
      </c>
      <c r="F28" s="6">
        <v>3</v>
      </c>
      <c r="G28" s="7">
        <v>4</v>
      </c>
      <c r="H28" s="7">
        <v>3</v>
      </c>
      <c r="I28" s="7">
        <v>0</v>
      </c>
      <c r="J28" s="7">
        <v>2</v>
      </c>
      <c r="K28" s="7">
        <v>2</v>
      </c>
      <c r="L28" s="7">
        <v>7</v>
      </c>
      <c r="M28" s="7"/>
      <c r="N28" s="53">
        <v>25</v>
      </c>
      <c r="O28" s="8">
        <v>14255</v>
      </c>
    </row>
    <row r="29" spans="1:15" s="9" customFormat="1" ht="30" customHeight="1" x14ac:dyDescent="0.25">
      <c r="A29" s="6" t="s">
        <v>94</v>
      </c>
      <c r="B29" s="18">
        <v>44</v>
      </c>
      <c r="C29" s="53" t="s">
        <v>53</v>
      </c>
      <c r="D29" s="6">
        <v>0</v>
      </c>
      <c r="E29" s="7">
        <v>0</v>
      </c>
      <c r="F29" s="6">
        <v>0</v>
      </c>
      <c r="G29" s="7">
        <v>10</v>
      </c>
      <c r="H29" s="7">
        <v>3</v>
      </c>
      <c r="I29" s="7">
        <v>11</v>
      </c>
      <c r="J29" s="7">
        <v>0</v>
      </c>
      <c r="K29" s="7">
        <v>0</v>
      </c>
      <c r="L29" s="7">
        <v>0</v>
      </c>
      <c r="M29" s="7"/>
      <c r="N29" s="53">
        <f t="shared" ref="N29" si="0">D29+E29+F29+G29+H29+I29</f>
        <v>24</v>
      </c>
      <c r="O29" s="8">
        <v>3691</v>
      </c>
    </row>
    <row r="30" spans="1:15" s="9" customFormat="1" ht="30" customHeight="1" x14ac:dyDescent="0.25">
      <c r="A30" s="6" t="s">
        <v>89</v>
      </c>
      <c r="B30" s="18">
        <v>5</v>
      </c>
      <c r="C30" s="53" t="s">
        <v>53</v>
      </c>
      <c r="D30" s="6">
        <v>0</v>
      </c>
      <c r="E30" s="7">
        <v>0</v>
      </c>
      <c r="F30" s="6">
        <v>8</v>
      </c>
      <c r="G30" s="7">
        <v>0</v>
      </c>
      <c r="H30" s="7">
        <v>13</v>
      </c>
      <c r="I30" s="7">
        <v>0</v>
      </c>
      <c r="J30" s="7">
        <v>0</v>
      </c>
      <c r="K30" s="7">
        <v>0</v>
      </c>
      <c r="L30" s="7">
        <v>0</v>
      </c>
      <c r="M30" s="7"/>
      <c r="N30" s="53">
        <f>D30+E30+F30+G30+H30+I30</f>
        <v>21</v>
      </c>
      <c r="O30" s="8">
        <v>9229</v>
      </c>
    </row>
    <row r="31" spans="1:15" s="9" customFormat="1" ht="30" customHeight="1" x14ac:dyDescent="0.25">
      <c r="A31" s="6" t="s">
        <v>88</v>
      </c>
      <c r="B31" s="18">
        <v>12</v>
      </c>
      <c r="C31" s="53" t="s">
        <v>55</v>
      </c>
      <c r="D31" s="6">
        <v>0</v>
      </c>
      <c r="E31" s="7">
        <v>0</v>
      </c>
      <c r="F31" s="6">
        <v>2</v>
      </c>
      <c r="G31" s="7">
        <v>9</v>
      </c>
      <c r="H31" s="7">
        <v>9</v>
      </c>
      <c r="I31" s="7">
        <v>0</v>
      </c>
      <c r="J31" s="7">
        <v>0</v>
      </c>
      <c r="K31" s="7">
        <v>0</v>
      </c>
      <c r="L31" s="7">
        <v>0</v>
      </c>
      <c r="M31" s="7"/>
      <c r="N31" s="53">
        <f>D31+E31+F31+G31+H31+I31</f>
        <v>20</v>
      </c>
      <c r="O31" s="8">
        <v>3402</v>
      </c>
    </row>
    <row r="32" spans="1:15" s="9" customFormat="1" ht="30" customHeight="1" x14ac:dyDescent="0.25">
      <c r="A32" s="6" t="s">
        <v>98</v>
      </c>
      <c r="B32" s="18">
        <v>79</v>
      </c>
      <c r="C32" s="53" t="s">
        <v>52</v>
      </c>
      <c r="D32" s="6">
        <v>0</v>
      </c>
      <c r="E32" s="7">
        <v>0</v>
      </c>
      <c r="F32" s="6">
        <v>0</v>
      </c>
      <c r="G32" s="7">
        <v>5</v>
      </c>
      <c r="H32" s="7">
        <v>5</v>
      </c>
      <c r="I32" s="7">
        <v>7</v>
      </c>
      <c r="J32" s="7">
        <v>0</v>
      </c>
      <c r="K32" s="7">
        <v>3</v>
      </c>
      <c r="L32" s="7">
        <v>0</v>
      </c>
      <c r="M32" s="7"/>
      <c r="N32" s="53">
        <v>20</v>
      </c>
      <c r="O32" s="8">
        <v>23950</v>
      </c>
    </row>
    <row r="33" spans="1:15" s="9" customFormat="1" ht="30" customHeight="1" x14ac:dyDescent="0.25">
      <c r="A33" s="6" t="s">
        <v>34</v>
      </c>
      <c r="B33" s="18">
        <v>88</v>
      </c>
      <c r="C33" s="98" t="s">
        <v>52</v>
      </c>
      <c r="D33" s="6">
        <v>4</v>
      </c>
      <c r="E33" s="7">
        <v>5</v>
      </c>
      <c r="F33" s="6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11</v>
      </c>
      <c r="M33" s="7"/>
      <c r="N33" s="53">
        <v>20</v>
      </c>
      <c r="O33" s="8">
        <v>11493</v>
      </c>
    </row>
    <row r="34" spans="1:15" s="9" customFormat="1" ht="30" customHeight="1" x14ac:dyDescent="0.25">
      <c r="A34" s="6" t="s">
        <v>113</v>
      </c>
      <c r="B34" s="18">
        <v>74</v>
      </c>
      <c r="C34" s="53" t="s">
        <v>53</v>
      </c>
      <c r="D34" s="6">
        <v>0</v>
      </c>
      <c r="E34" s="7">
        <v>0</v>
      </c>
      <c r="F34" s="6">
        <v>0</v>
      </c>
      <c r="G34" s="7">
        <v>0</v>
      </c>
      <c r="H34" s="7">
        <v>0</v>
      </c>
      <c r="I34" s="7">
        <v>4</v>
      </c>
      <c r="J34" s="7">
        <v>5</v>
      </c>
      <c r="K34" s="7">
        <v>2</v>
      </c>
      <c r="L34" s="7">
        <v>7</v>
      </c>
      <c r="M34" s="7"/>
      <c r="N34" s="53">
        <v>18</v>
      </c>
      <c r="O34" s="8">
        <v>4170</v>
      </c>
    </row>
    <row r="35" spans="1:15" s="9" customFormat="1" ht="30" customHeight="1" x14ac:dyDescent="0.25">
      <c r="A35" s="6" t="s">
        <v>38</v>
      </c>
      <c r="B35" s="18">
        <v>65</v>
      </c>
      <c r="C35" s="53" t="s">
        <v>53</v>
      </c>
      <c r="D35" s="6">
        <v>5</v>
      </c>
      <c r="E35" s="7">
        <v>5</v>
      </c>
      <c r="F35" s="6">
        <v>0</v>
      </c>
      <c r="G35" s="7">
        <v>2</v>
      </c>
      <c r="H35" s="7">
        <v>2</v>
      </c>
      <c r="I35" s="7">
        <v>0</v>
      </c>
      <c r="J35" s="7">
        <v>2</v>
      </c>
      <c r="K35" s="7">
        <v>1</v>
      </c>
      <c r="L35" s="7">
        <v>0</v>
      </c>
      <c r="M35" s="7"/>
      <c r="N35" s="53">
        <v>17</v>
      </c>
      <c r="O35" s="8">
        <v>5175</v>
      </c>
    </row>
    <row r="36" spans="1:15" s="9" customFormat="1" ht="30" customHeight="1" x14ac:dyDescent="0.25">
      <c r="A36" s="6" t="s">
        <v>20</v>
      </c>
      <c r="B36" s="18">
        <v>55</v>
      </c>
      <c r="C36" s="53" t="s">
        <v>55</v>
      </c>
      <c r="D36" s="6">
        <v>7</v>
      </c>
      <c r="E36" s="7">
        <v>5</v>
      </c>
      <c r="F36" s="6">
        <v>4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/>
      <c r="N36" s="53">
        <f t="shared" ref="N36" si="1">D36+E36+F36+G36+H36+I36</f>
        <v>16</v>
      </c>
      <c r="O36" s="8">
        <v>6561</v>
      </c>
    </row>
    <row r="37" spans="1:15" s="9" customFormat="1" ht="30" customHeight="1" x14ac:dyDescent="0.25">
      <c r="A37" s="6" t="s">
        <v>115</v>
      </c>
      <c r="B37" s="18">
        <v>29</v>
      </c>
      <c r="C37" s="53" t="s">
        <v>53</v>
      </c>
      <c r="D37" s="6">
        <v>0</v>
      </c>
      <c r="E37" s="7">
        <v>0</v>
      </c>
      <c r="F37" s="6">
        <v>0</v>
      </c>
      <c r="G37" s="7">
        <v>0</v>
      </c>
      <c r="H37" s="7">
        <v>0</v>
      </c>
      <c r="I37" s="7">
        <v>0</v>
      </c>
      <c r="J37" s="7">
        <v>2</v>
      </c>
      <c r="K37" s="7">
        <v>0</v>
      </c>
      <c r="L37" s="7">
        <v>11</v>
      </c>
      <c r="M37" s="7"/>
      <c r="N37" s="53">
        <v>13</v>
      </c>
      <c r="O37" s="8">
        <v>5633</v>
      </c>
    </row>
    <row r="38" spans="1:15" s="9" customFormat="1" ht="30" customHeight="1" x14ac:dyDescent="0.25">
      <c r="A38" s="6" t="s">
        <v>132</v>
      </c>
      <c r="B38" s="18">
        <v>66</v>
      </c>
      <c r="C38" s="53" t="s">
        <v>52</v>
      </c>
      <c r="D38" s="6">
        <v>0</v>
      </c>
      <c r="E38" s="7">
        <v>0</v>
      </c>
      <c r="F38" s="6">
        <v>0</v>
      </c>
      <c r="G38" s="7">
        <v>0</v>
      </c>
      <c r="H38" s="7">
        <v>0</v>
      </c>
      <c r="I38" s="7">
        <v>0</v>
      </c>
      <c r="J38" s="7">
        <v>0</v>
      </c>
      <c r="K38" s="7">
        <v>12</v>
      </c>
      <c r="L38" s="7">
        <v>0</v>
      </c>
      <c r="M38" s="7"/>
      <c r="N38" s="53">
        <v>12</v>
      </c>
      <c r="O38" s="8" t="s">
        <v>131</v>
      </c>
    </row>
    <row r="39" spans="1:15" s="9" customFormat="1" ht="30" customHeight="1" x14ac:dyDescent="0.25">
      <c r="A39" s="6" t="s">
        <v>119</v>
      </c>
      <c r="B39" s="18">
        <v>93</v>
      </c>
      <c r="C39" s="53" t="s">
        <v>53</v>
      </c>
      <c r="D39" s="6">
        <v>0</v>
      </c>
      <c r="E39" s="7">
        <v>0</v>
      </c>
      <c r="F39" s="6">
        <v>0</v>
      </c>
      <c r="G39" s="7">
        <v>0</v>
      </c>
      <c r="H39" s="7">
        <v>0</v>
      </c>
      <c r="I39" s="7">
        <v>0</v>
      </c>
      <c r="J39" s="7">
        <v>2</v>
      </c>
      <c r="K39" s="7">
        <v>1</v>
      </c>
      <c r="L39" s="7">
        <v>6</v>
      </c>
      <c r="M39" s="7"/>
      <c r="N39" s="53">
        <v>9</v>
      </c>
      <c r="O39" s="8">
        <v>25106</v>
      </c>
    </row>
    <row r="40" spans="1:15" s="9" customFormat="1" ht="30" customHeight="1" x14ac:dyDescent="0.25">
      <c r="A40" s="6" t="s">
        <v>23</v>
      </c>
      <c r="B40" s="18">
        <v>25</v>
      </c>
      <c r="C40" s="53" t="s">
        <v>55</v>
      </c>
      <c r="D40" s="6">
        <v>3</v>
      </c>
      <c r="E40" s="7">
        <v>0</v>
      </c>
      <c r="F40" s="6">
        <v>5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/>
      <c r="N40" s="53">
        <f t="shared" ref="N40" si="2">D40+E40+F40+G40+H40+I40</f>
        <v>8</v>
      </c>
      <c r="O40" s="8">
        <v>7768</v>
      </c>
    </row>
    <row r="41" spans="1:15" s="9" customFormat="1" ht="30" customHeight="1" x14ac:dyDescent="0.25">
      <c r="A41" s="6" t="s">
        <v>94</v>
      </c>
      <c r="B41" s="18">
        <v>44</v>
      </c>
      <c r="C41" s="53" t="s">
        <v>55</v>
      </c>
      <c r="D41" s="6">
        <v>0</v>
      </c>
      <c r="E41" s="7">
        <v>0</v>
      </c>
      <c r="F41" s="6">
        <v>0</v>
      </c>
      <c r="G41" s="7">
        <v>0</v>
      </c>
      <c r="H41" s="7">
        <v>0</v>
      </c>
      <c r="I41" s="7">
        <v>0</v>
      </c>
      <c r="J41" s="7">
        <v>3</v>
      </c>
      <c r="K41" s="7">
        <v>5</v>
      </c>
      <c r="L41" s="7">
        <v>0</v>
      </c>
      <c r="M41" s="7"/>
      <c r="N41" s="53">
        <v>8</v>
      </c>
      <c r="O41" s="8">
        <v>3691</v>
      </c>
    </row>
    <row r="42" spans="1:15" s="9" customFormat="1" ht="30" customHeight="1" x14ac:dyDescent="0.25">
      <c r="A42" s="6" t="s">
        <v>93</v>
      </c>
      <c r="B42" s="18">
        <v>96</v>
      </c>
      <c r="C42" s="53" t="s">
        <v>53</v>
      </c>
      <c r="D42" s="6">
        <v>0</v>
      </c>
      <c r="E42" s="7">
        <v>0</v>
      </c>
      <c r="F42" s="6">
        <v>0</v>
      </c>
      <c r="G42" s="7">
        <v>4</v>
      </c>
      <c r="H42" s="7">
        <v>3</v>
      </c>
      <c r="I42" s="7">
        <v>0</v>
      </c>
      <c r="J42" s="7">
        <v>0</v>
      </c>
      <c r="K42" s="7">
        <v>0</v>
      </c>
      <c r="L42" s="7">
        <v>0</v>
      </c>
      <c r="M42" s="7"/>
      <c r="N42" s="53">
        <f>D42+E42+F42+G42+H42+I42</f>
        <v>7</v>
      </c>
      <c r="O42" s="8">
        <v>23984</v>
      </c>
    </row>
    <row r="43" spans="1:15" ht="30" customHeight="1" x14ac:dyDescent="0.25">
      <c r="A43" s="97" t="s">
        <v>236</v>
      </c>
      <c r="B43" s="100">
        <v>73</v>
      </c>
      <c r="C43" s="53" t="s">
        <v>53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7</v>
      </c>
      <c r="M43" s="96"/>
      <c r="N43" s="53">
        <v>7</v>
      </c>
      <c r="O43" s="99">
        <v>3849</v>
      </c>
    </row>
    <row r="44" spans="1:15" s="9" customFormat="1" ht="30" customHeight="1" x14ac:dyDescent="0.25">
      <c r="A44" s="6" t="s">
        <v>76</v>
      </c>
      <c r="B44" s="18">
        <v>27</v>
      </c>
      <c r="C44" s="53" t="s">
        <v>53</v>
      </c>
      <c r="D44" s="6">
        <v>0</v>
      </c>
      <c r="E44" s="7">
        <v>2</v>
      </c>
      <c r="F44" s="6">
        <v>4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/>
      <c r="N44" s="53">
        <f>D44+E44+F44+G44+H44+I44</f>
        <v>6</v>
      </c>
      <c r="O44" s="8">
        <v>13508</v>
      </c>
    </row>
    <row r="45" spans="1:15" ht="30" customHeight="1" x14ac:dyDescent="0.25">
      <c r="A45" s="97" t="s">
        <v>475</v>
      </c>
      <c r="B45" s="12">
        <v>91</v>
      </c>
      <c r="C45" s="98" t="s">
        <v>52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3</v>
      </c>
      <c r="M45" s="96"/>
      <c r="N45" s="53">
        <v>3</v>
      </c>
      <c r="O45" s="99">
        <v>23510</v>
      </c>
    </row>
    <row r="46" spans="1:15" ht="30" customHeight="1" x14ac:dyDescent="0.3">
      <c r="A46" s="113" t="s">
        <v>476</v>
      </c>
      <c r="B46" s="102">
        <v>40</v>
      </c>
      <c r="C46" s="53" t="s">
        <v>53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2</v>
      </c>
      <c r="M46" s="101"/>
      <c r="N46" s="53">
        <v>2</v>
      </c>
      <c r="O46" s="99" t="s">
        <v>480</v>
      </c>
    </row>
    <row r="52" spans="2:14" x14ac:dyDescent="0.25">
      <c r="B52" s="1"/>
      <c r="C52" s="1"/>
      <c r="H52" s="13"/>
      <c r="J52" s="15"/>
      <c r="N52" s="1"/>
    </row>
    <row r="53" spans="2:14" x14ac:dyDescent="0.25">
      <c r="B53" s="1"/>
      <c r="C53" s="1"/>
      <c r="K53" s="15"/>
      <c r="N53" s="1"/>
    </row>
    <row r="54" spans="2:14" x14ac:dyDescent="0.25">
      <c r="B54" s="1"/>
      <c r="C54" s="1"/>
      <c r="F54" s="15"/>
      <c r="G54" s="15"/>
      <c r="H54" s="13"/>
      <c r="I54" s="13"/>
      <c r="J54" s="15"/>
      <c r="L54" s="15"/>
      <c r="M54" s="15"/>
      <c r="N54" s="1"/>
    </row>
    <row r="55" spans="2:14" x14ac:dyDescent="0.25">
      <c r="B55" s="1"/>
      <c r="C55" s="1"/>
      <c r="E55" s="15"/>
      <c r="F55" s="15"/>
      <c r="G55" s="15"/>
      <c r="H55" s="13"/>
      <c r="I55" s="13"/>
      <c r="J55" s="15"/>
      <c r="L55" s="15"/>
      <c r="M55" s="15"/>
      <c r="N55" s="1"/>
    </row>
    <row r="56" spans="2:14" x14ac:dyDescent="0.25">
      <c r="B56" s="1"/>
      <c r="C56" s="1"/>
      <c r="G56" s="15"/>
      <c r="H56" s="13"/>
      <c r="I56" s="13"/>
      <c r="J56" s="15"/>
      <c r="L56" s="15"/>
      <c r="M56" s="15"/>
      <c r="N56" s="1"/>
    </row>
    <row r="57" spans="2:14" x14ac:dyDescent="0.25">
      <c r="B57" s="1"/>
      <c r="C57" s="1"/>
      <c r="E57" s="15"/>
      <c r="F57" s="15"/>
      <c r="G57" s="15"/>
      <c r="H57" s="13"/>
      <c r="I57" s="13"/>
      <c r="J57" s="15"/>
      <c r="K57" s="15"/>
      <c r="L57" s="15"/>
      <c r="M57" s="15"/>
      <c r="N57" s="1"/>
    </row>
    <row r="58" spans="2:14" x14ac:dyDescent="0.25">
      <c r="B58" s="1"/>
      <c r="C58" s="1"/>
      <c r="G58" s="15"/>
      <c r="H58" s="13"/>
      <c r="I58" s="13"/>
      <c r="J58" s="15"/>
      <c r="K58" s="15"/>
      <c r="L58" s="15"/>
      <c r="M58" s="15"/>
      <c r="N58" s="1"/>
    </row>
    <row r="59" spans="2:14" x14ac:dyDescent="0.25">
      <c r="B59" s="1"/>
      <c r="C59" s="1"/>
      <c r="E59" s="15"/>
      <c r="F59" s="15"/>
      <c r="G59" s="15"/>
      <c r="H59" s="13"/>
      <c r="I59" s="13"/>
      <c r="J59" s="15"/>
      <c r="L59" s="15"/>
      <c r="M59" s="15"/>
      <c r="N59" s="1"/>
    </row>
    <row r="60" spans="2:14" x14ac:dyDescent="0.25">
      <c r="B60" s="1"/>
      <c r="C60" s="1"/>
      <c r="F60" s="15"/>
      <c r="G60" s="15"/>
      <c r="H60" s="13"/>
      <c r="I60" s="13"/>
      <c r="J60" s="15"/>
      <c r="K60" s="15"/>
      <c r="L60" s="15"/>
      <c r="M60" s="15"/>
      <c r="N60" s="1"/>
    </row>
    <row r="61" spans="2:14" x14ac:dyDescent="0.25">
      <c r="B61" s="1"/>
      <c r="C61" s="1"/>
      <c r="E61" s="15"/>
      <c r="F61" s="15"/>
      <c r="G61" s="15"/>
      <c r="H61" s="13"/>
      <c r="I61" s="13"/>
      <c r="J61" s="15"/>
      <c r="L61" s="15"/>
      <c r="M61" s="15"/>
      <c r="N61" s="1"/>
    </row>
    <row r="62" spans="2:14" x14ac:dyDescent="0.25">
      <c r="B62" s="1"/>
      <c r="C62" s="1"/>
      <c r="G62" s="15"/>
      <c r="H62" s="13"/>
      <c r="I62" s="13"/>
      <c r="J62" s="15"/>
      <c r="L62" s="15"/>
      <c r="M62" s="15"/>
      <c r="N62" s="1"/>
    </row>
    <row r="63" spans="2:14" x14ac:dyDescent="0.25">
      <c r="B63" s="1"/>
      <c r="C63" s="1"/>
      <c r="E63" s="15"/>
      <c r="F63" s="15"/>
      <c r="G63" s="15"/>
      <c r="H63" s="13"/>
      <c r="I63" s="13"/>
      <c r="J63" s="15"/>
      <c r="L63" s="15"/>
      <c r="M63" s="15"/>
      <c r="N63" s="1"/>
    </row>
    <row r="64" spans="2:14" x14ac:dyDescent="0.25">
      <c r="B64" s="1"/>
      <c r="C64" s="1"/>
      <c r="H64" s="13"/>
      <c r="I64" s="13"/>
      <c r="J64" s="15"/>
      <c r="N64" s="1"/>
    </row>
    <row r="65" spans="2:14" x14ac:dyDescent="0.25">
      <c r="B65" s="1"/>
      <c r="C65" s="1"/>
      <c r="K65" s="15"/>
      <c r="N65" s="1"/>
    </row>
    <row r="66" spans="2:14" x14ac:dyDescent="0.25">
      <c r="B66" s="1"/>
      <c r="C66" s="1"/>
      <c r="G66" s="15"/>
      <c r="H66" s="13"/>
      <c r="I66" s="13"/>
      <c r="J66" s="15"/>
      <c r="L66" s="15"/>
      <c r="M66" s="15"/>
      <c r="N66" s="1"/>
    </row>
    <row r="67" spans="2:14" x14ac:dyDescent="0.25">
      <c r="B67" s="1"/>
      <c r="C67" s="1"/>
      <c r="E67" s="15"/>
      <c r="F67" s="15"/>
      <c r="G67" s="15"/>
      <c r="H67" s="13"/>
      <c r="I67" s="13"/>
      <c r="J67" s="15"/>
      <c r="K67" s="15"/>
      <c r="L67" s="15"/>
      <c r="M67" s="15"/>
      <c r="N67" s="1"/>
    </row>
    <row r="68" spans="2:14" x14ac:dyDescent="0.25">
      <c r="B68" s="1"/>
      <c r="C68" s="1"/>
      <c r="G68" s="15"/>
      <c r="H68" s="13"/>
      <c r="I68" s="13"/>
      <c r="J68" s="15"/>
      <c r="L68" s="15"/>
      <c r="M68" s="15"/>
      <c r="N68" s="1"/>
    </row>
    <row r="69" spans="2:14" x14ac:dyDescent="0.25">
      <c r="B69" s="1"/>
      <c r="C69" s="1"/>
      <c r="E69" s="15"/>
      <c r="F69" s="15"/>
      <c r="G69" s="15"/>
      <c r="H69" s="13"/>
      <c r="I69" s="13"/>
      <c r="J69" s="15"/>
      <c r="K69" s="15"/>
      <c r="L69" s="15"/>
      <c r="M69" s="15"/>
      <c r="N69" s="1"/>
    </row>
    <row r="70" spans="2:14" x14ac:dyDescent="0.25">
      <c r="B70" s="1"/>
      <c r="C70" s="1"/>
      <c r="G70" s="15"/>
      <c r="H70" s="13"/>
      <c r="I70" s="13"/>
      <c r="J70" s="15"/>
      <c r="L70" s="15"/>
      <c r="M70" s="15"/>
      <c r="N70" s="1"/>
    </row>
    <row r="71" spans="2:14" x14ac:dyDescent="0.25">
      <c r="B71" s="1"/>
      <c r="C71" s="1"/>
      <c r="E71" s="15"/>
      <c r="F71" s="15"/>
      <c r="G71" s="15"/>
      <c r="H71" s="13"/>
      <c r="I71" s="13"/>
      <c r="J71" s="15"/>
      <c r="K71" s="15"/>
      <c r="L71" s="15"/>
      <c r="M71" s="15"/>
      <c r="N71" s="1"/>
    </row>
    <row r="72" spans="2:14" x14ac:dyDescent="0.25">
      <c r="B72" s="1"/>
      <c r="C72" s="1"/>
      <c r="E72" s="15"/>
      <c r="G72" s="15"/>
      <c r="H72" s="13"/>
      <c r="I72" s="13"/>
      <c r="J72" s="15"/>
      <c r="L72" s="15"/>
      <c r="M72" s="15"/>
      <c r="N72" s="1"/>
    </row>
    <row r="73" spans="2:14" x14ac:dyDescent="0.25">
      <c r="B73" s="1"/>
      <c r="C73" s="1"/>
      <c r="E73" s="15"/>
      <c r="F73" s="15"/>
      <c r="G73" s="15"/>
      <c r="H73" s="13"/>
      <c r="I73" s="13"/>
      <c r="J73" s="15"/>
      <c r="K73" s="15"/>
      <c r="L73" s="15"/>
      <c r="M73" s="15"/>
      <c r="N73" s="1"/>
    </row>
    <row r="74" spans="2:14" x14ac:dyDescent="0.25">
      <c r="B74" s="1"/>
      <c r="C74" s="1"/>
      <c r="H74" s="13"/>
      <c r="J74" s="15"/>
      <c r="K74" s="15"/>
      <c r="N74" s="1"/>
    </row>
    <row r="75" spans="2:14" x14ac:dyDescent="0.25">
      <c r="B75" s="1"/>
      <c r="C75" s="1"/>
      <c r="E75" s="15"/>
      <c r="F75" s="15"/>
      <c r="G75" s="15"/>
      <c r="H75" s="13"/>
      <c r="I75" s="13"/>
      <c r="J75" s="15"/>
      <c r="L75" s="15"/>
      <c r="M75" s="15"/>
      <c r="N75" s="1"/>
    </row>
    <row r="76" spans="2:14" x14ac:dyDescent="0.25">
      <c r="B76" s="1"/>
      <c r="C76" s="1"/>
      <c r="F76" s="15"/>
      <c r="G76" s="15"/>
      <c r="H76" s="13"/>
      <c r="I76" s="13"/>
      <c r="N76" s="1"/>
    </row>
    <row r="77" spans="2:14" x14ac:dyDescent="0.25">
      <c r="B77" s="1"/>
      <c r="C77" s="1"/>
      <c r="H77" s="13"/>
      <c r="K77" s="15"/>
      <c r="N77" s="1"/>
    </row>
    <row r="78" spans="2:14" x14ac:dyDescent="0.25">
      <c r="B78" s="1"/>
      <c r="C78" s="1"/>
      <c r="E78" s="15"/>
      <c r="G78" s="15"/>
      <c r="H78" s="13"/>
      <c r="I78" s="13"/>
      <c r="J78" s="15"/>
      <c r="L78" s="15"/>
      <c r="M78" s="15"/>
      <c r="N78" s="1"/>
    </row>
    <row r="79" spans="2:14" x14ac:dyDescent="0.25">
      <c r="B79" s="1"/>
      <c r="C79" s="1"/>
      <c r="E79" s="15"/>
      <c r="F79" s="15"/>
      <c r="G79" s="15"/>
      <c r="H79" s="13"/>
      <c r="I79" s="13"/>
      <c r="J79" s="15"/>
      <c r="K79" s="15"/>
      <c r="L79" s="15"/>
      <c r="M79" s="15"/>
      <c r="N79" s="1"/>
    </row>
    <row r="80" spans="2:14" x14ac:dyDescent="0.25">
      <c r="B80" s="1"/>
      <c r="C80" s="1"/>
      <c r="N80" s="1"/>
    </row>
    <row r="81" spans="1:14" x14ac:dyDescent="0.25">
      <c r="B81" s="1"/>
      <c r="C81" s="1"/>
      <c r="G81" s="15"/>
      <c r="H81" s="13"/>
      <c r="I81" s="13"/>
      <c r="J81" s="15"/>
      <c r="L81" s="15"/>
      <c r="M81" s="15"/>
      <c r="N81" s="1"/>
    </row>
    <row r="82" spans="1:14" x14ac:dyDescent="0.25">
      <c r="B82" s="1"/>
      <c r="C82" s="1"/>
      <c r="F82" s="15"/>
      <c r="G82" s="15"/>
      <c r="H82" s="13"/>
      <c r="I82" s="13"/>
      <c r="J82" s="15"/>
      <c r="K82" s="15"/>
      <c r="L82" s="15"/>
      <c r="M82" s="15"/>
      <c r="N82" s="1"/>
    </row>
    <row r="83" spans="1:14" x14ac:dyDescent="0.25">
      <c r="B83" s="1"/>
      <c r="C83" s="1"/>
      <c r="N83" s="1"/>
    </row>
    <row r="85" spans="1:14" ht="15.6" x14ac:dyDescent="0.3">
      <c r="A85" s="16"/>
      <c r="B85" s="16"/>
      <c r="C85" s="16"/>
      <c r="D85" s="17"/>
      <c r="E85" s="17"/>
      <c r="F85" s="17"/>
      <c r="G85" s="17"/>
      <c r="H85" s="32"/>
      <c r="I85" s="32"/>
      <c r="J85" s="17"/>
      <c r="K85" s="17"/>
      <c r="L85" s="17"/>
      <c r="M85" s="17"/>
      <c r="N85" s="16"/>
    </row>
    <row r="87" spans="1:14" x14ac:dyDescent="0.25">
      <c r="B87" s="1"/>
      <c r="C87" s="1"/>
      <c r="H87" s="13"/>
      <c r="I87" s="13"/>
      <c r="J87" s="15"/>
      <c r="N87" s="1"/>
    </row>
    <row r="88" spans="1:14" x14ac:dyDescent="0.25">
      <c r="B88" s="1"/>
      <c r="C88" s="1"/>
      <c r="E88" s="15"/>
      <c r="F88" s="15"/>
      <c r="G88" s="15"/>
      <c r="H88" s="13"/>
      <c r="I88" s="13"/>
      <c r="J88" s="15"/>
      <c r="K88" s="15"/>
      <c r="L88" s="15"/>
      <c r="M88" s="15"/>
      <c r="N88" s="1"/>
    </row>
    <row r="89" spans="1:14" x14ac:dyDescent="0.25">
      <c r="B89" s="1"/>
      <c r="C89" s="1"/>
      <c r="H89" s="13"/>
      <c r="I89" s="13"/>
      <c r="J89" s="15"/>
      <c r="L89" s="15"/>
      <c r="M89" s="15"/>
      <c r="N89" s="1"/>
    </row>
    <row r="90" spans="1:14" x14ac:dyDescent="0.25">
      <c r="B90" s="1"/>
      <c r="C90" s="1"/>
      <c r="D90" s="15"/>
      <c r="E90" s="15"/>
      <c r="F90" s="15"/>
      <c r="G90" s="15"/>
      <c r="H90" s="13"/>
      <c r="I90" s="13"/>
      <c r="J90" s="15"/>
      <c r="K90" s="15"/>
      <c r="L90" s="15"/>
      <c r="M90" s="15"/>
      <c r="N90" s="1"/>
    </row>
    <row r="91" spans="1:14" x14ac:dyDescent="0.25">
      <c r="B91" s="1"/>
      <c r="C91" s="1"/>
      <c r="H91" s="13"/>
      <c r="I91" s="13"/>
      <c r="J91" s="15"/>
      <c r="L91" s="15"/>
      <c r="M91" s="15"/>
      <c r="N91" s="1"/>
    </row>
    <row r="92" spans="1:14" x14ac:dyDescent="0.25">
      <c r="B92" s="1"/>
      <c r="C92" s="1"/>
      <c r="D92" s="15"/>
      <c r="E92" s="15"/>
      <c r="F92" s="15"/>
      <c r="G92" s="15"/>
      <c r="H92" s="13"/>
      <c r="I92" s="13"/>
      <c r="J92" s="15"/>
      <c r="K92" s="15"/>
      <c r="L92" s="15"/>
      <c r="M92" s="15"/>
      <c r="N92" s="1"/>
    </row>
    <row r="93" spans="1:14" x14ac:dyDescent="0.25">
      <c r="B93" s="1"/>
      <c r="C93" s="1"/>
      <c r="F93" s="15"/>
      <c r="G93" s="15"/>
      <c r="H93" s="13"/>
      <c r="I93" s="13"/>
      <c r="J93" s="15"/>
      <c r="N93" s="1"/>
    </row>
    <row r="94" spans="1:14" x14ac:dyDescent="0.25">
      <c r="B94" s="1"/>
      <c r="C94" s="1"/>
      <c r="N94" s="1"/>
    </row>
    <row r="95" spans="1:14" x14ac:dyDescent="0.25">
      <c r="B95" s="1"/>
      <c r="C95" s="1"/>
      <c r="F95" s="15"/>
      <c r="G95" s="15"/>
      <c r="H95" s="13"/>
      <c r="I95" s="13"/>
      <c r="J95" s="15"/>
      <c r="K95" s="15"/>
      <c r="L95" s="15"/>
      <c r="M95" s="15"/>
      <c r="N95" s="1"/>
    </row>
    <row r="96" spans="1:14" x14ac:dyDescent="0.25">
      <c r="B96" s="1"/>
      <c r="C96" s="1"/>
      <c r="E96" s="15"/>
      <c r="F96" s="15"/>
      <c r="G96" s="15"/>
      <c r="H96" s="13"/>
      <c r="I96" s="13"/>
      <c r="J96" s="15"/>
      <c r="K96" s="15"/>
      <c r="L96" s="15"/>
      <c r="M96" s="15"/>
      <c r="N96" s="1"/>
    </row>
    <row r="97" spans="2:14" x14ac:dyDescent="0.25">
      <c r="B97" s="1"/>
      <c r="C97" s="1"/>
      <c r="F97" s="15"/>
      <c r="G97" s="15"/>
      <c r="H97" s="13"/>
      <c r="I97" s="13"/>
      <c r="J97" s="15"/>
      <c r="K97" s="15"/>
      <c r="L97" s="15"/>
      <c r="M97" s="15"/>
      <c r="N97" s="1"/>
    </row>
    <row r="98" spans="2:14" x14ac:dyDescent="0.25">
      <c r="B98" s="1"/>
      <c r="C98" s="1"/>
      <c r="E98" s="15"/>
      <c r="F98" s="15"/>
      <c r="G98" s="15"/>
      <c r="H98" s="13"/>
      <c r="I98" s="13"/>
      <c r="J98" s="15"/>
      <c r="K98" s="15"/>
      <c r="L98" s="15"/>
      <c r="M98" s="15"/>
      <c r="N98" s="1"/>
    </row>
  </sheetData>
  <mergeCells count="1">
    <mergeCell ref="A1:L1"/>
  </mergeCells>
  <conditionalFormatting sqref="A3:L5 N3:XFD5 A51:XFD1048576 A5:XFD16 O45:XFD45 D45:M45 D46:XFD46 A45:B46 A18:XFD44">
    <cfRule type="cellIs" dxfId="28" priority="72" operator="greaterThan">
      <formula>0</formula>
    </cfRule>
  </conditionalFormatting>
  <conditionalFormatting sqref="C4:C16 C18:C44">
    <cfRule type="cellIs" dxfId="27" priority="69" operator="equal">
      <formula>"C"</formula>
    </cfRule>
    <cfRule type="cellIs" dxfId="26" priority="70" operator="equal">
      <formula>"B"</formula>
    </cfRule>
    <cfRule type="cellIs" dxfId="25" priority="71" operator="equal">
      <formula>"A"</formula>
    </cfRule>
  </conditionalFormatting>
  <conditionalFormatting sqref="N4:N46">
    <cfRule type="expression" dxfId="24" priority="66">
      <formula>SEARCH("C",$C4)&gt;0</formula>
    </cfRule>
    <cfRule type="expression" dxfId="23" priority="67">
      <formula>SEARCH("B",$C4)&gt;0</formula>
    </cfRule>
    <cfRule type="expression" dxfId="22" priority="68">
      <formula>SEARCH("A",$C4)&gt;0</formula>
    </cfRule>
  </conditionalFormatting>
  <conditionalFormatting sqref="M3:M5">
    <cfRule type="cellIs" dxfId="21" priority="59" operator="greaterThan">
      <formula>0</formula>
    </cfRule>
  </conditionalFormatting>
  <conditionalFormatting sqref="A17:L18 N17:XFD18">
    <cfRule type="cellIs" dxfId="20" priority="42" operator="greaterThan">
      <formula>0</formula>
    </cfRule>
  </conditionalFormatting>
  <conditionalFormatting sqref="C17:C18">
    <cfRule type="cellIs" dxfId="19" priority="39" operator="equal">
      <formula>"C"</formula>
    </cfRule>
    <cfRule type="cellIs" dxfId="18" priority="40" operator="equal">
      <formula>"B"</formula>
    </cfRule>
    <cfRule type="cellIs" dxfId="17" priority="41" operator="equal">
      <formula>"A"</formula>
    </cfRule>
  </conditionalFormatting>
  <conditionalFormatting sqref="M17:M18">
    <cfRule type="cellIs" dxfId="16" priority="35" operator="greaterThan">
      <formula>0</formula>
    </cfRule>
  </conditionalFormatting>
  <conditionalFormatting sqref="N46">
    <cfRule type="cellIs" dxfId="15" priority="6" operator="greaterThan">
      <formula>0</formula>
    </cfRule>
  </conditionalFormatting>
  <conditionalFormatting sqref="C45">
    <cfRule type="cellIs" dxfId="14" priority="30" operator="greaterThan">
      <formula>0</formula>
    </cfRule>
  </conditionalFormatting>
  <conditionalFormatting sqref="C45">
    <cfRule type="cellIs" dxfId="13" priority="27" operator="equal">
      <formula>"C"</formula>
    </cfRule>
    <cfRule type="cellIs" dxfId="12" priority="28" operator="equal">
      <formula>"B"</formula>
    </cfRule>
    <cfRule type="cellIs" dxfId="11" priority="29" operator="equal">
      <formula>"A"</formula>
    </cfRule>
  </conditionalFormatting>
  <conditionalFormatting sqref="N45">
    <cfRule type="cellIs" dxfId="10" priority="26" operator="greaterThan">
      <formula>0</formula>
    </cfRule>
  </conditionalFormatting>
  <conditionalFormatting sqref="C43">
    <cfRule type="cellIs" dxfId="9" priority="22" operator="greaterThan">
      <formula>0</formula>
    </cfRule>
  </conditionalFormatting>
  <conditionalFormatting sqref="C43">
    <cfRule type="cellIs" dxfId="8" priority="19" operator="equal">
      <formula>"C"</formula>
    </cfRule>
    <cfRule type="cellIs" dxfId="7" priority="20" operator="equal">
      <formula>"B"</formula>
    </cfRule>
    <cfRule type="cellIs" dxfId="6" priority="21" operator="equal">
      <formula>"A"</formula>
    </cfRule>
  </conditionalFormatting>
  <conditionalFormatting sqref="N43">
    <cfRule type="cellIs" dxfId="5" priority="14" operator="greaterThan">
      <formula>0</formula>
    </cfRule>
  </conditionalFormatting>
  <conditionalFormatting sqref="C46">
    <cfRule type="cellIs" dxfId="4" priority="10" operator="greaterThan">
      <formula>0</formula>
    </cfRule>
  </conditionalFormatting>
  <conditionalFormatting sqref="C46">
    <cfRule type="cellIs" dxfId="3" priority="7" operator="equal">
      <formula>"C"</formula>
    </cfRule>
    <cfRule type="cellIs" dxfId="2" priority="8" operator="equal">
      <formula>"B"</formula>
    </cfRule>
    <cfRule type="cellIs" dxfId="1" priority="9" operator="equal">
      <formula>"A"</formula>
    </cfRule>
  </conditionalFormatting>
  <conditionalFormatting sqref="N45">
    <cfRule type="cellIs" dxfId="0" priority="1" operator="greaterThan">
      <formula>0</formula>
    </cfRule>
  </conditionalFormatting>
  <pageMargins left="0.23622047244094491" right="0.23622047244094491" top="0.18" bottom="0.4" header="0.11" footer="0.16"/>
  <pageSetup paperSize="9" scale="89" fitToHeight="0" orientation="landscape" horizontalDpi="4294967293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4" workbookViewId="0">
      <selection activeCell="J23" sqref="J23"/>
    </sheetView>
  </sheetViews>
  <sheetFormatPr defaultRowHeight="13.2" x14ac:dyDescent="0.25"/>
  <cols>
    <col min="1" max="1" width="25.88671875" customWidth="1"/>
  </cols>
  <sheetData>
    <row r="1" spans="1:15" ht="23.4" x14ac:dyDescent="0.45">
      <c r="A1" s="24" t="s">
        <v>73</v>
      </c>
      <c r="B1" s="25">
        <v>43519</v>
      </c>
      <c r="C1" s="25">
        <v>43540</v>
      </c>
      <c r="D1" s="26">
        <v>43568</v>
      </c>
      <c r="E1" s="26">
        <v>43624</v>
      </c>
      <c r="F1" s="26">
        <v>43652</v>
      </c>
      <c r="G1" s="26">
        <v>43687</v>
      </c>
      <c r="H1" s="26">
        <v>43715</v>
      </c>
      <c r="I1" s="26">
        <v>43757</v>
      </c>
      <c r="J1" s="3">
        <v>43799</v>
      </c>
      <c r="L1" s="11"/>
      <c r="M1" s="11"/>
      <c r="N1" s="11"/>
      <c r="O1" s="33" t="s">
        <v>146</v>
      </c>
    </row>
    <row r="2" spans="1:15" x14ac:dyDescent="0.25">
      <c r="A2" s="11" t="s">
        <v>96</v>
      </c>
      <c r="B2" s="6">
        <v>1</v>
      </c>
      <c r="C2" s="6"/>
      <c r="D2" s="6"/>
      <c r="E2" s="6">
        <v>1</v>
      </c>
      <c r="F2" s="6"/>
      <c r="G2" s="6"/>
      <c r="H2" s="11"/>
      <c r="I2" s="11"/>
      <c r="J2" s="11"/>
      <c r="K2" s="11"/>
      <c r="L2" s="11"/>
      <c r="M2" s="11"/>
      <c r="N2" s="11"/>
      <c r="O2">
        <v>2</v>
      </c>
    </row>
    <row r="3" spans="1:15" x14ac:dyDescent="0.25">
      <c r="A3" s="11" t="s">
        <v>56</v>
      </c>
      <c r="B3" s="6">
        <v>1</v>
      </c>
      <c r="C3" s="6">
        <v>1</v>
      </c>
      <c r="D3" s="6">
        <v>1</v>
      </c>
      <c r="E3" s="6"/>
      <c r="F3" s="6"/>
      <c r="G3" s="6"/>
      <c r="H3" s="11"/>
      <c r="I3" s="11"/>
      <c r="J3" s="11"/>
      <c r="K3" s="11"/>
      <c r="L3" s="11"/>
      <c r="M3" s="11"/>
      <c r="N3" s="11"/>
      <c r="O3">
        <v>3</v>
      </c>
    </row>
    <row r="4" spans="1:15" x14ac:dyDescent="0.25">
      <c r="A4" s="11" t="s">
        <v>70</v>
      </c>
      <c r="B4" s="6">
        <v>1</v>
      </c>
      <c r="C4" s="6"/>
      <c r="D4" s="6">
        <v>1</v>
      </c>
      <c r="E4" s="6"/>
      <c r="F4" s="6"/>
      <c r="G4" s="11"/>
      <c r="H4" s="11"/>
      <c r="I4" s="11">
        <v>1</v>
      </c>
      <c r="J4" s="11"/>
      <c r="K4" s="11"/>
      <c r="L4" s="11"/>
      <c r="M4" s="11"/>
      <c r="N4" s="11"/>
      <c r="O4">
        <v>3</v>
      </c>
    </row>
    <row r="5" spans="1:15" x14ac:dyDescent="0.25">
      <c r="A5" s="11" t="s">
        <v>58</v>
      </c>
      <c r="B5" s="6">
        <v>1</v>
      </c>
      <c r="C5" s="6"/>
      <c r="D5" s="6"/>
      <c r="E5" s="6"/>
      <c r="F5" s="6"/>
      <c r="G5" s="11"/>
      <c r="H5" s="11"/>
      <c r="I5" s="11"/>
      <c r="J5" s="11"/>
      <c r="K5" s="11"/>
      <c r="L5" s="11"/>
      <c r="M5" s="11"/>
      <c r="N5" s="11"/>
      <c r="O5">
        <v>1</v>
      </c>
    </row>
    <row r="6" spans="1:15" x14ac:dyDescent="0.25">
      <c r="A6" s="27" t="s">
        <v>57</v>
      </c>
      <c r="B6" s="6">
        <v>1</v>
      </c>
      <c r="C6" s="6">
        <v>1</v>
      </c>
      <c r="D6" s="6">
        <v>1</v>
      </c>
      <c r="E6" s="6"/>
      <c r="F6" s="6"/>
      <c r="G6" s="11">
        <v>1</v>
      </c>
      <c r="H6" s="11"/>
      <c r="I6" s="11"/>
      <c r="J6" s="11">
        <v>1</v>
      </c>
      <c r="K6" s="11"/>
      <c r="L6" s="11"/>
      <c r="M6" s="11"/>
      <c r="N6" s="11"/>
      <c r="O6">
        <v>5</v>
      </c>
    </row>
    <row r="7" spans="1:15" x14ac:dyDescent="0.25">
      <c r="A7" s="11" t="s">
        <v>31</v>
      </c>
      <c r="B7" s="6">
        <v>1</v>
      </c>
      <c r="C7" s="6"/>
      <c r="D7" s="6">
        <v>1</v>
      </c>
      <c r="E7" s="6"/>
      <c r="F7" s="6"/>
      <c r="G7" s="11"/>
      <c r="H7" s="11"/>
      <c r="I7" s="11">
        <v>1</v>
      </c>
      <c r="J7" s="11"/>
      <c r="K7" s="11"/>
      <c r="L7" s="11"/>
      <c r="M7" s="11"/>
      <c r="N7" s="11"/>
      <c r="O7">
        <v>3</v>
      </c>
    </row>
    <row r="8" spans="1:15" x14ac:dyDescent="0.25">
      <c r="A8" s="11" t="s">
        <v>54</v>
      </c>
      <c r="B8" s="6">
        <v>1</v>
      </c>
      <c r="C8" s="6"/>
      <c r="D8" s="6"/>
      <c r="E8" s="6"/>
      <c r="F8" s="6"/>
      <c r="G8" s="11"/>
      <c r="H8" s="11">
        <v>1</v>
      </c>
      <c r="I8" s="11">
        <v>1</v>
      </c>
      <c r="J8" s="11"/>
      <c r="K8" s="11"/>
      <c r="L8" s="11"/>
      <c r="M8" s="11"/>
      <c r="N8" s="11"/>
      <c r="O8">
        <v>3</v>
      </c>
    </row>
    <row r="9" spans="1:15" x14ac:dyDescent="0.25">
      <c r="A9" s="11" t="s">
        <v>74</v>
      </c>
      <c r="B9" s="6"/>
      <c r="C9" s="6">
        <v>1</v>
      </c>
      <c r="D9" s="6"/>
      <c r="E9" s="6"/>
      <c r="F9" s="6"/>
      <c r="G9" s="11"/>
      <c r="H9" s="11"/>
      <c r="I9" s="11"/>
      <c r="J9" s="11"/>
      <c r="K9" s="11"/>
      <c r="L9" s="11"/>
      <c r="M9" s="11"/>
      <c r="N9" s="11"/>
      <c r="O9">
        <v>1</v>
      </c>
    </row>
    <row r="10" spans="1:15" x14ac:dyDescent="0.25">
      <c r="A10" s="11" t="s">
        <v>38</v>
      </c>
      <c r="B10" s="6"/>
      <c r="C10" s="6">
        <v>1</v>
      </c>
      <c r="D10" s="6">
        <v>1</v>
      </c>
      <c r="E10" s="6"/>
      <c r="F10" s="6"/>
      <c r="G10" s="11"/>
      <c r="H10" s="11">
        <v>1</v>
      </c>
      <c r="I10" s="11">
        <v>1</v>
      </c>
      <c r="J10" s="11"/>
      <c r="K10" s="11"/>
      <c r="L10" s="11"/>
      <c r="M10" s="11"/>
      <c r="N10" s="11"/>
      <c r="O10">
        <v>4</v>
      </c>
    </row>
    <row r="11" spans="1:15" x14ac:dyDescent="0.25">
      <c r="A11" s="11" t="s">
        <v>35</v>
      </c>
      <c r="B11" s="6"/>
      <c r="C11" s="6">
        <v>1</v>
      </c>
      <c r="D11" s="6">
        <v>1</v>
      </c>
      <c r="E11" s="11"/>
      <c r="F11" s="11"/>
      <c r="G11" s="11"/>
      <c r="H11" s="23"/>
      <c r="I11" s="11"/>
      <c r="J11" s="11"/>
      <c r="K11" s="11"/>
      <c r="L11" s="11"/>
      <c r="M11" s="11"/>
      <c r="N11" s="11"/>
      <c r="O11">
        <v>2</v>
      </c>
    </row>
    <row r="12" spans="1:15" x14ac:dyDescent="0.25">
      <c r="A12" s="27" t="s">
        <v>84</v>
      </c>
      <c r="B12" s="6"/>
      <c r="C12" s="6">
        <v>1</v>
      </c>
      <c r="D12" s="6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>
        <v>1</v>
      </c>
    </row>
    <row r="13" spans="1:15" x14ac:dyDescent="0.25">
      <c r="A13" s="27" t="s">
        <v>85</v>
      </c>
      <c r="B13" s="6"/>
      <c r="C13" s="6">
        <v>1</v>
      </c>
      <c r="D13" s="6">
        <v>1</v>
      </c>
      <c r="E13" s="11"/>
      <c r="F13" s="11"/>
      <c r="G13" s="11"/>
      <c r="H13" s="11"/>
      <c r="I13" s="11"/>
      <c r="J13" s="11">
        <v>1</v>
      </c>
      <c r="K13" s="11"/>
      <c r="L13" s="11"/>
      <c r="M13" s="11"/>
      <c r="N13" s="11"/>
      <c r="O13">
        <v>3</v>
      </c>
    </row>
    <row r="14" spans="1:15" x14ac:dyDescent="0.25">
      <c r="A14" s="11" t="s">
        <v>76</v>
      </c>
      <c r="B14" s="11"/>
      <c r="C14" s="6">
        <v>1</v>
      </c>
      <c r="D14" s="6">
        <v>1</v>
      </c>
      <c r="E14" s="11"/>
      <c r="F14" s="6"/>
      <c r="G14" s="6"/>
      <c r="H14" s="11"/>
      <c r="I14" s="11"/>
      <c r="J14" s="11"/>
      <c r="K14" s="11"/>
      <c r="L14" s="11"/>
      <c r="M14" s="11"/>
      <c r="N14" s="11"/>
      <c r="O14">
        <v>2</v>
      </c>
    </row>
    <row r="15" spans="1:15" x14ac:dyDescent="0.25">
      <c r="A15" s="11" t="s">
        <v>89</v>
      </c>
      <c r="B15" s="11"/>
      <c r="C15" s="11"/>
      <c r="D15" s="6">
        <v>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>
        <v>1</v>
      </c>
    </row>
    <row r="16" spans="1:15" x14ac:dyDescent="0.25">
      <c r="A16" s="30" t="s">
        <v>90</v>
      </c>
      <c r="B16" s="11"/>
      <c r="C16" s="11"/>
      <c r="D16" s="29">
        <v>1</v>
      </c>
      <c r="E16" s="11"/>
      <c r="F16" s="11"/>
      <c r="G16" s="11"/>
      <c r="H16" s="11"/>
      <c r="I16" s="11"/>
      <c r="J16" s="11">
        <v>1</v>
      </c>
      <c r="K16" s="11"/>
      <c r="L16" s="11"/>
      <c r="M16" s="11"/>
      <c r="N16" s="11"/>
      <c r="O16">
        <v>2</v>
      </c>
    </row>
    <row r="17" spans="1:15" x14ac:dyDescent="0.25">
      <c r="A17" s="30" t="s">
        <v>86</v>
      </c>
      <c r="B17" s="11"/>
      <c r="C17" s="11"/>
      <c r="D17" s="29">
        <v>1</v>
      </c>
      <c r="E17" s="11"/>
      <c r="F17" s="11"/>
      <c r="G17" s="11"/>
      <c r="H17" s="11"/>
      <c r="I17" s="11">
        <v>1</v>
      </c>
      <c r="J17" s="11"/>
      <c r="K17" s="11"/>
      <c r="L17" s="11"/>
      <c r="M17" s="11"/>
      <c r="N17" s="11"/>
      <c r="O17">
        <v>2</v>
      </c>
    </row>
    <row r="18" spans="1:15" x14ac:dyDescent="0.25">
      <c r="A18" s="30" t="s">
        <v>39</v>
      </c>
      <c r="B18" s="11"/>
      <c r="C18" s="11"/>
      <c r="D18" s="11"/>
      <c r="E18" s="11">
        <v>1</v>
      </c>
      <c r="F18" s="11"/>
      <c r="G18" s="11">
        <v>1</v>
      </c>
      <c r="H18" s="11"/>
      <c r="I18" s="11"/>
      <c r="J18" s="11"/>
      <c r="K18" s="11"/>
      <c r="L18" s="11"/>
      <c r="M18" s="11"/>
      <c r="N18" s="11"/>
      <c r="O18">
        <v>2</v>
      </c>
    </row>
    <row r="19" spans="1:15" x14ac:dyDescent="0.25">
      <c r="A19" s="30" t="s">
        <v>97</v>
      </c>
      <c r="B19" s="11"/>
      <c r="C19" s="11"/>
      <c r="D19" s="11"/>
      <c r="E19" s="11">
        <v>1</v>
      </c>
      <c r="F19" s="11"/>
      <c r="G19" s="11"/>
      <c r="H19" s="11"/>
      <c r="I19" s="11"/>
      <c r="J19" s="11"/>
      <c r="K19" s="11"/>
      <c r="L19" s="11"/>
      <c r="M19" s="11"/>
      <c r="N19" s="11"/>
      <c r="O19">
        <v>1</v>
      </c>
    </row>
    <row r="20" spans="1:15" x14ac:dyDescent="0.25">
      <c r="A20" s="11" t="s">
        <v>94</v>
      </c>
      <c r="B20" s="11"/>
      <c r="C20" s="11"/>
      <c r="D20" s="11"/>
      <c r="E20" s="11"/>
      <c r="F20" s="11"/>
      <c r="G20" s="11">
        <v>1</v>
      </c>
      <c r="H20" s="11"/>
      <c r="I20" s="11">
        <v>1</v>
      </c>
      <c r="J20" s="11"/>
      <c r="K20" s="11"/>
      <c r="L20" s="11"/>
      <c r="M20" s="11"/>
      <c r="N20" s="11"/>
      <c r="O20">
        <v>2</v>
      </c>
    </row>
    <row r="21" spans="1:15" x14ac:dyDescent="0.25">
      <c r="A21" s="11" t="s">
        <v>107</v>
      </c>
      <c r="B21" s="11"/>
      <c r="C21" s="11"/>
      <c r="D21" s="11"/>
      <c r="E21" s="11"/>
      <c r="F21" s="11"/>
      <c r="G21" s="11">
        <v>1</v>
      </c>
      <c r="H21" s="11"/>
      <c r="I21" s="11"/>
      <c r="J21" s="11">
        <v>1</v>
      </c>
      <c r="K21" s="11"/>
      <c r="L21" s="11"/>
      <c r="M21" s="11"/>
      <c r="N21" s="11"/>
      <c r="O21">
        <v>2</v>
      </c>
    </row>
    <row r="22" spans="1:15" x14ac:dyDescent="0.25">
      <c r="A22" s="30" t="s">
        <v>41</v>
      </c>
      <c r="B22" s="11"/>
      <c r="C22" s="11"/>
      <c r="D22" s="11"/>
      <c r="E22" s="11"/>
      <c r="F22" s="11"/>
      <c r="G22" s="11"/>
      <c r="H22" s="11">
        <v>1</v>
      </c>
      <c r="I22" s="11"/>
      <c r="J22" s="11">
        <v>1</v>
      </c>
      <c r="K22" s="11"/>
      <c r="L22" s="11"/>
      <c r="M22" s="11"/>
      <c r="N22" s="11"/>
      <c r="O22">
        <v>2</v>
      </c>
    </row>
    <row r="23" spans="1:15" x14ac:dyDescent="0.25">
      <c r="A23" s="30" t="s">
        <v>108</v>
      </c>
      <c r="B23" s="11"/>
      <c r="C23" s="11"/>
      <c r="D23" s="11"/>
      <c r="E23" s="11"/>
      <c r="F23" s="11"/>
      <c r="G23" s="11"/>
      <c r="H23" s="11">
        <v>1</v>
      </c>
      <c r="I23" s="11">
        <v>1</v>
      </c>
      <c r="J23" s="11">
        <v>1</v>
      </c>
      <c r="K23" s="11"/>
      <c r="L23" s="11"/>
      <c r="M23" s="11"/>
      <c r="N23" s="11"/>
      <c r="O23">
        <v>3</v>
      </c>
    </row>
    <row r="24" spans="1:15" x14ac:dyDescent="0.25">
      <c r="A24" s="30" t="s">
        <v>113</v>
      </c>
      <c r="B24" s="11"/>
      <c r="C24" s="11"/>
      <c r="D24" s="11"/>
      <c r="E24" s="11"/>
      <c r="F24" s="11"/>
      <c r="G24" s="11"/>
      <c r="H24" s="11"/>
      <c r="I24" s="11">
        <v>1</v>
      </c>
      <c r="J24" s="11">
        <v>1</v>
      </c>
      <c r="K24" s="11"/>
      <c r="L24" s="11"/>
      <c r="M24" s="11"/>
      <c r="N24" s="11"/>
      <c r="O24">
        <v>2</v>
      </c>
    </row>
    <row r="25" spans="1:15" x14ac:dyDescent="0.25">
      <c r="A25" s="30" t="s">
        <v>145</v>
      </c>
      <c r="B25" s="11"/>
      <c r="C25" s="11"/>
      <c r="D25" s="11"/>
      <c r="E25" s="11"/>
      <c r="F25" s="11"/>
      <c r="G25" s="11"/>
      <c r="H25" s="11"/>
      <c r="I25" s="11">
        <v>1</v>
      </c>
      <c r="J25" s="11"/>
      <c r="K25" s="11"/>
      <c r="L25" s="11"/>
      <c r="M25" s="11"/>
      <c r="N25" s="11"/>
      <c r="O25">
        <v>1</v>
      </c>
    </row>
    <row r="26" spans="1:15" x14ac:dyDescent="0.25">
      <c r="A26" s="30" t="s">
        <v>119</v>
      </c>
      <c r="B26" s="11"/>
      <c r="C26" s="11"/>
      <c r="D26" s="11"/>
      <c r="E26" s="11"/>
      <c r="F26" s="11"/>
      <c r="G26" s="11"/>
      <c r="H26" s="11"/>
      <c r="I26" s="11">
        <v>1</v>
      </c>
      <c r="J26" s="11"/>
      <c r="K26" s="11"/>
      <c r="L26" s="11"/>
      <c r="M26" s="11"/>
      <c r="N26" s="11"/>
      <c r="O26">
        <v>1</v>
      </c>
    </row>
    <row r="27" spans="1:1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Qualifying </vt:lpstr>
      <vt:lpstr>Race 1</vt:lpstr>
      <vt:lpstr>Race 2</vt:lpstr>
      <vt:lpstr>Overall</vt:lpstr>
      <vt:lpstr>Fastest Lap</vt:lpstr>
      <vt:lpstr>Overall Points</vt:lpstr>
      <vt:lpstr>Championship Log</vt:lpstr>
      <vt:lpstr>Apologies</vt:lpstr>
      <vt:lpstr>'Championship Log'!Print_Titles</vt:lpstr>
      <vt:lpstr>'Overall Points'!Print_Titles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Lizelle van Rensburg</cp:lastModifiedBy>
  <cp:lastPrinted>2019-10-28T11:37:41Z</cp:lastPrinted>
  <dcterms:created xsi:type="dcterms:W3CDTF">2019-03-01T02:27:22Z</dcterms:created>
  <dcterms:modified xsi:type="dcterms:W3CDTF">2019-12-09T09:29:39Z</dcterms:modified>
</cp:coreProperties>
</file>