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INI" sheetId="1" r:id="rId1"/>
    <sheet name="2.1" sheetId="2" r:id="rId2"/>
    <sheet name="PINK RODS" sheetId="3" r:id="rId3"/>
    <sheet name="STOCKRODS" sheetId="4" r:id="rId4"/>
    <sheet name="1660" sheetId="5" r:id="rId5"/>
    <sheet name="HEAVY METALS" sheetId="6" r:id="rId6"/>
    <sheet name="SUPER SALOONS" sheetId="7" r:id="rId7"/>
  </sheets>
  <definedNames>
    <definedName name="_xlnm._FilterDatabase" localSheetId="4" hidden="1">'1660'!$A$7:$O$7</definedName>
    <definedName name="_xlnm._FilterDatabase" localSheetId="1" hidden="1">'2.1'!$A$7:$O$7</definedName>
    <definedName name="_xlnm._FilterDatabase" localSheetId="5" hidden="1">'HEAVY METALS'!$A$7:$O$7</definedName>
    <definedName name="_xlnm._FilterDatabase" localSheetId="0" hidden="1">'MINI'!$A$7:$O$7</definedName>
    <definedName name="_xlnm._FilterDatabase" localSheetId="2" hidden="1">'PINK RODS'!$A$7:$O$7</definedName>
    <definedName name="_xlnm._FilterDatabase" localSheetId="3" hidden="1">'STOCKRODS'!$A$7:$O$7</definedName>
    <definedName name="_xlnm._FilterDatabase" localSheetId="6" hidden="1">'SUPER SALOONS'!$A$7:$O$7</definedName>
    <definedName name="_xlnm.Print_Area" localSheetId="4">'1660'!$A$1:$O$27</definedName>
    <definedName name="_xlnm.Print_Area" localSheetId="1">'2.1'!$A$1:$O$24</definedName>
    <definedName name="_xlnm.Print_Area" localSheetId="5">'HEAVY METALS'!$A$1:$O$24</definedName>
    <definedName name="_xlnm.Print_Area" localSheetId="0">'MINI'!$A$1:$O$20</definedName>
    <definedName name="_xlnm.Print_Area" localSheetId="2">'PINK RODS'!$A$1:$O$24</definedName>
    <definedName name="_xlnm.Print_Area" localSheetId="3">'STOCKRODS'!$A$1:$O$26</definedName>
    <definedName name="_xlnm.Print_Area" localSheetId="6">'SUPER SALOONS'!$A$1:$O$20</definedName>
  </definedNames>
  <calcPr fullCalcOnLoad="1"/>
</workbook>
</file>

<file path=xl/sharedStrings.xml><?xml version="1.0" encoding="utf-8"?>
<sst xmlns="http://schemas.openxmlformats.org/spreadsheetml/2006/main" count="359" uniqueCount="270">
  <si>
    <t>A15</t>
  </si>
  <si>
    <t>A102</t>
  </si>
  <si>
    <t>A74</t>
  </si>
  <si>
    <t>A104</t>
  </si>
  <si>
    <t>A82</t>
  </si>
  <si>
    <t>A22</t>
  </si>
  <si>
    <t>A33</t>
  </si>
  <si>
    <t>A911</t>
  </si>
  <si>
    <t>A36</t>
  </si>
  <si>
    <t>A27</t>
  </si>
  <si>
    <t>A144</t>
  </si>
  <si>
    <t>A23</t>
  </si>
  <si>
    <t>A19</t>
  </si>
  <si>
    <t>A44</t>
  </si>
  <si>
    <t>A105</t>
  </si>
  <si>
    <t>A17</t>
  </si>
  <si>
    <t>A46</t>
  </si>
  <si>
    <t>A5</t>
  </si>
  <si>
    <t>A26</t>
  </si>
  <si>
    <t>A70</t>
  </si>
  <si>
    <t>A229</t>
  </si>
  <si>
    <t>A55</t>
  </si>
  <si>
    <t>A40</t>
  </si>
  <si>
    <t>A73</t>
  </si>
  <si>
    <t>A13</t>
  </si>
  <si>
    <t>A96</t>
  </si>
  <si>
    <t>A29</t>
  </si>
  <si>
    <t>A32</t>
  </si>
  <si>
    <t>A777</t>
  </si>
  <si>
    <t>A41</t>
  </si>
  <si>
    <t>A77</t>
  </si>
  <si>
    <t>A39</t>
  </si>
  <si>
    <t>A8</t>
  </si>
  <si>
    <t>A25</t>
  </si>
  <si>
    <t>A11</t>
  </si>
  <si>
    <t>A269</t>
  </si>
  <si>
    <t>A6</t>
  </si>
  <si>
    <t>A48</t>
  </si>
  <si>
    <t>A422</t>
  </si>
  <si>
    <t>A90</t>
  </si>
  <si>
    <t>A361</t>
  </si>
  <si>
    <t>A12</t>
  </si>
  <si>
    <t>MINI CLASS</t>
  </si>
  <si>
    <t>A151</t>
  </si>
  <si>
    <t>TOTAL</t>
  </si>
  <si>
    <t>A61</t>
  </si>
  <si>
    <t>A191</t>
  </si>
  <si>
    <t xml:space="preserve">A420 </t>
  </si>
  <si>
    <t>A21</t>
  </si>
  <si>
    <t>Z100</t>
  </si>
  <si>
    <t>CAPE HELL DRIVERS 2017 / 2018 SEASON</t>
  </si>
  <si>
    <t>CLUB CHAMPIONSHIP POINTS</t>
  </si>
  <si>
    <t>Pos</t>
  </si>
  <si>
    <t>COMPETITOR NAME &amp; SURNAME</t>
  </si>
  <si>
    <t>MSA LICENCE NUMBER</t>
  </si>
  <si>
    <t>CAR NO</t>
  </si>
  <si>
    <t>Danie J van Rensburg</t>
  </si>
  <si>
    <t>Ciara van Niekerk</t>
  </si>
  <si>
    <t>Carel vd Merwe</t>
  </si>
  <si>
    <t>Marli Fouche</t>
  </si>
  <si>
    <t>Yonela Ntlanga</t>
  </si>
  <si>
    <t>ROUND 1            05/08/2017</t>
  </si>
  <si>
    <t>ROUND 2        30/09/2017</t>
  </si>
  <si>
    <t>2.1 CLASS</t>
  </si>
  <si>
    <t>Daniella De Sousa</t>
  </si>
  <si>
    <t>Richard Griessen</t>
  </si>
  <si>
    <t>John Beighton</t>
  </si>
  <si>
    <t>Eugene Griessen</t>
  </si>
  <si>
    <t>Hannie Hannekom</t>
  </si>
  <si>
    <t>Rudi Horn</t>
  </si>
  <si>
    <t>Estiaan Henning</t>
  </si>
  <si>
    <t>Ruhann Horn</t>
  </si>
  <si>
    <t>Francois Muller</t>
  </si>
  <si>
    <t>Mark Fontini</t>
  </si>
  <si>
    <t>Guido Serrotti</t>
  </si>
  <si>
    <t>PINKROD CLASS</t>
  </si>
  <si>
    <t>Michelle Brand</t>
  </si>
  <si>
    <t>Melani Cook</t>
  </si>
  <si>
    <t>Lelanie Brown</t>
  </si>
  <si>
    <t>Sonica Schaife</t>
  </si>
  <si>
    <t>Rhonette Rossouw</t>
  </si>
  <si>
    <t>Alicia Gill</t>
  </si>
  <si>
    <t>Nikita Oosthuizen</t>
  </si>
  <si>
    <t>STOCKROD CLASS</t>
  </si>
  <si>
    <t>Brendon Geldenhuys</t>
  </si>
  <si>
    <t>Paul Slabber</t>
  </si>
  <si>
    <t>Marko de Villiers</t>
  </si>
  <si>
    <t>Grant McClean</t>
  </si>
  <si>
    <t>Emile Lange</t>
  </si>
  <si>
    <t>Divan Bowles</t>
  </si>
  <si>
    <t>Waldo Saayman</t>
  </si>
  <si>
    <t>George Schutte</t>
  </si>
  <si>
    <t>Mike Paxton</t>
  </si>
  <si>
    <t>Justin Brink</t>
  </si>
  <si>
    <t>1660 CLASS</t>
  </si>
  <si>
    <t>Grant Kirchner</t>
  </si>
  <si>
    <t>Nick van Tonder</t>
  </si>
  <si>
    <t>Darren Beighton</t>
  </si>
  <si>
    <t>Jaco de la Rey</t>
  </si>
  <si>
    <t>Mariksa Kroese</t>
  </si>
  <si>
    <t>Jody Powell</t>
  </si>
  <si>
    <t>Arnold Swart</t>
  </si>
  <si>
    <t>Andre du Toit</t>
  </si>
  <si>
    <t>Jaco Kirchner</t>
  </si>
  <si>
    <t>Jason Kriel</t>
  </si>
  <si>
    <t>Shawn Cope</t>
  </si>
  <si>
    <t>Paul Oosthuizen</t>
  </si>
  <si>
    <t>Wessel Maritz</t>
  </si>
  <si>
    <t>HEAVY METAL CLASS</t>
  </si>
  <si>
    <t>Steve Bekker</t>
  </si>
  <si>
    <t>Jady Lynch</t>
  </si>
  <si>
    <t>Gawie Smit</t>
  </si>
  <si>
    <t>Tertius van Tonder</t>
  </si>
  <si>
    <t>Riaan Radyn</t>
  </si>
  <si>
    <t>Kosie Weyers</t>
  </si>
  <si>
    <t>SUPER SALOON CLASS</t>
  </si>
  <si>
    <t>Jurie Swart (Jnr)</t>
  </si>
  <si>
    <t>Steven Heydenrych</t>
  </si>
  <si>
    <t>Dean Holloway</t>
  </si>
  <si>
    <t>Roderick Laubscher</t>
  </si>
  <si>
    <t>Frans du Toit</t>
  </si>
  <si>
    <t>03422</t>
  </si>
  <si>
    <t>08404</t>
  </si>
  <si>
    <t>08909</t>
  </si>
  <si>
    <t>04528</t>
  </si>
  <si>
    <t>06125</t>
  </si>
  <si>
    <t>03776</t>
  </si>
  <si>
    <t>04233</t>
  </si>
  <si>
    <t>08522</t>
  </si>
  <si>
    <t>07860</t>
  </si>
  <si>
    <t>05622</t>
  </si>
  <si>
    <t>04059</t>
  </si>
  <si>
    <t>04057</t>
  </si>
  <si>
    <t>04072</t>
  </si>
  <si>
    <t>03417</t>
  </si>
  <si>
    <t>09328</t>
  </si>
  <si>
    <t>03910</t>
  </si>
  <si>
    <t>03741</t>
  </si>
  <si>
    <t>03924</t>
  </si>
  <si>
    <t>04267</t>
  </si>
  <si>
    <t>08059</t>
  </si>
  <si>
    <t>04269</t>
  </si>
  <si>
    <t>04170</t>
  </si>
  <si>
    <t>11999</t>
  </si>
  <si>
    <t>03412</t>
  </si>
  <si>
    <t>04113</t>
  </si>
  <si>
    <t>03007</t>
  </si>
  <si>
    <t>03402</t>
  </si>
  <si>
    <t>07936</t>
  </si>
  <si>
    <t>04061</t>
  </si>
  <si>
    <t>04015</t>
  </si>
  <si>
    <t>06062</t>
  </si>
  <si>
    <t>02797</t>
  </si>
  <si>
    <t>05986</t>
  </si>
  <si>
    <t>03791</t>
  </si>
  <si>
    <t>04443</t>
  </si>
  <si>
    <t>04436</t>
  </si>
  <si>
    <t>Chris Etzebeth</t>
  </si>
  <si>
    <t>04085</t>
  </si>
  <si>
    <t>04063</t>
  </si>
  <si>
    <t>03114</t>
  </si>
  <si>
    <t>04074</t>
  </si>
  <si>
    <t>08494</t>
  </si>
  <si>
    <t>08803</t>
  </si>
  <si>
    <t>03842</t>
  </si>
  <si>
    <t>03275</t>
  </si>
  <si>
    <t>04311</t>
  </si>
  <si>
    <t>04493</t>
  </si>
  <si>
    <t>05807</t>
  </si>
  <si>
    <t>03572</t>
  </si>
  <si>
    <t>06981</t>
  </si>
  <si>
    <t>04414</t>
  </si>
  <si>
    <t>Brandon Cope</t>
  </si>
  <si>
    <t>A38</t>
  </si>
  <si>
    <t>59</t>
  </si>
  <si>
    <t>Sinothando Yaphi</t>
  </si>
  <si>
    <t>A103</t>
  </si>
  <si>
    <t>Kyle Wiltshire</t>
  </si>
  <si>
    <t>A254</t>
  </si>
  <si>
    <t>Ettienne Rauch</t>
  </si>
  <si>
    <t>A20</t>
  </si>
  <si>
    <t>Salmon Briel</t>
  </si>
  <si>
    <t>W66</t>
  </si>
  <si>
    <t>Damion Miller</t>
  </si>
  <si>
    <t>A99</t>
  </si>
  <si>
    <t>Russel Ormerod</t>
  </si>
  <si>
    <t>A118</t>
  </si>
  <si>
    <t>Landria Brink</t>
  </si>
  <si>
    <t>A37</t>
  </si>
  <si>
    <t>Kayla Jones</t>
  </si>
  <si>
    <t>A86</t>
  </si>
  <si>
    <t>W88</t>
  </si>
  <si>
    <t>A100</t>
  </si>
  <si>
    <t>41</t>
  </si>
  <si>
    <t>Sean Nicolas</t>
  </si>
  <si>
    <t>Lance Liedeman</t>
  </si>
  <si>
    <t>David Barnard</t>
  </si>
  <si>
    <t>Juan Verwey</t>
  </si>
  <si>
    <t>A56</t>
  </si>
  <si>
    <t>Jan van Niekerk</t>
  </si>
  <si>
    <t>A60</t>
  </si>
  <si>
    <t>Shawn Slabber</t>
  </si>
  <si>
    <t>Christiaan Esterhuize</t>
  </si>
  <si>
    <t>W26</t>
  </si>
  <si>
    <t>Francois van Rhyn</t>
  </si>
  <si>
    <t>A76</t>
  </si>
  <si>
    <t>A83</t>
  </si>
  <si>
    <t>Wemer van der Merwe</t>
  </si>
  <si>
    <t>Z102</t>
  </si>
  <si>
    <t>Mannetjies Davids</t>
  </si>
  <si>
    <t>W49</t>
  </si>
  <si>
    <t>Manfred Oehl</t>
  </si>
  <si>
    <t>A68</t>
  </si>
  <si>
    <t>Rayn Steyn</t>
  </si>
  <si>
    <t>A91</t>
  </si>
  <si>
    <t>03129</t>
  </si>
  <si>
    <t>08907</t>
  </si>
  <si>
    <t>03150</t>
  </si>
  <si>
    <t>02523</t>
  </si>
  <si>
    <t>03170</t>
  </si>
  <si>
    <t>05965</t>
  </si>
  <si>
    <t>02027</t>
  </si>
  <si>
    <t>08240</t>
  </si>
  <si>
    <t>04391</t>
  </si>
  <si>
    <t>04330</t>
  </si>
  <si>
    <t>04162</t>
  </si>
  <si>
    <t>09078</t>
  </si>
  <si>
    <t>03149</t>
  </si>
  <si>
    <t>04442</t>
  </si>
  <si>
    <t>02926</t>
  </si>
  <si>
    <t>50</t>
  </si>
  <si>
    <t>ROUND 3
21/10/2017</t>
  </si>
  <si>
    <t>Francois Smit</t>
  </si>
  <si>
    <t>Z80</t>
  </si>
  <si>
    <t>21</t>
  </si>
  <si>
    <t>Marius Nicholson</t>
  </si>
  <si>
    <t>03277</t>
  </si>
  <si>
    <t>A4</t>
  </si>
  <si>
    <t>28</t>
  </si>
  <si>
    <t>Dean Higgens</t>
  </si>
  <si>
    <t>A72</t>
  </si>
  <si>
    <t>04439</t>
  </si>
  <si>
    <t>Deon Burger</t>
  </si>
  <si>
    <t>W13</t>
  </si>
  <si>
    <t>Helman Huisamen</t>
  </si>
  <si>
    <t>Z69</t>
  </si>
  <si>
    <t>Stefan Engelke</t>
  </si>
  <si>
    <t>39</t>
  </si>
  <si>
    <t>Sergio Abrahams</t>
  </si>
  <si>
    <t>09755</t>
  </si>
  <si>
    <t>A78</t>
  </si>
  <si>
    <t>Donovan Jarman</t>
  </si>
  <si>
    <t>Christopher Kennedy</t>
  </si>
  <si>
    <t>A16</t>
  </si>
  <si>
    <t>Richard Maunder</t>
  </si>
  <si>
    <t>Natasha Weyers</t>
  </si>
  <si>
    <t>58</t>
  </si>
  <si>
    <t>02796</t>
  </si>
  <si>
    <t>04277</t>
  </si>
  <si>
    <t>OE 170651</t>
  </si>
  <si>
    <t>Natasha Whitehorn</t>
  </si>
  <si>
    <t>OE 170647</t>
  </si>
  <si>
    <t>04360</t>
  </si>
  <si>
    <t>03293</t>
  </si>
  <si>
    <t>02972</t>
  </si>
  <si>
    <t>OE 170655</t>
  </si>
  <si>
    <t>02976</t>
  </si>
  <si>
    <t>OE 170652</t>
  </si>
  <si>
    <t>NO OF COMPETITORS</t>
  </si>
  <si>
    <t>03904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</si>
</sst>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14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6" fillId="0" borderId="10" xfId="0" applyNumberFormat="1" applyFont="1" applyBorder="1" applyAlignment="1" quotePrefix="1">
      <alignment horizontal="center"/>
    </xf>
    <xf numFmtId="49" fontId="6" fillId="0" borderId="10" xfId="0" applyNumberFormat="1" applyFont="1" applyBorder="1" applyAlignment="1" quotePrefix="1">
      <alignment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10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49" fontId="5" fillId="35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 quotePrefix="1">
      <alignment horizontal="center"/>
    </xf>
    <xf numFmtId="0" fontId="6" fillId="36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771525</xdr:colOff>
      <xdr:row>0</xdr:row>
      <xdr:rowOff>28575</xdr:rowOff>
    </xdr:from>
    <xdr:to>
      <xdr:col>13</xdr:col>
      <xdr:colOff>152400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28575"/>
          <a:ext cx="12096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133350</xdr:rowOff>
    </xdr:from>
    <xdr:to>
      <xdr:col>4</xdr:col>
      <xdr:colOff>409575</xdr:colOff>
      <xdr:row>3</xdr:row>
      <xdr:rowOff>257175</xdr:rowOff>
    </xdr:to>
    <xdr:grpSp>
      <xdr:nvGrpSpPr>
        <xdr:cNvPr id="2" name="Group 3"/>
        <xdr:cNvGrpSpPr>
          <a:grpSpLocks/>
        </xdr:cNvGrpSpPr>
      </xdr:nvGrpSpPr>
      <xdr:grpSpPr>
        <a:xfrm>
          <a:off x="428625" y="314325"/>
          <a:ext cx="3971925" cy="790575"/>
          <a:chOff x="0" y="0"/>
          <a:chExt cx="5210174" cy="847725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495300</xdr:colOff>
      <xdr:row>0</xdr:row>
      <xdr:rowOff>9525</xdr:rowOff>
    </xdr:from>
    <xdr:to>
      <xdr:col>13</xdr:col>
      <xdr:colOff>790575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01475" y="9525"/>
          <a:ext cx="1209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57150</xdr:rowOff>
    </xdr:from>
    <xdr:to>
      <xdr:col>4</xdr:col>
      <xdr:colOff>742950</xdr:colOff>
      <xdr:row>3</xdr:row>
      <xdr:rowOff>142875</xdr:rowOff>
    </xdr:to>
    <xdr:grpSp>
      <xdr:nvGrpSpPr>
        <xdr:cNvPr id="2" name="Group 6"/>
        <xdr:cNvGrpSpPr>
          <a:grpSpLocks/>
        </xdr:cNvGrpSpPr>
      </xdr:nvGrpSpPr>
      <xdr:grpSpPr>
        <a:xfrm>
          <a:off x="438150" y="238125"/>
          <a:ext cx="4295775" cy="752475"/>
          <a:chOff x="0" y="0"/>
          <a:chExt cx="5210174" cy="847725"/>
        </a:xfrm>
        <a:solidFill>
          <a:srgbClr val="FFFFFF"/>
        </a:solidFill>
      </xdr:grpSpPr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180975</xdr:colOff>
      <xdr:row>0</xdr:row>
      <xdr:rowOff>114300</xdr:rowOff>
    </xdr:from>
    <xdr:to>
      <xdr:col>13</xdr:col>
      <xdr:colOff>466725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114300"/>
          <a:ext cx="12001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152400</xdr:rowOff>
    </xdr:from>
    <xdr:to>
      <xdr:col>4</xdr:col>
      <xdr:colOff>361950</xdr:colOff>
      <xdr:row>3</xdr:row>
      <xdr:rowOff>219075</xdr:rowOff>
    </xdr:to>
    <xdr:grpSp>
      <xdr:nvGrpSpPr>
        <xdr:cNvPr id="2" name="Group 4"/>
        <xdr:cNvGrpSpPr>
          <a:grpSpLocks/>
        </xdr:cNvGrpSpPr>
      </xdr:nvGrpSpPr>
      <xdr:grpSpPr>
        <a:xfrm>
          <a:off x="400050" y="333375"/>
          <a:ext cx="3952875" cy="733425"/>
          <a:chOff x="0" y="0"/>
          <a:chExt cx="5210174" cy="847725"/>
        </a:xfrm>
        <a:solidFill>
          <a:srgbClr val="FFFFFF"/>
        </a:solidFill>
      </xdr:grpSpPr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809625</xdr:colOff>
      <xdr:row>0</xdr:row>
      <xdr:rowOff>85725</xdr:rowOff>
    </xdr:from>
    <xdr:to>
      <xdr:col>13</xdr:col>
      <xdr:colOff>190500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01400" y="85725"/>
          <a:ext cx="12096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85725</xdr:rowOff>
    </xdr:from>
    <xdr:to>
      <xdr:col>4</xdr:col>
      <xdr:colOff>447675</xdr:colOff>
      <xdr:row>3</xdr:row>
      <xdr:rowOff>190500</xdr:rowOff>
    </xdr:to>
    <xdr:grpSp>
      <xdr:nvGrpSpPr>
        <xdr:cNvPr id="2" name="Group 3"/>
        <xdr:cNvGrpSpPr>
          <a:grpSpLocks/>
        </xdr:cNvGrpSpPr>
      </xdr:nvGrpSpPr>
      <xdr:grpSpPr>
        <a:xfrm>
          <a:off x="400050" y="266700"/>
          <a:ext cx="4038600" cy="771525"/>
          <a:chOff x="0" y="0"/>
          <a:chExt cx="5210174" cy="847725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0</xdr:row>
      <xdr:rowOff>142875</xdr:rowOff>
    </xdr:from>
    <xdr:to>
      <xdr:col>13</xdr:col>
      <xdr:colOff>371475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142875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85725</xdr:rowOff>
    </xdr:from>
    <xdr:to>
      <xdr:col>4</xdr:col>
      <xdr:colOff>428625</xdr:colOff>
      <xdr:row>3</xdr:row>
      <xdr:rowOff>161925</xdr:rowOff>
    </xdr:to>
    <xdr:grpSp>
      <xdr:nvGrpSpPr>
        <xdr:cNvPr id="2" name="Group 3"/>
        <xdr:cNvGrpSpPr>
          <a:grpSpLocks/>
        </xdr:cNvGrpSpPr>
      </xdr:nvGrpSpPr>
      <xdr:grpSpPr>
        <a:xfrm>
          <a:off x="447675" y="266700"/>
          <a:ext cx="3971925" cy="742950"/>
          <a:chOff x="0" y="0"/>
          <a:chExt cx="5210174" cy="847725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133350</xdr:rowOff>
    </xdr:from>
    <xdr:to>
      <xdr:col>13</xdr:col>
      <xdr:colOff>257175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133350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104775</xdr:rowOff>
    </xdr:from>
    <xdr:to>
      <xdr:col>4</xdr:col>
      <xdr:colOff>676275</xdr:colOff>
      <xdr:row>3</xdr:row>
      <xdr:rowOff>190500</xdr:rowOff>
    </xdr:to>
    <xdr:grpSp>
      <xdr:nvGrpSpPr>
        <xdr:cNvPr id="2" name="Group 3"/>
        <xdr:cNvGrpSpPr>
          <a:grpSpLocks/>
        </xdr:cNvGrpSpPr>
      </xdr:nvGrpSpPr>
      <xdr:grpSpPr>
        <a:xfrm>
          <a:off x="428625" y="285750"/>
          <a:ext cx="4238625" cy="752475"/>
          <a:chOff x="0" y="0"/>
          <a:chExt cx="5210174" cy="847725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904875</xdr:colOff>
      <xdr:row>1</xdr:row>
      <xdr:rowOff>19050</xdr:rowOff>
    </xdr:from>
    <xdr:to>
      <xdr:col>12</xdr:col>
      <xdr:colOff>133350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200025"/>
          <a:ext cx="1057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190500</xdr:rowOff>
    </xdr:from>
    <xdr:to>
      <xdr:col>4</xdr:col>
      <xdr:colOff>342900</xdr:colOff>
      <xdr:row>3</xdr:row>
      <xdr:rowOff>276225</xdr:rowOff>
    </xdr:to>
    <xdr:grpSp>
      <xdr:nvGrpSpPr>
        <xdr:cNvPr id="2" name="Group 3"/>
        <xdr:cNvGrpSpPr>
          <a:grpSpLocks/>
        </xdr:cNvGrpSpPr>
      </xdr:nvGrpSpPr>
      <xdr:grpSpPr>
        <a:xfrm>
          <a:off x="428625" y="371475"/>
          <a:ext cx="3905250" cy="752475"/>
          <a:chOff x="0" y="0"/>
          <a:chExt cx="5210174" cy="847725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BreakPreview" zoomScaleNormal="75" zoomScaleSheetLayoutView="100" zoomScalePageLayoutView="0" workbookViewId="0" topLeftCell="A1">
      <selection activeCell="A21" sqref="A21"/>
    </sheetView>
  </sheetViews>
  <sheetFormatPr defaultColWidth="9.140625" defaultRowHeight="12.75"/>
  <cols>
    <col min="1" max="1" width="5.140625" style="1" customWidth="1"/>
    <col min="2" max="2" width="30.7109375" style="1" customWidth="1"/>
    <col min="3" max="3" width="14.57421875" style="1" customWidth="1"/>
    <col min="4" max="4" width="9.421875" style="2" customWidth="1"/>
    <col min="5" max="6" width="13.7109375" style="2" customWidth="1"/>
    <col min="7" max="7" width="13.7109375" style="1" customWidth="1"/>
    <col min="8" max="8" width="13.7109375" style="3" customWidth="1"/>
    <col min="9" max="10" width="13.7109375" style="1" customWidth="1"/>
    <col min="11" max="14" width="13.7109375" style="2" customWidth="1"/>
    <col min="15" max="15" width="8.7109375" style="1" customWidth="1"/>
    <col min="16" max="16384" width="9.140625" style="1" customWidth="1"/>
  </cols>
  <sheetData>
    <row r="1" spans="11:13" ht="14.25" customHeight="1">
      <c r="K1" s="4"/>
      <c r="L1" s="4"/>
      <c r="M1" s="4"/>
    </row>
    <row r="2" spans="2:15" ht="26.25" customHeight="1">
      <c r="B2" s="46" t="s">
        <v>50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5" ht="26.25" customHeight="1">
      <c r="B3" s="46" t="s">
        <v>51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26.25" customHeight="1">
      <c r="B4" s="46" t="s">
        <v>42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4" ht="13.5" customHeight="1">
      <c r="A5" s="5"/>
      <c r="B5" s="5"/>
      <c r="C5" s="5"/>
      <c r="D5" s="40"/>
      <c r="E5" s="7"/>
      <c r="F5" s="7"/>
      <c r="G5" s="6"/>
      <c r="H5" s="8"/>
      <c r="I5" s="6"/>
      <c r="J5" s="6"/>
      <c r="K5" s="7"/>
      <c r="L5" s="7"/>
      <c r="M5" s="7"/>
      <c r="N5" s="4"/>
    </row>
    <row r="6" spans="1:14" ht="15">
      <c r="A6" s="5"/>
      <c r="B6" s="9"/>
      <c r="C6" s="9"/>
      <c r="D6" s="7"/>
      <c r="E6" s="44"/>
      <c r="F6" s="44"/>
      <c r="G6" s="45"/>
      <c r="H6" s="10"/>
      <c r="I6" s="6"/>
      <c r="J6" s="9"/>
      <c r="K6" s="7"/>
      <c r="L6" s="7"/>
      <c r="M6" s="7"/>
      <c r="N6" s="4"/>
    </row>
    <row r="7" spans="1:15" s="2" customFormat="1" ht="42.75" customHeight="1">
      <c r="A7" s="29" t="s">
        <v>52</v>
      </c>
      <c r="B7" s="29" t="s">
        <v>53</v>
      </c>
      <c r="C7" s="29" t="s">
        <v>54</v>
      </c>
      <c r="D7" s="29" t="s">
        <v>55</v>
      </c>
      <c r="E7" s="29" t="s">
        <v>61</v>
      </c>
      <c r="F7" s="29" t="s">
        <v>62</v>
      </c>
      <c r="G7" s="29" t="s">
        <v>231</v>
      </c>
      <c r="H7" s="31"/>
      <c r="I7" s="29"/>
      <c r="J7" s="29"/>
      <c r="K7" s="29"/>
      <c r="L7" s="29"/>
      <c r="M7" s="29"/>
      <c r="N7" s="29"/>
      <c r="O7" s="30" t="s">
        <v>44</v>
      </c>
    </row>
    <row r="8" spans="1:20" ht="19.5" customHeight="1">
      <c r="A8" s="28">
        <v>1</v>
      </c>
      <c r="B8" s="24" t="s">
        <v>57</v>
      </c>
      <c r="C8" s="38" t="s">
        <v>141</v>
      </c>
      <c r="D8" s="23" t="s">
        <v>1</v>
      </c>
      <c r="E8" s="23">
        <v>56</v>
      </c>
      <c r="F8" s="25" t="s">
        <v>174</v>
      </c>
      <c r="G8" s="25" t="s">
        <v>256</v>
      </c>
      <c r="H8" s="26"/>
      <c r="I8" s="16"/>
      <c r="J8" s="21"/>
      <c r="K8" s="15"/>
      <c r="L8" s="15"/>
      <c r="M8" s="15"/>
      <c r="N8" s="15"/>
      <c r="O8" s="32">
        <f aca="true" t="shared" si="0" ref="O8:O19">SUM(E8+F8+G8+H8+I8+J8+K8+L8+M8+N8)</f>
        <v>173</v>
      </c>
      <c r="P8" s="22"/>
      <c r="Q8" s="22"/>
      <c r="R8" s="22"/>
      <c r="S8" s="22"/>
      <c r="T8" s="22"/>
    </row>
    <row r="9" spans="1:20" ht="19.5" customHeight="1">
      <c r="A9" s="27">
        <v>2</v>
      </c>
      <c r="B9" s="16" t="s">
        <v>56</v>
      </c>
      <c r="C9" s="38" t="s">
        <v>143</v>
      </c>
      <c r="D9" s="15" t="s">
        <v>43</v>
      </c>
      <c r="E9" s="17">
        <v>56</v>
      </c>
      <c r="F9" s="18">
        <v>55</v>
      </c>
      <c r="G9" s="18">
        <v>58</v>
      </c>
      <c r="H9" s="20"/>
      <c r="I9" s="16"/>
      <c r="J9" s="21"/>
      <c r="K9" s="15"/>
      <c r="L9" s="15"/>
      <c r="M9" s="15"/>
      <c r="N9" s="15"/>
      <c r="O9" s="32">
        <f t="shared" si="0"/>
        <v>169</v>
      </c>
      <c r="P9" s="22"/>
      <c r="Q9" s="22"/>
      <c r="R9" s="22"/>
      <c r="S9" s="22"/>
      <c r="T9" s="22"/>
    </row>
    <row r="10" spans="1:20" ht="19.5" customHeight="1">
      <c r="A10" s="28">
        <v>3</v>
      </c>
      <c r="B10" s="24" t="s">
        <v>58</v>
      </c>
      <c r="C10" s="38" t="s">
        <v>142</v>
      </c>
      <c r="D10" s="23" t="s">
        <v>2</v>
      </c>
      <c r="E10" s="15">
        <v>53</v>
      </c>
      <c r="F10" s="18">
        <v>48</v>
      </c>
      <c r="G10" s="18">
        <v>52</v>
      </c>
      <c r="H10" s="20"/>
      <c r="I10" s="16"/>
      <c r="J10" s="21"/>
      <c r="K10" s="15"/>
      <c r="L10" s="15"/>
      <c r="M10" s="15"/>
      <c r="N10" s="15"/>
      <c r="O10" s="32">
        <f t="shared" si="0"/>
        <v>153</v>
      </c>
      <c r="P10" s="22"/>
      <c r="Q10" s="22"/>
      <c r="R10" s="22"/>
      <c r="S10" s="22"/>
      <c r="T10" s="22"/>
    </row>
    <row r="11" spans="1:20" ht="19.5" customHeight="1">
      <c r="A11" s="27">
        <v>4</v>
      </c>
      <c r="B11" s="16" t="s">
        <v>60</v>
      </c>
      <c r="C11" s="38" t="s">
        <v>123</v>
      </c>
      <c r="D11" s="15" t="s">
        <v>3</v>
      </c>
      <c r="E11" s="17">
        <v>50</v>
      </c>
      <c r="F11" s="18">
        <v>27</v>
      </c>
      <c r="G11" s="18">
        <v>48</v>
      </c>
      <c r="H11" s="20"/>
      <c r="I11" s="16"/>
      <c r="J11" s="21"/>
      <c r="K11" s="15"/>
      <c r="L11" s="15"/>
      <c r="M11" s="15"/>
      <c r="N11" s="15"/>
      <c r="O11" s="32">
        <f t="shared" si="0"/>
        <v>125</v>
      </c>
      <c r="P11" s="22"/>
      <c r="Q11" s="22"/>
      <c r="R11" s="22"/>
      <c r="S11" s="22"/>
      <c r="T11" s="22"/>
    </row>
    <row r="12" spans="1:20" ht="19.5" customHeight="1">
      <c r="A12" s="28">
        <v>5</v>
      </c>
      <c r="B12" s="16" t="s">
        <v>59</v>
      </c>
      <c r="C12" s="39">
        <v>12195</v>
      </c>
      <c r="D12" s="15" t="s">
        <v>24</v>
      </c>
      <c r="E12" s="17">
        <v>45</v>
      </c>
      <c r="F12" s="18">
        <v>34</v>
      </c>
      <c r="G12" s="18">
        <v>37</v>
      </c>
      <c r="H12" s="20"/>
      <c r="I12" s="16"/>
      <c r="J12" s="21"/>
      <c r="K12" s="15"/>
      <c r="L12" s="15"/>
      <c r="M12" s="15"/>
      <c r="N12" s="15"/>
      <c r="O12" s="32">
        <f t="shared" si="0"/>
        <v>116</v>
      </c>
      <c r="P12" s="22"/>
      <c r="Q12" s="22"/>
      <c r="R12" s="22"/>
      <c r="S12" s="22"/>
      <c r="T12" s="22"/>
    </row>
    <row r="13" spans="1:20" ht="19.5" customHeight="1">
      <c r="A13" s="27">
        <v>6</v>
      </c>
      <c r="B13" s="16" t="s">
        <v>175</v>
      </c>
      <c r="C13" s="38" t="s">
        <v>216</v>
      </c>
      <c r="D13" s="15" t="s">
        <v>176</v>
      </c>
      <c r="E13" s="15"/>
      <c r="F13" s="15">
        <v>46</v>
      </c>
      <c r="G13" s="15">
        <v>39</v>
      </c>
      <c r="H13" s="20"/>
      <c r="I13" s="16"/>
      <c r="J13" s="16"/>
      <c r="K13" s="17"/>
      <c r="L13" s="15"/>
      <c r="M13" s="15"/>
      <c r="N13" s="15"/>
      <c r="O13" s="32">
        <f t="shared" si="0"/>
        <v>85</v>
      </c>
      <c r="P13" s="22"/>
      <c r="Q13" s="22"/>
      <c r="R13" s="22"/>
      <c r="S13" s="22"/>
      <c r="T13" s="22"/>
    </row>
    <row r="14" spans="1:20" ht="19.5" customHeight="1">
      <c r="A14" s="28">
        <v>7</v>
      </c>
      <c r="B14" s="16" t="s">
        <v>172</v>
      </c>
      <c r="C14" s="39">
        <v>12749</v>
      </c>
      <c r="D14" s="15" t="s">
        <v>173</v>
      </c>
      <c r="E14" s="15"/>
      <c r="F14" s="17">
        <v>41</v>
      </c>
      <c r="G14" s="17">
        <v>44</v>
      </c>
      <c r="H14" s="20"/>
      <c r="I14" s="16"/>
      <c r="J14" s="16"/>
      <c r="K14" s="17"/>
      <c r="L14" s="15"/>
      <c r="M14" s="15"/>
      <c r="N14" s="15"/>
      <c r="O14" s="32">
        <f t="shared" si="0"/>
        <v>85</v>
      </c>
      <c r="P14" s="22"/>
      <c r="Q14" s="22"/>
      <c r="R14" s="22"/>
      <c r="S14" s="22"/>
      <c r="T14" s="22"/>
    </row>
    <row r="15" spans="1:20" ht="19.5" customHeight="1">
      <c r="A15" s="27">
        <v>8</v>
      </c>
      <c r="B15" s="16" t="s">
        <v>177</v>
      </c>
      <c r="C15" s="38" t="s">
        <v>217</v>
      </c>
      <c r="D15" s="15" t="s">
        <v>178</v>
      </c>
      <c r="E15" s="15"/>
      <c r="F15" s="15">
        <v>41</v>
      </c>
      <c r="G15" s="15"/>
      <c r="H15" s="20"/>
      <c r="I15" s="16"/>
      <c r="J15" s="16"/>
      <c r="K15" s="17"/>
      <c r="L15" s="15"/>
      <c r="M15" s="15"/>
      <c r="N15" s="15"/>
      <c r="O15" s="32">
        <f t="shared" si="0"/>
        <v>41</v>
      </c>
      <c r="P15" s="22"/>
      <c r="Q15" s="22"/>
      <c r="R15" s="22"/>
      <c r="S15" s="22"/>
      <c r="T15" s="22"/>
    </row>
    <row r="16" spans="1:15" s="11" customFormat="1" ht="20.25" customHeight="1">
      <c r="A16" s="12"/>
      <c r="B16" s="12"/>
      <c r="C16" s="13"/>
      <c r="D16" s="13"/>
      <c r="E16" s="13"/>
      <c r="F16" s="13"/>
      <c r="G16" s="12"/>
      <c r="H16" s="12"/>
      <c r="I16" s="12"/>
      <c r="J16" s="12"/>
      <c r="K16" s="13"/>
      <c r="L16" s="13"/>
      <c r="M16" s="13"/>
      <c r="N16" s="13"/>
      <c r="O16" s="33">
        <f t="shared" si="0"/>
        <v>0</v>
      </c>
    </row>
    <row r="17" spans="1:15" ht="20.25" customHeight="1">
      <c r="A17" s="14"/>
      <c r="B17" s="14"/>
      <c r="C17" s="13"/>
      <c r="D17" s="13"/>
      <c r="E17" s="13"/>
      <c r="F17" s="13"/>
      <c r="G17" s="14"/>
      <c r="H17" s="14"/>
      <c r="I17" s="14"/>
      <c r="J17" s="14"/>
      <c r="K17" s="13"/>
      <c r="L17" s="13"/>
      <c r="M17" s="13"/>
      <c r="N17" s="13"/>
      <c r="O17" s="33">
        <f t="shared" si="0"/>
        <v>0</v>
      </c>
    </row>
    <row r="18" spans="1:15" ht="19.5" customHeight="1">
      <c r="A18" s="12"/>
      <c r="B18" s="12"/>
      <c r="C18" s="12"/>
      <c r="D18" s="13"/>
      <c r="E18" s="13"/>
      <c r="F18" s="13"/>
      <c r="G18" s="12"/>
      <c r="H18" s="12"/>
      <c r="I18" s="12"/>
      <c r="J18" s="12"/>
      <c r="K18" s="13"/>
      <c r="L18" s="13"/>
      <c r="M18" s="13"/>
      <c r="N18" s="13"/>
      <c r="O18" s="33">
        <f t="shared" si="0"/>
        <v>0</v>
      </c>
    </row>
    <row r="19" spans="1:15" ht="19.5" customHeight="1">
      <c r="A19" s="12"/>
      <c r="B19" s="12"/>
      <c r="C19" s="12"/>
      <c r="D19" s="13"/>
      <c r="E19" s="13"/>
      <c r="F19" s="13"/>
      <c r="G19" s="12"/>
      <c r="H19" s="12"/>
      <c r="I19" s="12"/>
      <c r="J19" s="12"/>
      <c r="K19" s="13"/>
      <c r="L19" s="13"/>
      <c r="M19" s="13"/>
      <c r="N19" s="13"/>
      <c r="O19" s="33">
        <f t="shared" si="0"/>
        <v>0</v>
      </c>
    </row>
    <row r="20" spans="1:15" ht="19.5" customHeight="1">
      <c r="A20" s="47" t="s">
        <v>268</v>
      </c>
      <c r="B20" s="42"/>
      <c r="C20" s="42"/>
      <c r="D20" s="43"/>
      <c r="E20" s="48">
        <v>5</v>
      </c>
      <c r="F20" s="48">
        <v>8</v>
      </c>
      <c r="G20" s="48">
        <v>7</v>
      </c>
      <c r="H20" s="12"/>
      <c r="I20" s="12"/>
      <c r="J20" s="12"/>
      <c r="K20" s="13"/>
      <c r="L20" s="13"/>
      <c r="M20" s="13"/>
      <c r="N20" s="13"/>
      <c r="O20" s="33"/>
    </row>
    <row r="21" ht="19.5" customHeight="1">
      <c r="H21" s="1"/>
    </row>
    <row r="22" ht="19.5" customHeight="1">
      <c r="H22" s="1"/>
    </row>
    <row r="23" ht="19.5" customHeight="1">
      <c r="H23" s="1"/>
    </row>
    <row r="24" ht="19.5" customHeight="1">
      <c r="H24" s="1"/>
    </row>
    <row r="25" ht="19.5" customHeight="1">
      <c r="H25" s="1"/>
    </row>
    <row r="26" ht="19.5" customHeight="1">
      <c r="H26" s="1"/>
    </row>
    <row r="27" ht="19.5" customHeight="1">
      <c r="H27" s="1"/>
    </row>
    <row r="28" ht="19.5" customHeight="1">
      <c r="H28" s="1"/>
    </row>
    <row r="29" ht="19.5" customHeight="1">
      <c r="H29" s="1"/>
    </row>
    <row r="30" ht="19.5" customHeight="1">
      <c r="H30" s="1"/>
    </row>
    <row r="31" ht="19.5" customHeight="1">
      <c r="H31" s="1"/>
    </row>
    <row r="32" ht="19.5" customHeight="1">
      <c r="H32" s="1"/>
    </row>
    <row r="33" ht="19.5" customHeight="1">
      <c r="H33" s="1"/>
    </row>
    <row r="34" ht="14.25">
      <c r="H34" s="1"/>
    </row>
  </sheetData>
  <sheetProtection/>
  <autoFilter ref="A7:O7">
    <sortState ref="A8:O34">
      <sortCondition descending="1" sortBy="value" ref="O8:O34"/>
    </sortState>
  </autoFilter>
  <mergeCells count="4">
    <mergeCell ref="E6:G6"/>
    <mergeCell ref="B2:O2"/>
    <mergeCell ref="B3:O3"/>
    <mergeCell ref="B4:O4"/>
  </mergeCells>
  <printOptions/>
  <pageMargins left="0" right="0" top="0" bottom="0" header="0.24" footer="0.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Normal="75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5.140625" style="1" customWidth="1"/>
    <col min="2" max="2" width="30.7109375" style="1" customWidth="1"/>
    <col min="3" max="3" width="14.57421875" style="1" customWidth="1"/>
    <col min="4" max="4" width="9.421875" style="2" customWidth="1"/>
    <col min="5" max="6" width="13.7109375" style="2" customWidth="1"/>
    <col min="7" max="7" width="13.7109375" style="1" customWidth="1"/>
    <col min="8" max="8" width="13.7109375" style="3" customWidth="1"/>
    <col min="9" max="10" width="13.7109375" style="1" customWidth="1"/>
    <col min="11" max="14" width="13.7109375" style="2" customWidth="1"/>
    <col min="15" max="15" width="8.7109375" style="1" customWidth="1"/>
    <col min="16" max="16384" width="9.140625" style="1" customWidth="1"/>
  </cols>
  <sheetData>
    <row r="1" spans="11:12" ht="14.25" customHeight="1">
      <c r="K1" s="4"/>
      <c r="L1" s="4"/>
    </row>
    <row r="2" spans="1:17" ht="26.25" customHeight="1">
      <c r="A2" s="46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26.25" customHeight="1">
      <c r="A3" s="46" t="s">
        <v>51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5" ht="26.25" customHeight="1">
      <c r="A4" s="46" t="s">
        <v>63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4" ht="13.5" customHeight="1">
      <c r="A5" s="5"/>
      <c r="B5" s="5"/>
      <c r="C5" s="5"/>
      <c r="D5" s="40"/>
      <c r="E5" s="7"/>
      <c r="F5" s="7"/>
      <c r="G5" s="6"/>
      <c r="H5" s="8"/>
      <c r="I5" s="6"/>
      <c r="J5" s="6"/>
      <c r="K5" s="7"/>
      <c r="L5" s="7"/>
      <c r="M5" s="4"/>
      <c r="N5" s="4"/>
    </row>
    <row r="6" spans="1:14" ht="15">
      <c r="A6" s="5"/>
      <c r="B6" s="9"/>
      <c r="C6" s="9"/>
      <c r="D6" s="7"/>
      <c r="E6" s="44"/>
      <c r="F6" s="44"/>
      <c r="G6" s="45"/>
      <c r="H6" s="10"/>
      <c r="I6" s="6"/>
      <c r="J6" s="9"/>
      <c r="K6" s="7"/>
      <c r="L6" s="7"/>
      <c r="M6" s="4"/>
      <c r="N6" s="4"/>
    </row>
    <row r="7" spans="1:16" s="2" customFormat="1" ht="42.75" customHeight="1">
      <c r="A7" s="29" t="s">
        <v>52</v>
      </c>
      <c r="B7" s="29" t="s">
        <v>53</v>
      </c>
      <c r="C7" s="29" t="s">
        <v>54</v>
      </c>
      <c r="D7" s="29" t="s">
        <v>55</v>
      </c>
      <c r="E7" s="29" t="s">
        <v>61</v>
      </c>
      <c r="F7" s="29" t="s">
        <v>62</v>
      </c>
      <c r="G7" s="29" t="s">
        <v>231</v>
      </c>
      <c r="H7" s="31"/>
      <c r="I7" s="29"/>
      <c r="J7" s="29"/>
      <c r="K7" s="29"/>
      <c r="L7" s="29"/>
      <c r="M7" s="29"/>
      <c r="N7" s="29"/>
      <c r="O7" s="30" t="s">
        <v>44</v>
      </c>
      <c r="P7" s="34"/>
    </row>
    <row r="8" spans="1:16" ht="19.5" customHeight="1">
      <c r="A8" s="28">
        <v>1</v>
      </c>
      <c r="B8" s="24" t="s">
        <v>65</v>
      </c>
      <c r="C8" s="38" t="s">
        <v>132</v>
      </c>
      <c r="D8" s="23" t="s">
        <v>18</v>
      </c>
      <c r="E8" s="15">
        <v>54</v>
      </c>
      <c r="F8" s="18">
        <v>49</v>
      </c>
      <c r="G8" s="18">
        <v>49</v>
      </c>
      <c r="H8" s="20"/>
      <c r="I8" s="16"/>
      <c r="J8" s="21"/>
      <c r="K8" s="15"/>
      <c r="L8" s="15"/>
      <c r="M8" s="15"/>
      <c r="N8" s="15"/>
      <c r="O8" s="32">
        <f aca="true" t="shared" si="0" ref="O8:O23">SUM(E8+F8+G8+H8+I8+J8+K8+L8+N8)</f>
        <v>152</v>
      </c>
      <c r="P8" s="22"/>
    </row>
    <row r="9" spans="1:16" ht="19.5" customHeight="1">
      <c r="A9" s="28">
        <v>2</v>
      </c>
      <c r="B9" s="16" t="s">
        <v>66</v>
      </c>
      <c r="C9" s="38" t="s">
        <v>130</v>
      </c>
      <c r="D9" s="15" t="s">
        <v>16</v>
      </c>
      <c r="E9" s="15">
        <v>49</v>
      </c>
      <c r="F9" s="17">
        <v>49</v>
      </c>
      <c r="G9" s="17">
        <v>48</v>
      </c>
      <c r="H9" s="20"/>
      <c r="I9" s="16"/>
      <c r="J9" s="16"/>
      <c r="K9" s="17"/>
      <c r="L9" s="15"/>
      <c r="M9" s="15"/>
      <c r="N9" s="15"/>
      <c r="O9" s="32">
        <f t="shared" si="0"/>
        <v>146</v>
      </c>
      <c r="P9" s="22"/>
    </row>
    <row r="10" spans="1:16" ht="19.5" customHeight="1">
      <c r="A10" s="28">
        <v>3</v>
      </c>
      <c r="B10" s="16" t="s">
        <v>67</v>
      </c>
      <c r="C10" s="38" t="s">
        <v>131</v>
      </c>
      <c r="D10" s="15" t="s">
        <v>17</v>
      </c>
      <c r="E10" s="17">
        <v>46</v>
      </c>
      <c r="F10" s="18">
        <v>47</v>
      </c>
      <c r="G10" s="18">
        <v>53</v>
      </c>
      <c r="H10" s="20"/>
      <c r="I10" s="16"/>
      <c r="J10" s="21"/>
      <c r="K10" s="15"/>
      <c r="L10" s="15"/>
      <c r="M10" s="15"/>
      <c r="N10" s="15"/>
      <c r="O10" s="32">
        <f t="shared" si="0"/>
        <v>146</v>
      </c>
      <c r="P10" s="22"/>
    </row>
    <row r="11" spans="1:16" ht="19.5" customHeight="1">
      <c r="A11" s="28">
        <v>4</v>
      </c>
      <c r="B11" s="16" t="s">
        <v>64</v>
      </c>
      <c r="C11" s="38" t="s">
        <v>137</v>
      </c>
      <c r="D11" s="15" t="s">
        <v>26</v>
      </c>
      <c r="E11" s="17">
        <v>58</v>
      </c>
      <c r="F11" s="18">
        <v>34</v>
      </c>
      <c r="G11" s="18">
        <v>52</v>
      </c>
      <c r="H11" s="20"/>
      <c r="I11" s="16"/>
      <c r="J11" s="21"/>
      <c r="K11" s="15"/>
      <c r="L11" s="15"/>
      <c r="M11" s="15"/>
      <c r="N11" s="15"/>
      <c r="O11" s="32">
        <f t="shared" si="0"/>
        <v>144</v>
      </c>
      <c r="P11" s="22"/>
    </row>
    <row r="12" spans="1:16" ht="19.5" customHeight="1">
      <c r="A12" s="28">
        <v>5</v>
      </c>
      <c r="B12" s="16" t="s">
        <v>185</v>
      </c>
      <c r="C12" s="39">
        <v>12696</v>
      </c>
      <c r="D12" s="15" t="s">
        <v>186</v>
      </c>
      <c r="E12" s="15"/>
      <c r="F12" s="15">
        <v>50</v>
      </c>
      <c r="G12" s="15">
        <v>50</v>
      </c>
      <c r="H12" s="20"/>
      <c r="I12" s="35"/>
      <c r="J12" s="16"/>
      <c r="K12" s="15"/>
      <c r="L12" s="15"/>
      <c r="M12" s="15"/>
      <c r="N12" s="15"/>
      <c r="O12" s="32">
        <f t="shared" si="0"/>
        <v>100</v>
      </c>
      <c r="P12" s="22"/>
    </row>
    <row r="13" spans="1:16" ht="19.5" customHeight="1">
      <c r="A13" s="28">
        <v>6</v>
      </c>
      <c r="B13" s="16" t="s">
        <v>69</v>
      </c>
      <c r="C13" s="39">
        <v>12006</v>
      </c>
      <c r="D13" s="15" t="s">
        <v>20</v>
      </c>
      <c r="E13" s="15">
        <v>36</v>
      </c>
      <c r="F13" s="15">
        <v>45</v>
      </c>
      <c r="G13" s="15"/>
      <c r="H13" s="20"/>
      <c r="I13" s="16"/>
      <c r="J13" s="16"/>
      <c r="K13" s="17"/>
      <c r="L13" s="15"/>
      <c r="M13" s="15"/>
      <c r="N13" s="15"/>
      <c r="O13" s="32">
        <f t="shared" si="0"/>
        <v>81</v>
      </c>
      <c r="P13" s="22"/>
    </row>
    <row r="14" spans="1:16" ht="19.5" customHeight="1">
      <c r="A14" s="28">
        <v>7</v>
      </c>
      <c r="B14" s="16" t="s">
        <v>74</v>
      </c>
      <c r="C14" s="38" t="s">
        <v>134</v>
      </c>
      <c r="D14" s="15" t="s">
        <v>22</v>
      </c>
      <c r="E14" s="17">
        <v>20</v>
      </c>
      <c r="F14" s="18">
        <v>42</v>
      </c>
      <c r="G14" s="18">
        <v>13</v>
      </c>
      <c r="H14" s="20"/>
      <c r="I14" s="16"/>
      <c r="J14" s="21"/>
      <c r="K14" s="15"/>
      <c r="L14" s="15"/>
      <c r="M14" s="15"/>
      <c r="N14" s="15"/>
      <c r="O14" s="32">
        <f t="shared" si="0"/>
        <v>75</v>
      </c>
      <c r="P14" s="22"/>
    </row>
    <row r="15" spans="1:16" ht="19.5" customHeight="1">
      <c r="A15" s="28">
        <v>8</v>
      </c>
      <c r="B15" s="16" t="s">
        <v>71</v>
      </c>
      <c r="C15" s="38" t="s">
        <v>135</v>
      </c>
      <c r="D15" s="15" t="s">
        <v>32</v>
      </c>
      <c r="E15" s="15">
        <v>22</v>
      </c>
      <c r="F15" s="15">
        <v>24</v>
      </c>
      <c r="G15" s="15">
        <v>27</v>
      </c>
      <c r="H15" s="20"/>
      <c r="I15" s="16"/>
      <c r="J15" s="16"/>
      <c r="K15" s="15"/>
      <c r="L15" s="15"/>
      <c r="M15" s="15"/>
      <c r="N15" s="15"/>
      <c r="O15" s="32">
        <f t="shared" si="0"/>
        <v>73</v>
      </c>
      <c r="P15" s="22"/>
    </row>
    <row r="16" spans="1:16" ht="19.5" customHeight="1">
      <c r="A16" s="28">
        <v>9</v>
      </c>
      <c r="B16" s="16" t="s">
        <v>179</v>
      </c>
      <c r="C16" s="38" t="s">
        <v>221</v>
      </c>
      <c r="D16" s="15" t="s">
        <v>180</v>
      </c>
      <c r="E16" s="15"/>
      <c r="F16" s="15">
        <v>30</v>
      </c>
      <c r="G16" s="15">
        <v>34</v>
      </c>
      <c r="H16" s="20"/>
      <c r="I16" s="16"/>
      <c r="J16" s="16"/>
      <c r="K16" s="15"/>
      <c r="L16" s="15"/>
      <c r="M16" s="15"/>
      <c r="N16" s="15"/>
      <c r="O16" s="32">
        <f t="shared" si="0"/>
        <v>64</v>
      </c>
      <c r="P16" s="22"/>
    </row>
    <row r="17" spans="1:16" ht="19.5" customHeight="1">
      <c r="A17" s="28">
        <v>10</v>
      </c>
      <c r="B17" s="16" t="s">
        <v>181</v>
      </c>
      <c r="C17" s="38" t="s">
        <v>222</v>
      </c>
      <c r="D17" s="15" t="s">
        <v>182</v>
      </c>
      <c r="E17" s="15"/>
      <c r="F17" s="15">
        <v>29</v>
      </c>
      <c r="G17" s="15">
        <v>24</v>
      </c>
      <c r="H17" s="20"/>
      <c r="I17" s="16"/>
      <c r="J17" s="16"/>
      <c r="K17" s="15"/>
      <c r="L17" s="15"/>
      <c r="M17" s="15"/>
      <c r="N17" s="15"/>
      <c r="O17" s="32">
        <f t="shared" si="0"/>
        <v>53</v>
      </c>
      <c r="P17" s="22"/>
    </row>
    <row r="18" spans="1:16" ht="19.5" customHeight="1">
      <c r="A18" s="28">
        <v>11</v>
      </c>
      <c r="B18" s="16" t="s">
        <v>68</v>
      </c>
      <c r="C18" s="38" t="s">
        <v>133</v>
      </c>
      <c r="D18" s="15" t="s">
        <v>19</v>
      </c>
      <c r="E18" s="15">
        <v>41</v>
      </c>
      <c r="F18" s="15"/>
      <c r="G18" s="15">
        <v>0</v>
      </c>
      <c r="H18" s="20"/>
      <c r="I18" s="16"/>
      <c r="J18" s="16"/>
      <c r="K18" s="17"/>
      <c r="L18" s="15"/>
      <c r="M18" s="15"/>
      <c r="N18" s="15"/>
      <c r="O18" s="32">
        <f t="shared" si="0"/>
        <v>41</v>
      </c>
      <c r="P18" s="22"/>
    </row>
    <row r="19" spans="1:16" ht="19.5" customHeight="1">
      <c r="A19" s="28">
        <v>12</v>
      </c>
      <c r="B19" s="16" t="s">
        <v>70</v>
      </c>
      <c r="C19" s="38" t="s">
        <v>136</v>
      </c>
      <c r="D19" s="15" t="s">
        <v>11</v>
      </c>
      <c r="E19" s="15">
        <v>34</v>
      </c>
      <c r="F19" s="15">
        <v>0</v>
      </c>
      <c r="G19" s="15"/>
      <c r="H19" s="20"/>
      <c r="I19" s="16"/>
      <c r="J19" s="16"/>
      <c r="K19" s="15"/>
      <c r="L19" s="15"/>
      <c r="M19" s="15"/>
      <c r="N19" s="15"/>
      <c r="O19" s="32">
        <f t="shared" si="0"/>
        <v>34</v>
      </c>
      <c r="P19" s="22"/>
    </row>
    <row r="20" spans="1:16" ht="19.5" customHeight="1">
      <c r="A20" s="28">
        <v>13</v>
      </c>
      <c r="B20" s="16" t="s">
        <v>183</v>
      </c>
      <c r="C20" s="38" t="s">
        <v>223</v>
      </c>
      <c r="D20" s="15" t="s">
        <v>184</v>
      </c>
      <c r="E20" s="15"/>
      <c r="F20" s="15">
        <v>26</v>
      </c>
      <c r="G20" s="15"/>
      <c r="H20" s="20"/>
      <c r="I20" s="16"/>
      <c r="J20" s="16"/>
      <c r="K20" s="15"/>
      <c r="L20" s="15"/>
      <c r="M20" s="15"/>
      <c r="N20" s="15"/>
      <c r="O20" s="32">
        <f t="shared" si="0"/>
        <v>26</v>
      </c>
      <c r="P20" s="22"/>
    </row>
    <row r="21" spans="1:16" ht="19.5" customHeight="1">
      <c r="A21" s="28">
        <v>14</v>
      </c>
      <c r="B21" s="24" t="s">
        <v>232</v>
      </c>
      <c r="C21" s="38" t="s">
        <v>257</v>
      </c>
      <c r="D21" s="23" t="s">
        <v>233</v>
      </c>
      <c r="E21" s="23"/>
      <c r="F21" s="25"/>
      <c r="G21" s="25" t="s">
        <v>234</v>
      </c>
      <c r="H21" s="26"/>
      <c r="I21" s="16"/>
      <c r="J21" s="21"/>
      <c r="K21" s="15"/>
      <c r="L21" s="15"/>
      <c r="M21" s="15"/>
      <c r="N21" s="15"/>
      <c r="O21" s="32">
        <f t="shared" si="0"/>
        <v>21</v>
      </c>
      <c r="P21" s="22"/>
    </row>
    <row r="22" spans="1:16" ht="19.5" customHeight="1">
      <c r="A22" s="28">
        <v>15</v>
      </c>
      <c r="B22" s="16" t="s">
        <v>72</v>
      </c>
      <c r="C22" s="39">
        <v>12145</v>
      </c>
      <c r="D22" s="15" t="s">
        <v>21</v>
      </c>
      <c r="E22" s="15">
        <v>20</v>
      </c>
      <c r="F22" s="15">
        <v>0</v>
      </c>
      <c r="G22" s="15"/>
      <c r="H22" s="20"/>
      <c r="I22" s="16"/>
      <c r="J22" s="16"/>
      <c r="K22" s="17"/>
      <c r="L22" s="15"/>
      <c r="M22" s="15"/>
      <c r="N22" s="15"/>
      <c r="O22" s="32">
        <f t="shared" si="0"/>
        <v>20</v>
      </c>
      <c r="P22" s="22"/>
    </row>
    <row r="23" spans="1:16" ht="19.5" customHeight="1">
      <c r="A23" s="28">
        <v>16</v>
      </c>
      <c r="B23" s="24" t="s">
        <v>73</v>
      </c>
      <c r="C23" s="38" t="s">
        <v>147</v>
      </c>
      <c r="D23" s="23" t="s">
        <v>34</v>
      </c>
      <c r="E23" s="23">
        <v>0</v>
      </c>
      <c r="F23" s="25"/>
      <c r="G23" s="25"/>
      <c r="H23" s="26"/>
      <c r="I23" s="16"/>
      <c r="J23" s="21"/>
      <c r="K23" s="15"/>
      <c r="L23" s="15"/>
      <c r="M23" s="15"/>
      <c r="N23" s="15"/>
      <c r="O23" s="32">
        <f t="shared" si="0"/>
        <v>0</v>
      </c>
      <c r="P23" s="22"/>
    </row>
    <row r="24" spans="1:15" ht="19.5" customHeight="1">
      <c r="A24" s="47" t="s">
        <v>268</v>
      </c>
      <c r="B24" s="42"/>
      <c r="C24" s="42"/>
      <c r="D24" s="43"/>
      <c r="E24" s="48">
        <v>11</v>
      </c>
      <c r="F24" s="48">
        <v>13</v>
      </c>
      <c r="G24" s="48">
        <v>11</v>
      </c>
      <c r="H24" s="12"/>
      <c r="I24" s="12"/>
      <c r="J24" s="12"/>
      <c r="K24" s="13"/>
      <c r="L24" s="13"/>
      <c r="M24" s="13"/>
      <c r="N24" s="13"/>
      <c r="O24" s="33"/>
    </row>
    <row r="25" ht="19.5" customHeight="1">
      <c r="H25" s="1"/>
    </row>
    <row r="26" ht="19.5" customHeight="1">
      <c r="H26" s="1"/>
    </row>
    <row r="27" ht="19.5" customHeight="1">
      <c r="H27" s="1"/>
    </row>
    <row r="28" ht="19.5" customHeight="1">
      <c r="H28" s="1"/>
    </row>
    <row r="29" ht="19.5" customHeight="1">
      <c r="H29" s="1"/>
    </row>
    <row r="30" ht="19.5" customHeight="1">
      <c r="H30" s="1"/>
    </row>
    <row r="31" ht="19.5" customHeight="1">
      <c r="H31" s="1"/>
    </row>
    <row r="32" ht="19.5" customHeight="1">
      <c r="H32" s="1"/>
    </row>
    <row r="33" ht="19.5" customHeight="1">
      <c r="H33" s="1"/>
    </row>
    <row r="34" ht="19.5" customHeight="1">
      <c r="H34" s="1"/>
    </row>
    <row r="35" ht="19.5" customHeight="1">
      <c r="H35" s="1"/>
    </row>
    <row r="36" ht="19.5" customHeight="1">
      <c r="H36" s="1"/>
    </row>
    <row r="37" ht="14.25">
      <c r="H37" s="1"/>
    </row>
  </sheetData>
  <sheetProtection/>
  <autoFilter ref="A7:O7">
    <sortState ref="A8:O37">
      <sortCondition descending="1" sortBy="value" ref="O8:O37"/>
    </sortState>
  </autoFilter>
  <mergeCells count="4">
    <mergeCell ref="E6:G6"/>
    <mergeCell ref="A4:O4"/>
    <mergeCell ref="A3:Q3"/>
    <mergeCell ref="A2:Q2"/>
  </mergeCells>
  <printOptions/>
  <pageMargins left="0" right="0" top="0" bottom="0" header="0.24" footer="0.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Normal="75"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5.140625" style="1" customWidth="1"/>
    <col min="2" max="2" width="30.7109375" style="1" customWidth="1"/>
    <col min="3" max="3" width="14.57421875" style="2" customWidth="1"/>
    <col min="4" max="4" width="9.421875" style="2" customWidth="1"/>
    <col min="5" max="6" width="13.7109375" style="2" customWidth="1"/>
    <col min="7" max="7" width="13.7109375" style="1" customWidth="1"/>
    <col min="8" max="8" width="13.7109375" style="3" customWidth="1"/>
    <col min="9" max="10" width="13.7109375" style="1" customWidth="1"/>
    <col min="11" max="14" width="13.7109375" style="2" customWidth="1"/>
    <col min="15" max="15" width="8.7109375" style="1" customWidth="1"/>
    <col min="16" max="16384" width="9.140625" style="1" customWidth="1"/>
  </cols>
  <sheetData>
    <row r="1" spans="11:13" ht="14.25" customHeight="1">
      <c r="K1" s="4"/>
      <c r="L1" s="4"/>
      <c r="M1" s="4"/>
    </row>
    <row r="2" spans="1:20" ht="26.25" customHeight="1">
      <c r="A2" s="46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36"/>
      <c r="Q2" s="36"/>
      <c r="R2" s="36"/>
      <c r="S2" s="36"/>
      <c r="T2" s="36"/>
    </row>
    <row r="3" spans="1:20" ht="26.25" customHeight="1">
      <c r="A3" s="46" t="s">
        <v>51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36"/>
      <c r="Q3" s="36"/>
      <c r="R3" s="36"/>
      <c r="S3" s="36"/>
      <c r="T3" s="36"/>
    </row>
    <row r="4" spans="1:18" ht="26.25" customHeight="1">
      <c r="A4" s="46" t="s">
        <v>75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36"/>
      <c r="Q4" s="36"/>
      <c r="R4" s="36"/>
    </row>
    <row r="5" spans="1:14" ht="13.5" customHeight="1">
      <c r="A5" s="5"/>
      <c r="B5" s="5"/>
      <c r="C5" s="40"/>
      <c r="D5" s="40"/>
      <c r="E5" s="7"/>
      <c r="F5" s="7"/>
      <c r="G5" s="6"/>
      <c r="H5" s="8"/>
      <c r="I5" s="6"/>
      <c r="J5" s="6"/>
      <c r="K5" s="7"/>
      <c r="L5" s="7"/>
      <c r="M5" s="7"/>
      <c r="N5" s="4"/>
    </row>
    <row r="6" spans="1:14" ht="15">
      <c r="A6" s="5"/>
      <c r="B6" s="9"/>
      <c r="C6" s="7"/>
      <c r="D6" s="7"/>
      <c r="E6" s="44"/>
      <c r="F6" s="44"/>
      <c r="G6" s="45"/>
      <c r="H6" s="10"/>
      <c r="I6" s="6"/>
      <c r="J6" s="9"/>
      <c r="K6" s="7"/>
      <c r="L6" s="7"/>
      <c r="M6" s="7"/>
      <c r="N6" s="4"/>
    </row>
    <row r="7" spans="1:17" s="2" customFormat="1" ht="42.75" customHeight="1">
      <c r="A7" s="29" t="s">
        <v>52</v>
      </c>
      <c r="B7" s="29" t="s">
        <v>53</v>
      </c>
      <c r="C7" s="29" t="s">
        <v>54</v>
      </c>
      <c r="D7" s="29" t="s">
        <v>55</v>
      </c>
      <c r="E7" s="29" t="s">
        <v>61</v>
      </c>
      <c r="F7" s="29" t="s">
        <v>62</v>
      </c>
      <c r="G7" s="29" t="s">
        <v>231</v>
      </c>
      <c r="H7" s="31"/>
      <c r="I7" s="29"/>
      <c r="J7" s="29"/>
      <c r="K7" s="29"/>
      <c r="L7" s="29"/>
      <c r="M7" s="29"/>
      <c r="N7" s="29"/>
      <c r="O7" s="30" t="s">
        <v>44</v>
      </c>
      <c r="P7" s="34"/>
      <c r="Q7" s="34"/>
    </row>
    <row r="8" spans="1:17" ht="19.5" customHeight="1">
      <c r="A8" s="27">
        <v>1</v>
      </c>
      <c r="B8" s="16" t="s">
        <v>77</v>
      </c>
      <c r="C8" s="38" t="s">
        <v>148</v>
      </c>
      <c r="D8" s="15" t="s">
        <v>39</v>
      </c>
      <c r="E8" s="15">
        <v>54</v>
      </c>
      <c r="F8" s="17">
        <v>52</v>
      </c>
      <c r="G8" s="17">
        <v>58</v>
      </c>
      <c r="H8" s="20"/>
      <c r="I8" s="16"/>
      <c r="J8" s="16"/>
      <c r="K8" s="17"/>
      <c r="L8" s="15"/>
      <c r="M8" s="15"/>
      <c r="N8" s="15"/>
      <c r="O8" s="32">
        <f aca="true" t="shared" si="0" ref="O8:O23">SUM(E8+F8+G8+H8+I8+J8+K8+L8+M8+N8)</f>
        <v>164</v>
      </c>
      <c r="P8" s="22"/>
      <c r="Q8" s="22"/>
    </row>
    <row r="9" spans="1:17" ht="19.5" customHeight="1">
      <c r="A9" s="27">
        <v>2</v>
      </c>
      <c r="B9" s="16" t="s">
        <v>76</v>
      </c>
      <c r="C9" s="39">
        <v>10526</v>
      </c>
      <c r="D9" s="15" t="s">
        <v>0</v>
      </c>
      <c r="E9" s="15">
        <v>55</v>
      </c>
      <c r="F9" s="15">
        <v>13</v>
      </c>
      <c r="G9" s="15">
        <v>58</v>
      </c>
      <c r="H9" s="20"/>
      <c r="I9" s="16"/>
      <c r="J9" s="16"/>
      <c r="K9" s="17"/>
      <c r="L9" s="15"/>
      <c r="M9" s="15"/>
      <c r="N9" s="15"/>
      <c r="O9" s="32">
        <f t="shared" si="0"/>
        <v>126</v>
      </c>
      <c r="P9" s="22"/>
      <c r="Q9" s="22"/>
    </row>
    <row r="10" spans="1:17" ht="19.5" customHeight="1">
      <c r="A10" s="27">
        <v>3</v>
      </c>
      <c r="B10" s="16" t="s">
        <v>79</v>
      </c>
      <c r="C10" s="38" t="s">
        <v>140</v>
      </c>
      <c r="D10" s="15" t="s">
        <v>38</v>
      </c>
      <c r="E10" s="17">
        <v>51</v>
      </c>
      <c r="F10" s="18">
        <v>49</v>
      </c>
      <c r="G10" s="18"/>
      <c r="H10" s="20"/>
      <c r="I10" s="16"/>
      <c r="J10" s="21"/>
      <c r="K10" s="15"/>
      <c r="L10" s="15"/>
      <c r="M10" s="15"/>
      <c r="N10" s="15"/>
      <c r="O10" s="32">
        <f t="shared" si="0"/>
        <v>100</v>
      </c>
      <c r="P10" s="22"/>
      <c r="Q10" s="22"/>
    </row>
    <row r="11" spans="1:17" ht="19.5" customHeight="1">
      <c r="A11" s="27">
        <v>4</v>
      </c>
      <c r="B11" s="16" t="s">
        <v>78</v>
      </c>
      <c r="C11" s="38" t="s">
        <v>138</v>
      </c>
      <c r="D11" s="15" t="s">
        <v>47</v>
      </c>
      <c r="E11" s="17">
        <v>52</v>
      </c>
      <c r="F11" s="18">
        <v>48</v>
      </c>
      <c r="G11" s="18"/>
      <c r="H11" s="20"/>
      <c r="I11" s="16"/>
      <c r="J11" s="21"/>
      <c r="K11" s="15"/>
      <c r="L11" s="15"/>
      <c r="M11" s="15"/>
      <c r="N11" s="15"/>
      <c r="O11" s="32">
        <f t="shared" si="0"/>
        <v>100</v>
      </c>
      <c r="P11" s="22"/>
      <c r="Q11" s="22"/>
    </row>
    <row r="12" spans="1:17" ht="19.5" customHeight="1">
      <c r="A12" s="27">
        <v>5</v>
      </c>
      <c r="B12" s="16" t="s">
        <v>82</v>
      </c>
      <c r="C12" s="38" t="s">
        <v>139</v>
      </c>
      <c r="D12" s="15" t="s">
        <v>12</v>
      </c>
      <c r="E12" s="17">
        <v>0</v>
      </c>
      <c r="F12" s="18">
        <v>45</v>
      </c>
      <c r="G12" s="18">
        <v>51</v>
      </c>
      <c r="H12" s="20"/>
      <c r="I12" s="16"/>
      <c r="J12" s="21"/>
      <c r="K12" s="15"/>
      <c r="L12" s="15"/>
      <c r="M12" s="15"/>
      <c r="N12" s="15"/>
      <c r="O12" s="32">
        <f t="shared" si="0"/>
        <v>96</v>
      </c>
      <c r="P12" s="22"/>
      <c r="Q12" s="22"/>
    </row>
    <row r="13" spans="1:17" ht="19.5" customHeight="1">
      <c r="A13" s="27">
        <v>6</v>
      </c>
      <c r="B13" s="24" t="s">
        <v>81</v>
      </c>
      <c r="C13" s="38" t="s">
        <v>150</v>
      </c>
      <c r="D13" s="23" t="s">
        <v>16</v>
      </c>
      <c r="E13" s="23">
        <v>36</v>
      </c>
      <c r="F13" s="25" t="s">
        <v>230</v>
      </c>
      <c r="G13" s="25"/>
      <c r="H13" s="26"/>
      <c r="I13" s="16"/>
      <c r="J13" s="21"/>
      <c r="K13" s="15"/>
      <c r="L13" s="15"/>
      <c r="M13" s="15"/>
      <c r="N13" s="15"/>
      <c r="O13" s="32">
        <f t="shared" si="0"/>
        <v>86</v>
      </c>
      <c r="P13" s="22"/>
      <c r="Q13" s="22"/>
    </row>
    <row r="14" spans="1:17" ht="19.5" customHeight="1">
      <c r="A14" s="27">
        <v>7</v>
      </c>
      <c r="B14" s="24" t="s">
        <v>80</v>
      </c>
      <c r="C14" s="38" t="s">
        <v>149</v>
      </c>
      <c r="D14" s="23" t="s">
        <v>37</v>
      </c>
      <c r="E14" s="15">
        <v>42</v>
      </c>
      <c r="F14" s="18"/>
      <c r="G14" s="18">
        <v>44</v>
      </c>
      <c r="H14" s="20"/>
      <c r="I14" s="16"/>
      <c r="J14" s="21"/>
      <c r="K14" s="15"/>
      <c r="L14" s="15"/>
      <c r="M14" s="15"/>
      <c r="N14" s="15"/>
      <c r="O14" s="32">
        <f t="shared" si="0"/>
        <v>86</v>
      </c>
      <c r="P14" s="22"/>
      <c r="Q14" s="22"/>
    </row>
    <row r="15" spans="1:17" ht="19.5" customHeight="1">
      <c r="A15" s="27">
        <v>8</v>
      </c>
      <c r="B15" s="16" t="s">
        <v>187</v>
      </c>
      <c r="C15" s="38" t="s">
        <v>258</v>
      </c>
      <c r="D15" s="15" t="s">
        <v>188</v>
      </c>
      <c r="E15" s="15"/>
      <c r="F15" s="15">
        <v>50</v>
      </c>
      <c r="G15" s="15"/>
      <c r="H15" s="20"/>
      <c r="I15" s="16"/>
      <c r="J15" s="16"/>
      <c r="K15" s="17"/>
      <c r="L15" s="15"/>
      <c r="M15" s="15"/>
      <c r="N15" s="15"/>
      <c r="O15" s="32">
        <f t="shared" si="0"/>
        <v>50</v>
      </c>
      <c r="P15" s="22"/>
      <c r="Q15" s="22"/>
    </row>
    <row r="16" spans="1:17" ht="19.5" customHeight="1">
      <c r="A16" s="27">
        <v>9</v>
      </c>
      <c r="B16" s="16" t="s">
        <v>255</v>
      </c>
      <c r="C16" s="39" t="s">
        <v>259</v>
      </c>
      <c r="D16" s="15" t="s">
        <v>184</v>
      </c>
      <c r="E16" s="15"/>
      <c r="F16" s="15"/>
      <c r="G16" s="15">
        <v>49</v>
      </c>
      <c r="H16" s="20"/>
      <c r="I16" s="16"/>
      <c r="J16" s="16"/>
      <c r="K16" s="15"/>
      <c r="L16" s="15"/>
      <c r="M16" s="15"/>
      <c r="N16" s="15"/>
      <c r="O16" s="32">
        <f t="shared" si="0"/>
        <v>49</v>
      </c>
      <c r="P16" s="22"/>
      <c r="Q16" s="22"/>
    </row>
    <row r="17" spans="1:17" ht="19.5" customHeight="1">
      <c r="A17" s="27">
        <v>10</v>
      </c>
      <c r="B17" s="16" t="s">
        <v>260</v>
      </c>
      <c r="C17" s="38" t="s">
        <v>215</v>
      </c>
      <c r="D17" s="15" t="s">
        <v>191</v>
      </c>
      <c r="E17" s="15"/>
      <c r="F17" s="15">
        <v>37</v>
      </c>
      <c r="G17" s="15">
        <v>0</v>
      </c>
      <c r="H17" s="20"/>
      <c r="I17" s="16"/>
      <c r="J17" s="16"/>
      <c r="K17" s="15"/>
      <c r="L17" s="15"/>
      <c r="M17" s="15"/>
      <c r="N17" s="15"/>
      <c r="O17" s="32">
        <f t="shared" si="0"/>
        <v>37</v>
      </c>
      <c r="P17" s="22"/>
      <c r="Q17" s="22"/>
    </row>
    <row r="18" spans="1:17" ht="19.5" customHeight="1">
      <c r="A18" s="27">
        <v>11</v>
      </c>
      <c r="B18" s="16" t="s">
        <v>189</v>
      </c>
      <c r="C18" s="38" t="s">
        <v>219</v>
      </c>
      <c r="D18" s="15" t="s">
        <v>190</v>
      </c>
      <c r="E18" s="15"/>
      <c r="F18" s="15"/>
      <c r="G18" s="15"/>
      <c r="H18" s="20"/>
      <c r="I18" s="16"/>
      <c r="J18" s="16"/>
      <c r="K18" s="17"/>
      <c r="L18" s="15"/>
      <c r="M18" s="15"/>
      <c r="N18" s="15"/>
      <c r="O18" s="32">
        <f t="shared" si="0"/>
        <v>0</v>
      </c>
      <c r="P18" s="22"/>
      <c r="Q18" s="22"/>
    </row>
    <row r="19" spans="1:15" ht="20.25" customHeight="1">
      <c r="A19" s="12"/>
      <c r="B19" s="12"/>
      <c r="C19" s="13"/>
      <c r="D19" s="13"/>
      <c r="E19" s="13"/>
      <c r="F19" s="13"/>
      <c r="G19" s="12"/>
      <c r="H19" s="12"/>
      <c r="I19" s="12"/>
      <c r="J19" s="12"/>
      <c r="K19" s="13"/>
      <c r="L19" s="13"/>
      <c r="M19" s="13"/>
      <c r="N19" s="13"/>
      <c r="O19" s="33">
        <f t="shared" si="0"/>
        <v>0</v>
      </c>
    </row>
    <row r="20" spans="1:15" ht="20.25" customHeight="1">
      <c r="A20" s="12"/>
      <c r="B20" s="12"/>
      <c r="C20" s="13"/>
      <c r="D20" s="13"/>
      <c r="E20" s="13"/>
      <c r="F20" s="13"/>
      <c r="G20" s="12"/>
      <c r="H20" s="12"/>
      <c r="I20" s="12"/>
      <c r="J20" s="12"/>
      <c r="K20" s="13"/>
      <c r="L20" s="13"/>
      <c r="M20" s="13"/>
      <c r="N20" s="13"/>
      <c r="O20" s="33">
        <f t="shared" si="0"/>
        <v>0</v>
      </c>
    </row>
    <row r="21" spans="1:15" s="11" customFormat="1" ht="20.25" customHeight="1">
      <c r="A21" s="12"/>
      <c r="B21" s="12"/>
      <c r="C21" s="13"/>
      <c r="D21" s="13"/>
      <c r="E21" s="13"/>
      <c r="F21" s="13"/>
      <c r="G21" s="12"/>
      <c r="H21" s="12"/>
      <c r="I21" s="12"/>
      <c r="J21" s="12"/>
      <c r="K21" s="13"/>
      <c r="L21" s="13"/>
      <c r="M21" s="13"/>
      <c r="N21" s="13"/>
      <c r="O21" s="33">
        <f t="shared" si="0"/>
        <v>0</v>
      </c>
    </row>
    <row r="22" spans="1:15" ht="20.25" customHeight="1">
      <c r="A22" s="14"/>
      <c r="B22" s="14"/>
      <c r="C22" s="13"/>
      <c r="D22" s="13"/>
      <c r="E22" s="13"/>
      <c r="F22" s="13"/>
      <c r="G22" s="14"/>
      <c r="H22" s="14"/>
      <c r="I22" s="14"/>
      <c r="J22" s="14"/>
      <c r="K22" s="13"/>
      <c r="L22" s="13"/>
      <c r="M22" s="13"/>
      <c r="N22" s="13"/>
      <c r="O22" s="33">
        <f t="shared" si="0"/>
        <v>0</v>
      </c>
    </row>
    <row r="23" spans="1:15" ht="19.5" customHeight="1">
      <c r="A23" s="12"/>
      <c r="B23" s="12"/>
      <c r="C23" s="13"/>
      <c r="D23" s="13"/>
      <c r="E23" s="13"/>
      <c r="F23" s="13"/>
      <c r="G23" s="12"/>
      <c r="H23" s="12"/>
      <c r="I23" s="12"/>
      <c r="J23" s="12"/>
      <c r="K23" s="13"/>
      <c r="L23" s="13"/>
      <c r="M23" s="13"/>
      <c r="N23" s="13"/>
      <c r="O23" s="33">
        <f t="shared" si="0"/>
        <v>0</v>
      </c>
    </row>
    <row r="24" spans="1:15" ht="19.5" customHeight="1">
      <c r="A24" s="47" t="s">
        <v>268</v>
      </c>
      <c r="B24" s="42"/>
      <c r="C24" s="42"/>
      <c r="D24" s="43"/>
      <c r="E24" s="48">
        <v>7</v>
      </c>
      <c r="F24" s="48">
        <v>8</v>
      </c>
      <c r="G24" s="48">
        <v>6</v>
      </c>
      <c r="H24" s="12"/>
      <c r="I24" s="12"/>
      <c r="J24" s="12"/>
      <c r="K24" s="13"/>
      <c r="L24" s="13"/>
      <c r="M24" s="13"/>
      <c r="N24" s="13"/>
      <c r="O24" s="33"/>
    </row>
    <row r="25" ht="19.5" customHeight="1">
      <c r="H25" s="1"/>
    </row>
    <row r="26" ht="19.5" customHeight="1">
      <c r="H26" s="1"/>
    </row>
    <row r="27" ht="19.5" customHeight="1">
      <c r="H27" s="1"/>
    </row>
    <row r="28" ht="19.5" customHeight="1">
      <c r="H28" s="1"/>
    </row>
    <row r="29" ht="19.5" customHeight="1">
      <c r="H29" s="1"/>
    </row>
    <row r="30" ht="19.5" customHeight="1">
      <c r="H30" s="1"/>
    </row>
    <row r="31" ht="19.5" customHeight="1">
      <c r="H31" s="1"/>
    </row>
    <row r="32" ht="19.5" customHeight="1">
      <c r="H32" s="1"/>
    </row>
    <row r="33" ht="19.5" customHeight="1">
      <c r="H33" s="1"/>
    </row>
    <row r="34" ht="19.5" customHeight="1">
      <c r="H34" s="1"/>
    </row>
    <row r="35" ht="19.5" customHeight="1">
      <c r="H35" s="1"/>
    </row>
    <row r="36" ht="19.5" customHeight="1">
      <c r="H36" s="1"/>
    </row>
    <row r="37" ht="19.5" customHeight="1">
      <c r="H37" s="1"/>
    </row>
    <row r="38" ht="19.5" customHeight="1">
      <c r="H38" s="1"/>
    </row>
    <row r="39" ht="14.25">
      <c r="H39" s="1"/>
    </row>
  </sheetData>
  <sheetProtection/>
  <autoFilter ref="A7:O7">
    <sortState ref="A8:O39">
      <sortCondition descending="1" sortBy="value" ref="O8:O39"/>
    </sortState>
  </autoFilter>
  <mergeCells count="4">
    <mergeCell ref="E6:G6"/>
    <mergeCell ref="A4:O4"/>
    <mergeCell ref="A3:O3"/>
    <mergeCell ref="A2:O2"/>
  </mergeCells>
  <printOptions/>
  <pageMargins left="0" right="0" top="0" bottom="0" header="0.24" footer="0.2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Normal="75" zoomScaleSheetLayoutView="100" zoomScalePageLayoutView="0" workbookViewId="0" topLeftCell="A1">
      <selection activeCell="A27" sqref="A27"/>
    </sheetView>
  </sheetViews>
  <sheetFormatPr defaultColWidth="9.140625" defaultRowHeight="12.75"/>
  <cols>
    <col min="1" max="1" width="5.140625" style="1" customWidth="1"/>
    <col min="2" max="2" width="30.7109375" style="1" customWidth="1"/>
    <col min="3" max="3" width="14.57421875" style="1" customWidth="1"/>
    <col min="4" max="4" width="9.421875" style="1" customWidth="1"/>
    <col min="5" max="6" width="13.7109375" style="2" customWidth="1"/>
    <col min="7" max="7" width="13.7109375" style="1" customWidth="1"/>
    <col min="8" max="8" width="13.7109375" style="3" customWidth="1"/>
    <col min="9" max="10" width="13.7109375" style="1" customWidth="1"/>
    <col min="11" max="14" width="13.7109375" style="2" customWidth="1"/>
    <col min="15" max="15" width="8.7109375" style="1" customWidth="1"/>
    <col min="16" max="16384" width="9.140625" style="1" customWidth="1"/>
  </cols>
  <sheetData>
    <row r="1" spans="11:13" ht="14.25" customHeight="1">
      <c r="K1" s="4"/>
      <c r="L1" s="4"/>
      <c r="M1" s="4"/>
    </row>
    <row r="2" spans="1:18" ht="26.25" customHeight="1">
      <c r="A2" s="46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36"/>
      <c r="Q2" s="36"/>
      <c r="R2" s="36"/>
    </row>
    <row r="3" spans="1:18" ht="26.25" customHeight="1">
      <c r="A3" s="46" t="s">
        <v>51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36"/>
      <c r="Q3" s="36"/>
      <c r="R3" s="36"/>
    </row>
    <row r="4" spans="1:18" ht="26.25" customHeight="1">
      <c r="A4" s="46" t="s">
        <v>83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36"/>
      <c r="Q4" s="36"/>
      <c r="R4" s="36"/>
    </row>
    <row r="5" spans="1:14" ht="13.5" customHeight="1">
      <c r="A5" s="5"/>
      <c r="B5" s="5"/>
      <c r="C5" s="5"/>
      <c r="D5" s="5"/>
      <c r="E5" s="7"/>
      <c r="F5" s="7"/>
      <c r="G5" s="6"/>
      <c r="H5" s="8"/>
      <c r="I5" s="6"/>
      <c r="J5" s="6"/>
      <c r="K5" s="7"/>
      <c r="L5" s="7"/>
      <c r="M5" s="7"/>
      <c r="N5" s="4"/>
    </row>
    <row r="6" spans="1:14" ht="15">
      <c r="A6" s="5"/>
      <c r="B6" s="9"/>
      <c r="C6" s="9"/>
      <c r="D6" s="9"/>
      <c r="E6" s="44"/>
      <c r="F6" s="44"/>
      <c r="G6" s="45"/>
      <c r="H6" s="10"/>
      <c r="I6" s="6"/>
      <c r="J6" s="9"/>
      <c r="K6" s="7"/>
      <c r="L6" s="7"/>
      <c r="M6" s="7"/>
      <c r="N6" s="4"/>
    </row>
    <row r="7" spans="1:15" s="2" customFormat="1" ht="42.75" customHeight="1">
      <c r="A7" s="29" t="s">
        <v>52</v>
      </c>
      <c r="B7" s="29" t="s">
        <v>53</v>
      </c>
      <c r="C7" s="29" t="s">
        <v>54</v>
      </c>
      <c r="D7" s="29" t="s">
        <v>55</v>
      </c>
      <c r="E7" s="29" t="s">
        <v>61</v>
      </c>
      <c r="F7" s="29" t="s">
        <v>62</v>
      </c>
      <c r="G7" s="29" t="s">
        <v>231</v>
      </c>
      <c r="H7" s="31"/>
      <c r="I7" s="29"/>
      <c r="J7" s="29"/>
      <c r="K7" s="29"/>
      <c r="L7" s="29"/>
      <c r="M7" s="29"/>
      <c r="N7" s="29"/>
      <c r="O7" s="30" t="s">
        <v>44</v>
      </c>
    </row>
    <row r="8" spans="1:15" ht="19.5" customHeight="1">
      <c r="A8" s="27">
        <v>1</v>
      </c>
      <c r="B8" s="16" t="s">
        <v>157</v>
      </c>
      <c r="C8" s="38" t="s">
        <v>156</v>
      </c>
      <c r="D8" s="15" t="s">
        <v>25</v>
      </c>
      <c r="E8" s="15">
        <v>53</v>
      </c>
      <c r="F8" s="15">
        <v>42</v>
      </c>
      <c r="G8" s="15">
        <v>45</v>
      </c>
      <c r="H8" s="20"/>
      <c r="I8" s="16"/>
      <c r="J8" s="16"/>
      <c r="K8" s="17"/>
      <c r="L8" s="15"/>
      <c r="M8" s="15"/>
      <c r="N8" s="15"/>
      <c r="O8" s="32">
        <f aca="true" t="shared" si="0" ref="O8:O25">SUM(E8+F8+G8+H8+I8+J8+K8+L8+M8+N8)</f>
        <v>140</v>
      </c>
    </row>
    <row r="9" spans="1:15" ht="19.5" customHeight="1">
      <c r="A9" s="28">
        <v>2</v>
      </c>
      <c r="B9" s="24" t="s">
        <v>84</v>
      </c>
      <c r="C9" s="38" t="s">
        <v>121</v>
      </c>
      <c r="D9" s="23" t="s">
        <v>18</v>
      </c>
      <c r="E9" s="23">
        <v>55</v>
      </c>
      <c r="F9" s="25" t="s">
        <v>193</v>
      </c>
      <c r="G9" s="25" t="s">
        <v>247</v>
      </c>
      <c r="H9" s="26"/>
      <c r="I9" s="16"/>
      <c r="J9" s="21"/>
      <c r="K9" s="15"/>
      <c r="L9" s="15"/>
      <c r="M9" s="15"/>
      <c r="N9" s="15"/>
      <c r="O9" s="32">
        <f t="shared" si="0"/>
        <v>135</v>
      </c>
    </row>
    <row r="10" spans="1:15" ht="19.5" customHeight="1">
      <c r="A10" s="27">
        <v>3</v>
      </c>
      <c r="B10" s="16" t="s">
        <v>85</v>
      </c>
      <c r="C10" s="38" t="s">
        <v>151</v>
      </c>
      <c r="D10" s="15" t="s">
        <v>30</v>
      </c>
      <c r="E10" s="15">
        <v>50</v>
      </c>
      <c r="F10" s="15">
        <v>45</v>
      </c>
      <c r="G10" s="15">
        <v>28</v>
      </c>
      <c r="H10" s="20"/>
      <c r="I10" s="16"/>
      <c r="J10" s="16"/>
      <c r="K10" s="17"/>
      <c r="L10" s="15"/>
      <c r="M10" s="15"/>
      <c r="N10" s="15"/>
      <c r="O10" s="32">
        <f t="shared" si="0"/>
        <v>123</v>
      </c>
    </row>
    <row r="11" spans="1:15" ht="19.5" customHeight="1">
      <c r="A11" s="28">
        <v>4</v>
      </c>
      <c r="B11" s="16" t="s">
        <v>88</v>
      </c>
      <c r="C11" s="38" t="s">
        <v>152</v>
      </c>
      <c r="D11" s="15" t="s">
        <v>5</v>
      </c>
      <c r="E11" s="17">
        <v>29</v>
      </c>
      <c r="F11" s="18">
        <v>46</v>
      </c>
      <c r="G11" s="18">
        <v>40</v>
      </c>
      <c r="H11" s="20"/>
      <c r="I11" s="16"/>
      <c r="J11" s="21"/>
      <c r="K11" s="15"/>
      <c r="L11" s="15"/>
      <c r="M11" s="15"/>
      <c r="N11" s="15"/>
      <c r="O11" s="32">
        <f t="shared" si="0"/>
        <v>115</v>
      </c>
    </row>
    <row r="12" spans="1:15" ht="19.5" customHeight="1">
      <c r="A12" s="27">
        <v>5</v>
      </c>
      <c r="B12" s="24" t="s">
        <v>87</v>
      </c>
      <c r="C12" s="38" t="s">
        <v>124</v>
      </c>
      <c r="D12" s="23" t="s">
        <v>26</v>
      </c>
      <c r="E12" s="15">
        <v>39</v>
      </c>
      <c r="F12" s="18">
        <v>31</v>
      </c>
      <c r="G12" s="18">
        <v>31</v>
      </c>
      <c r="H12" s="20"/>
      <c r="I12" s="16"/>
      <c r="J12" s="21"/>
      <c r="K12" s="15"/>
      <c r="L12" s="15"/>
      <c r="M12" s="15"/>
      <c r="N12" s="15"/>
      <c r="O12" s="32">
        <f t="shared" si="0"/>
        <v>101</v>
      </c>
    </row>
    <row r="13" spans="1:15" ht="19.5" customHeight="1">
      <c r="A13" s="28">
        <v>6</v>
      </c>
      <c r="B13" s="16" t="s">
        <v>189</v>
      </c>
      <c r="C13" s="38" t="s">
        <v>219</v>
      </c>
      <c r="D13" s="15" t="s">
        <v>190</v>
      </c>
      <c r="E13" s="15"/>
      <c r="F13" s="15">
        <v>49</v>
      </c>
      <c r="G13" s="15">
        <v>43</v>
      </c>
      <c r="H13" s="20"/>
      <c r="I13" s="16"/>
      <c r="J13" s="16"/>
      <c r="K13" s="15"/>
      <c r="L13" s="15"/>
      <c r="M13" s="15"/>
      <c r="N13" s="15"/>
      <c r="O13" s="32">
        <f t="shared" si="0"/>
        <v>92</v>
      </c>
    </row>
    <row r="14" spans="1:15" ht="19.5" customHeight="1">
      <c r="A14" s="27">
        <v>7</v>
      </c>
      <c r="B14" s="16" t="s">
        <v>92</v>
      </c>
      <c r="C14" s="38" t="s">
        <v>154</v>
      </c>
      <c r="D14" s="15" t="s">
        <v>21</v>
      </c>
      <c r="E14" s="17">
        <v>10</v>
      </c>
      <c r="F14" s="18">
        <v>35</v>
      </c>
      <c r="G14" s="18">
        <v>40</v>
      </c>
      <c r="H14" s="20"/>
      <c r="I14" s="16"/>
      <c r="J14" s="21"/>
      <c r="K14" s="15"/>
      <c r="L14" s="15"/>
      <c r="M14" s="15"/>
      <c r="N14" s="15"/>
      <c r="O14" s="32">
        <f t="shared" si="0"/>
        <v>85</v>
      </c>
    </row>
    <row r="15" spans="1:15" ht="19.5" customHeight="1">
      <c r="A15" s="28">
        <v>8</v>
      </c>
      <c r="B15" s="16" t="s">
        <v>199</v>
      </c>
      <c r="C15" s="39">
        <v>12539</v>
      </c>
      <c r="D15" s="15" t="s">
        <v>200</v>
      </c>
      <c r="E15" s="15"/>
      <c r="F15" s="15">
        <v>45</v>
      </c>
      <c r="G15" s="15">
        <v>36</v>
      </c>
      <c r="H15" s="20"/>
      <c r="I15" s="16"/>
      <c r="J15" s="16"/>
      <c r="K15" s="15"/>
      <c r="L15" s="15"/>
      <c r="M15" s="15"/>
      <c r="N15" s="15"/>
      <c r="O15" s="32">
        <f t="shared" si="0"/>
        <v>81</v>
      </c>
    </row>
    <row r="16" spans="1:15" ht="19.5" customHeight="1">
      <c r="A16" s="27">
        <v>9</v>
      </c>
      <c r="B16" s="16" t="s">
        <v>93</v>
      </c>
      <c r="C16" s="38" t="s">
        <v>155</v>
      </c>
      <c r="D16" s="15" t="s">
        <v>6</v>
      </c>
      <c r="E16" s="15">
        <v>5</v>
      </c>
      <c r="F16" s="15">
        <v>31</v>
      </c>
      <c r="G16" s="15">
        <v>44</v>
      </c>
      <c r="H16" s="20"/>
      <c r="I16" s="16"/>
      <c r="J16" s="16"/>
      <c r="K16" s="15"/>
      <c r="L16" s="15"/>
      <c r="M16" s="15"/>
      <c r="N16" s="15"/>
      <c r="O16" s="32">
        <f t="shared" si="0"/>
        <v>80</v>
      </c>
    </row>
    <row r="17" spans="1:15" ht="19.5" customHeight="1">
      <c r="A17" s="28">
        <v>10</v>
      </c>
      <c r="B17" s="16" t="s">
        <v>201</v>
      </c>
      <c r="C17" s="38" t="s">
        <v>228</v>
      </c>
      <c r="D17" s="15" t="s">
        <v>184</v>
      </c>
      <c r="E17" s="15"/>
      <c r="F17" s="15">
        <v>24</v>
      </c>
      <c r="G17" s="15">
        <v>31</v>
      </c>
      <c r="H17" s="20"/>
      <c r="I17" s="16"/>
      <c r="J17" s="16"/>
      <c r="K17" s="15"/>
      <c r="L17" s="15"/>
      <c r="M17" s="15"/>
      <c r="N17" s="15"/>
      <c r="O17" s="32">
        <f t="shared" si="0"/>
        <v>55</v>
      </c>
    </row>
    <row r="18" spans="1:15" ht="19.5" customHeight="1">
      <c r="A18" s="27">
        <v>11</v>
      </c>
      <c r="B18" s="16" t="s">
        <v>202</v>
      </c>
      <c r="C18" s="38" t="s">
        <v>229</v>
      </c>
      <c r="D18" s="15" t="s">
        <v>203</v>
      </c>
      <c r="E18" s="15"/>
      <c r="F18" s="15">
        <v>44</v>
      </c>
      <c r="G18" s="15"/>
      <c r="H18" s="20"/>
      <c r="I18" s="16"/>
      <c r="J18" s="16"/>
      <c r="K18" s="15"/>
      <c r="L18" s="15"/>
      <c r="M18" s="15"/>
      <c r="N18" s="15"/>
      <c r="O18" s="32">
        <f t="shared" si="0"/>
        <v>44</v>
      </c>
    </row>
    <row r="19" spans="1:15" ht="19.5" customHeight="1">
      <c r="A19" s="28">
        <v>12</v>
      </c>
      <c r="B19" s="16" t="s">
        <v>86</v>
      </c>
      <c r="C19" s="38" t="s">
        <v>122</v>
      </c>
      <c r="D19" s="15" t="s">
        <v>46</v>
      </c>
      <c r="E19" s="15">
        <v>40</v>
      </c>
      <c r="F19" s="15"/>
      <c r="G19" s="15"/>
      <c r="H19" s="20"/>
      <c r="I19" s="16"/>
      <c r="J19" s="16"/>
      <c r="K19" s="15"/>
      <c r="L19" s="15"/>
      <c r="M19" s="15"/>
      <c r="N19" s="15"/>
      <c r="O19" s="32">
        <f t="shared" si="0"/>
        <v>40</v>
      </c>
    </row>
    <row r="20" spans="1:15" ht="19.5" customHeight="1">
      <c r="A20" s="27">
        <v>13</v>
      </c>
      <c r="B20" s="16" t="s">
        <v>248</v>
      </c>
      <c r="C20" s="38" t="s">
        <v>249</v>
      </c>
      <c r="D20" s="15" t="s">
        <v>250</v>
      </c>
      <c r="E20" s="15"/>
      <c r="F20" s="15"/>
      <c r="G20" s="15">
        <v>33</v>
      </c>
      <c r="H20" s="20"/>
      <c r="I20" s="16"/>
      <c r="J20" s="16"/>
      <c r="K20" s="15"/>
      <c r="L20" s="15"/>
      <c r="M20" s="15"/>
      <c r="N20" s="15"/>
      <c r="O20" s="32">
        <f t="shared" si="0"/>
        <v>33</v>
      </c>
    </row>
    <row r="21" spans="1:15" ht="19.5" customHeight="1">
      <c r="A21" s="28">
        <v>14</v>
      </c>
      <c r="B21" s="16" t="s">
        <v>197</v>
      </c>
      <c r="C21" s="38" t="s">
        <v>227</v>
      </c>
      <c r="D21" s="15" t="s">
        <v>198</v>
      </c>
      <c r="E21" s="15"/>
      <c r="F21" s="15">
        <v>8</v>
      </c>
      <c r="G21" s="15">
        <v>23</v>
      </c>
      <c r="H21" s="20"/>
      <c r="I21" s="16"/>
      <c r="J21" s="16"/>
      <c r="K21" s="15"/>
      <c r="L21" s="15"/>
      <c r="M21" s="15"/>
      <c r="N21" s="15"/>
      <c r="O21" s="32">
        <f t="shared" si="0"/>
        <v>31</v>
      </c>
    </row>
    <row r="22" spans="1:15" ht="19.5" customHeight="1">
      <c r="A22" s="27">
        <v>15</v>
      </c>
      <c r="B22" s="16" t="s">
        <v>89</v>
      </c>
      <c r="C22" s="39">
        <v>12122</v>
      </c>
      <c r="D22" s="15" t="s">
        <v>41</v>
      </c>
      <c r="E22" s="15">
        <v>27</v>
      </c>
      <c r="F22" s="15">
        <v>0</v>
      </c>
      <c r="G22" s="15"/>
      <c r="H22" s="20"/>
      <c r="I22" s="16"/>
      <c r="J22" s="16"/>
      <c r="K22" s="17"/>
      <c r="L22" s="15"/>
      <c r="M22" s="15"/>
      <c r="N22" s="15"/>
      <c r="O22" s="32">
        <f t="shared" si="0"/>
        <v>27</v>
      </c>
    </row>
    <row r="23" spans="1:15" ht="19.5" customHeight="1">
      <c r="A23" s="28">
        <v>16</v>
      </c>
      <c r="B23" s="16" t="s">
        <v>90</v>
      </c>
      <c r="C23" s="38" t="s">
        <v>153</v>
      </c>
      <c r="D23" s="15" t="s">
        <v>29</v>
      </c>
      <c r="E23" s="17">
        <v>25</v>
      </c>
      <c r="F23" s="18"/>
      <c r="G23" s="18"/>
      <c r="H23" s="20"/>
      <c r="I23" s="16"/>
      <c r="J23" s="21"/>
      <c r="K23" s="15"/>
      <c r="L23" s="15"/>
      <c r="M23" s="15"/>
      <c r="N23" s="15"/>
      <c r="O23" s="32">
        <f t="shared" si="0"/>
        <v>25</v>
      </c>
    </row>
    <row r="24" spans="1:15" ht="19.5" customHeight="1">
      <c r="A24" s="27">
        <v>17</v>
      </c>
      <c r="B24" s="16" t="s">
        <v>91</v>
      </c>
      <c r="C24" s="39">
        <v>12278</v>
      </c>
      <c r="D24" s="15" t="s">
        <v>45</v>
      </c>
      <c r="E24" s="15">
        <v>16</v>
      </c>
      <c r="F24" s="17">
        <v>3</v>
      </c>
      <c r="G24" s="17"/>
      <c r="H24" s="20"/>
      <c r="I24" s="16"/>
      <c r="J24" s="16"/>
      <c r="K24" s="17"/>
      <c r="L24" s="15"/>
      <c r="M24" s="15"/>
      <c r="N24" s="15"/>
      <c r="O24" s="32">
        <f t="shared" si="0"/>
        <v>19</v>
      </c>
    </row>
    <row r="25" spans="1:15" ht="19.5" customHeight="1">
      <c r="A25" s="28">
        <v>18</v>
      </c>
      <c r="B25" s="16" t="s">
        <v>196</v>
      </c>
      <c r="C25" s="38" t="s">
        <v>226</v>
      </c>
      <c r="D25" s="15" t="s">
        <v>32</v>
      </c>
      <c r="E25" s="15"/>
      <c r="F25" s="15">
        <v>0</v>
      </c>
      <c r="G25" s="15"/>
      <c r="H25" s="20"/>
      <c r="I25" s="16"/>
      <c r="J25" s="16"/>
      <c r="K25" s="15"/>
      <c r="L25" s="15"/>
      <c r="M25" s="15"/>
      <c r="N25" s="15"/>
      <c r="O25" s="32">
        <f t="shared" si="0"/>
        <v>0</v>
      </c>
    </row>
    <row r="26" spans="1:15" ht="19.5" customHeight="1">
      <c r="A26" s="47" t="s">
        <v>268</v>
      </c>
      <c r="B26" s="47"/>
      <c r="C26" s="42"/>
      <c r="D26" s="43"/>
      <c r="E26" s="48">
        <v>11</v>
      </c>
      <c r="F26" s="48">
        <v>15</v>
      </c>
      <c r="G26" s="48">
        <v>12</v>
      </c>
      <c r="H26" s="12"/>
      <c r="I26" s="12"/>
      <c r="J26" s="12"/>
      <c r="K26" s="13"/>
      <c r="L26" s="13"/>
      <c r="M26" s="13"/>
      <c r="N26" s="13"/>
      <c r="O26" s="33"/>
    </row>
    <row r="27" ht="19.5" customHeight="1">
      <c r="H27" s="1"/>
    </row>
    <row r="28" ht="19.5" customHeight="1">
      <c r="H28" s="1"/>
    </row>
    <row r="29" ht="19.5" customHeight="1">
      <c r="H29" s="1"/>
    </row>
    <row r="30" ht="19.5" customHeight="1">
      <c r="H30" s="1"/>
    </row>
    <row r="31" ht="19.5" customHeight="1">
      <c r="H31" s="1"/>
    </row>
    <row r="32" ht="19.5" customHeight="1">
      <c r="H32" s="1"/>
    </row>
    <row r="33" ht="19.5" customHeight="1">
      <c r="H33" s="1"/>
    </row>
    <row r="34" ht="19.5" customHeight="1">
      <c r="H34" s="1"/>
    </row>
    <row r="35" ht="19.5" customHeight="1">
      <c r="H35" s="1"/>
    </row>
    <row r="36" ht="19.5" customHeight="1">
      <c r="H36" s="1"/>
    </row>
    <row r="37" ht="19.5" customHeight="1">
      <c r="H37" s="1"/>
    </row>
    <row r="38" ht="19.5" customHeight="1">
      <c r="H38" s="1"/>
    </row>
    <row r="39" ht="19.5" customHeight="1">
      <c r="H39" s="1"/>
    </row>
    <row r="40" ht="19.5" customHeight="1">
      <c r="H40" s="1"/>
    </row>
    <row r="41" ht="14.25">
      <c r="H41" s="1"/>
    </row>
  </sheetData>
  <sheetProtection/>
  <autoFilter ref="A7:O7">
    <sortState ref="A8:O41">
      <sortCondition descending="1" sortBy="value" ref="O8:O41"/>
    </sortState>
  </autoFilter>
  <mergeCells count="4">
    <mergeCell ref="E6:G6"/>
    <mergeCell ref="A2:O2"/>
    <mergeCell ref="A3:O3"/>
    <mergeCell ref="A4:O4"/>
  </mergeCells>
  <printOptions/>
  <pageMargins left="0" right="0" top="0" bottom="0" header="0.24" footer="0.2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Normal="75" zoomScaleSheetLayoutView="100" zoomScalePageLayoutView="0" workbookViewId="0" topLeftCell="A1">
      <selection activeCell="A28" sqref="A28"/>
    </sheetView>
  </sheetViews>
  <sheetFormatPr defaultColWidth="9.140625" defaultRowHeight="12.75"/>
  <cols>
    <col min="1" max="1" width="5.140625" style="1" customWidth="1"/>
    <col min="2" max="2" width="30.7109375" style="1" customWidth="1"/>
    <col min="3" max="3" width="14.57421875" style="1" customWidth="1"/>
    <col min="4" max="4" width="9.421875" style="1" customWidth="1"/>
    <col min="5" max="6" width="13.7109375" style="2" customWidth="1"/>
    <col min="7" max="7" width="13.7109375" style="1" customWidth="1"/>
    <col min="8" max="8" width="13.7109375" style="3" customWidth="1"/>
    <col min="9" max="10" width="13.7109375" style="1" customWidth="1"/>
    <col min="11" max="14" width="13.7109375" style="2" customWidth="1"/>
    <col min="15" max="15" width="8.7109375" style="1" customWidth="1"/>
    <col min="16" max="16384" width="9.140625" style="1" customWidth="1"/>
  </cols>
  <sheetData>
    <row r="1" spans="11:13" ht="14.25" customHeight="1">
      <c r="K1" s="4"/>
      <c r="L1" s="4"/>
      <c r="M1" s="4"/>
    </row>
    <row r="2" spans="1:17" ht="26.25" customHeight="1">
      <c r="A2" s="46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36"/>
      <c r="Q2" s="36"/>
    </row>
    <row r="3" spans="1:17" ht="26.25" customHeight="1">
      <c r="A3" s="46" t="s">
        <v>51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36"/>
      <c r="Q3" s="36"/>
    </row>
    <row r="4" spans="1:17" ht="26.25" customHeight="1">
      <c r="A4" s="46" t="s">
        <v>94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36"/>
      <c r="Q4" s="36"/>
    </row>
    <row r="5" spans="1:14" ht="13.5" customHeight="1">
      <c r="A5" s="5"/>
      <c r="B5" s="5"/>
      <c r="C5" s="5"/>
      <c r="D5" s="5"/>
      <c r="E5" s="7"/>
      <c r="F5" s="7"/>
      <c r="G5" s="6"/>
      <c r="H5" s="8"/>
      <c r="I5" s="6"/>
      <c r="J5" s="6"/>
      <c r="K5" s="7"/>
      <c r="L5" s="7"/>
      <c r="M5" s="7"/>
      <c r="N5" s="4"/>
    </row>
    <row r="6" spans="1:14" ht="15">
      <c r="A6" s="5"/>
      <c r="B6" s="9"/>
      <c r="C6" s="9"/>
      <c r="D6" s="9"/>
      <c r="E6" s="44"/>
      <c r="F6" s="44"/>
      <c r="G6" s="45"/>
      <c r="H6" s="10"/>
      <c r="I6" s="6"/>
      <c r="J6" s="9"/>
      <c r="K6" s="7"/>
      <c r="L6" s="7"/>
      <c r="M6" s="7"/>
      <c r="N6" s="4"/>
    </row>
    <row r="7" spans="1:15" s="2" customFormat="1" ht="42.75" customHeight="1">
      <c r="A7" s="29" t="s">
        <v>52</v>
      </c>
      <c r="B7" s="29" t="s">
        <v>53</v>
      </c>
      <c r="C7" s="29" t="s">
        <v>54</v>
      </c>
      <c r="D7" s="29" t="s">
        <v>55</v>
      </c>
      <c r="E7" s="29" t="s">
        <v>61</v>
      </c>
      <c r="F7" s="29" t="s">
        <v>62</v>
      </c>
      <c r="G7" s="29" t="s">
        <v>231</v>
      </c>
      <c r="H7" s="31"/>
      <c r="I7" s="29"/>
      <c r="J7" s="29"/>
      <c r="K7" s="29"/>
      <c r="L7" s="29"/>
      <c r="M7" s="29"/>
      <c r="N7" s="29"/>
      <c r="O7" s="30" t="s">
        <v>44</v>
      </c>
    </row>
    <row r="8" spans="1:15" ht="19.5" customHeight="1">
      <c r="A8" s="27">
        <v>1</v>
      </c>
      <c r="B8" s="16" t="s">
        <v>95</v>
      </c>
      <c r="C8" s="38" t="s">
        <v>158</v>
      </c>
      <c r="D8" s="15" t="s">
        <v>9</v>
      </c>
      <c r="E8" s="17">
        <v>54</v>
      </c>
      <c r="F8" s="18">
        <v>44</v>
      </c>
      <c r="G8" s="18">
        <v>54</v>
      </c>
      <c r="H8" s="20"/>
      <c r="I8" s="16"/>
      <c r="J8" s="21"/>
      <c r="K8" s="15"/>
      <c r="L8" s="15"/>
      <c r="M8" s="15"/>
      <c r="N8" s="15"/>
      <c r="O8" s="32">
        <f aca="true" t="shared" si="0" ref="O8:O26">SUM(E8+F8+G8+H8+I8+J8+K8+L8+M8+N8)</f>
        <v>152</v>
      </c>
    </row>
    <row r="9" spans="1:15" ht="19.5" customHeight="1">
      <c r="A9" s="27">
        <v>2</v>
      </c>
      <c r="B9" s="16" t="s">
        <v>101</v>
      </c>
      <c r="C9" s="38" t="s">
        <v>126</v>
      </c>
      <c r="D9" s="15" t="s">
        <v>14</v>
      </c>
      <c r="E9" s="15">
        <v>36</v>
      </c>
      <c r="F9" s="15">
        <v>50</v>
      </c>
      <c r="G9" s="15">
        <v>51</v>
      </c>
      <c r="H9" s="20"/>
      <c r="I9" s="16"/>
      <c r="J9" s="16"/>
      <c r="K9" s="17"/>
      <c r="L9" s="15"/>
      <c r="M9" s="15"/>
      <c r="N9" s="15"/>
      <c r="O9" s="32">
        <f t="shared" si="0"/>
        <v>137</v>
      </c>
    </row>
    <row r="10" spans="1:15" ht="19.5" customHeight="1">
      <c r="A10" s="27">
        <v>3</v>
      </c>
      <c r="B10" s="16" t="s">
        <v>102</v>
      </c>
      <c r="C10" s="38" t="s">
        <v>164</v>
      </c>
      <c r="D10" s="15" t="s">
        <v>8</v>
      </c>
      <c r="E10" s="15">
        <v>35</v>
      </c>
      <c r="F10" s="17">
        <v>51</v>
      </c>
      <c r="G10" s="17">
        <v>45</v>
      </c>
      <c r="H10" s="20"/>
      <c r="I10" s="16"/>
      <c r="J10" s="16"/>
      <c r="K10" s="17"/>
      <c r="L10" s="15"/>
      <c r="M10" s="15"/>
      <c r="N10" s="15"/>
      <c r="O10" s="32">
        <f t="shared" si="0"/>
        <v>131</v>
      </c>
    </row>
    <row r="11" spans="1:15" ht="19.5" customHeight="1">
      <c r="A11" s="27">
        <v>4</v>
      </c>
      <c r="B11" s="24" t="s">
        <v>96</v>
      </c>
      <c r="C11" s="38" t="s">
        <v>127</v>
      </c>
      <c r="D11" s="23" t="s">
        <v>15</v>
      </c>
      <c r="E11" s="23">
        <v>53</v>
      </c>
      <c r="F11" s="25" t="s">
        <v>193</v>
      </c>
      <c r="G11" s="25" t="s">
        <v>238</v>
      </c>
      <c r="H11" s="26"/>
      <c r="I11" s="16"/>
      <c r="J11" s="21"/>
      <c r="K11" s="15"/>
      <c r="L11" s="15"/>
      <c r="M11" s="15"/>
      <c r="N11" s="15"/>
      <c r="O11" s="32">
        <f t="shared" si="0"/>
        <v>122</v>
      </c>
    </row>
    <row r="12" spans="1:15" ht="19.5" customHeight="1">
      <c r="A12" s="27">
        <v>5</v>
      </c>
      <c r="B12" s="16" t="s">
        <v>103</v>
      </c>
      <c r="C12" s="38" t="s">
        <v>160</v>
      </c>
      <c r="D12" s="15" t="s">
        <v>48</v>
      </c>
      <c r="E12" s="17">
        <v>30</v>
      </c>
      <c r="F12" s="18">
        <v>41</v>
      </c>
      <c r="G12" s="18">
        <v>35</v>
      </c>
      <c r="H12" s="20"/>
      <c r="I12" s="16"/>
      <c r="J12" s="21"/>
      <c r="K12" s="15"/>
      <c r="L12" s="15"/>
      <c r="M12" s="15"/>
      <c r="N12" s="15"/>
      <c r="O12" s="32">
        <f t="shared" si="0"/>
        <v>106</v>
      </c>
    </row>
    <row r="13" spans="1:15" ht="19.5" customHeight="1">
      <c r="A13" s="27">
        <v>6</v>
      </c>
      <c r="B13" s="16" t="s">
        <v>97</v>
      </c>
      <c r="C13" s="38" t="s">
        <v>125</v>
      </c>
      <c r="D13" s="15" t="s">
        <v>4</v>
      </c>
      <c r="E13" s="15">
        <v>52</v>
      </c>
      <c r="F13" s="15">
        <v>39</v>
      </c>
      <c r="G13" s="15">
        <v>0</v>
      </c>
      <c r="H13" s="20"/>
      <c r="I13" s="16"/>
      <c r="J13" s="16"/>
      <c r="K13" s="17"/>
      <c r="L13" s="15"/>
      <c r="M13" s="15"/>
      <c r="N13" s="15"/>
      <c r="O13" s="32">
        <f t="shared" si="0"/>
        <v>91</v>
      </c>
    </row>
    <row r="14" spans="1:15" ht="19.5" customHeight="1">
      <c r="A14" s="27">
        <v>7</v>
      </c>
      <c r="B14" s="16" t="s">
        <v>189</v>
      </c>
      <c r="C14" s="38" t="s">
        <v>219</v>
      </c>
      <c r="D14" s="15" t="s">
        <v>190</v>
      </c>
      <c r="E14" s="15"/>
      <c r="F14" s="15">
        <v>38</v>
      </c>
      <c r="G14" s="15">
        <v>39</v>
      </c>
      <c r="H14" s="20"/>
      <c r="I14" s="16"/>
      <c r="J14" s="16"/>
      <c r="K14" s="15"/>
      <c r="L14" s="15"/>
      <c r="M14" s="15"/>
      <c r="N14" s="15"/>
      <c r="O14" s="32">
        <f t="shared" si="0"/>
        <v>77</v>
      </c>
    </row>
    <row r="15" spans="1:15" ht="19.5" customHeight="1">
      <c r="A15" s="27">
        <v>8</v>
      </c>
      <c r="B15" s="16" t="s">
        <v>195</v>
      </c>
      <c r="C15" s="38" t="s">
        <v>220</v>
      </c>
      <c r="D15" s="15"/>
      <c r="E15" s="15"/>
      <c r="F15" s="15">
        <v>20</v>
      </c>
      <c r="G15" s="15">
        <v>35</v>
      </c>
      <c r="H15" s="20"/>
      <c r="I15" s="16"/>
      <c r="J15" s="16"/>
      <c r="K15" s="15"/>
      <c r="L15" s="15"/>
      <c r="M15" s="15"/>
      <c r="N15" s="15"/>
      <c r="O15" s="32">
        <f t="shared" si="0"/>
        <v>55</v>
      </c>
    </row>
    <row r="16" spans="1:15" ht="19.5" customHeight="1">
      <c r="A16" s="27">
        <v>9</v>
      </c>
      <c r="B16" s="16" t="s">
        <v>99</v>
      </c>
      <c r="C16" s="38" t="s">
        <v>159</v>
      </c>
      <c r="D16" s="15" t="s">
        <v>10</v>
      </c>
      <c r="E16" s="15">
        <v>37</v>
      </c>
      <c r="F16" s="15">
        <v>0</v>
      </c>
      <c r="G16" s="15">
        <v>14</v>
      </c>
      <c r="H16" s="20"/>
      <c r="I16" s="16"/>
      <c r="J16" s="16"/>
      <c r="K16" s="17"/>
      <c r="L16" s="15"/>
      <c r="M16" s="15"/>
      <c r="N16" s="15"/>
      <c r="O16" s="32">
        <f t="shared" si="0"/>
        <v>51</v>
      </c>
    </row>
    <row r="17" spans="1:15" ht="19.5" customHeight="1">
      <c r="A17" s="27">
        <v>10</v>
      </c>
      <c r="B17" s="16" t="s">
        <v>251</v>
      </c>
      <c r="C17" s="38">
        <v>10258</v>
      </c>
      <c r="D17" s="15" t="s">
        <v>10</v>
      </c>
      <c r="E17" s="15"/>
      <c r="F17" s="15"/>
      <c r="G17" s="15">
        <v>51</v>
      </c>
      <c r="H17" s="20"/>
      <c r="I17" s="16"/>
      <c r="J17" s="16"/>
      <c r="K17" s="15"/>
      <c r="L17" s="15"/>
      <c r="M17" s="15"/>
      <c r="N17" s="15"/>
      <c r="O17" s="32">
        <f t="shared" si="0"/>
        <v>51</v>
      </c>
    </row>
    <row r="18" spans="1:15" ht="19.5" customHeight="1">
      <c r="A18" s="27">
        <v>11</v>
      </c>
      <c r="B18" s="16" t="s">
        <v>252</v>
      </c>
      <c r="C18" s="38" t="s">
        <v>261</v>
      </c>
      <c r="D18" s="15" t="s">
        <v>253</v>
      </c>
      <c r="E18" s="15"/>
      <c r="F18" s="15"/>
      <c r="G18" s="15">
        <v>45</v>
      </c>
      <c r="H18" s="20"/>
      <c r="I18" s="16"/>
      <c r="J18" s="16"/>
      <c r="K18" s="15"/>
      <c r="L18" s="15"/>
      <c r="M18" s="15"/>
      <c r="N18" s="15"/>
      <c r="O18" s="32">
        <f t="shared" si="0"/>
        <v>45</v>
      </c>
    </row>
    <row r="19" spans="1:15" ht="19.5" customHeight="1">
      <c r="A19" s="27">
        <v>12</v>
      </c>
      <c r="B19" s="16" t="s">
        <v>98</v>
      </c>
      <c r="C19" s="38" t="s">
        <v>128</v>
      </c>
      <c r="D19" s="15" t="s">
        <v>192</v>
      </c>
      <c r="E19" s="17">
        <v>39</v>
      </c>
      <c r="F19" s="18">
        <v>0</v>
      </c>
      <c r="G19" s="18">
        <v>0</v>
      </c>
      <c r="H19" s="20"/>
      <c r="I19" s="16"/>
      <c r="J19" s="21"/>
      <c r="K19" s="15"/>
      <c r="L19" s="15"/>
      <c r="M19" s="15"/>
      <c r="N19" s="15"/>
      <c r="O19" s="32">
        <f t="shared" si="0"/>
        <v>39</v>
      </c>
    </row>
    <row r="20" spans="1:15" ht="19.5" customHeight="1">
      <c r="A20" s="27">
        <v>13</v>
      </c>
      <c r="B20" s="16" t="s">
        <v>104</v>
      </c>
      <c r="C20" s="38" t="s">
        <v>129</v>
      </c>
      <c r="D20" s="15" t="s">
        <v>40</v>
      </c>
      <c r="E20" s="15">
        <v>30</v>
      </c>
      <c r="F20" s="15">
        <v>8</v>
      </c>
      <c r="G20" s="15"/>
      <c r="H20" s="20"/>
      <c r="I20" s="16"/>
      <c r="J20" s="16"/>
      <c r="K20" s="15"/>
      <c r="L20" s="15"/>
      <c r="M20" s="15"/>
      <c r="N20" s="15"/>
      <c r="O20" s="32">
        <f t="shared" si="0"/>
        <v>38</v>
      </c>
    </row>
    <row r="21" spans="1:15" ht="19.5" customHeight="1">
      <c r="A21" s="27">
        <v>14</v>
      </c>
      <c r="B21" s="16" t="s">
        <v>100</v>
      </c>
      <c r="C21" s="39">
        <v>10585</v>
      </c>
      <c r="D21" s="15" t="s">
        <v>27</v>
      </c>
      <c r="E21" s="15">
        <v>37</v>
      </c>
      <c r="F21" s="15"/>
      <c r="G21" s="15"/>
      <c r="H21" s="20"/>
      <c r="I21" s="16"/>
      <c r="J21" s="16"/>
      <c r="K21" s="15"/>
      <c r="L21" s="15"/>
      <c r="M21" s="15"/>
      <c r="N21" s="15"/>
      <c r="O21" s="32">
        <f t="shared" si="0"/>
        <v>37</v>
      </c>
    </row>
    <row r="22" spans="1:15" ht="19.5" customHeight="1">
      <c r="A22" s="27">
        <v>15</v>
      </c>
      <c r="B22" s="24" t="s">
        <v>106</v>
      </c>
      <c r="C22" s="38" t="s">
        <v>162</v>
      </c>
      <c r="D22" s="23" t="s">
        <v>12</v>
      </c>
      <c r="E22" s="15">
        <v>5</v>
      </c>
      <c r="F22" s="18"/>
      <c r="G22" s="18">
        <v>24</v>
      </c>
      <c r="H22" s="20"/>
      <c r="I22" s="16"/>
      <c r="J22" s="21"/>
      <c r="K22" s="15"/>
      <c r="L22" s="15"/>
      <c r="M22" s="15"/>
      <c r="N22" s="15"/>
      <c r="O22" s="32">
        <f t="shared" si="0"/>
        <v>29</v>
      </c>
    </row>
    <row r="23" spans="1:15" ht="19.5" customHeight="1">
      <c r="A23" s="27">
        <v>16</v>
      </c>
      <c r="B23" s="16" t="s">
        <v>105</v>
      </c>
      <c r="C23" s="38" t="s">
        <v>161</v>
      </c>
      <c r="D23" s="15" t="s">
        <v>7</v>
      </c>
      <c r="E23" s="15">
        <v>22</v>
      </c>
      <c r="F23" s="15"/>
      <c r="G23" s="15"/>
      <c r="H23" s="20"/>
      <c r="I23" s="16"/>
      <c r="J23" s="16"/>
      <c r="K23" s="15"/>
      <c r="L23" s="15"/>
      <c r="M23" s="15"/>
      <c r="N23" s="15"/>
      <c r="O23" s="32">
        <f t="shared" si="0"/>
        <v>22</v>
      </c>
    </row>
    <row r="24" spans="1:15" ht="19.5" customHeight="1">
      <c r="A24" s="27">
        <v>17</v>
      </c>
      <c r="B24" s="16" t="s">
        <v>194</v>
      </c>
      <c r="C24" s="38" t="s">
        <v>218</v>
      </c>
      <c r="D24" s="15" t="s">
        <v>22</v>
      </c>
      <c r="E24" s="15"/>
      <c r="F24" s="15">
        <v>15</v>
      </c>
      <c r="G24" s="15"/>
      <c r="H24" s="20"/>
      <c r="I24" s="16"/>
      <c r="J24" s="16"/>
      <c r="K24" s="15"/>
      <c r="L24" s="15"/>
      <c r="M24" s="15"/>
      <c r="N24" s="15"/>
      <c r="O24" s="32">
        <f t="shared" si="0"/>
        <v>15</v>
      </c>
    </row>
    <row r="25" spans="1:15" ht="19.5" customHeight="1">
      <c r="A25" s="27">
        <v>18</v>
      </c>
      <c r="B25" s="16" t="s">
        <v>254</v>
      </c>
      <c r="C25" s="38" t="s">
        <v>262</v>
      </c>
      <c r="D25" s="15" t="s">
        <v>2</v>
      </c>
      <c r="E25" s="15"/>
      <c r="F25" s="15"/>
      <c r="G25" s="15">
        <v>13</v>
      </c>
      <c r="H25" s="20"/>
      <c r="I25" s="16"/>
      <c r="J25" s="16"/>
      <c r="K25" s="15"/>
      <c r="L25" s="15"/>
      <c r="M25" s="15"/>
      <c r="N25" s="15"/>
      <c r="O25" s="32">
        <f t="shared" si="0"/>
        <v>13</v>
      </c>
    </row>
    <row r="26" spans="1:15" ht="19.5" customHeight="1">
      <c r="A26" s="27">
        <v>19</v>
      </c>
      <c r="B26" s="16" t="s">
        <v>107</v>
      </c>
      <c r="C26" s="38" t="s">
        <v>163</v>
      </c>
      <c r="D26" s="15" t="s">
        <v>14</v>
      </c>
      <c r="E26" s="15">
        <v>0</v>
      </c>
      <c r="F26" s="15"/>
      <c r="G26" s="15"/>
      <c r="H26" s="20"/>
      <c r="I26" s="16"/>
      <c r="J26" s="16"/>
      <c r="K26" s="15"/>
      <c r="L26" s="15"/>
      <c r="M26" s="15"/>
      <c r="N26" s="15"/>
      <c r="O26" s="32">
        <f t="shared" si="0"/>
        <v>0</v>
      </c>
    </row>
    <row r="27" spans="1:15" ht="19.5" customHeight="1">
      <c r="A27" s="47" t="s">
        <v>268</v>
      </c>
      <c r="B27" s="42"/>
      <c r="C27" s="42"/>
      <c r="D27" s="43"/>
      <c r="E27" s="48">
        <v>13</v>
      </c>
      <c r="F27" s="48">
        <v>12</v>
      </c>
      <c r="G27" s="48">
        <v>14</v>
      </c>
      <c r="H27" s="12"/>
      <c r="I27" s="12"/>
      <c r="J27" s="12"/>
      <c r="K27" s="13"/>
      <c r="L27" s="13"/>
      <c r="M27" s="13"/>
      <c r="N27" s="13"/>
      <c r="O27" s="33"/>
    </row>
    <row r="28" ht="19.5" customHeight="1">
      <c r="H28" s="1"/>
    </row>
    <row r="29" ht="19.5" customHeight="1">
      <c r="H29" s="1"/>
    </row>
    <row r="30" ht="19.5" customHeight="1">
      <c r="H30" s="1"/>
    </row>
    <row r="31" ht="19.5" customHeight="1">
      <c r="H31" s="1"/>
    </row>
    <row r="32" ht="19.5" customHeight="1">
      <c r="H32" s="1"/>
    </row>
    <row r="33" ht="19.5" customHeight="1">
      <c r="H33" s="1"/>
    </row>
    <row r="34" ht="19.5" customHeight="1">
      <c r="H34" s="1"/>
    </row>
    <row r="35" ht="19.5" customHeight="1">
      <c r="H35" s="1"/>
    </row>
    <row r="36" ht="19.5" customHeight="1">
      <c r="H36" s="1"/>
    </row>
    <row r="37" ht="19.5" customHeight="1">
      <c r="H37" s="1"/>
    </row>
    <row r="38" ht="19.5" customHeight="1">
      <c r="H38" s="1"/>
    </row>
    <row r="39" ht="19.5" customHeight="1">
      <c r="H39" s="1"/>
    </row>
    <row r="40" ht="19.5" customHeight="1">
      <c r="H40" s="1"/>
    </row>
    <row r="41" ht="19.5" customHeight="1">
      <c r="H41" s="1"/>
    </row>
    <row r="42" ht="14.25">
      <c r="H42" s="1"/>
    </row>
  </sheetData>
  <sheetProtection/>
  <autoFilter ref="A7:O7">
    <sortState ref="A8:O42">
      <sortCondition descending="1" sortBy="value" ref="O8:O42"/>
    </sortState>
  </autoFilter>
  <mergeCells count="4">
    <mergeCell ref="E6:G6"/>
    <mergeCell ref="A2:O2"/>
    <mergeCell ref="A3:O3"/>
    <mergeCell ref="A4:O4"/>
  </mergeCells>
  <printOptions/>
  <pageMargins left="0" right="0" top="0" bottom="0" header="0.24" footer="0.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Normal="75" zoomScaleSheetLayoutView="100" zoomScalePageLayoutView="0" workbookViewId="0" topLeftCell="A1">
      <selection activeCell="C20" sqref="C20"/>
    </sheetView>
  </sheetViews>
  <sheetFormatPr defaultColWidth="9.140625" defaultRowHeight="12.75"/>
  <cols>
    <col min="1" max="1" width="5.140625" style="1" customWidth="1"/>
    <col min="2" max="2" width="30.7109375" style="1" customWidth="1"/>
    <col min="3" max="3" width="14.57421875" style="1" customWidth="1"/>
    <col min="4" max="4" width="9.421875" style="1" customWidth="1"/>
    <col min="5" max="6" width="13.7109375" style="2" customWidth="1"/>
    <col min="7" max="7" width="13.7109375" style="1" customWidth="1"/>
    <col min="8" max="8" width="13.7109375" style="3" customWidth="1"/>
    <col min="9" max="10" width="13.7109375" style="1" customWidth="1"/>
    <col min="11" max="14" width="13.7109375" style="2" customWidth="1"/>
    <col min="15" max="15" width="8.7109375" style="1" customWidth="1"/>
    <col min="16" max="16384" width="9.140625" style="1" customWidth="1"/>
  </cols>
  <sheetData>
    <row r="1" spans="11:13" ht="14.25" customHeight="1">
      <c r="K1" s="4"/>
      <c r="L1" s="4"/>
      <c r="M1" s="4"/>
    </row>
    <row r="2" spans="1:18" ht="26.25" customHeight="1">
      <c r="A2" s="46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36"/>
      <c r="Q2" s="36"/>
      <c r="R2" s="36"/>
    </row>
    <row r="3" spans="1:18" ht="26.25" customHeight="1">
      <c r="A3" s="46" t="s">
        <v>51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36"/>
      <c r="Q3" s="36"/>
      <c r="R3" s="36"/>
    </row>
    <row r="4" spans="1:18" ht="26.25" customHeight="1">
      <c r="A4" s="46" t="s">
        <v>108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36"/>
      <c r="Q4" s="36"/>
      <c r="R4" s="36"/>
    </row>
    <row r="5" spans="1:14" ht="13.5" customHeight="1">
      <c r="A5" s="5"/>
      <c r="B5" s="5"/>
      <c r="C5" s="5"/>
      <c r="D5" s="5"/>
      <c r="E5" s="7"/>
      <c r="F5" s="7"/>
      <c r="G5" s="6"/>
      <c r="H5" s="8"/>
      <c r="I5" s="6"/>
      <c r="J5" s="6"/>
      <c r="K5" s="7"/>
      <c r="L5" s="7"/>
      <c r="M5" s="7"/>
      <c r="N5" s="4"/>
    </row>
    <row r="6" spans="1:14" ht="15">
      <c r="A6" s="5"/>
      <c r="B6" s="9"/>
      <c r="C6" s="9"/>
      <c r="D6" s="9"/>
      <c r="E6" s="44"/>
      <c r="F6" s="44"/>
      <c r="G6" s="45"/>
      <c r="H6" s="10"/>
      <c r="I6" s="6"/>
      <c r="J6" s="9"/>
      <c r="K6" s="7"/>
      <c r="L6" s="7"/>
      <c r="M6" s="7"/>
      <c r="N6" s="4"/>
    </row>
    <row r="7" spans="1:15" s="2" customFormat="1" ht="42.75" customHeight="1">
      <c r="A7" s="29" t="s">
        <v>52</v>
      </c>
      <c r="B7" s="29" t="s">
        <v>53</v>
      </c>
      <c r="C7" s="29" t="s">
        <v>54</v>
      </c>
      <c r="D7" s="29" t="s">
        <v>55</v>
      </c>
      <c r="E7" s="29" t="s">
        <v>61</v>
      </c>
      <c r="F7" s="29" t="s">
        <v>62</v>
      </c>
      <c r="G7" s="29" t="s">
        <v>231</v>
      </c>
      <c r="H7" s="31"/>
      <c r="I7" s="29"/>
      <c r="J7" s="29"/>
      <c r="K7" s="29"/>
      <c r="L7" s="29"/>
      <c r="M7" s="29"/>
      <c r="N7" s="29"/>
      <c r="O7" s="30" t="s">
        <v>44</v>
      </c>
    </row>
    <row r="8" spans="1:15" ht="19.5" customHeight="1">
      <c r="A8" s="28">
        <v>1</v>
      </c>
      <c r="B8" s="24" t="s">
        <v>114</v>
      </c>
      <c r="C8" s="38" t="s">
        <v>167</v>
      </c>
      <c r="D8" s="23" t="s">
        <v>23</v>
      </c>
      <c r="E8" s="15">
        <v>30</v>
      </c>
      <c r="F8" s="18">
        <v>60</v>
      </c>
      <c r="G8" s="18">
        <v>59</v>
      </c>
      <c r="H8" s="20"/>
      <c r="I8" s="16"/>
      <c r="J8" s="21"/>
      <c r="K8" s="15"/>
      <c r="L8" s="15"/>
      <c r="M8" s="15"/>
      <c r="N8" s="15"/>
      <c r="O8" s="32">
        <f aca="true" t="shared" si="0" ref="O8:O23">SUM(E8+F8+G8+H8+I8+J8+K8+L8+M8+N8)</f>
        <v>149</v>
      </c>
    </row>
    <row r="9" spans="1:15" ht="19.5" customHeight="1">
      <c r="A9" s="27">
        <v>2</v>
      </c>
      <c r="B9" s="16" t="s">
        <v>110</v>
      </c>
      <c r="C9" s="38" t="s">
        <v>145</v>
      </c>
      <c r="D9" s="15" t="s">
        <v>36</v>
      </c>
      <c r="E9" s="17">
        <v>53</v>
      </c>
      <c r="F9" s="18">
        <v>36</v>
      </c>
      <c r="G9" s="18">
        <v>53</v>
      </c>
      <c r="H9" s="20"/>
      <c r="I9" s="16"/>
      <c r="J9" s="21"/>
      <c r="K9" s="15"/>
      <c r="L9" s="15"/>
      <c r="M9" s="15"/>
      <c r="N9" s="15"/>
      <c r="O9" s="32">
        <f t="shared" si="0"/>
        <v>142</v>
      </c>
    </row>
    <row r="10" spans="1:15" ht="19.5" customHeight="1">
      <c r="A10" s="28">
        <v>3</v>
      </c>
      <c r="B10" s="16" t="s">
        <v>111</v>
      </c>
      <c r="C10" s="38" t="s">
        <v>165</v>
      </c>
      <c r="D10" s="15" t="s">
        <v>35</v>
      </c>
      <c r="E10" s="17">
        <v>51</v>
      </c>
      <c r="F10" s="18">
        <v>51</v>
      </c>
      <c r="G10" s="18"/>
      <c r="H10" s="20"/>
      <c r="I10" s="16"/>
      <c r="J10" s="21"/>
      <c r="K10" s="15"/>
      <c r="L10" s="15"/>
      <c r="M10" s="15"/>
      <c r="N10" s="15"/>
      <c r="O10" s="32">
        <f t="shared" si="0"/>
        <v>102</v>
      </c>
    </row>
    <row r="11" spans="1:15" ht="19.5" customHeight="1">
      <c r="A11" s="27">
        <v>4</v>
      </c>
      <c r="B11" s="16" t="s">
        <v>113</v>
      </c>
      <c r="C11" s="38" t="s">
        <v>166</v>
      </c>
      <c r="D11" s="15" t="s">
        <v>206</v>
      </c>
      <c r="E11" s="15">
        <v>43</v>
      </c>
      <c r="F11" s="17">
        <v>42</v>
      </c>
      <c r="G11" s="17">
        <v>17</v>
      </c>
      <c r="H11" s="20"/>
      <c r="I11" s="16"/>
      <c r="J11" s="16"/>
      <c r="K11" s="17"/>
      <c r="L11" s="15"/>
      <c r="M11" s="15"/>
      <c r="N11" s="15"/>
      <c r="O11" s="32">
        <f t="shared" si="0"/>
        <v>102</v>
      </c>
    </row>
    <row r="12" spans="1:15" ht="19.5" customHeight="1">
      <c r="A12" s="28">
        <v>5</v>
      </c>
      <c r="B12" s="16" t="s">
        <v>109</v>
      </c>
      <c r="C12" s="38" t="s">
        <v>144</v>
      </c>
      <c r="D12" s="15" t="s">
        <v>28</v>
      </c>
      <c r="E12" s="17">
        <v>58</v>
      </c>
      <c r="F12" s="18"/>
      <c r="G12" s="18">
        <v>26</v>
      </c>
      <c r="H12" s="20"/>
      <c r="I12" s="16"/>
      <c r="J12" s="21"/>
      <c r="K12" s="15"/>
      <c r="L12" s="15"/>
      <c r="M12" s="15"/>
      <c r="N12" s="15"/>
      <c r="O12" s="32">
        <f t="shared" si="0"/>
        <v>84</v>
      </c>
    </row>
    <row r="13" spans="1:15" ht="19.5" customHeight="1">
      <c r="A13" s="27">
        <v>6</v>
      </c>
      <c r="B13" s="24" t="s">
        <v>112</v>
      </c>
      <c r="C13" s="38" t="s">
        <v>146</v>
      </c>
      <c r="D13" s="23" t="s">
        <v>13</v>
      </c>
      <c r="E13" s="23">
        <v>46</v>
      </c>
      <c r="F13" s="25"/>
      <c r="G13" s="25" t="s">
        <v>238</v>
      </c>
      <c r="H13" s="26"/>
      <c r="I13" s="16"/>
      <c r="J13" s="21"/>
      <c r="K13" s="15"/>
      <c r="L13" s="15"/>
      <c r="M13" s="15"/>
      <c r="N13" s="15"/>
      <c r="O13" s="32">
        <f t="shared" si="0"/>
        <v>74</v>
      </c>
    </row>
    <row r="14" spans="1:15" ht="19.5" customHeight="1">
      <c r="A14" s="28">
        <v>7</v>
      </c>
      <c r="B14" s="16" t="s">
        <v>207</v>
      </c>
      <c r="C14" s="38" t="s">
        <v>263</v>
      </c>
      <c r="D14" s="15" t="s">
        <v>208</v>
      </c>
      <c r="E14" s="15"/>
      <c r="F14" s="15">
        <v>55</v>
      </c>
      <c r="G14" s="15"/>
      <c r="H14" s="20"/>
      <c r="I14" s="16"/>
      <c r="J14" s="16"/>
      <c r="K14" s="17"/>
      <c r="L14" s="15"/>
      <c r="M14" s="15"/>
      <c r="N14" s="15"/>
      <c r="O14" s="32">
        <f t="shared" si="0"/>
        <v>55</v>
      </c>
    </row>
    <row r="15" spans="1:15" ht="19.5" customHeight="1">
      <c r="A15" s="27">
        <v>8</v>
      </c>
      <c r="B15" s="16" t="s">
        <v>242</v>
      </c>
      <c r="C15" s="38" t="s">
        <v>264</v>
      </c>
      <c r="D15" s="15" t="s">
        <v>243</v>
      </c>
      <c r="E15" s="17"/>
      <c r="F15" s="18"/>
      <c r="G15" s="18">
        <v>52</v>
      </c>
      <c r="H15" s="20"/>
      <c r="I15" s="16"/>
      <c r="J15" s="21"/>
      <c r="K15" s="15"/>
      <c r="L15" s="15"/>
      <c r="M15" s="15"/>
      <c r="N15" s="15"/>
      <c r="O15" s="32">
        <f t="shared" si="0"/>
        <v>52</v>
      </c>
    </row>
    <row r="16" spans="1:15" ht="19.5" customHeight="1">
      <c r="A16" s="28">
        <v>9</v>
      </c>
      <c r="B16" s="16" t="s">
        <v>246</v>
      </c>
      <c r="C16" s="38" t="s">
        <v>265</v>
      </c>
      <c r="D16" s="15" t="s">
        <v>24</v>
      </c>
      <c r="E16" s="17"/>
      <c r="F16" s="18"/>
      <c r="G16" s="18">
        <v>45</v>
      </c>
      <c r="H16" s="20"/>
      <c r="I16" s="16"/>
      <c r="J16" s="21"/>
      <c r="K16" s="15"/>
      <c r="L16" s="15"/>
      <c r="M16" s="15"/>
      <c r="N16" s="15"/>
      <c r="O16" s="32">
        <f t="shared" si="0"/>
        <v>45</v>
      </c>
    </row>
    <row r="17" spans="1:15" ht="19.5" customHeight="1">
      <c r="A17" s="27">
        <v>10</v>
      </c>
      <c r="B17" s="16" t="s">
        <v>204</v>
      </c>
      <c r="C17" s="38" t="s">
        <v>266</v>
      </c>
      <c r="D17" s="15" t="s">
        <v>205</v>
      </c>
      <c r="E17" s="15"/>
      <c r="F17" s="15">
        <v>11</v>
      </c>
      <c r="G17" s="15">
        <v>32</v>
      </c>
      <c r="H17" s="20"/>
      <c r="I17" s="16"/>
      <c r="J17" s="16"/>
      <c r="K17" s="17"/>
      <c r="L17" s="15"/>
      <c r="M17" s="15"/>
      <c r="N17" s="15"/>
      <c r="O17" s="32">
        <f t="shared" si="0"/>
        <v>43</v>
      </c>
    </row>
    <row r="18" spans="1:15" ht="19.5" customHeight="1">
      <c r="A18" s="28">
        <v>11</v>
      </c>
      <c r="B18" s="16" t="s">
        <v>235</v>
      </c>
      <c r="C18" s="38" t="s">
        <v>236</v>
      </c>
      <c r="D18" s="15" t="s">
        <v>237</v>
      </c>
      <c r="E18" s="17"/>
      <c r="F18" s="18"/>
      <c r="G18" s="18">
        <v>43</v>
      </c>
      <c r="H18" s="20"/>
      <c r="I18" s="16"/>
      <c r="J18" s="21"/>
      <c r="K18" s="15"/>
      <c r="L18" s="15"/>
      <c r="M18" s="15"/>
      <c r="N18" s="15"/>
      <c r="O18" s="32">
        <f t="shared" si="0"/>
        <v>43</v>
      </c>
    </row>
    <row r="19" spans="1:15" ht="19.5" customHeight="1">
      <c r="A19" s="27">
        <v>12</v>
      </c>
      <c r="B19" s="16" t="s">
        <v>244</v>
      </c>
      <c r="C19" s="38" t="s">
        <v>267</v>
      </c>
      <c r="D19" s="15" t="s">
        <v>245</v>
      </c>
      <c r="E19" s="17"/>
      <c r="F19" s="18"/>
      <c r="G19" s="18">
        <v>35</v>
      </c>
      <c r="H19" s="20"/>
      <c r="I19" s="16"/>
      <c r="J19" s="21"/>
      <c r="K19" s="15"/>
      <c r="L19" s="15"/>
      <c r="M19" s="15"/>
      <c r="N19" s="15"/>
      <c r="O19" s="32">
        <f t="shared" si="0"/>
        <v>35</v>
      </c>
    </row>
    <row r="20" spans="1:15" ht="19.5" customHeight="1">
      <c r="A20" s="28">
        <v>13</v>
      </c>
      <c r="B20" s="16" t="s">
        <v>209</v>
      </c>
      <c r="C20" s="38" t="s">
        <v>269</v>
      </c>
      <c r="D20" s="15" t="s">
        <v>210</v>
      </c>
      <c r="E20" s="15"/>
      <c r="F20" s="15">
        <v>25</v>
      </c>
      <c r="G20" s="15"/>
      <c r="H20" s="20"/>
      <c r="I20" s="16"/>
      <c r="J20" s="16"/>
      <c r="K20" s="17"/>
      <c r="L20" s="15"/>
      <c r="M20" s="15"/>
      <c r="N20" s="15"/>
      <c r="O20" s="32">
        <f t="shared" si="0"/>
        <v>25</v>
      </c>
    </row>
    <row r="21" spans="1:15" ht="19.5" customHeight="1">
      <c r="A21" s="27">
        <v>14</v>
      </c>
      <c r="B21" s="16" t="s">
        <v>239</v>
      </c>
      <c r="C21" s="38" t="s">
        <v>241</v>
      </c>
      <c r="D21" s="15" t="s">
        <v>240</v>
      </c>
      <c r="E21" s="17"/>
      <c r="F21" s="18"/>
      <c r="G21" s="18">
        <v>22</v>
      </c>
      <c r="H21" s="20"/>
      <c r="I21" s="16"/>
      <c r="J21" s="21"/>
      <c r="K21" s="15"/>
      <c r="L21" s="15"/>
      <c r="M21" s="15"/>
      <c r="N21" s="15"/>
      <c r="O21" s="32">
        <f t="shared" si="0"/>
        <v>22</v>
      </c>
    </row>
    <row r="22" spans="1:15" ht="19.5" customHeight="1">
      <c r="A22" s="27"/>
      <c r="B22" s="16"/>
      <c r="C22" s="41"/>
      <c r="D22" s="15"/>
      <c r="E22" s="17"/>
      <c r="F22" s="18"/>
      <c r="G22" s="18"/>
      <c r="H22" s="20"/>
      <c r="I22" s="16"/>
      <c r="J22" s="21"/>
      <c r="K22" s="15"/>
      <c r="L22" s="15"/>
      <c r="M22" s="15"/>
      <c r="N22" s="15"/>
      <c r="O22" s="32">
        <f t="shared" si="0"/>
        <v>0</v>
      </c>
    </row>
    <row r="23" spans="1:15" ht="19.5" customHeight="1">
      <c r="A23" s="27"/>
      <c r="B23" s="16"/>
      <c r="C23" s="41"/>
      <c r="D23" s="15"/>
      <c r="E23" s="17"/>
      <c r="F23" s="18"/>
      <c r="G23" s="18"/>
      <c r="H23" s="20"/>
      <c r="I23" s="16"/>
      <c r="J23" s="21"/>
      <c r="K23" s="15"/>
      <c r="L23" s="15"/>
      <c r="M23" s="15"/>
      <c r="N23" s="15"/>
      <c r="O23" s="32">
        <f t="shared" si="0"/>
        <v>0</v>
      </c>
    </row>
    <row r="24" spans="1:15" ht="19.5" customHeight="1">
      <c r="A24" s="47" t="s">
        <v>268</v>
      </c>
      <c r="B24" s="42"/>
      <c r="C24" s="42"/>
      <c r="D24" s="43"/>
      <c r="E24" s="48">
        <v>6</v>
      </c>
      <c r="F24" s="48">
        <v>7</v>
      </c>
      <c r="G24" s="48">
        <v>11</v>
      </c>
      <c r="H24" s="12"/>
      <c r="I24" s="12"/>
      <c r="J24" s="12"/>
      <c r="K24" s="13"/>
      <c r="L24" s="13"/>
      <c r="M24" s="13"/>
      <c r="N24" s="13"/>
      <c r="O24" s="33"/>
    </row>
    <row r="25" ht="19.5" customHeight="1">
      <c r="H25" s="1"/>
    </row>
    <row r="26" ht="19.5" customHeight="1">
      <c r="H26" s="1"/>
    </row>
    <row r="27" ht="19.5" customHeight="1">
      <c r="H27" s="1"/>
    </row>
    <row r="28" ht="19.5" customHeight="1">
      <c r="H28" s="1"/>
    </row>
    <row r="29" ht="19.5" customHeight="1">
      <c r="H29" s="1"/>
    </row>
    <row r="30" ht="19.5" customHeight="1">
      <c r="H30" s="1"/>
    </row>
    <row r="31" ht="19.5" customHeight="1">
      <c r="H31" s="1"/>
    </row>
    <row r="32" ht="19.5" customHeight="1">
      <c r="H32" s="1"/>
    </row>
    <row r="33" ht="19.5" customHeight="1">
      <c r="H33" s="1"/>
    </row>
    <row r="34" ht="19.5" customHeight="1">
      <c r="H34" s="1"/>
    </row>
    <row r="35" ht="19.5" customHeight="1">
      <c r="H35" s="1"/>
    </row>
    <row r="36" ht="19.5" customHeight="1">
      <c r="H36" s="1"/>
    </row>
    <row r="37" ht="19.5" customHeight="1">
      <c r="H37" s="1"/>
    </row>
    <row r="38" ht="19.5" customHeight="1">
      <c r="H38" s="1"/>
    </row>
    <row r="39" ht="14.25">
      <c r="H39" s="1"/>
    </row>
  </sheetData>
  <sheetProtection/>
  <autoFilter ref="A7:O7">
    <sortState ref="A8:O39">
      <sortCondition descending="1" sortBy="value" ref="O8:O39"/>
    </sortState>
  </autoFilter>
  <mergeCells count="4">
    <mergeCell ref="E6:G6"/>
    <mergeCell ref="A2:O2"/>
    <mergeCell ref="A3:O3"/>
    <mergeCell ref="A4:O4"/>
  </mergeCells>
  <printOptions/>
  <pageMargins left="0" right="0" top="0" bottom="0" header="0.24" footer="0.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5"/>
  <sheetViews>
    <sheetView view="pageBreakPreview" zoomScale="91" zoomScaleNormal="75" zoomScaleSheetLayoutView="91" zoomScalePageLayoutView="0" workbookViewId="0" topLeftCell="A1">
      <selection activeCell="C13" sqref="C13"/>
    </sheetView>
  </sheetViews>
  <sheetFormatPr defaultColWidth="9.140625" defaultRowHeight="12.75"/>
  <cols>
    <col min="1" max="1" width="5.140625" style="1" customWidth="1"/>
    <col min="2" max="2" width="30.7109375" style="1" customWidth="1"/>
    <col min="3" max="3" width="14.57421875" style="2" customWidth="1"/>
    <col min="4" max="4" width="9.421875" style="1" customWidth="1"/>
    <col min="5" max="6" width="13.7109375" style="2" customWidth="1"/>
    <col min="7" max="7" width="13.7109375" style="1" customWidth="1"/>
    <col min="8" max="8" width="13.7109375" style="3" customWidth="1"/>
    <col min="9" max="10" width="13.7109375" style="1" customWidth="1"/>
    <col min="11" max="14" width="13.7109375" style="2" customWidth="1"/>
    <col min="15" max="15" width="8.7109375" style="1" customWidth="1"/>
    <col min="16" max="16384" width="9.140625" style="1" customWidth="1"/>
  </cols>
  <sheetData>
    <row r="1" spans="11:13" ht="14.25" customHeight="1">
      <c r="K1" s="4"/>
      <c r="L1" s="4"/>
      <c r="M1" s="4"/>
    </row>
    <row r="2" spans="1:18" ht="26.25" customHeight="1">
      <c r="A2" s="46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36"/>
      <c r="Q2" s="36"/>
      <c r="R2" s="36"/>
    </row>
    <row r="3" spans="1:18" ht="26.25" customHeight="1">
      <c r="A3" s="46" t="s">
        <v>51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36"/>
      <c r="Q3" s="36"/>
      <c r="R3" s="36"/>
    </row>
    <row r="4" spans="1:18" ht="26.25" customHeight="1">
      <c r="A4" s="46" t="s">
        <v>115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36"/>
      <c r="Q4" s="36"/>
      <c r="R4" s="36"/>
    </row>
    <row r="5" spans="1:14" ht="13.5" customHeight="1">
      <c r="A5" s="5"/>
      <c r="B5" s="5"/>
      <c r="C5" s="40"/>
      <c r="D5" s="5"/>
      <c r="E5" s="7"/>
      <c r="F5" s="7"/>
      <c r="G5" s="6"/>
      <c r="H5" s="8"/>
      <c r="I5" s="6"/>
      <c r="J5" s="6"/>
      <c r="K5" s="7"/>
      <c r="L5" s="7"/>
      <c r="M5" s="7"/>
      <c r="N5" s="4"/>
    </row>
    <row r="6" spans="1:14" ht="15">
      <c r="A6" s="5"/>
      <c r="B6" s="9"/>
      <c r="C6" s="7"/>
      <c r="D6" s="9"/>
      <c r="E6" s="44"/>
      <c r="F6" s="44"/>
      <c r="G6" s="45"/>
      <c r="H6" s="10"/>
      <c r="I6" s="6"/>
      <c r="J6" s="9"/>
      <c r="K6" s="7"/>
      <c r="L6" s="7"/>
      <c r="M6" s="7"/>
      <c r="N6" s="4"/>
    </row>
    <row r="7" spans="1:15" s="2" customFormat="1" ht="42.75" customHeight="1">
      <c r="A7" s="29" t="s">
        <v>52</v>
      </c>
      <c r="B7" s="29" t="s">
        <v>53</v>
      </c>
      <c r="C7" s="29" t="s">
        <v>54</v>
      </c>
      <c r="D7" s="29" t="s">
        <v>55</v>
      </c>
      <c r="E7" s="29" t="s">
        <v>61</v>
      </c>
      <c r="F7" s="29" t="s">
        <v>62</v>
      </c>
      <c r="G7" s="29" t="s">
        <v>231</v>
      </c>
      <c r="H7" s="31"/>
      <c r="I7" s="29"/>
      <c r="J7" s="29"/>
      <c r="K7" s="29"/>
      <c r="L7" s="29"/>
      <c r="M7" s="29"/>
      <c r="N7" s="29"/>
      <c r="O7" s="30" t="s">
        <v>44</v>
      </c>
    </row>
    <row r="8" spans="1:15" ht="19.5" customHeight="1">
      <c r="A8" s="27">
        <v>1</v>
      </c>
      <c r="B8" s="16" t="s">
        <v>117</v>
      </c>
      <c r="C8" s="38" t="s">
        <v>169</v>
      </c>
      <c r="D8" s="15" t="s">
        <v>32</v>
      </c>
      <c r="E8" s="17">
        <v>55</v>
      </c>
      <c r="F8" s="18">
        <v>56</v>
      </c>
      <c r="G8" s="18"/>
      <c r="H8" s="20"/>
      <c r="I8" s="16"/>
      <c r="J8" s="21"/>
      <c r="K8" s="15"/>
      <c r="L8" s="15"/>
      <c r="M8" s="15"/>
      <c r="N8" s="15"/>
      <c r="O8" s="32">
        <f aca="true" t="shared" si="0" ref="O8:O14">SUM(E8+F8+G8+H8+I8+J8+K8+L8+M8+N8)</f>
        <v>111</v>
      </c>
    </row>
    <row r="9" spans="1:15" ht="19.5" customHeight="1">
      <c r="A9" s="28">
        <v>2</v>
      </c>
      <c r="B9" s="24" t="s">
        <v>120</v>
      </c>
      <c r="C9" s="38" t="s">
        <v>171</v>
      </c>
      <c r="D9" s="23" t="s">
        <v>11</v>
      </c>
      <c r="E9" s="15">
        <v>35</v>
      </c>
      <c r="F9" s="18">
        <v>25</v>
      </c>
      <c r="G9" s="18"/>
      <c r="H9" s="20"/>
      <c r="I9" s="16"/>
      <c r="J9" s="21"/>
      <c r="K9" s="15"/>
      <c r="L9" s="15"/>
      <c r="M9" s="15"/>
      <c r="N9" s="15"/>
      <c r="O9" s="32">
        <f t="shared" si="0"/>
        <v>60</v>
      </c>
    </row>
    <row r="10" spans="1:15" ht="19.5" customHeight="1">
      <c r="A10" s="49">
        <v>3</v>
      </c>
      <c r="B10" s="16" t="s">
        <v>213</v>
      </c>
      <c r="C10" s="38" t="s">
        <v>225</v>
      </c>
      <c r="D10" s="15" t="s">
        <v>214</v>
      </c>
      <c r="E10" s="15"/>
      <c r="F10" s="15">
        <v>57</v>
      </c>
      <c r="G10" s="15">
        <v>0</v>
      </c>
      <c r="H10" s="20"/>
      <c r="I10" s="16"/>
      <c r="J10" s="16"/>
      <c r="K10" s="17"/>
      <c r="L10" s="15"/>
      <c r="M10" s="15"/>
      <c r="N10" s="15"/>
      <c r="O10" s="32">
        <f t="shared" si="0"/>
        <v>57</v>
      </c>
    </row>
    <row r="11" spans="1:15" ht="19.5" customHeight="1">
      <c r="A11" s="28">
        <v>4</v>
      </c>
      <c r="B11" s="24" t="s">
        <v>116</v>
      </c>
      <c r="C11" s="38" t="s">
        <v>168</v>
      </c>
      <c r="D11" s="23" t="s">
        <v>31</v>
      </c>
      <c r="E11" s="23">
        <v>56</v>
      </c>
      <c r="F11" s="25"/>
      <c r="G11" s="25"/>
      <c r="H11" s="26"/>
      <c r="I11" s="16"/>
      <c r="J11" s="21"/>
      <c r="K11" s="15"/>
      <c r="L11" s="15"/>
      <c r="M11" s="15"/>
      <c r="N11" s="15"/>
      <c r="O11" s="32">
        <f t="shared" si="0"/>
        <v>56</v>
      </c>
    </row>
    <row r="12" spans="1:15" ht="19.5" customHeight="1">
      <c r="A12" s="27">
        <v>5</v>
      </c>
      <c r="B12" s="16" t="s">
        <v>118</v>
      </c>
      <c r="C12" s="38" t="s">
        <v>170</v>
      </c>
      <c r="D12" s="15" t="s">
        <v>49</v>
      </c>
      <c r="E12" s="17">
        <v>55</v>
      </c>
      <c r="F12" s="18"/>
      <c r="G12" s="18"/>
      <c r="H12" s="20"/>
      <c r="I12" s="16"/>
      <c r="J12" s="21"/>
      <c r="K12" s="15"/>
      <c r="L12" s="15"/>
      <c r="M12" s="15"/>
      <c r="N12" s="15"/>
      <c r="O12" s="32">
        <f t="shared" si="0"/>
        <v>55</v>
      </c>
    </row>
    <row r="13" spans="1:15" ht="19.5" customHeight="1">
      <c r="A13" s="49">
        <v>6</v>
      </c>
      <c r="B13" s="16" t="s">
        <v>211</v>
      </c>
      <c r="C13" s="38" t="s">
        <v>224</v>
      </c>
      <c r="D13" s="15" t="s">
        <v>212</v>
      </c>
      <c r="E13" s="15"/>
      <c r="F13" s="17">
        <v>54</v>
      </c>
      <c r="G13" s="17"/>
      <c r="H13" s="20"/>
      <c r="I13" s="16"/>
      <c r="J13" s="16"/>
      <c r="K13" s="17"/>
      <c r="L13" s="15"/>
      <c r="M13" s="15"/>
      <c r="N13" s="15"/>
      <c r="O13" s="32">
        <f t="shared" si="0"/>
        <v>54</v>
      </c>
    </row>
    <row r="14" spans="1:15" ht="19.5" customHeight="1">
      <c r="A14" s="27">
        <v>7</v>
      </c>
      <c r="B14" s="16" t="s">
        <v>119</v>
      </c>
      <c r="C14" s="39">
        <v>12285</v>
      </c>
      <c r="D14" s="15" t="s">
        <v>33</v>
      </c>
      <c r="E14" s="17">
        <v>46</v>
      </c>
      <c r="F14" s="18"/>
      <c r="G14" s="18"/>
      <c r="H14" s="20"/>
      <c r="I14" s="16"/>
      <c r="J14" s="21"/>
      <c r="K14" s="15"/>
      <c r="L14" s="15"/>
      <c r="M14" s="15"/>
      <c r="N14" s="15"/>
      <c r="O14" s="32">
        <f t="shared" si="0"/>
        <v>46</v>
      </c>
    </row>
    <row r="15" spans="1:15" ht="19.5" customHeight="1">
      <c r="A15" s="15"/>
      <c r="B15" s="16"/>
      <c r="C15" s="15"/>
      <c r="D15" s="16"/>
      <c r="E15" s="15"/>
      <c r="F15" s="15"/>
      <c r="G15" s="19"/>
      <c r="H15" s="20"/>
      <c r="I15" s="16"/>
      <c r="J15" s="16"/>
      <c r="K15" s="17"/>
      <c r="L15" s="15"/>
      <c r="M15" s="15"/>
      <c r="N15" s="15"/>
      <c r="O15" s="32">
        <f>SUM(E15+F15+G15+H15+I15+J15+K15+L15+M15+N15)</f>
        <v>0</v>
      </c>
    </row>
    <row r="16" spans="1:15" ht="19.5" customHeight="1">
      <c r="A16" s="15"/>
      <c r="B16" s="16"/>
      <c r="C16" s="15"/>
      <c r="D16" s="16"/>
      <c r="E16" s="15"/>
      <c r="F16" s="15"/>
      <c r="G16" s="19"/>
      <c r="H16" s="20"/>
      <c r="I16" s="16"/>
      <c r="J16" s="16"/>
      <c r="K16" s="15"/>
      <c r="L16" s="15"/>
      <c r="M16" s="15"/>
      <c r="N16" s="15"/>
      <c r="O16" s="32">
        <f>SUM(E16+F16+G16+H16+I16+J16+K16+L16+M16+N16)</f>
        <v>0</v>
      </c>
    </row>
    <row r="17" spans="1:15" ht="19.5" customHeight="1">
      <c r="A17" s="15"/>
      <c r="B17" s="16"/>
      <c r="C17" s="15"/>
      <c r="D17" s="16"/>
      <c r="E17" s="15"/>
      <c r="F17" s="15"/>
      <c r="G17" s="19"/>
      <c r="H17" s="20"/>
      <c r="I17" s="16"/>
      <c r="J17" s="16"/>
      <c r="K17" s="15"/>
      <c r="L17" s="15"/>
      <c r="M17" s="15"/>
      <c r="N17" s="15"/>
      <c r="O17" s="32">
        <f>SUM(E17+F17+G17+H17+I17+J17+K17+L17+M17+N17)</f>
        <v>0</v>
      </c>
    </row>
    <row r="18" spans="1:15" ht="20.25" customHeight="1">
      <c r="A18" s="21"/>
      <c r="B18" s="21"/>
      <c r="C18" s="15"/>
      <c r="D18" s="21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37">
        <f>SUM(E18+F18+G18+H18+I18+J18+K18+L18+M18+N18)</f>
        <v>0</v>
      </c>
    </row>
    <row r="19" spans="1:15" ht="19.5" customHeight="1">
      <c r="A19" s="16"/>
      <c r="B19" s="16"/>
      <c r="C19" s="15"/>
      <c r="D19" s="16"/>
      <c r="E19" s="15"/>
      <c r="F19" s="15"/>
      <c r="G19" s="16"/>
      <c r="H19" s="16"/>
      <c r="I19" s="16"/>
      <c r="J19" s="16"/>
      <c r="K19" s="15"/>
      <c r="L19" s="15"/>
      <c r="M19" s="15"/>
      <c r="N19" s="15"/>
      <c r="O19" s="37">
        <f>SUM(E19+F19+G19+H19+I19+J19+K19+L19+M19+N19)</f>
        <v>0</v>
      </c>
    </row>
    <row r="20" spans="1:15" ht="19.5" customHeight="1">
      <c r="A20" s="47" t="s">
        <v>268</v>
      </c>
      <c r="B20" s="42"/>
      <c r="C20" s="42"/>
      <c r="D20" s="43"/>
      <c r="E20" s="48">
        <v>5</v>
      </c>
      <c r="F20" s="48">
        <v>4</v>
      </c>
      <c r="G20" s="48">
        <v>1</v>
      </c>
      <c r="H20" s="12"/>
      <c r="I20" s="12"/>
      <c r="J20" s="12"/>
      <c r="K20" s="13"/>
      <c r="L20" s="13"/>
      <c r="M20" s="13"/>
      <c r="N20" s="13"/>
      <c r="O20" s="33"/>
    </row>
    <row r="21" ht="19.5" customHeight="1">
      <c r="H21" s="1"/>
    </row>
    <row r="22" ht="19.5" customHeight="1">
      <c r="H22" s="1"/>
    </row>
    <row r="23" ht="19.5" customHeight="1">
      <c r="H23" s="1"/>
    </row>
    <row r="24" ht="19.5" customHeight="1">
      <c r="H24" s="1"/>
    </row>
    <row r="25" ht="19.5" customHeight="1">
      <c r="H25" s="1"/>
    </row>
    <row r="26" ht="19.5" customHeight="1">
      <c r="H26" s="1"/>
    </row>
    <row r="27" ht="19.5" customHeight="1">
      <c r="H27" s="1"/>
    </row>
    <row r="28" ht="19.5" customHeight="1">
      <c r="H28" s="1"/>
    </row>
    <row r="29" ht="19.5" customHeight="1">
      <c r="H29" s="1"/>
    </row>
    <row r="30" ht="19.5" customHeight="1">
      <c r="H30" s="1"/>
    </row>
    <row r="31" ht="19.5" customHeight="1">
      <c r="H31" s="1"/>
    </row>
    <row r="32" ht="19.5" customHeight="1">
      <c r="H32" s="1"/>
    </row>
    <row r="33" ht="19.5" customHeight="1">
      <c r="H33" s="1"/>
    </row>
    <row r="34" ht="19.5" customHeight="1">
      <c r="H34" s="1"/>
    </row>
    <row r="35" ht="14.25">
      <c r="H35" s="1"/>
    </row>
  </sheetData>
  <sheetProtection/>
  <autoFilter ref="A7:O7">
    <sortState ref="A8:O35">
      <sortCondition descending="1" sortBy="value" ref="O8:O35"/>
    </sortState>
  </autoFilter>
  <mergeCells count="4">
    <mergeCell ref="E6:G6"/>
    <mergeCell ref="A2:O2"/>
    <mergeCell ref="A3:O3"/>
    <mergeCell ref="A4:O4"/>
  </mergeCells>
  <printOptions/>
  <pageMargins left="0" right="0" top="0" bottom="0" header="0.24" footer="0.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Celeste</cp:lastModifiedBy>
  <cp:lastPrinted>2017-08-03T12:50:38Z</cp:lastPrinted>
  <dcterms:created xsi:type="dcterms:W3CDTF">2017-07-21T21:05:42Z</dcterms:created>
  <dcterms:modified xsi:type="dcterms:W3CDTF">2017-10-27T11:57:14Z</dcterms:modified>
  <cp:category/>
  <cp:version/>
  <cp:contentType/>
  <cp:contentStatus/>
</cp:coreProperties>
</file>