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tkinson Allison\CloudStation\SCORING\2017\Circ mcycle\"/>
    </mc:Choice>
  </mc:AlternateContent>
  <bookViews>
    <workbookView xWindow="0" yWindow="0" windowWidth="19200" windowHeight="11490" tabRatio="822" firstSheet="10" activeTab="16"/>
  </bookViews>
  <sheets>
    <sheet name="NSF100" sheetId="3" r:id="rId1"/>
    <sheet name="CBR150" sheetId="4" r:id="rId2"/>
    <sheet name="CBR150 Masters" sheetId="5" r:id="rId3"/>
    <sheet name="Open" sheetId="6" r:id="rId4"/>
    <sheet name="300" sheetId="7" r:id="rId5"/>
    <sheet name="Super Motards" sheetId="8" r:id="rId6"/>
    <sheet name="Drifters" sheetId="9" r:id="rId7"/>
    <sheet name="Breakfast Class - A" sheetId="10" r:id="rId8"/>
    <sheet name="Breakfast Class - B" sheetId="11" r:id="rId9"/>
    <sheet name="Formula Extreme" sheetId="12" r:id="rId10"/>
    <sheet name="KZN Modifieds - A" sheetId="13" r:id="rId11"/>
    <sheet name="KZN Modifieds - B" sheetId="14" r:id="rId12"/>
    <sheet name="Super Modifieds" sheetId="15" r:id="rId13"/>
    <sheet name="Time Challenge" sheetId="16" r:id="rId14"/>
    <sheet name="Inex Legends" sheetId="20" r:id="rId15"/>
    <sheet name="Open Wheels" sheetId="17" r:id="rId16"/>
    <sheet name="GT Class" sheetId="18" r:id="rId17"/>
  </sheets>
  <calcPr calcId="162913"/>
</workbook>
</file>

<file path=xl/calcChain.xml><?xml version="1.0" encoding="utf-8"?>
<calcChain xmlns="http://schemas.openxmlformats.org/spreadsheetml/2006/main">
  <c r="AT16" i="4" l="1"/>
  <c r="AT13" i="4"/>
  <c r="AT15" i="4"/>
  <c r="AT12" i="4"/>
  <c r="AT14" i="4"/>
  <c r="AT11" i="4"/>
  <c r="AT10" i="4"/>
  <c r="AT9" i="4"/>
  <c r="AT8" i="4"/>
  <c r="AT15" i="5"/>
  <c r="AT14" i="5"/>
  <c r="AT13" i="5"/>
  <c r="AT12" i="5"/>
  <c r="AT11" i="5"/>
  <c r="AT10" i="5"/>
  <c r="AT9" i="5"/>
  <c r="AT8" i="5"/>
  <c r="AT21" i="6"/>
  <c r="AT20" i="6"/>
  <c r="AT19" i="6"/>
  <c r="AT18" i="6"/>
  <c r="AT17" i="6"/>
  <c r="AT16" i="6"/>
  <c r="AT15" i="6"/>
  <c r="AT12" i="6"/>
  <c r="AT11" i="6"/>
  <c r="AT14" i="6"/>
  <c r="AT10" i="6"/>
  <c r="AT13" i="6"/>
  <c r="AT9" i="6"/>
  <c r="AT7" i="6"/>
  <c r="AT15" i="7"/>
  <c r="AT12" i="7"/>
  <c r="AT11" i="7"/>
  <c r="AT7" i="7"/>
  <c r="AT14" i="7"/>
  <c r="AT10" i="7"/>
  <c r="AT9" i="7"/>
  <c r="AT8" i="7"/>
  <c r="AT20" i="8"/>
  <c r="AT17" i="8"/>
  <c r="AT19" i="8"/>
  <c r="AT13" i="8"/>
  <c r="AT14" i="8"/>
  <c r="AT18" i="8"/>
  <c r="AT9" i="8"/>
  <c r="AT8" i="8"/>
  <c r="AT11" i="8"/>
  <c r="AT16" i="8"/>
  <c r="AT15" i="8"/>
  <c r="AT7" i="8"/>
  <c r="AT12" i="8"/>
  <c r="AT11" i="9"/>
  <c r="AT10" i="9"/>
  <c r="AT9" i="9"/>
  <c r="AT7" i="9"/>
  <c r="AT15" i="10"/>
  <c r="AT14" i="10"/>
  <c r="AT13" i="10"/>
  <c r="AT8" i="10"/>
  <c r="AT12" i="10"/>
  <c r="AT10" i="10"/>
  <c r="AT11" i="10"/>
  <c r="AT9" i="10"/>
  <c r="AT14" i="11"/>
  <c r="AT13" i="11"/>
  <c r="AT6" i="11"/>
  <c r="AT8" i="11"/>
  <c r="AT10" i="11"/>
  <c r="AT11" i="11"/>
  <c r="AT9" i="11"/>
  <c r="AT15" i="12"/>
  <c r="AT14" i="12"/>
  <c r="AT13" i="12"/>
  <c r="AT11" i="12"/>
  <c r="AT10" i="12"/>
  <c r="AT9" i="12"/>
  <c r="AT12" i="12"/>
  <c r="AT7" i="12"/>
  <c r="AT18" i="13"/>
  <c r="AT15" i="13"/>
  <c r="AT14" i="13"/>
  <c r="AT7" i="13"/>
  <c r="AT16" i="13"/>
  <c r="AT12" i="13"/>
  <c r="AT10" i="13"/>
  <c r="AT13" i="13"/>
  <c r="AT11" i="13"/>
  <c r="AT8" i="13"/>
  <c r="AT9" i="13"/>
  <c r="AT17" i="14"/>
  <c r="AT16" i="14"/>
  <c r="AT11" i="14"/>
  <c r="AT15" i="14"/>
  <c r="AT14" i="14"/>
  <c r="AT13" i="14"/>
  <c r="AT9" i="14"/>
  <c r="AT12" i="14"/>
  <c r="AT8" i="14"/>
  <c r="AT10" i="14"/>
  <c r="AT11" i="15"/>
  <c r="AT10" i="15"/>
  <c r="AT9" i="15"/>
  <c r="AT8" i="15"/>
  <c r="AT25" i="16"/>
  <c r="AT24" i="16"/>
  <c r="AT15" i="16"/>
  <c r="AT16" i="16"/>
  <c r="AT20" i="16"/>
  <c r="AT18" i="16"/>
  <c r="AT7" i="16"/>
  <c r="AT23" i="16"/>
  <c r="AT12" i="16"/>
  <c r="AT22" i="16"/>
  <c r="AT14" i="16"/>
  <c r="AT21" i="16"/>
  <c r="AT19" i="16"/>
  <c r="AT17" i="16"/>
  <c r="AT8" i="16"/>
  <c r="AT13" i="16"/>
  <c r="AT11" i="16"/>
  <c r="AT10" i="16"/>
  <c r="AT14" i="20"/>
  <c r="AT13" i="20"/>
  <c r="AT11" i="20"/>
  <c r="AT12" i="20"/>
  <c r="AT10" i="20"/>
  <c r="AT9" i="20"/>
  <c r="AT8" i="20"/>
  <c r="AT14" i="17"/>
  <c r="AT13" i="17"/>
  <c r="AT12" i="17"/>
  <c r="AT9" i="17"/>
  <c r="AT11" i="17"/>
  <c r="AT10" i="17"/>
  <c r="AT8" i="17"/>
  <c r="AT16" i="18"/>
  <c r="AT15" i="18"/>
  <c r="AT14" i="18"/>
  <c r="AT13" i="18"/>
  <c r="AT11" i="18"/>
  <c r="AT10" i="18"/>
  <c r="AT8" i="18"/>
  <c r="AT7" i="18"/>
  <c r="AT9" i="18"/>
  <c r="AT8" i="3"/>
  <c r="AT6" i="4"/>
  <c r="AT7" i="5"/>
  <c r="AT8" i="6"/>
  <c r="AT13" i="7"/>
  <c r="AT10" i="8"/>
  <c r="AT8" i="9"/>
  <c r="AT7" i="10"/>
  <c r="AT12" i="11"/>
  <c r="AT6" i="12"/>
  <c r="AT17" i="13"/>
  <c r="AT7" i="14"/>
  <c r="AT7" i="15"/>
  <c r="AT6" i="16"/>
  <c r="AT7" i="20"/>
  <c r="AT6" i="17"/>
  <c r="AT12" i="18"/>
  <c r="AT7" i="3"/>
  <c r="AT7" i="4"/>
  <c r="AT6" i="5"/>
  <c r="AT6" i="6"/>
  <c r="AT6" i="7"/>
  <c r="AT6" i="8"/>
  <c r="AT6" i="9"/>
  <c r="AT6" i="10"/>
  <c r="AT7" i="11"/>
  <c r="AT8" i="12"/>
  <c r="AT6" i="13"/>
  <c r="AT6" i="14"/>
  <c r="AT6" i="15"/>
  <c r="AT9" i="16"/>
  <c r="AT6" i="20"/>
  <c r="AT7" i="17"/>
  <c r="AT6" i="18"/>
  <c r="AT6" i="3"/>
  <c r="AT15" i="20" l="1"/>
  <c r="AT17" i="18" l="1"/>
  <c r="AT15" i="17"/>
  <c r="AT26" i="16"/>
  <c r="AT12" i="15"/>
  <c r="AT18" i="14"/>
  <c r="AT19" i="13"/>
  <c r="AT16" i="12"/>
  <c r="AT15" i="11"/>
  <c r="AT16" i="10"/>
  <c r="AT12" i="9"/>
  <c r="AT21" i="8"/>
  <c r="AT16" i="7"/>
  <c r="AT22" i="6"/>
  <c r="AT16" i="5"/>
  <c r="AT17" i="4"/>
</calcChain>
</file>

<file path=xl/sharedStrings.xml><?xml version="1.0" encoding="utf-8"?>
<sst xmlns="http://schemas.openxmlformats.org/spreadsheetml/2006/main" count="1064" uniqueCount="272">
  <si>
    <t>Pos</t>
  </si>
  <si>
    <t>TOTAL</t>
  </si>
  <si>
    <t>PROVISIONAL RESULTS SUBJECT TO CHANGE</t>
  </si>
  <si>
    <t>MSA LICENCE NUMBER</t>
  </si>
  <si>
    <t>REGION</t>
  </si>
  <si>
    <t>COMPETITOR NAME &amp; SURNAME</t>
  </si>
  <si>
    <t>RACE NUMBER</t>
  </si>
  <si>
    <t>04/02/2017</t>
  </si>
  <si>
    <t>P</t>
  </si>
  <si>
    <t>KZNRRC</t>
  </si>
  <si>
    <t>04/03/2017</t>
  </si>
  <si>
    <t>KZN</t>
  </si>
  <si>
    <t>Clinton Bezuidenhout</t>
  </si>
  <si>
    <t>02941</t>
  </si>
  <si>
    <t>KanayaMaharaj</t>
  </si>
  <si>
    <t>Richard Van Heerde</t>
  </si>
  <si>
    <t>03109</t>
  </si>
  <si>
    <t>Charl Roux</t>
  </si>
  <si>
    <t>03882</t>
  </si>
  <si>
    <t>Ian Uptown</t>
  </si>
  <si>
    <t>Richard Upton</t>
  </si>
  <si>
    <t>Lee Singh</t>
  </si>
  <si>
    <t>04535</t>
  </si>
  <si>
    <t>Roy Hallett</t>
  </si>
  <si>
    <t>01090</t>
  </si>
  <si>
    <t>Alistair Caldewell</t>
  </si>
  <si>
    <t>02592</t>
  </si>
  <si>
    <t>Sven Christensen</t>
  </si>
  <si>
    <t>02738</t>
  </si>
  <si>
    <t>Leo Booysen</t>
  </si>
  <si>
    <t>02614</t>
  </si>
  <si>
    <t>Peter Duckitt</t>
  </si>
  <si>
    <t>03408</t>
  </si>
  <si>
    <t>Nick Rizatto</t>
  </si>
  <si>
    <t>01159</t>
  </si>
  <si>
    <t>Martin Osner</t>
  </si>
  <si>
    <t>Joshua Garvie</t>
  </si>
  <si>
    <t>01433</t>
  </si>
  <si>
    <t>Vincent De Bock</t>
  </si>
  <si>
    <t>Kendra Trevethan</t>
  </si>
  <si>
    <t>Baron O'Hagan</t>
  </si>
  <si>
    <t>Jesse Conci</t>
  </si>
  <si>
    <t>Jacques Van Eeden</t>
  </si>
  <si>
    <t>Luke Walters</t>
  </si>
  <si>
    <t>Max Smith</t>
  </si>
  <si>
    <t>Viaghn Van Gruning</t>
  </si>
  <si>
    <t>Jason Kimmerling</t>
  </si>
  <si>
    <t>01677</t>
  </si>
  <si>
    <t>01936</t>
  </si>
  <si>
    <t>01144</t>
  </si>
  <si>
    <t>01671</t>
  </si>
  <si>
    <t>01785</t>
  </si>
  <si>
    <t>04500</t>
  </si>
  <si>
    <t>04789</t>
  </si>
  <si>
    <t>03089</t>
  </si>
  <si>
    <t>05157</t>
  </si>
  <si>
    <t>Duncan Day</t>
  </si>
  <si>
    <t>Llewelyn Puren</t>
  </si>
  <si>
    <t>Stephen Puren</t>
  </si>
  <si>
    <t>Rodney Vera</t>
  </si>
  <si>
    <t>Feroz Kara</t>
  </si>
  <si>
    <t>Evan Cutchie</t>
  </si>
  <si>
    <t>01152</t>
  </si>
  <si>
    <t>01128</t>
  </si>
  <si>
    <t>01155</t>
  </si>
  <si>
    <t>04539</t>
  </si>
  <si>
    <t>03357</t>
  </si>
  <si>
    <t>01618</t>
  </si>
  <si>
    <t>Ashley Dove</t>
  </si>
  <si>
    <t>Gona Pillay</t>
  </si>
  <si>
    <t>Coenie De Beer</t>
  </si>
  <si>
    <t>Justin Evans</t>
  </si>
  <si>
    <t>Anja Conci</t>
  </si>
  <si>
    <t>Lubbe Meyer</t>
  </si>
  <si>
    <t>Aadil Kara</t>
  </si>
  <si>
    <t>02396</t>
  </si>
  <si>
    <t>02531</t>
  </si>
  <si>
    <t>01049</t>
  </si>
  <si>
    <t>01718</t>
  </si>
  <si>
    <t>01424</t>
  </si>
  <si>
    <t>03136</t>
  </si>
  <si>
    <t>03171</t>
  </si>
  <si>
    <t>Dwain Swiegers</t>
  </si>
  <si>
    <t>Peter Blofield</t>
  </si>
  <si>
    <t>Ronnie Dreyer</t>
  </si>
  <si>
    <t>Deane Searle</t>
  </si>
  <si>
    <t>Quintus Van Rooyen</t>
  </si>
  <si>
    <t>Shaun Joffe</t>
  </si>
  <si>
    <t>Nikolai Conci</t>
  </si>
  <si>
    <t>Bryce Hills</t>
  </si>
  <si>
    <t>Peter Hills</t>
  </si>
  <si>
    <t>Storm Swanepoel</t>
  </si>
  <si>
    <t>Mark Perry</t>
  </si>
  <si>
    <t>Vernon Perry</t>
  </si>
  <si>
    <t>Malcolm Rudman</t>
  </si>
  <si>
    <t>01228</t>
  </si>
  <si>
    <t>02883</t>
  </si>
  <si>
    <t>02728</t>
  </si>
  <si>
    <t>01768</t>
  </si>
  <si>
    <t>04012</t>
  </si>
  <si>
    <t>03600</t>
  </si>
  <si>
    <t>01682</t>
  </si>
  <si>
    <t>03582</t>
  </si>
  <si>
    <t>03836</t>
  </si>
  <si>
    <t>01229</t>
  </si>
  <si>
    <t>04396</t>
  </si>
  <si>
    <t>04407</t>
  </si>
  <si>
    <t>04237</t>
  </si>
  <si>
    <t>071</t>
  </si>
  <si>
    <t>Juan De Wit</t>
  </si>
  <si>
    <t>Sanjiv Singh</t>
  </si>
  <si>
    <t>Blaze Baker</t>
  </si>
  <si>
    <t>Luan Van Zyl</t>
  </si>
  <si>
    <t>01141</t>
  </si>
  <si>
    <t>02683</t>
  </si>
  <si>
    <t>04803</t>
  </si>
  <si>
    <t>02823</t>
  </si>
  <si>
    <t>Elton Fuchs</t>
  </si>
  <si>
    <t>Eljo Stigling</t>
  </si>
  <si>
    <t>Paul Tarboton</t>
  </si>
  <si>
    <t>Ronald Van Rensburg</t>
  </si>
  <si>
    <t>Chad Bartrum</t>
  </si>
  <si>
    <t>Terence Ehlers</t>
  </si>
  <si>
    <t>Rob Mordaunt</t>
  </si>
  <si>
    <t>Rosh Sooful</t>
  </si>
  <si>
    <t>Pria Geness</t>
  </si>
  <si>
    <t>John Montanari</t>
  </si>
  <si>
    <t>Gary Wade</t>
  </si>
  <si>
    <t>Gary Brown</t>
  </si>
  <si>
    <t>Allan Brown</t>
  </si>
  <si>
    <t>Garth Scott</t>
  </si>
  <si>
    <t>Rohan Jarvis</t>
  </si>
  <si>
    <t>Richard Loynes</t>
  </si>
  <si>
    <t>Greg Bruyns</t>
  </si>
  <si>
    <t>Tim Kinsey</t>
  </si>
  <si>
    <t>Lionel Taylor</t>
  </si>
  <si>
    <t>Stuart Kidgell</t>
  </si>
  <si>
    <t>Duncan Dos Reis</t>
  </si>
  <si>
    <t>Mason Moodley</t>
  </si>
  <si>
    <t>Doug Fear</t>
  </si>
  <si>
    <t>Willie De Beer</t>
  </si>
  <si>
    <t>Mike McLoughlin</t>
  </si>
  <si>
    <t>02415</t>
  </si>
  <si>
    <t>03603</t>
  </si>
  <si>
    <t>02564</t>
  </si>
  <si>
    <t>03578</t>
  </si>
  <si>
    <t>09691</t>
  </si>
  <si>
    <t>02981</t>
  </si>
  <si>
    <t>Zahid Hassim</t>
  </si>
  <si>
    <t>01031</t>
  </si>
  <si>
    <t>Chris Wooley</t>
  </si>
  <si>
    <t>Allan Spies</t>
  </si>
  <si>
    <t>01165</t>
  </si>
  <si>
    <t>02965</t>
  </si>
  <si>
    <t>B97</t>
  </si>
  <si>
    <t>Mark Futcher</t>
  </si>
  <si>
    <t>01104</t>
  </si>
  <si>
    <t>C35</t>
  </si>
  <si>
    <t>Dave Rabie</t>
  </si>
  <si>
    <t>Paul Manegold</t>
  </si>
  <si>
    <t>028325</t>
  </si>
  <si>
    <t>01260</t>
  </si>
  <si>
    <t>01526</t>
  </si>
  <si>
    <t>B38</t>
  </si>
  <si>
    <t>Byron Oliver</t>
  </si>
  <si>
    <t>Greg Parton</t>
  </si>
  <si>
    <t>03099</t>
  </si>
  <si>
    <t>02205</t>
  </si>
  <si>
    <t>B5</t>
  </si>
  <si>
    <t>Greg Samuels</t>
  </si>
  <si>
    <t>Nick Rizzato</t>
  </si>
  <si>
    <t>Franco Santoro</t>
  </si>
  <si>
    <t>Clinton Massey-Hicks</t>
  </si>
  <si>
    <t xml:space="preserve">Kevin Steele </t>
  </si>
  <si>
    <t>Kevin Steel (Jnr)</t>
  </si>
  <si>
    <t>Qunitin Riddick</t>
  </si>
  <si>
    <t>Craig Tarlington</t>
  </si>
  <si>
    <t>Marc Van Wyk</t>
  </si>
  <si>
    <t>Gavin Wagenaar</t>
  </si>
  <si>
    <t>Mark Burnage</t>
  </si>
  <si>
    <t>Wesley Schmidt</t>
  </si>
  <si>
    <t>01742</t>
  </si>
  <si>
    <t>01475</t>
  </si>
  <si>
    <t>01143</t>
  </si>
  <si>
    <t>02166</t>
  </si>
  <si>
    <t>01149</t>
  </si>
  <si>
    <t>01599</t>
  </si>
  <si>
    <t>04339</t>
  </si>
  <si>
    <t>02625</t>
  </si>
  <si>
    <t>01857</t>
  </si>
  <si>
    <t>05184</t>
  </si>
  <si>
    <t>Shiren  Rajpaul</t>
  </si>
  <si>
    <t>Kanaya Maharaj</t>
  </si>
  <si>
    <t>Stephen Le Roux</t>
  </si>
  <si>
    <t>Pierre Potgieter</t>
  </si>
  <si>
    <t>Dayne Riley</t>
  </si>
  <si>
    <t>Jacques Van Rooyen</t>
  </si>
  <si>
    <t>Nico Van Rooyen</t>
  </si>
  <si>
    <t>Darshin Moodley</t>
  </si>
  <si>
    <t>Denver Branders</t>
  </si>
  <si>
    <t>02657</t>
  </si>
  <si>
    <t>01291</t>
  </si>
  <si>
    <t>02837</t>
  </si>
  <si>
    <t>03739</t>
  </si>
  <si>
    <t>34619</t>
  </si>
  <si>
    <t>34618</t>
  </si>
  <si>
    <t>04558</t>
  </si>
  <si>
    <t>03239</t>
  </si>
  <si>
    <t>Alistair Caldwell</t>
  </si>
  <si>
    <t>Mitch Vera</t>
  </si>
  <si>
    <t>04543</t>
  </si>
  <si>
    <t>02459</t>
  </si>
  <si>
    <t>02912</t>
  </si>
  <si>
    <t>Dylan Mordaunt</t>
  </si>
  <si>
    <t>Dane Thompson</t>
  </si>
  <si>
    <t>01095</t>
  </si>
  <si>
    <t>02748</t>
  </si>
  <si>
    <t>A2</t>
  </si>
  <si>
    <t>01110</t>
  </si>
  <si>
    <t>02426</t>
  </si>
  <si>
    <t>01898</t>
  </si>
  <si>
    <t>03471</t>
  </si>
  <si>
    <t>01132</t>
  </si>
  <si>
    <t>02398</t>
  </si>
  <si>
    <t>008691</t>
  </si>
  <si>
    <t>035893</t>
  </si>
  <si>
    <t>02145</t>
  </si>
  <si>
    <t>03937</t>
  </si>
  <si>
    <t>03830</t>
  </si>
  <si>
    <t>02772</t>
  </si>
  <si>
    <t>01646</t>
  </si>
  <si>
    <t>03139</t>
  </si>
  <si>
    <t>Grant Truter</t>
  </si>
  <si>
    <t>Cristiano Morgado</t>
  </si>
  <si>
    <t>01157</t>
  </si>
  <si>
    <t>Caitlin McKelvey</t>
  </si>
  <si>
    <t>05279</t>
  </si>
  <si>
    <t>Wesley Naidoo</t>
  </si>
  <si>
    <t>04561</t>
  </si>
  <si>
    <t>Ant Smythe</t>
  </si>
  <si>
    <t>Graham Montanari</t>
  </si>
  <si>
    <t>Tyron Powell</t>
  </si>
  <si>
    <t>Gerard Roux</t>
  </si>
  <si>
    <t>07020</t>
  </si>
  <si>
    <t>50604</t>
  </si>
  <si>
    <t>03832</t>
  </si>
  <si>
    <t>04441</t>
  </si>
  <si>
    <t>07290</t>
  </si>
  <si>
    <t>07608</t>
  </si>
  <si>
    <t>03939</t>
  </si>
  <si>
    <t>Shiren Rajpaul</t>
  </si>
  <si>
    <t>Adrian Baleta</t>
  </si>
  <si>
    <t>Adrian Moore</t>
  </si>
  <si>
    <t>02960</t>
  </si>
  <si>
    <t>04932</t>
  </si>
  <si>
    <t xml:space="preserve">           2017 SOUTH AFRICAN KZN NSF100 CLUB CHAMPIONSHIP</t>
  </si>
  <si>
    <t xml:space="preserve">                         2017 SOUTH AFRICAN KZN CBR150 CLUB CHAMPIONSHIP</t>
  </si>
  <si>
    <t xml:space="preserve">                       2017 SOUTH AFRICAN KZN OPEN CLASS CLUB CHAMPIONSHIP</t>
  </si>
  <si>
    <t xml:space="preserve">                                           2017 SOUTH AFRICAN KZN 300 CLASS CLUB CHAMPIONSHIP</t>
  </si>
  <si>
    <t xml:space="preserve">                                                2017 SOUTH AFRICAN KZN SUPER MOTARDS CLUB CHAMPIONSHIP</t>
  </si>
  <si>
    <t xml:space="preserve">                                        2017 SOUTH AFRICAN KZN DRIFTERS CLUB CHAMPIONSHIP</t>
  </si>
  <si>
    <t xml:space="preserve">                                   2017 SOUTH AFRICAN KZN BREAKFAST CLASS A CLUB CHAMPIONSHIP</t>
  </si>
  <si>
    <t xml:space="preserve">                                           2017 SOUTH AFRICAN KZN BREAKFAST CLASS B CLUB CHAMPIONSHIP</t>
  </si>
  <si>
    <t xml:space="preserve">                                2017 SOUTH AFRICAN KZN FORMULA EXTREME REGIONAL CHAMPIONSHIP</t>
  </si>
  <si>
    <t xml:space="preserve">                                                 2017 SOUTH AFRICAN KZN MODIFIEDS CLASS A CLUB CHAMPIONSHIP</t>
  </si>
  <si>
    <t xml:space="preserve">                                             2017 SOUTH AFRICAN KZN MODIFIEDS CLASS B CLUB CHAMPIONSHIP</t>
  </si>
  <si>
    <t xml:space="preserve">                                             2017 SOUTH AFRICAN KZN SUPER MODIFIEDS CLUB CHAMPIONSHIP</t>
  </si>
  <si>
    <t xml:space="preserve">                                      2017 SOUTH AFRICAN KZN TIME CHALLENGE CLUB CHAMPIONSHIP</t>
  </si>
  <si>
    <t xml:space="preserve">                                       2017 SOUTH AFRICAN KZN INEX LEGENDS CLUB CHAMPIONSHIP</t>
  </si>
  <si>
    <t xml:space="preserve">                           2017 SOUTH AFRICAN KZN OPEN WHEELS CLUB CHAMPIONSHIP</t>
  </si>
  <si>
    <t xml:space="preserve">                                   2017 SOUTH AFRICAN KZN GT CLASS CLUB CHAMPIONSHIP</t>
  </si>
  <si>
    <t xml:space="preserve">                                          2017 SOUTH AFRICAN KZN CBR150 MASTERS CLUB CHAMPIONSHIP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</si>
</sst>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R&quot;\ #,##0;[Red]&quot;R&quot;\ \-#,##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26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0" fillId="0" borderId="1" xfId="0" applyFill="1" applyBorder="1" applyAlignment="1">
      <alignment horizontal="center"/>
    </xf>
    <xf numFmtId="1" fontId="2" fillId="0" borderId="0" xfId="0" applyNumberFormat="1" applyFont="1"/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3" fillId="0" borderId="9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3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0" fillId="0" borderId="23" xfId="0" applyFill="1" applyBorder="1"/>
    <xf numFmtId="0" fontId="0" fillId="0" borderId="16" xfId="0" applyFill="1" applyBorder="1"/>
    <xf numFmtId="0" fontId="0" fillId="0" borderId="17" xfId="0" applyFill="1" applyBorder="1"/>
    <xf numFmtId="0" fontId="1" fillId="2" borderId="14" xfId="0" applyFont="1" applyFill="1" applyBorder="1" applyAlignment="1">
      <alignment wrapText="1"/>
    </xf>
    <xf numFmtId="0" fontId="5" fillId="2" borderId="23" xfId="0" applyFont="1" applyFill="1" applyBorder="1"/>
    <xf numFmtId="0" fontId="4" fillId="0" borderId="16" xfId="0" applyFont="1" applyBorder="1"/>
    <xf numFmtId="0" fontId="4" fillId="0" borderId="17" xfId="0" applyFont="1" applyBorder="1"/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1" fillId="2" borderId="23" xfId="0" applyFont="1" applyFill="1" applyBorder="1"/>
    <xf numFmtId="0" fontId="7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0" fillId="0" borderId="19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" fillId="2" borderId="4" xfId="0" applyFont="1" applyFill="1" applyBorder="1" applyAlignment="1">
      <alignment wrapText="1"/>
    </xf>
    <xf numFmtId="0" fontId="0" fillId="0" borderId="27" xfId="0" applyFill="1" applyBorder="1"/>
    <xf numFmtId="0" fontId="0" fillId="0" borderId="28" xfId="0" applyFill="1" applyBorder="1"/>
    <xf numFmtId="0" fontId="0" fillId="0" borderId="29" xfId="0" applyFill="1" applyBorder="1"/>
    <xf numFmtId="0" fontId="0" fillId="0" borderId="26" xfId="0" applyFill="1" applyBorder="1" applyAlignment="1">
      <alignment horizontal="center"/>
    </xf>
    <xf numFmtId="6" fontId="1" fillId="2" borderId="11" xfId="0" applyNumberFormat="1" applyFont="1" applyFill="1" applyBorder="1" applyAlignment="1">
      <alignment horizontal="center"/>
    </xf>
    <xf numFmtId="6" fontId="1" fillId="2" borderId="12" xfId="0" applyNumberFormat="1" applyFont="1" applyFill="1" applyBorder="1" applyAlignment="1">
      <alignment horizontal="center"/>
    </xf>
    <xf numFmtId="6" fontId="1" fillId="2" borderId="13" xfId="0" applyNumberFormat="1" applyFont="1" applyFill="1" applyBorder="1" applyAlignment="1">
      <alignment horizontal="center"/>
    </xf>
    <xf numFmtId="0" fontId="0" fillId="0" borderId="16" xfId="0" quotePrefix="1" applyFill="1" applyBorder="1"/>
    <xf numFmtId="0" fontId="0" fillId="0" borderId="23" xfId="0" quotePrefix="1" applyFill="1" applyBorder="1"/>
    <xf numFmtId="0" fontId="0" fillId="0" borderId="23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6" xfId="0" quotePrefix="1" applyFill="1" applyBorder="1" applyAlignment="1">
      <alignment horizontal="center"/>
    </xf>
    <xf numFmtId="6" fontId="1" fillId="2" borderId="18" xfId="0" applyNumberFormat="1" applyFont="1" applyFill="1" applyBorder="1" applyAlignment="1">
      <alignment horizontal="center"/>
    </xf>
    <xf numFmtId="6" fontId="1" fillId="2" borderId="30" xfId="0" applyNumberFormat="1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6" xfId="0" applyFont="1" applyFill="1" applyBorder="1"/>
    <xf numFmtId="0" fontId="0" fillId="0" borderId="28" xfId="0" applyFont="1" applyFill="1" applyBorder="1"/>
    <xf numFmtId="0" fontId="1" fillId="2" borderId="6" xfId="0" applyFont="1" applyFill="1" applyBorder="1" applyAlignment="1">
      <alignment wrapText="1"/>
    </xf>
    <xf numFmtId="0" fontId="0" fillId="0" borderId="34" xfId="0" applyFill="1" applyBorder="1"/>
    <xf numFmtId="0" fontId="0" fillId="0" borderId="35" xfId="0" applyFill="1" applyBorder="1"/>
    <xf numFmtId="0" fontId="13" fillId="0" borderId="16" xfId="0" applyFont="1" applyBorder="1"/>
    <xf numFmtId="0" fontId="13" fillId="0" borderId="16" xfId="1" applyFont="1" applyBorder="1"/>
    <xf numFmtId="0" fontId="1" fillId="2" borderId="5" xfId="0" applyFont="1" applyFill="1" applyBorder="1" applyAlignment="1">
      <alignment wrapText="1"/>
    </xf>
    <xf numFmtId="0" fontId="0" fillId="0" borderId="36" xfId="0" quotePrefix="1" applyFont="1" applyBorder="1" applyAlignment="1">
      <alignment horizontal="center"/>
    </xf>
    <xf numFmtId="0" fontId="0" fillId="0" borderId="36" xfId="0" applyFont="1" applyFill="1" applyBorder="1"/>
    <xf numFmtId="0" fontId="0" fillId="0" borderId="37" xfId="0" applyFill="1" applyBorder="1"/>
    <xf numFmtId="6" fontId="1" fillId="2" borderId="39" xfId="0" applyNumberFormat="1" applyFont="1" applyFill="1" applyBorder="1" applyAlignment="1">
      <alignment horizontal="center"/>
    </xf>
    <xf numFmtId="6" fontId="1" fillId="2" borderId="40" xfId="0" applyNumberFormat="1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23" xfId="0" applyFont="1" applyFill="1" applyBorder="1"/>
    <xf numFmtId="0" fontId="0" fillId="0" borderId="17" xfId="0" applyFont="1" applyFill="1" applyBorder="1"/>
    <xf numFmtId="0" fontId="0" fillId="0" borderId="37" xfId="0" applyFont="1" applyFill="1" applyBorder="1"/>
    <xf numFmtId="0" fontId="13" fillId="0" borderId="16" xfId="1" applyFont="1" applyBorder="1" applyAlignment="1">
      <alignment horizontal="center"/>
    </xf>
    <xf numFmtId="0" fontId="13" fillId="0" borderId="27" xfId="0" applyFont="1" applyFill="1" applyBorder="1"/>
    <xf numFmtId="0" fontId="13" fillId="0" borderId="9" xfId="0" applyFont="1" applyFill="1" applyBorder="1" applyAlignment="1">
      <alignment horizontal="center"/>
    </xf>
    <xf numFmtId="0" fontId="13" fillId="0" borderId="22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21" xfId="0" applyFont="1" applyFill="1" applyBorder="1" applyAlignment="1">
      <alignment horizontal="center"/>
    </xf>
    <xf numFmtId="0" fontId="13" fillId="0" borderId="28" xfId="0" applyFont="1" applyFill="1" applyBorder="1"/>
    <xf numFmtId="0" fontId="13" fillId="0" borderId="3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16" xfId="0" applyFont="1" applyFill="1" applyBorder="1"/>
    <xf numFmtId="0" fontId="13" fillId="0" borderId="3" xfId="0" applyFont="1" applyBorder="1"/>
    <xf numFmtId="0" fontId="13" fillId="0" borderId="3" xfId="1" applyFont="1" applyBorder="1"/>
    <xf numFmtId="0" fontId="13" fillId="0" borderId="34" xfId="0" applyFont="1" applyFill="1" applyBorder="1"/>
    <xf numFmtId="0" fontId="13" fillId="0" borderId="16" xfId="0" quotePrefix="1" applyFont="1" applyBorder="1" applyAlignment="1">
      <alignment horizontal="center"/>
    </xf>
    <xf numFmtId="0" fontId="13" fillId="0" borderId="16" xfId="0" quotePrefix="1" applyFont="1" applyFill="1" applyBorder="1" applyAlignment="1">
      <alignment horizontal="center"/>
    </xf>
    <xf numFmtId="6" fontId="1" fillId="2" borderId="41" xfId="0" applyNumberFormat="1" applyFon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13" fillId="0" borderId="23" xfId="0" applyFont="1" applyFill="1" applyBorder="1"/>
    <xf numFmtId="6" fontId="1" fillId="2" borderId="42" xfId="0" applyNumberFormat="1" applyFont="1" applyFill="1" applyBorder="1" applyAlignment="1">
      <alignment horizontal="center"/>
    </xf>
    <xf numFmtId="0" fontId="1" fillId="2" borderId="33" xfId="0" applyFont="1" applyFill="1" applyBorder="1"/>
    <xf numFmtId="0" fontId="13" fillId="0" borderId="28" xfId="0" applyFont="1" applyBorder="1"/>
    <xf numFmtId="0" fontId="14" fillId="0" borderId="34" xfId="1" applyFont="1" applyBorder="1" applyAlignment="1">
      <alignment horizontal="center"/>
    </xf>
    <xf numFmtId="0" fontId="13" fillId="0" borderId="28" xfId="1" applyFont="1" applyBorder="1"/>
    <xf numFmtId="0" fontId="13" fillId="0" borderId="17" xfId="1" applyFont="1" applyBorder="1"/>
    <xf numFmtId="0" fontId="0" fillId="0" borderId="16" xfId="0" quotePrefix="1" applyFont="1" applyBorder="1" applyAlignment="1">
      <alignment horizontal="center"/>
    </xf>
    <xf numFmtId="0" fontId="0" fillId="0" borderId="17" xfId="0" quotePrefix="1" applyFont="1" applyBorder="1" applyAlignment="1">
      <alignment horizontal="center"/>
    </xf>
    <xf numFmtId="0" fontId="0" fillId="0" borderId="28" xfId="1" applyFont="1" applyBorder="1" applyAlignment="1">
      <alignment horizontal="center"/>
    </xf>
    <xf numFmtId="0" fontId="0" fillId="0" borderId="28" xfId="1" quotePrefix="1" applyFont="1" applyBorder="1" applyAlignment="1">
      <alignment horizontal="center"/>
    </xf>
    <xf numFmtId="0" fontId="0" fillId="0" borderId="29" xfId="1" applyFont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1" fillId="2" borderId="23" xfId="0" applyFont="1" applyFill="1" applyBorder="1" applyAlignment="1">
      <alignment wrapText="1"/>
    </xf>
    <xf numFmtId="6" fontId="1" fillId="2" borderId="43" xfId="0" applyNumberFormat="1" applyFont="1" applyFill="1" applyBorder="1" applyAlignment="1">
      <alignment horizontal="center"/>
    </xf>
    <xf numFmtId="6" fontId="1" fillId="2" borderId="44" xfId="0" applyNumberFormat="1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45" xfId="0" quotePrefix="1" applyFont="1" applyBorder="1" applyAlignment="1">
      <alignment horizontal="center"/>
    </xf>
    <xf numFmtId="0" fontId="13" fillId="0" borderId="45" xfId="0" quotePrefix="1" applyFont="1" applyBorder="1" applyAlignment="1">
      <alignment horizontal="center"/>
    </xf>
    <xf numFmtId="6" fontId="1" fillId="2" borderId="46" xfId="0" applyNumberFormat="1" applyFont="1" applyFill="1" applyBorder="1" applyAlignment="1">
      <alignment horizontal="center"/>
    </xf>
    <xf numFmtId="6" fontId="1" fillId="2" borderId="47" xfId="0" applyNumberFormat="1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6" fontId="1" fillId="2" borderId="14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6" fontId="1" fillId="2" borderId="49" xfId="0" applyNumberFormat="1" applyFont="1" applyFill="1" applyBorder="1" applyAlignment="1">
      <alignment horizontal="center"/>
    </xf>
    <xf numFmtId="0" fontId="0" fillId="0" borderId="50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6" fontId="1" fillId="2" borderId="33" xfId="0" applyNumberFormat="1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13" fillId="0" borderId="36" xfId="0" quotePrefix="1" applyFont="1" applyBorder="1" applyAlignment="1">
      <alignment horizontal="center"/>
    </xf>
    <xf numFmtId="0" fontId="13" fillId="0" borderId="51" xfId="0" quotePrefix="1" applyFont="1" applyBorder="1" applyAlignment="1">
      <alignment horizontal="center"/>
    </xf>
    <xf numFmtId="0" fontId="13" fillId="0" borderId="36" xfId="0" quotePrefix="1" applyFont="1" applyFill="1" applyBorder="1" applyAlignment="1">
      <alignment horizontal="center"/>
    </xf>
    <xf numFmtId="0" fontId="13" fillId="0" borderId="51" xfId="0" quotePrefix="1" applyFont="1" applyFill="1" applyBorder="1" applyAlignment="1">
      <alignment horizontal="center"/>
    </xf>
    <xf numFmtId="0" fontId="0" fillId="0" borderId="27" xfId="0" quotePrefix="1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0" fillId="0" borderId="28" xfId="0" quotePrefix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8" xfId="0" quotePrefix="1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0" fillId="0" borderId="3" xfId="0" quotePrefix="1" applyFont="1" applyFill="1" applyBorder="1" applyAlignment="1">
      <alignment horizontal="center"/>
    </xf>
    <xf numFmtId="0" fontId="0" fillId="0" borderId="3" xfId="0" quotePrefix="1" applyFont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0" fillId="0" borderId="48" xfId="0" applyFont="1" applyFill="1" applyBorder="1"/>
    <xf numFmtId="0" fontId="9" fillId="0" borderId="52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0" fontId="14" fillId="0" borderId="22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0" fontId="14" fillId="0" borderId="21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3" xfId="0" quotePrefix="1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16" xfId="0" quotePrefix="1" applyFont="1" applyFill="1" applyBorder="1" applyAlignment="1">
      <alignment horizontal="center"/>
    </xf>
    <xf numFmtId="0" fontId="0" fillId="0" borderId="23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0" fillId="0" borderId="16" xfId="0" applyFill="1" applyBorder="1" applyAlignment="1">
      <alignment horizontal="left"/>
    </xf>
    <xf numFmtId="0" fontId="0" fillId="0" borderId="29" xfId="0" applyFont="1" applyFill="1" applyBorder="1"/>
    <xf numFmtId="0" fontId="0" fillId="0" borderId="26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4" fillId="0" borderId="20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4" fillId="0" borderId="24" xfId="0" applyFont="1" applyFill="1" applyBorder="1" applyAlignment="1">
      <alignment horizontal="center"/>
    </xf>
    <xf numFmtId="0" fontId="14" fillId="2" borderId="23" xfId="0" applyFont="1" applyFill="1" applyBorder="1"/>
    <xf numFmtId="0" fontId="14" fillId="0" borderId="25" xfId="0" applyFont="1" applyFill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3" fillId="0" borderId="17" xfId="0" applyFont="1" applyFill="1" applyBorder="1"/>
    <xf numFmtId="0" fontId="13" fillId="0" borderId="11" xfId="0" applyFont="1" applyFill="1" applyBorder="1" applyAlignment="1">
      <alignment horizontal="center"/>
    </xf>
    <xf numFmtId="0" fontId="4" fillId="0" borderId="28" xfId="0" applyFont="1" applyBorder="1"/>
    <xf numFmtId="0" fontId="4" fillId="0" borderId="29" xfId="0" applyFont="1" applyBorder="1"/>
    <xf numFmtId="6" fontId="1" fillId="2" borderId="53" xfId="0" applyNumberFormat="1" applyFont="1" applyFill="1" applyBorder="1" applyAlignment="1">
      <alignment horizontal="center"/>
    </xf>
    <xf numFmtId="6" fontId="1" fillId="2" borderId="54" xfId="0" applyNumberFormat="1" applyFont="1" applyFill="1" applyBorder="1" applyAlignment="1">
      <alignment horizontal="center"/>
    </xf>
    <xf numFmtId="6" fontId="1" fillId="2" borderId="55" xfId="0" applyNumberFormat="1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3" xfId="0" applyFont="1" applyFill="1" applyBorder="1"/>
    <xf numFmtId="0" fontId="13" fillId="0" borderId="18" xfId="0" applyFont="1" applyFill="1" applyBorder="1"/>
    <xf numFmtId="0" fontId="13" fillId="0" borderId="16" xfId="0" applyFont="1" applyBorder="1" applyAlignment="1">
      <alignment horizontal="center"/>
    </xf>
    <xf numFmtId="0" fontId="1" fillId="2" borderId="14" xfId="0" applyFont="1" applyFill="1" applyBorder="1" applyAlignment="1">
      <alignment horizontal="center" wrapText="1"/>
    </xf>
    <xf numFmtId="0" fontId="13" fillId="0" borderId="16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/>
    </xf>
    <xf numFmtId="0" fontId="13" fillId="0" borderId="36" xfId="0" applyFont="1" applyFill="1" applyBorder="1"/>
    <xf numFmtId="0" fontId="13" fillId="0" borderId="37" xfId="0" applyFont="1" applyFill="1" applyBorder="1"/>
    <xf numFmtId="0" fontId="14" fillId="2" borderId="16" xfId="0" applyFont="1" applyFill="1" applyBorder="1"/>
    <xf numFmtId="0" fontId="14" fillId="2" borderId="17" xfId="0" applyFont="1" applyFill="1" applyBorder="1"/>
    <xf numFmtId="0" fontId="0" fillId="0" borderId="23" xfId="0" quotePrefix="1" applyFill="1" applyBorder="1" applyAlignment="1">
      <alignment horizontal="center"/>
    </xf>
    <xf numFmtId="6" fontId="1" fillId="2" borderId="26" xfId="0" applyNumberFormat="1" applyFont="1" applyFill="1" applyBorder="1" applyAlignment="1">
      <alignment horizontal="center"/>
    </xf>
    <xf numFmtId="6" fontId="1" fillId="2" borderId="21" xfId="0" applyNumberFormat="1" applyFont="1" applyFill="1" applyBorder="1" applyAlignment="1">
      <alignment horizontal="center"/>
    </xf>
    <xf numFmtId="0" fontId="5" fillId="2" borderId="27" xfId="0" applyFont="1" applyFill="1" applyBorder="1"/>
    <xf numFmtId="0" fontId="15" fillId="0" borderId="28" xfId="0" applyFont="1" applyBorder="1"/>
    <xf numFmtId="0" fontId="15" fillId="0" borderId="29" xfId="0" applyFont="1" applyBorder="1"/>
    <xf numFmtId="0" fontId="1" fillId="2" borderId="48" xfId="0" applyFont="1" applyFill="1" applyBorder="1" applyAlignment="1">
      <alignment wrapText="1"/>
    </xf>
    <xf numFmtId="0" fontId="3" fillId="0" borderId="17" xfId="1" applyFont="1" applyBorder="1" applyAlignment="1">
      <alignment horizontal="center"/>
    </xf>
    <xf numFmtId="6" fontId="1" fillId="2" borderId="19" xfId="0" applyNumberFormat="1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6" xfId="0" applyFont="1" applyFill="1" applyBorder="1"/>
    <xf numFmtId="0" fontId="10" fillId="0" borderId="17" xfId="0" applyFont="1" applyFill="1" applyBorder="1"/>
    <xf numFmtId="0" fontId="10" fillId="0" borderId="36" xfId="0" quotePrefix="1" applyFont="1" applyBorder="1" applyAlignment="1">
      <alignment horizontal="center"/>
    </xf>
    <xf numFmtId="0" fontId="10" fillId="0" borderId="51" xfId="0" quotePrefix="1" applyFont="1" applyBorder="1" applyAlignment="1">
      <alignment horizontal="center"/>
    </xf>
    <xf numFmtId="0" fontId="10" fillId="0" borderId="51" xfId="0" quotePrefix="1" applyFont="1" applyFill="1" applyBorder="1" applyAlignment="1">
      <alignment horizontal="center"/>
    </xf>
    <xf numFmtId="0" fontId="10" fillId="0" borderId="36" xfId="0" quotePrefix="1" applyFont="1" applyFill="1" applyBorder="1"/>
    <xf numFmtId="0" fontId="10" fillId="0" borderId="11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3" fillId="0" borderId="28" xfId="1" applyFont="1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0" fontId="3" fillId="0" borderId="28" xfId="1" applyFont="1" applyBorder="1" applyAlignment="1">
      <alignment horizontal="center"/>
    </xf>
    <xf numFmtId="0" fontId="10" fillId="0" borderId="29" xfId="0" applyFont="1" applyFill="1" applyBorder="1"/>
    <xf numFmtId="0" fontId="10" fillId="0" borderId="26" xfId="0" applyFont="1" applyFill="1" applyBorder="1" applyAlignment="1">
      <alignment horizontal="center"/>
    </xf>
    <xf numFmtId="0" fontId="10" fillId="0" borderId="31" xfId="0" applyFont="1" applyFill="1" applyBorder="1"/>
    <xf numFmtId="0" fontId="10" fillId="0" borderId="37" xfId="0" applyFont="1" applyFill="1" applyBorder="1"/>
    <xf numFmtId="0" fontId="10" fillId="0" borderId="56" xfId="0" applyFont="1" applyFill="1" applyBorder="1" applyAlignment="1">
      <alignment horizontal="center"/>
    </xf>
    <xf numFmtId="0" fontId="10" fillId="0" borderId="57" xfId="0" applyFont="1" applyFill="1" applyBorder="1" applyAlignment="1">
      <alignment horizontal="center"/>
    </xf>
    <xf numFmtId="0" fontId="1" fillId="0" borderId="28" xfId="1" quotePrefix="1" applyFont="1" applyBorder="1" applyAlignment="1">
      <alignment horizontal="center"/>
    </xf>
    <xf numFmtId="0" fontId="1" fillId="0" borderId="28" xfId="1" applyFont="1" applyBorder="1" applyAlignment="1">
      <alignment horizontal="center"/>
    </xf>
    <xf numFmtId="0" fontId="14" fillId="0" borderId="28" xfId="1" applyFont="1" applyBorder="1" applyAlignment="1">
      <alignment horizontal="center"/>
    </xf>
    <xf numFmtId="0" fontId="0" fillId="0" borderId="7" xfId="0" applyFill="1" applyBorder="1"/>
    <xf numFmtId="0" fontId="0" fillId="0" borderId="31" xfId="0" quotePrefix="1" applyFill="1" applyBorder="1"/>
    <xf numFmtId="0" fontId="4" fillId="0" borderId="31" xfId="0" applyFont="1" applyBorder="1"/>
    <xf numFmtId="0" fontId="0" fillId="0" borderId="31" xfId="0" applyFill="1" applyBorder="1"/>
    <xf numFmtId="0" fontId="0" fillId="0" borderId="56" xfId="0" applyFill="1" applyBorder="1" applyAlignment="1">
      <alignment horizontal="center"/>
    </xf>
    <xf numFmtId="0" fontId="0" fillId="0" borderId="57" xfId="0" applyFill="1" applyBorder="1" applyAlignment="1">
      <alignment horizontal="center"/>
    </xf>
    <xf numFmtId="0" fontId="0" fillId="0" borderId="58" xfId="0" applyFill="1" applyBorder="1" applyAlignment="1">
      <alignment horizontal="center"/>
    </xf>
    <xf numFmtId="0" fontId="5" fillId="2" borderId="33" xfId="0" applyFont="1" applyFill="1" applyBorder="1"/>
    <xf numFmtId="0" fontId="1" fillId="2" borderId="33" xfId="0" applyFont="1" applyFill="1" applyBorder="1" applyAlignment="1">
      <alignment wrapText="1"/>
    </xf>
    <xf numFmtId="0" fontId="1" fillId="2" borderId="59" xfId="0" applyFont="1" applyFill="1" applyBorder="1" applyAlignment="1">
      <alignment wrapText="1"/>
    </xf>
    <xf numFmtId="6" fontId="1" fillId="2" borderId="60" xfId="0" applyNumberFormat="1" applyFont="1" applyFill="1" applyBorder="1" applyAlignment="1">
      <alignment horizontal="center"/>
    </xf>
    <xf numFmtId="0" fontId="0" fillId="0" borderId="61" xfId="0" applyFill="1" applyBorder="1" applyAlignment="1">
      <alignment horizontal="center"/>
    </xf>
    <xf numFmtId="6" fontId="1" fillId="2" borderId="62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16" fontId="1" fillId="2" borderId="2" xfId="0" applyNumberFormat="1" applyFont="1" applyFill="1" applyBorder="1" applyAlignment="1">
      <alignment horizontal="center"/>
    </xf>
    <xf numFmtId="16" fontId="1" fillId="2" borderId="8" xfId="0" applyNumberFormat="1" applyFont="1" applyFill="1" applyBorder="1" applyAlignment="1">
      <alignment horizontal="center"/>
    </xf>
    <xf numFmtId="16" fontId="1" fillId="2" borderId="7" xfId="0" applyNumberFormat="1" applyFont="1" applyFill="1" applyBorder="1" applyAlignment="1">
      <alignment horizontal="center"/>
    </xf>
    <xf numFmtId="16" fontId="1" fillId="2" borderId="38" xfId="0" quotePrefix="1" applyNumberFormat="1" applyFont="1" applyFill="1" applyBorder="1" applyAlignment="1">
      <alignment horizontal="center"/>
    </xf>
    <xf numFmtId="16" fontId="1" fillId="2" borderId="32" xfId="0" quotePrefix="1" applyNumberFormat="1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32" xfId="0" applyBorder="1" applyAlignment="1">
      <alignment horizontal="center"/>
    </xf>
    <xf numFmtId="0" fontId="0" fillId="0" borderId="0" xfId="0" applyBorder="1" applyAlignment="1">
      <alignment horizontal="center"/>
    </xf>
    <xf numFmtId="16" fontId="1" fillId="2" borderId="7" xfId="0" quotePrefix="1" applyNumberFormat="1" applyFont="1" applyFill="1" applyBorder="1" applyAlignment="1">
      <alignment horizontal="center"/>
    </xf>
    <xf numFmtId="16" fontId="1" fillId="2" borderId="8" xfId="0" quotePrefix="1" applyNumberFormat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0</xdr:rowOff>
    </xdr:from>
    <xdr:to>
      <xdr:col>2</xdr:col>
      <xdr:colOff>314325</xdr:colOff>
      <xdr:row>3</xdr:row>
      <xdr:rowOff>171449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0"/>
          <a:ext cx="2152650" cy="96202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228600</xdr:colOff>
      <xdr:row>3</xdr:row>
      <xdr:rowOff>171449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52650" cy="962024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228600</xdr:colOff>
      <xdr:row>3</xdr:row>
      <xdr:rowOff>171449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52650" cy="962024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228600</xdr:colOff>
      <xdr:row>3</xdr:row>
      <xdr:rowOff>171449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52650" cy="962024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228600</xdr:colOff>
      <xdr:row>3</xdr:row>
      <xdr:rowOff>171449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52650" cy="962024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228600</xdr:colOff>
      <xdr:row>3</xdr:row>
      <xdr:rowOff>171449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52650" cy="962024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233363</xdr:colOff>
      <xdr:row>3</xdr:row>
      <xdr:rowOff>178593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57413" cy="969168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233363</xdr:colOff>
      <xdr:row>3</xdr:row>
      <xdr:rowOff>178593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57413" cy="969168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233363</xdr:colOff>
      <xdr:row>3</xdr:row>
      <xdr:rowOff>178593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57413" cy="96916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62442</xdr:colOff>
      <xdr:row>0</xdr:row>
      <xdr:rowOff>0</xdr:rowOff>
    </xdr:from>
    <xdr:to>
      <xdr:col>2</xdr:col>
      <xdr:colOff>291042</xdr:colOff>
      <xdr:row>3</xdr:row>
      <xdr:rowOff>172507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42" y="0"/>
          <a:ext cx="2144183" cy="95567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228600</xdr:colOff>
      <xdr:row>3</xdr:row>
      <xdr:rowOff>171449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52650" cy="9620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228600</xdr:colOff>
      <xdr:row>3</xdr:row>
      <xdr:rowOff>171449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52650" cy="96202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228600</xdr:colOff>
      <xdr:row>3</xdr:row>
      <xdr:rowOff>171449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52650" cy="96202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228600</xdr:colOff>
      <xdr:row>3</xdr:row>
      <xdr:rowOff>171449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52650" cy="96202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514350</xdr:colOff>
      <xdr:row>3</xdr:row>
      <xdr:rowOff>171449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52650" cy="96202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228600</xdr:colOff>
      <xdr:row>3</xdr:row>
      <xdr:rowOff>171449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52650" cy="96202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228600</xdr:colOff>
      <xdr:row>3</xdr:row>
      <xdr:rowOff>171449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52650" cy="9620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10"/>
  <sheetViews>
    <sheetView zoomScale="90" zoomScaleNormal="90" zoomScaleSheetLayoutView="100" workbookViewId="0">
      <selection activeCell="I22" sqref="I22"/>
    </sheetView>
  </sheetViews>
  <sheetFormatPr defaultRowHeight="15" x14ac:dyDescent="0.25"/>
  <cols>
    <col min="1" max="1" width="5.140625" customWidth="1"/>
    <col min="2" max="2" width="23.7109375" customWidth="1"/>
    <col min="3" max="3" width="14.5703125" customWidth="1"/>
    <col min="4" max="4" width="10.5703125" customWidth="1"/>
    <col min="5" max="5" width="8.42578125" customWidth="1"/>
    <col min="6" max="9" width="8.7109375" style="1" customWidth="1"/>
    <col min="10" max="10" width="4.140625" style="1" hidden="1" customWidth="1"/>
    <col min="11" max="11" width="4.7109375" style="1" hidden="1" customWidth="1"/>
    <col min="12" max="12" width="3.7109375" style="1" hidden="1" customWidth="1"/>
    <col min="13" max="14" width="4.7109375" style="1" hidden="1" customWidth="1"/>
    <col min="15" max="15" width="3.7109375" style="1" hidden="1" customWidth="1"/>
    <col min="16" max="16" width="4.140625" style="1" hidden="1" customWidth="1"/>
    <col min="17" max="17" width="4.7109375" style="1" hidden="1" customWidth="1"/>
    <col min="18" max="19" width="3.7109375" style="1" hidden="1" customWidth="1"/>
    <col min="20" max="20" width="4.7109375" style="1" hidden="1" customWidth="1"/>
    <col min="21" max="21" width="3.7109375" style="1" hidden="1" customWidth="1"/>
    <col min="22" max="22" width="4.140625" style="1" hidden="1" customWidth="1"/>
    <col min="23" max="23" width="4.7109375" style="1" hidden="1" customWidth="1"/>
    <col min="24" max="25" width="3.7109375" style="1" hidden="1" customWidth="1"/>
    <col min="26" max="26" width="4.7109375" style="1" hidden="1" customWidth="1"/>
    <col min="27" max="27" width="3.7109375" style="1" hidden="1" customWidth="1"/>
    <col min="28" max="30" width="4.140625" style="1" hidden="1" customWidth="1"/>
    <col min="31" max="31" width="3.7109375" style="1" hidden="1" customWidth="1"/>
    <col min="32" max="32" width="4.7109375" style="1" hidden="1" customWidth="1"/>
    <col min="33" max="33" width="3.7109375" style="1" hidden="1" customWidth="1"/>
    <col min="34" max="34" width="4.140625" style="1" hidden="1" customWidth="1"/>
    <col min="35" max="35" width="4.7109375" style="1" hidden="1" customWidth="1"/>
    <col min="36" max="36" width="3.7109375" style="1" hidden="1" customWidth="1"/>
    <col min="37" max="38" width="4.7109375" style="1" hidden="1" customWidth="1"/>
    <col min="39" max="39" width="3.7109375" style="1" hidden="1" customWidth="1"/>
    <col min="40" max="40" width="4.140625" style="1" hidden="1" customWidth="1"/>
    <col min="41" max="41" width="4.7109375" style="1" hidden="1" customWidth="1"/>
    <col min="42" max="42" width="3.7109375" style="1" hidden="1" customWidth="1"/>
    <col min="43" max="44" width="4.7109375" style="1" hidden="1" customWidth="1"/>
    <col min="45" max="45" width="3.7109375" style="1" hidden="1" customWidth="1"/>
    <col min="46" max="46" width="13.140625" customWidth="1"/>
  </cols>
  <sheetData>
    <row r="1" spans="1:50" ht="27" customHeight="1" x14ac:dyDescent="0.25">
      <c r="A1" s="258" t="s">
        <v>255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8"/>
      <c r="Z1" s="258"/>
      <c r="AA1" s="258"/>
      <c r="AB1" s="258"/>
      <c r="AC1" s="258"/>
      <c r="AD1" s="258"/>
      <c r="AE1" s="258"/>
      <c r="AF1" s="258"/>
      <c r="AG1" s="258"/>
      <c r="AH1" s="258"/>
      <c r="AI1" s="258"/>
      <c r="AJ1" s="258"/>
      <c r="AK1" s="258"/>
      <c r="AL1" s="258"/>
      <c r="AM1" s="258"/>
      <c r="AN1" s="258"/>
      <c r="AO1" s="258"/>
      <c r="AP1" s="258"/>
      <c r="AQ1" s="258"/>
      <c r="AR1" s="258"/>
      <c r="AS1" s="258"/>
      <c r="AT1" s="258"/>
      <c r="AU1" s="258"/>
      <c r="AV1" s="258"/>
      <c r="AW1" s="258"/>
      <c r="AX1" s="258"/>
    </row>
    <row r="2" spans="1:50" ht="20.25" customHeight="1" thickBot="1" x14ac:dyDescent="0.3">
      <c r="A2" s="258"/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8"/>
      <c r="AF2" s="258"/>
      <c r="AG2" s="258"/>
      <c r="AH2" s="258"/>
      <c r="AI2" s="258"/>
      <c r="AJ2" s="258"/>
      <c r="AK2" s="258"/>
      <c r="AL2" s="258"/>
      <c r="AM2" s="258"/>
      <c r="AN2" s="258"/>
      <c r="AO2" s="258"/>
      <c r="AP2" s="258"/>
      <c r="AQ2" s="258"/>
      <c r="AR2" s="258"/>
      <c r="AS2" s="258"/>
      <c r="AT2" s="258"/>
      <c r="AU2" s="258"/>
      <c r="AV2" s="258"/>
      <c r="AW2" s="258"/>
      <c r="AX2" s="258"/>
    </row>
    <row r="3" spans="1:50" x14ac:dyDescent="0.25">
      <c r="F3" s="248" t="s">
        <v>9</v>
      </c>
      <c r="G3" s="250"/>
      <c r="H3" s="248" t="s">
        <v>9</v>
      </c>
      <c r="I3" s="250"/>
      <c r="J3" s="248" t="s">
        <v>9</v>
      </c>
      <c r="K3" s="249"/>
      <c r="L3" s="249"/>
      <c r="M3" s="249"/>
      <c r="N3" s="249"/>
      <c r="O3" s="250"/>
      <c r="P3" s="248" t="s">
        <v>9</v>
      </c>
      <c r="Q3" s="249"/>
      <c r="R3" s="249"/>
      <c r="S3" s="249"/>
      <c r="T3" s="249"/>
      <c r="U3" s="250"/>
      <c r="V3" s="248" t="s">
        <v>9</v>
      </c>
      <c r="W3" s="249"/>
      <c r="X3" s="249"/>
      <c r="Y3" s="249"/>
      <c r="Z3" s="249"/>
      <c r="AA3" s="250"/>
      <c r="AB3" s="248" t="s">
        <v>9</v>
      </c>
      <c r="AC3" s="249"/>
      <c r="AD3" s="249"/>
      <c r="AE3" s="249"/>
      <c r="AF3" s="249"/>
      <c r="AG3" s="250"/>
      <c r="AH3" s="248" t="s">
        <v>9</v>
      </c>
      <c r="AI3" s="249"/>
      <c r="AJ3" s="249"/>
      <c r="AK3" s="249"/>
      <c r="AL3" s="249"/>
      <c r="AM3" s="250"/>
      <c r="AN3" s="248" t="s">
        <v>9</v>
      </c>
      <c r="AO3" s="249"/>
      <c r="AP3" s="249"/>
      <c r="AQ3" s="249"/>
      <c r="AR3" s="249"/>
      <c r="AS3" s="250"/>
      <c r="AT3" s="256" t="s">
        <v>1</v>
      </c>
    </row>
    <row r="4" spans="1:50" ht="15.75" thickBot="1" x14ac:dyDescent="0.3">
      <c r="F4" s="254" t="s">
        <v>7</v>
      </c>
      <c r="G4" s="255"/>
      <c r="H4" s="254" t="s">
        <v>10</v>
      </c>
      <c r="I4" s="255"/>
      <c r="J4" s="253"/>
      <c r="K4" s="251"/>
      <c r="L4" s="251"/>
      <c r="M4" s="251"/>
      <c r="N4" s="251"/>
      <c r="O4" s="252"/>
      <c r="P4" s="253"/>
      <c r="Q4" s="251"/>
      <c r="R4" s="251"/>
      <c r="S4" s="251"/>
      <c r="T4" s="251"/>
      <c r="U4" s="251"/>
      <c r="V4" s="253"/>
      <c r="W4" s="251"/>
      <c r="X4" s="251"/>
      <c r="Y4" s="251"/>
      <c r="Z4" s="251"/>
      <c r="AA4" s="252"/>
      <c r="AB4" s="251"/>
      <c r="AC4" s="251"/>
      <c r="AD4" s="251"/>
      <c r="AE4" s="251"/>
      <c r="AF4" s="251"/>
      <c r="AG4" s="252"/>
      <c r="AH4" s="253"/>
      <c r="AI4" s="251"/>
      <c r="AJ4" s="251"/>
      <c r="AK4" s="251"/>
      <c r="AL4" s="251"/>
      <c r="AM4" s="252"/>
      <c r="AN4" s="253"/>
      <c r="AO4" s="251"/>
      <c r="AP4" s="251"/>
      <c r="AQ4" s="251"/>
      <c r="AR4" s="251"/>
      <c r="AS4" s="252"/>
      <c r="AT4" s="257"/>
    </row>
    <row r="5" spans="1:50" s="2" customFormat="1" ht="30.75" thickBot="1" x14ac:dyDescent="0.3">
      <c r="A5" s="32" t="s">
        <v>0</v>
      </c>
      <c r="B5" s="31" t="s">
        <v>5</v>
      </c>
      <c r="C5" s="31" t="s">
        <v>3</v>
      </c>
      <c r="D5" s="31" t="s">
        <v>6</v>
      </c>
      <c r="E5" s="46" t="s">
        <v>4</v>
      </c>
      <c r="F5" s="80">
        <v>1</v>
      </c>
      <c r="G5" s="81">
        <v>2</v>
      </c>
      <c r="H5" s="120">
        <v>1</v>
      </c>
      <c r="I5" s="81">
        <v>2</v>
      </c>
      <c r="J5" s="51" t="s">
        <v>8</v>
      </c>
      <c r="K5" s="52">
        <v>1</v>
      </c>
      <c r="L5" s="52" t="s">
        <v>8</v>
      </c>
      <c r="M5" s="52">
        <v>2</v>
      </c>
      <c r="N5" s="52" t="s">
        <v>8</v>
      </c>
      <c r="O5" s="53">
        <v>3</v>
      </c>
      <c r="P5" s="51" t="s">
        <v>8</v>
      </c>
      <c r="Q5" s="52">
        <v>1</v>
      </c>
      <c r="R5" s="52" t="s">
        <v>8</v>
      </c>
      <c r="S5" s="52">
        <v>2</v>
      </c>
      <c r="T5" s="52" t="s">
        <v>8</v>
      </c>
      <c r="U5" s="53">
        <v>3</v>
      </c>
      <c r="V5" s="51" t="s">
        <v>8</v>
      </c>
      <c r="W5" s="52">
        <v>1</v>
      </c>
      <c r="X5" s="52" t="s">
        <v>8</v>
      </c>
      <c r="Y5" s="52">
        <v>2</v>
      </c>
      <c r="Z5" s="52" t="s">
        <v>8</v>
      </c>
      <c r="AA5" s="53">
        <v>3</v>
      </c>
      <c r="AB5" s="51" t="s">
        <v>8</v>
      </c>
      <c r="AC5" s="52">
        <v>1</v>
      </c>
      <c r="AD5" s="52" t="s">
        <v>8</v>
      </c>
      <c r="AE5" s="52">
        <v>2</v>
      </c>
      <c r="AF5" s="52" t="s">
        <v>8</v>
      </c>
      <c r="AG5" s="53">
        <v>3</v>
      </c>
      <c r="AH5" s="51" t="s">
        <v>8</v>
      </c>
      <c r="AI5" s="52">
        <v>1</v>
      </c>
      <c r="AJ5" s="52" t="s">
        <v>8</v>
      </c>
      <c r="AK5" s="52">
        <v>2</v>
      </c>
      <c r="AL5" s="52" t="s">
        <v>8</v>
      </c>
      <c r="AM5" s="53">
        <v>3</v>
      </c>
      <c r="AN5" s="51" t="s">
        <v>8</v>
      </c>
      <c r="AO5" s="52">
        <v>1</v>
      </c>
      <c r="AP5" s="52" t="s">
        <v>8</v>
      </c>
      <c r="AQ5" s="52">
        <v>2</v>
      </c>
      <c r="AR5" s="52" t="s">
        <v>8</v>
      </c>
      <c r="AS5" s="53">
        <v>3</v>
      </c>
      <c r="AT5" s="257"/>
    </row>
    <row r="6" spans="1:50" ht="15.75" thickBot="1" x14ac:dyDescent="0.3">
      <c r="A6" s="33">
        <v>1</v>
      </c>
      <c r="B6" s="28" t="s">
        <v>21</v>
      </c>
      <c r="C6" s="55" t="s">
        <v>22</v>
      </c>
      <c r="D6" s="28">
        <v>72</v>
      </c>
      <c r="E6" s="47" t="s">
        <v>11</v>
      </c>
      <c r="F6" s="44">
        <v>25</v>
      </c>
      <c r="G6" s="43">
        <v>25</v>
      </c>
      <c r="H6" s="42">
        <v>25</v>
      </c>
      <c r="I6" s="43">
        <v>25</v>
      </c>
      <c r="J6" s="21"/>
      <c r="K6" s="22"/>
      <c r="L6" s="23"/>
      <c r="M6" s="22"/>
      <c r="N6" s="25"/>
      <c r="O6" s="24"/>
      <c r="P6" s="21"/>
      <c r="Q6" s="22"/>
      <c r="R6" s="23"/>
      <c r="S6" s="23"/>
      <c r="T6" s="22"/>
      <c r="U6" s="25"/>
      <c r="V6" s="8"/>
      <c r="W6" s="4"/>
      <c r="X6" s="10"/>
      <c r="Y6" s="10"/>
      <c r="Z6" s="4"/>
      <c r="AA6" s="11"/>
      <c r="AB6" s="35"/>
      <c r="AC6" s="35"/>
      <c r="AD6" s="35"/>
      <c r="AE6" s="23"/>
      <c r="AF6" s="22"/>
      <c r="AG6" s="24"/>
      <c r="AH6" s="21"/>
      <c r="AI6" s="22"/>
      <c r="AJ6" s="23"/>
      <c r="AK6" s="22"/>
      <c r="AL6" s="26"/>
      <c r="AM6" s="24"/>
      <c r="AN6" s="21"/>
      <c r="AO6" s="22"/>
      <c r="AP6" s="23"/>
      <c r="AQ6" s="22"/>
      <c r="AR6" s="26"/>
      <c r="AS6" s="24"/>
      <c r="AT6" s="37">
        <f>+F6+G6+H6+I6</f>
        <v>100</v>
      </c>
    </row>
    <row r="7" spans="1:50" ht="15.75" thickBot="1" x14ac:dyDescent="0.3">
      <c r="A7" s="33">
        <v>2</v>
      </c>
      <c r="B7" s="29"/>
      <c r="C7" s="29"/>
      <c r="D7" s="29"/>
      <c r="E7" s="48"/>
      <c r="F7" s="44"/>
      <c r="G7" s="9"/>
      <c r="H7" s="44"/>
      <c r="I7" s="9"/>
      <c r="J7" s="8"/>
      <c r="K7" s="4"/>
      <c r="L7" s="10"/>
      <c r="M7" s="4"/>
      <c r="N7" s="18"/>
      <c r="O7" s="11"/>
      <c r="P7" s="8"/>
      <c r="Q7" s="4"/>
      <c r="R7" s="10"/>
      <c r="S7" s="10"/>
      <c r="T7" s="4"/>
      <c r="U7" s="20"/>
      <c r="V7" s="8"/>
      <c r="W7" s="4"/>
      <c r="X7" s="10"/>
      <c r="Y7" s="10"/>
      <c r="Z7" s="4"/>
      <c r="AA7" s="11"/>
      <c r="AB7" s="36"/>
      <c r="AC7" s="36"/>
      <c r="AD7" s="36"/>
      <c r="AE7" s="10"/>
      <c r="AF7" s="4"/>
      <c r="AG7" s="11"/>
      <c r="AH7" s="8"/>
      <c r="AI7" s="4"/>
      <c r="AJ7" s="10"/>
      <c r="AK7" s="4"/>
      <c r="AL7" s="18"/>
      <c r="AM7" s="11"/>
      <c r="AN7" s="8"/>
      <c r="AO7" s="4"/>
      <c r="AP7" s="10"/>
      <c r="AQ7" s="4"/>
      <c r="AR7" s="18"/>
      <c r="AS7" s="11"/>
      <c r="AT7" s="37">
        <f>+I7+H7+G7+F7</f>
        <v>0</v>
      </c>
    </row>
    <row r="8" spans="1:50" ht="15.75" thickBot="1" x14ac:dyDescent="0.3">
      <c r="A8" s="34">
        <v>3</v>
      </c>
      <c r="B8" s="30"/>
      <c r="C8" s="30"/>
      <c r="D8" s="30"/>
      <c r="E8" s="49"/>
      <c r="F8" s="45"/>
      <c r="G8" s="82"/>
      <c r="H8" s="45"/>
      <c r="I8" s="82"/>
      <c r="J8" s="8"/>
      <c r="K8" s="4"/>
      <c r="L8" s="10"/>
      <c r="M8" s="4"/>
      <c r="N8" s="18"/>
      <c r="O8" s="11"/>
      <c r="P8" s="8"/>
      <c r="Q8" s="4"/>
      <c r="R8" s="10"/>
      <c r="S8" s="10"/>
      <c r="T8" s="4"/>
      <c r="U8" s="20"/>
      <c r="V8" s="8"/>
      <c r="W8" s="4"/>
      <c r="X8" s="10"/>
      <c r="Y8" s="10"/>
      <c r="Z8" s="4"/>
      <c r="AA8" s="11"/>
      <c r="AB8" s="36"/>
      <c r="AC8" s="36"/>
      <c r="AD8" s="36"/>
      <c r="AE8" s="10"/>
      <c r="AF8" s="4"/>
      <c r="AG8" s="11"/>
      <c r="AH8" s="8"/>
      <c r="AI8" s="4"/>
      <c r="AJ8" s="10"/>
      <c r="AK8" s="4"/>
      <c r="AL8" s="18"/>
      <c r="AM8" s="11"/>
      <c r="AN8" s="8"/>
      <c r="AO8" s="4"/>
      <c r="AP8" s="10"/>
      <c r="AQ8" s="4"/>
      <c r="AR8" s="18"/>
      <c r="AS8" s="11"/>
      <c r="AT8" s="37">
        <f t="shared" ref="AT8" si="0">+I8+H8+G8+F8</f>
        <v>0</v>
      </c>
    </row>
    <row r="9" spans="1:50" x14ac:dyDescent="0.25">
      <c r="B9" s="247" t="s">
        <v>2</v>
      </c>
      <c r="C9" s="247"/>
      <c r="D9" s="247"/>
      <c r="E9" s="247"/>
      <c r="F9" s="247"/>
      <c r="G9" s="247"/>
      <c r="H9" s="38"/>
      <c r="I9" s="38"/>
      <c r="J9" s="7"/>
      <c r="K9" s="7"/>
      <c r="L9" s="7"/>
      <c r="M9" s="7"/>
      <c r="N9" s="17"/>
      <c r="O9" s="7"/>
      <c r="P9" s="12"/>
      <c r="Q9" s="12"/>
      <c r="R9" s="12"/>
      <c r="S9" s="38"/>
      <c r="T9" s="12"/>
      <c r="U9" s="12"/>
      <c r="V9" s="13"/>
      <c r="W9" s="13"/>
      <c r="X9" s="13"/>
      <c r="Y9" s="38"/>
      <c r="Z9" s="13"/>
      <c r="AA9" s="13"/>
      <c r="AB9" s="14"/>
      <c r="AC9" s="38"/>
      <c r="AD9" s="38"/>
      <c r="AE9" s="14"/>
      <c r="AF9" s="14"/>
      <c r="AG9" s="14"/>
      <c r="AH9" s="15"/>
      <c r="AI9" s="15"/>
      <c r="AJ9" s="15"/>
      <c r="AK9" s="15"/>
      <c r="AL9" s="27"/>
      <c r="AM9" s="15"/>
      <c r="AN9" s="16"/>
      <c r="AO9" s="16"/>
      <c r="AP9" s="16"/>
      <c r="AQ9" s="16"/>
      <c r="AR9" s="38"/>
      <c r="AS9" s="16"/>
    </row>
    <row r="10" spans="1:50" x14ac:dyDescent="0.25">
      <c r="B10" s="247"/>
      <c r="C10" s="247"/>
      <c r="D10" s="247"/>
      <c r="E10" s="247"/>
      <c r="F10" s="247"/>
      <c r="G10" s="247"/>
      <c r="H10" s="38"/>
      <c r="I10" s="38"/>
      <c r="J10" s="7"/>
      <c r="K10" s="7"/>
      <c r="L10" s="7"/>
      <c r="M10" s="7"/>
      <c r="N10" s="17"/>
      <c r="O10" s="7"/>
      <c r="P10" s="12"/>
      <c r="Q10" s="12"/>
      <c r="R10" s="12"/>
      <c r="S10" s="38"/>
      <c r="T10" s="12"/>
      <c r="U10" s="12"/>
      <c r="V10" s="13"/>
      <c r="W10" s="13"/>
      <c r="X10" s="13"/>
      <c r="Y10" s="38"/>
      <c r="Z10" s="13"/>
      <c r="AA10" s="13"/>
      <c r="AB10" s="14"/>
      <c r="AC10" s="38"/>
      <c r="AD10" s="38"/>
      <c r="AE10" s="14"/>
      <c r="AF10" s="14"/>
      <c r="AG10" s="14"/>
      <c r="AH10" s="15"/>
      <c r="AI10" s="15"/>
      <c r="AJ10" s="15"/>
      <c r="AK10" s="15"/>
      <c r="AL10" s="27"/>
      <c r="AM10" s="15"/>
      <c r="AN10" s="16"/>
      <c r="AO10" s="16"/>
      <c r="AP10" s="16"/>
      <c r="AQ10" s="16"/>
      <c r="AR10" s="38"/>
      <c r="AS10" s="16"/>
    </row>
  </sheetData>
  <sortState ref="B6:BL25">
    <sortCondition descending="1" ref="AT6:AT25"/>
  </sortState>
  <mergeCells count="19">
    <mergeCell ref="A1:AX2"/>
    <mergeCell ref="AT3:AT5"/>
    <mergeCell ref="J3:O3"/>
    <mergeCell ref="J4:O4"/>
    <mergeCell ref="P3:U3"/>
    <mergeCell ref="P4:U4"/>
    <mergeCell ref="AN3:AS3"/>
    <mergeCell ref="AN4:AS4"/>
    <mergeCell ref="AH3:AM3"/>
    <mergeCell ref="AH4:AM4"/>
    <mergeCell ref="B9:G10"/>
    <mergeCell ref="AB3:AG3"/>
    <mergeCell ref="AB4:AG4"/>
    <mergeCell ref="V3:AA3"/>
    <mergeCell ref="V4:AA4"/>
    <mergeCell ref="H3:I3"/>
    <mergeCell ref="F3:G3"/>
    <mergeCell ref="H4:I4"/>
    <mergeCell ref="F4:G4"/>
  </mergeCells>
  <printOptions horizontalCentered="1"/>
  <pageMargins left="0.31496062992126" right="0.31496062992126" top="0.74803149606299202" bottom="0.74803149606299202" header="0.31496062992126" footer="0.31496062992126"/>
  <pageSetup paperSize="9" scale="95" orientation="landscape" r:id="rId1"/>
  <headerFooter>
    <oddFooter>&amp;L&amp;D&amp;CMOTORSPORT SOUTH AFRICA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8"/>
  <sheetViews>
    <sheetView zoomScale="90" zoomScaleNormal="90" zoomScaleSheetLayoutView="100" workbookViewId="0">
      <selection activeCell="H21" sqref="H21"/>
    </sheetView>
  </sheetViews>
  <sheetFormatPr defaultRowHeight="15" x14ac:dyDescent="0.25"/>
  <cols>
    <col min="1" max="1" width="5.140625" customWidth="1"/>
    <col min="2" max="2" width="23.7109375" customWidth="1"/>
    <col min="3" max="3" width="14.5703125" customWidth="1"/>
    <col min="4" max="4" width="10.42578125" customWidth="1"/>
    <col min="5" max="5" width="8.42578125" customWidth="1"/>
    <col min="6" max="9" width="8.7109375" style="1" customWidth="1"/>
    <col min="10" max="10" width="4.140625" style="1" hidden="1" customWidth="1"/>
    <col min="11" max="11" width="4.7109375" style="1" hidden="1" customWidth="1"/>
    <col min="12" max="12" width="3.7109375" style="1" hidden="1" customWidth="1"/>
    <col min="13" max="14" width="4.7109375" style="1" hidden="1" customWidth="1"/>
    <col min="15" max="15" width="3.7109375" style="1" hidden="1" customWidth="1"/>
    <col min="16" max="16" width="4.140625" style="1" hidden="1" customWidth="1"/>
    <col min="17" max="17" width="4.7109375" style="1" hidden="1" customWidth="1"/>
    <col min="18" max="19" width="3.7109375" style="1" hidden="1" customWidth="1"/>
    <col min="20" max="20" width="4.7109375" style="1" hidden="1" customWidth="1"/>
    <col min="21" max="21" width="3.7109375" style="1" hidden="1" customWidth="1"/>
    <col min="22" max="22" width="4.140625" style="1" hidden="1" customWidth="1"/>
    <col min="23" max="23" width="4.7109375" style="1" hidden="1" customWidth="1"/>
    <col min="24" max="25" width="3.7109375" style="1" hidden="1" customWidth="1"/>
    <col min="26" max="26" width="4.7109375" style="1" hidden="1" customWidth="1"/>
    <col min="27" max="27" width="3.7109375" style="1" hidden="1" customWidth="1"/>
    <col min="28" max="30" width="4.140625" style="1" hidden="1" customWidth="1"/>
    <col min="31" max="31" width="3.7109375" style="1" hidden="1" customWidth="1"/>
    <col min="32" max="32" width="4.7109375" style="1" hidden="1" customWidth="1"/>
    <col min="33" max="33" width="3.7109375" style="1" hidden="1" customWidth="1"/>
    <col min="34" max="34" width="4.140625" style="1" hidden="1" customWidth="1"/>
    <col min="35" max="35" width="4.7109375" style="1" hidden="1" customWidth="1"/>
    <col min="36" max="36" width="3.7109375" style="1" hidden="1" customWidth="1"/>
    <col min="37" max="38" width="4.7109375" style="1" hidden="1" customWidth="1"/>
    <col min="39" max="39" width="3.7109375" style="1" hidden="1" customWidth="1"/>
    <col min="40" max="40" width="4.140625" style="1" hidden="1" customWidth="1"/>
    <col min="41" max="41" width="4.7109375" style="1" hidden="1" customWidth="1"/>
    <col min="42" max="42" width="3.7109375" style="1" hidden="1" customWidth="1"/>
    <col min="43" max="44" width="4.7109375" style="1" hidden="1" customWidth="1"/>
    <col min="45" max="45" width="3.7109375" style="1" hidden="1" customWidth="1"/>
  </cols>
  <sheetData>
    <row r="1" spans="1:48" ht="27" customHeight="1" x14ac:dyDescent="0.25">
      <c r="A1" s="261" t="s">
        <v>263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  <c r="Z1" s="261"/>
      <c r="AA1" s="261"/>
      <c r="AB1" s="261"/>
      <c r="AC1" s="261"/>
      <c r="AD1" s="261"/>
      <c r="AE1" s="261"/>
      <c r="AF1" s="261"/>
      <c r="AG1" s="261"/>
      <c r="AH1" s="261"/>
      <c r="AI1" s="261"/>
      <c r="AJ1" s="261"/>
      <c r="AK1" s="261"/>
      <c r="AL1" s="261"/>
      <c r="AM1" s="261"/>
      <c r="AN1" s="261"/>
      <c r="AO1" s="261"/>
      <c r="AP1" s="261"/>
      <c r="AQ1" s="261"/>
      <c r="AR1" s="261"/>
      <c r="AS1" s="261"/>
      <c r="AT1" s="261"/>
      <c r="AU1" s="6"/>
      <c r="AV1" s="6"/>
    </row>
    <row r="2" spans="1:48" ht="20.25" customHeight="1" thickBot="1" x14ac:dyDescent="0.3">
      <c r="A2" s="261"/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1"/>
      <c r="AA2" s="261"/>
      <c r="AB2" s="261"/>
      <c r="AC2" s="261"/>
      <c r="AD2" s="261"/>
      <c r="AE2" s="261"/>
      <c r="AF2" s="261"/>
      <c r="AG2" s="261"/>
      <c r="AH2" s="261"/>
      <c r="AI2" s="261"/>
      <c r="AJ2" s="261"/>
      <c r="AK2" s="261"/>
      <c r="AL2" s="261"/>
      <c r="AM2" s="261"/>
      <c r="AN2" s="261"/>
      <c r="AO2" s="261"/>
      <c r="AP2" s="261"/>
      <c r="AQ2" s="261"/>
      <c r="AR2" s="261"/>
      <c r="AS2" s="261"/>
      <c r="AT2" s="261"/>
      <c r="AU2" s="6"/>
      <c r="AV2" s="6"/>
    </row>
    <row r="3" spans="1:48" x14ac:dyDescent="0.25">
      <c r="F3" s="248" t="s">
        <v>9</v>
      </c>
      <c r="G3" s="250"/>
      <c r="H3" s="248" t="s">
        <v>9</v>
      </c>
      <c r="I3" s="250"/>
      <c r="J3" s="248" t="s">
        <v>9</v>
      </c>
      <c r="K3" s="249"/>
      <c r="L3" s="249"/>
      <c r="M3" s="249"/>
      <c r="N3" s="249"/>
      <c r="O3" s="250"/>
      <c r="P3" s="248" t="s">
        <v>9</v>
      </c>
      <c r="Q3" s="249"/>
      <c r="R3" s="249"/>
      <c r="S3" s="249"/>
      <c r="T3" s="249"/>
      <c r="U3" s="250"/>
      <c r="V3" s="248" t="s">
        <v>9</v>
      </c>
      <c r="W3" s="249"/>
      <c r="X3" s="249"/>
      <c r="Y3" s="249"/>
      <c r="Z3" s="249"/>
      <c r="AA3" s="250"/>
      <c r="AB3" s="248" t="s">
        <v>9</v>
      </c>
      <c r="AC3" s="249"/>
      <c r="AD3" s="249"/>
      <c r="AE3" s="249"/>
      <c r="AF3" s="249"/>
      <c r="AG3" s="250"/>
      <c r="AH3" s="248" t="s">
        <v>9</v>
      </c>
      <c r="AI3" s="249"/>
      <c r="AJ3" s="249"/>
      <c r="AK3" s="249"/>
      <c r="AL3" s="249"/>
      <c r="AM3" s="250"/>
      <c r="AN3" s="248" t="s">
        <v>9</v>
      </c>
      <c r="AO3" s="249"/>
      <c r="AP3" s="249"/>
      <c r="AQ3" s="249"/>
      <c r="AR3" s="249"/>
      <c r="AS3" s="250"/>
      <c r="AT3" s="256" t="s">
        <v>1</v>
      </c>
    </row>
    <row r="4" spans="1:48" ht="15.75" thickBot="1" x14ac:dyDescent="0.3">
      <c r="F4" s="254" t="s">
        <v>7</v>
      </c>
      <c r="G4" s="255"/>
      <c r="H4" s="254" t="s">
        <v>10</v>
      </c>
      <c r="I4" s="255"/>
      <c r="J4" s="253"/>
      <c r="K4" s="251"/>
      <c r="L4" s="251"/>
      <c r="M4" s="251"/>
      <c r="N4" s="251"/>
      <c r="O4" s="252"/>
      <c r="P4" s="253"/>
      <c r="Q4" s="251"/>
      <c r="R4" s="251"/>
      <c r="S4" s="251"/>
      <c r="T4" s="251"/>
      <c r="U4" s="251"/>
      <c r="V4" s="253"/>
      <c r="W4" s="251"/>
      <c r="X4" s="251"/>
      <c r="Y4" s="251"/>
      <c r="Z4" s="251"/>
      <c r="AA4" s="252"/>
      <c r="AB4" s="251"/>
      <c r="AC4" s="251"/>
      <c r="AD4" s="251"/>
      <c r="AE4" s="251"/>
      <c r="AF4" s="251"/>
      <c r="AG4" s="252"/>
      <c r="AH4" s="253"/>
      <c r="AI4" s="251"/>
      <c r="AJ4" s="251"/>
      <c r="AK4" s="251"/>
      <c r="AL4" s="251"/>
      <c r="AM4" s="252"/>
      <c r="AN4" s="253"/>
      <c r="AO4" s="251"/>
      <c r="AP4" s="251"/>
      <c r="AQ4" s="251"/>
      <c r="AR4" s="251"/>
      <c r="AS4" s="252"/>
      <c r="AT4" s="257"/>
    </row>
    <row r="5" spans="1:48" s="2" customFormat="1" ht="30.75" thickBot="1" x14ac:dyDescent="0.3">
      <c r="A5" s="32" t="s">
        <v>0</v>
      </c>
      <c r="B5" s="31" t="s">
        <v>5</v>
      </c>
      <c r="C5" s="76" t="s">
        <v>3</v>
      </c>
      <c r="D5" s="46" t="s">
        <v>6</v>
      </c>
      <c r="E5" s="118" t="s">
        <v>4</v>
      </c>
      <c r="F5" s="80">
        <v>1</v>
      </c>
      <c r="G5" s="81">
        <v>2</v>
      </c>
      <c r="H5" s="120">
        <v>1</v>
      </c>
      <c r="I5" s="81">
        <v>2</v>
      </c>
      <c r="J5" s="51" t="s">
        <v>8</v>
      </c>
      <c r="K5" s="52">
        <v>1</v>
      </c>
      <c r="L5" s="52" t="s">
        <v>8</v>
      </c>
      <c r="M5" s="52">
        <v>2</v>
      </c>
      <c r="N5" s="52" t="s">
        <v>8</v>
      </c>
      <c r="O5" s="53">
        <v>3</v>
      </c>
      <c r="P5" s="51" t="s">
        <v>8</v>
      </c>
      <c r="Q5" s="52">
        <v>1</v>
      </c>
      <c r="R5" s="52" t="s">
        <v>8</v>
      </c>
      <c r="S5" s="52">
        <v>2</v>
      </c>
      <c r="T5" s="52" t="s">
        <v>8</v>
      </c>
      <c r="U5" s="53">
        <v>3</v>
      </c>
      <c r="V5" s="51" t="s">
        <v>8</v>
      </c>
      <c r="W5" s="52">
        <v>1</v>
      </c>
      <c r="X5" s="52" t="s">
        <v>8</v>
      </c>
      <c r="Y5" s="52">
        <v>2</v>
      </c>
      <c r="Z5" s="52" t="s">
        <v>8</v>
      </c>
      <c r="AA5" s="53">
        <v>3</v>
      </c>
      <c r="AB5" s="51" t="s">
        <v>8</v>
      </c>
      <c r="AC5" s="52">
        <v>1</v>
      </c>
      <c r="AD5" s="52" t="s">
        <v>8</v>
      </c>
      <c r="AE5" s="52">
        <v>2</v>
      </c>
      <c r="AF5" s="52" t="s">
        <v>8</v>
      </c>
      <c r="AG5" s="53">
        <v>3</v>
      </c>
      <c r="AH5" s="51" t="s">
        <v>8</v>
      </c>
      <c r="AI5" s="52">
        <v>1</v>
      </c>
      <c r="AJ5" s="52" t="s">
        <v>8</v>
      </c>
      <c r="AK5" s="52">
        <v>2</v>
      </c>
      <c r="AL5" s="52" t="s">
        <v>8</v>
      </c>
      <c r="AM5" s="53">
        <v>3</v>
      </c>
      <c r="AN5" s="51" t="s">
        <v>8</v>
      </c>
      <c r="AO5" s="52">
        <v>1</v>
      </c>
      <c r="AP5" s="52" t="s">
        <v>8</v>
      </c>
      <c r="AQ5" s="52">
        <v>2</v>
      </c>
      <c r="AR5" s="52" t="s">
        <v>8</v>
      </c>
      <c r="AS5" s="53">
        <v>3</v>
      </c>
      <c r="AT5" s="257"/>
    </row>
    <row r="6" spans="1:48" ht="15.75" thickBot="1" x14ac:dyDescent="0.3">
      <c r="A6" s="33">
        <v>1</v>
      </c>
      <c r="B6" s="74" t="s">
        <v>94</v>
      </c>
      <c r="C6" s="138" t="s">
        <v>115</v>
      </c>
      <c r="D6" s="114">
        <v>82</v>
      </c>
      <c r="E6" s="69" t="s">
        <v>11</v>
      </c>
      <c r="F6" s="61">
        <v>20</v>
      </c>
      <c r="G6" s="64">
        <v>20</v>
      </c>
      <c r="H6" s="63">
        <v>25</v>
      </c>
      <c r="I6" s="64">
        <v>25</v>
      </c>
      <c r="J6" s="21"/>
      <c r="K6" s="22"/>
      <c r="L6" s="23"/>
      <c r="M6" s="22"/>
      <c r="N6" s="26"/>
      <c r="O6" s="24"/>
      <c r="P6" s="21"/>
      <c r="Q6" s="22"/>
      <c r="R6" s="23"/>
      <c r="S6" s="23"/>
      <c r="T6" s="22"/>
      <c r="U6" s="25"/>
      <c r="V6" s="8"/>
      <c r="W6" s="4"/>
      <c r="X6" s="10"/>
      <c r="Y6" s="10"/>
      <c r="Z6" s="4"/>
      <c r="AA6" s="11"/>
      <c r="AB6" s="35"/>
      <c r="AC6" s="35"/>
      <c r="AD6" s="35"/>
      <c r="AE6" s="23"/>
      <c r="AF6" s="22"/>
      <c r="AG6" s="24"/>
      <c r="AH6" s="21"/>
      <c r="AI6" s="22"/>
      <c r="AJ6" s="23"/>
      <c r="AK6" s="22"/>
      <c r="AL6" s="26"/>
      <c r="AM6" s="24"/>
      <c r="AN6" s="21"/>
      <c r="AO6" s="22"/>
      <c r="AP6" s="23"/>
      <c r="AQ6" s="22"/>
      <c r="AR6" s="26"/>
      <c r="AS6" s="24"/>
      <c r="AT6" s="37">
        <f>+I6+H6+G6+F6</f>
        <v>90</v>
      </c>
    </row>
    <row r="7" spans="1:48" ht="15.75" thickBot="1" x14ac:dyDescent="0.3">
      <c r="A7" s="33">
        <v>2</v>
      </c>
      <c r="B7" s="74" t="s">
        <v>88</v>
      </c>
      <c r="C7" s="138" t="s">
        <v>101</v>
      </c>
      <c r="D7" s="114">
        <v>38</v>
      </c>
      <c r="E7" s="69" t="s">
        <v>11</v>
      </c>
      <c r="F7" s="61">
        <v>16</v>
      </c>
      <c r="G7" s="68">
        <v>16</v>
      </c>
      <c r="H7" s="61">
        <v>20</v>
      </c>
      <c r="I7" s="68">
        <v>20</v>
      </c>
      <c r="J7" s="8"/>
      <c r="K7" s="4"/>
      <c r="L7" s="10"/>
      <c r="M7" s="4"/>
      <c r="N7" s="18"/>
      <c r="O7" s="11"/>
      <c r="P7" s="8"/>
      <c r="Q7" s="4"/>
      <c r="R7" s="10"/>
      <c r="S7" s="10"/>
      <c r="T7" s="4"/>
      <c r="U7" s="20"/>
      <c r="V7" s="8"/>
      <c r="W7" s="4"/>
      <c r="X7" s="10"/>
      <c r="Y7" s="10"/>
      <c r="Z7" s="4"/>
      <c r="AA7" s="11"/>
      <c r="AB7" s="36"/>
      <c r="AC7" s="36"/>
      <c r="AD7" s="36"/>
      <c r="AE7" s="10"/>
      <c r="AF7" s="4"/>
      <c r="AG7" s="11"/>
      <c r="AH7" s="8"/>
      <c r="AI7" s="4"/>
      <c r="AJ7" s="10"/>
      <c r="AK7" s="4"/>
      <c r="AL7" s="18"/>
      <c r="AM7" s="11"/>
      <c r="AN7" s="8"/>
      <c r="AO7" s="4"/>
      <c r="AP7" s="10"/>
      <c r="AQ7" s="4"/>
      <c r="AR7" s="18"/>
      <c r="AS7" s="11"/>
      <c r="AT7" s="37">
        <f>+I7+H7+G7+F7</f>
        <v>72</v>
      </c>
    </row>
    <row r="8" spans="1:48" ht="15.75" thickBot="1" x14ac:dyDescent="0.3">
      <c r="A8" s="33">
        <v>3</v>
      </c>
      <c r="B8" s="74" t="s">
        <v>111</v>
      </c>
      <c r="C8" s="138" t="s">
        <v>116</v>
      </c>
      <c r="D8" s="114">
        <v>51</v>
      </c>
      <c r="E8" s="69" t="s">
        <v>11</v>
      </c>
      <c r="F8" s="61">
        <v>25</v>
      </c>
      <c r="G8" s="68">
        <v>25</v>
      </c>
      <c r="H8" s="61">
        <v>11</v>
      </c>
      <c r="I8" s="68">
        <v>0</v>
      </c>
      <c r="J8" s="8"/>
      <c r="K8" s="4"/>
      <c r="L8" s="10"/>
      <c r="M8" s="4"/>
      <c r="N8" s="18"/>
      <c r="O8" s="11"/>
      <c r="P8" s="8"/>
      <c r="Q8" s="4"/>
      <c r="R8" s="10"/>
      <c r="S8" s="10"/>
      <c r="T8" s="4"/>
      <c r="U8" s="20"/>
      <c r="V8" s="8"/>
      <c r="W8" s="4"/>
      <c r="X8" s="10"/>
      <c r="Y8" s="10"/>
      <c r="Z8" s="4"/>
      <c r="AA8" s="11"/>
      <c r="AB8" s="36"/>
      <c r="AC8" s="36"/>
      <c r="AD8" s="36"/>
      <c r="AE8" s="10"/>
      <c r="AF8" s="4"/>
      <c r="AG8" s="11"/>
      <c r="AH8" s="8"/>
      <c r="AI8" s="4"/>
      <c r="AJ8" s="10"/>
      <c r="AK8" s="4"/>
      <c r="AL8" s="18"/>
      <c r="AM8" s="11"/>
      <c r="AN8" s="8"/>
      <c r="AO8" s="4"/>
      <c r="AP8" s="10"/>
      <c r="AQ8" s="4"/>
      <c r="AR8" s="18"/>
      <c r="AS8" s="11"/>
      <c r="AT8" s="37">
        <f>+F8+G8+H8+I8</f>
        <v>61</v>
      </c>
    </row>
    <row r="9" spans="1:48" ht="15.75" thickBot="1" x14ac:dyDescent="0.3">
      <c r="A9" s="33">
        <v>4</v>
      </c>
      <c r="B9" s="74" t="s">
        <v>112</v>
      </c>
      <c r="C9" s="139">
        <v>35769</v>
      </c>
      <c r="D9" s="114">
        <v>24</v>
      </c>
      <c r="E9" s="69" t="s">
        <v>11</v>
      </c>
      <c r="F9" s="61">
        <v>13</v>
      </c>
      <c r="G9" s="68">
        <v>11</v>
      </c>
      <c r="H9" s="61">
        <v>16</v>
      </c>
      <c r="I9" s="68">
        <v>16</v>
      </c>
      <c r="J9" s="8"/>
      <c r="K9" s="4"/>
      <c r="L9" s="10"/>
      <c r="M9" s="4"/>
      <c r="N9" s="18"/>
      <c r="O9" s="11"/>
      <c r="P9" s="8"/>
      <c r="Q9" s="4"/>
      <c r="R9" s="10"/>
      <c r="S9" s="10"/>
      <c r="T9" s="4"/>
      <c r="U9" s="20"/>
      <c r="V9" s="8"/>
      <c r="W9" s="4"/>
      <c r="X9" s="10"/>
      <c r="Y9" s="10"/>
      <c r="Z9" s="4"/>
      <c r="AA9" s="11"/>
      <c r="AB9" s="36"/>
      <c r="AC9" s="36"/>
      <c r="AD9" s="36"/>
      <c r="AE9" s="10"/>
      <c r="AF9" s="4"/>
      <c r="AG9" s="11"/>
      <c r="AH9" s="8"/>
      <c r="AI9" s="4"/>
      <c r="AJ9" s="10"/>
      <c r="AK9" s="4"/>
      <c r="AL9" s="18"/>
      <c r="AM9" s="11"/>
      <c r="AN9" s="8"/>
      <c r="AO9" s="4"/>
      <c r="AP9" s="10"/>
      <c r="AQ9" s="4"/>
      <c r="AR9" s="18"/>
      <c r="AS9" s="11"/>
      <c r="AT9" s="37">
        <f>+I9+H9+G9+F9</f>
        <v>56</v>
      </c>
    </row>
    <row r="10" spans="1:48" ht="15.75" thickBot="1" x14ac:dyDescent="0.3">
      <c r="A10" s="33">
        <v>5</v>
      </c>
      <c r="B10" s="75" t="s">
        <v>110</v>
      </c>
      <c r="C10" s="140" t="s">
        <v>114</v>
      </c>
      <c r="D10" s="114">
        <v>12</v>
      </c>
      <c r="E10" s="69" t="s">
        <v>11</v>
      </c>
      <c r="F10" s="61">
        <v>10</v>
      </c>
      <c r="G10" s="68">
        <v>10</v>
      </c>
      <c r="H10" s="61">
        <v>13</v>
      </c>
      <c r="I10" s="68">
        <v>13</v>
      </c>
      <c r="J10" s="8"/>
      <c r="K10" s="4"/>
      <c r="L10" s="10"/>
      <c r="M10" s="4"/>
      <c r="N10" s="18"/>
      <c r="O10" s="11"/>
      <c r="P10" s="8"/>
      <c r="Q10" s="4"/>
      <c r="R10" s="10"/>
      <c r="S10" s="10"/>
      <c r="T10" s="4"/>
      <c r="U10" s="20"/>
      <c r="V10" s="8"/>
      <c r="W10" s="4"/>
      <c r="X10" s="10"/>
      <c r="Y10" s="10"/>
      <c r="Z10" s="4"/>
      <c r="AA10" s="11"/>
      <c r="AB10" s="36"/>
      <c r="AC10" s="36"/>
      <c r="AD10" s="36"/>
      <c r="AE10" s="10"/>
      <c r="AF10" s="4"/>
      <c r="AG10" s="11"/>
      <c r="AH10" s="8"/>
      <c r="AI10" s="4"/>
      <c r="AJ10" s="10"/>
      <c r="AK10" s="4"/>
      <c r="AL10" s="18"/>
      <c r="AM10" s="11"/>
      <c r="AN10" s="8"/>
      <c r="AO10" s="4"/>
      <c r="AP10" s="10"/>
      <c r="AQ10" s="4"/>
      <c r="AR10" s="18"/>
      <c r="AS10" s="11"/>
      <c r="AT10" s="37">
        <f>+I10+H10+G10+F10</f>
        <v>46</v>
      </c>
    </row>
    <row r="11" spans="1:48" ht="15.75" thickBot="1" x14ac:dyDescent="0.3">
      <c r="A11" s="33">
        <v>6</v>
      </c>
      <c r="B11" s="74" t="s">
        <v>38</v>
      </c>
      <c r="C11" s="139" t="s">
        <v>47</v>
      </c>
      <c r="D11" s="115">
        <v>99</v>
      </c>
      <c r="E11" s="69" t="s">
        <v>11</v>
      </c>
      <c r="F11" s="61">
        <v>9</v>
      </c>
      <c r="G11" s="68">
        <v>9</v>
      </c>
      <c r="H11" s="61">
        <v>10</v>
      </c>
      <c r="I11" s="68">
        <v>11</v>
      </c>
      <c r="J11" s="8"/>
      <c r="K11" s="4"/>
      <c r="L11" s="10"/>
      <c r="M11" s="4"/>
      <c r="N11" s="20"/>
      <c r="O11" s="11"/>
      <c r="P11" s="8"/>
      <c r="Q11" s="4"/>
      <c r="R11" s="10"/>
      <c r="S11" s="10"/>
      <c r="T11" s="4"/>
      <c r="U11" s="20"/>
      <c r="V11" s="8"/>
      <c r="W11" s="4"/>
      <c r="X11" s="10"/>
      <c r="Y11" s="10"/>
      <c r="Z11" s="4"/>
      <c r="AA11" s="11"/>
      <c r="AB11" s="36"/>
      <c r="AC11" s="36"/>
      <c r="AD11" s="36"/>
      <c r="AE11" s="10"/>
      <c r="AF11" s="4"/>
      <c r="AG11" s="11"/>
      <c r="AH11" s="8"/>
      <c r="AI11" s="4"/>
      <c r="AJ11" s="10"/>
      <c r="AK11" s="4"/>
      <c r="AL11" s="18"/>
      <c r="AM11" s="11"/>
      <c r="AN11" s="8"/>
      <c r="AO11" s="4"/>
      <c r="AP11" s="10"/>
      <c r="AQ11" s="4"/>
      <c r="AR11" s="18"/>
      <c r="AS11" s="11"/>
      <c r="AT11" s="37">
        <f>+I11+H11+G11+F11</f>
        <v>39</v>
      </c>
    </row>
    <row r="12" spans="1:48" ht="15.75" thickBot="1" x14ac:dyDescent="0.3">
      <c r="A12" s="33">
        <v>7</v>
      </c>
      <c r="B12" s="75" t="s">
        <v>109</v>
      </c>
      <c r="C12" s="141" t="s">
        <v>113</v>
      </c>
      <c r="D12" s="114">
        <v>77</v>
      </c>
      <c r="E12" s="69" t="s">
        <v>11</v>
      </c>
      <c r="F12" s="61">
        <v>11</v>
      </c>
      <c r="G12" s="68">
        <v>13</v>
      </c>
      <c r="H12" s="61">
        <v>0</v>
      </c>
      <c r="I12" s="68">
        <v>0</v>
      </c>
      <c r="J12" s="8"/>
      <c r="K12" s="4"/>
      <c r="L12" s="10"/>
      <c r="M12" s="4"/>
      <c r="N12" s="20"/>
      <c r="O12" s="11"/>
      <c r="P12" s="8"/>
      <c r="Q12" s="4"/>
      <c r="R12" s="10"/>
      <c r="S12" s="10"/>
      <c r="T12" s="4"/>
      <c r="U12" s="20"/>
      <c r="V12" s="8"/>
      <c r="W12" s="4"/>
      <c r="X12" s="10"/>
      <c r="Y12" s="10"/>
      <c r="Z12" s="4"/>
      <c r="AA12" s="11"/>
      <c r="AB12" s="36"/>
      <c r="AC12" s="36"/>
      <c r="AD12" s="36"/>
      <c r="AE12" s="10"/>
      <c r="AF12" s="4"/>
      <c r="AG12" s="11"/>
      <c r="AH12" s="8"/>
      <c r="AI12" s="4"/>
      <c r="AJ12" s="10"/>
      <c r="AK12" s="4"/>
      <c r="AL12" s="18"/>
      <c r="AM12" s="11"/>
      <c r="AN12" s="8"/>
      <c r="AO12" s="4"/>
      <c r="AP12" s="10"/>
      <c r="AQ12" s="4"/>
      <c r="AR12" s="18"/>
      <c r="AS12" s="11"/>
      <c r="AT12" s="37">
        <f>+I12+H12+G12+F12</f>
        <v>24</v>
      </c>
    </row>
    <row r="13" spans="1:48" ht="15.75" thickBot="1" x14ac:dyDescent="0.3">
      <c r="A13" s="33">
        <v>8</v>
      </c>
      <c r="B13" s="74" t="s">
        <v>71</v>
      </c>
      <c r="C13" s="139" t="s">
        <v>78</v>
      </c>
      <c r="D13" s="114">
        <v>26</v>
      </c>
      <c r="E13" s="69" t="s">
        <v>11</v>
      </c>
      <c r="F13" s="61">
        <v>0</v>
      </c>
      <c r="G13" s="68">
        <v>0</v>
      </c>
      <c r="H13" s="61">
        <v>0</v>
      </c>
      <c r="I13" s="68"/>
      <c r="J13" s="8"/>
      <c r="K13" s="4"/>
      <c r="L13" s="10"/>
      <c r="M13" s="4"/>
      <c r="N13" s="18"/>
      <c r="O13" s="11"/>
      <c r="P13" s="8"/>
      <c r="Q13" s="4"/>
      <c r="R13" s="10"/>
      <c r="S13" s="10"/>
      <c r="T13" s="4"/>
      <c r="U13" s="20"/>
      <c r="V13" s="8"/>
      <c r="W13" s="4"/>
      <c r="X13" s="10"/>
      <c r="Y13" s="10"/>
      <c r="Z13" s="4"/>
      <c r="AA13" s="11"/>
      <c r="AB13" s="36"/>
      <c r="AC13" s="36"/>
      <c r="AD13" s="36"/>
      <c r="AE13" s="10"/>
      <c r="AF13" s="4"/>
      <c r="AG13" s="11"/>
      <c r="AH13" s="8"/>
      <c r="AI13" s="4"/>
      <c r="AJ13" s="10"/>
      <c r="AK13" s="4"/>
      <c r="AL13" s="18"/>
      <c r="AM13" s="11"/>
      <c r="AN13" s="8"/>
      <c r="AO13" s="4"/>
      <c r="AP13" s="10"/>
      <c r="AQ13" s="4"/>
      <c r="AR13" s="18"/>
      <c r="AS13" s="11"/>
      <c r="AT13" s="37">
        <f t="shared" ref="AT13:AT15" si="0">+I13+H13+G13+F13</f>
        <v>0</v>
      </c>
    </row>
    <row r="14" spans="1:48" ht="15.75" thickBot="1" x14ac:dyDescent="0.3">
      <c r="A14" s="33">
        <v>9</v>
      </c>
      <c r="B14" s="69"/>
      <c r="C14" s="78"/>
      <c r="D14" s="70"/>
      <c r="E14" s="69"/>
      <c r="F14" s="61"/>
      <c r="G14" s="68"/>
      <c r="H14" s="61"/>
      <c r="I14" s="68"/>
      <c r="J14" s="8"/>
      <c r="K14" s="4"/>
      <c r="L14" s="10"/>
      <c r="M14" s="4"/>
      <c r="N14" s="18"/>
      <c r="O14" s="11"/>
      <c r="P14" s="8"/>
      <c r="Q14" s="4"/>
      <c r="R14" s="10"/>
      <c r="S14" s="10"/>
      <c r="T14" s="4"/>
      <c r="U14" s="20"/>
      <c r="V14" s="8"/>
      <c r="W14" s="4"/>
      <c r="X14" s="10"/>
      <c r="Y14" s="10"/>
      <c r="Z14" s="4"/>
      <c r="AA14" s="11"/>
      <c r="AB14" s="36"/>
      <c r="AC14" s="36"/>
      <c r="AD14" s="36"/>
      <c r="AE14" s="10"/>
      <c r="AF14" s="4"/>
      <c r="AG14" s="11"/>
      <c r="AH14" s="8"/>
      <c r="AI14" s="4"/>
      <c r="AJ14" s="10"/>
      <c r="AK14" s="4"/>
      <c r="AL14" s="18"/>
      <c r="AM14" s="11"/>
      <c r="AN14" s="8"/>
      <c r="AO14" s="4"/>
      <c r="AP14" s="10"/>
      <c r="AQ14" s="4"/>
      <c r="AR14" s="18"/>
      <c r="AS14" s="11"/>
      <c r="AT14" s="37">
        <f t="shared" si="0"/>
        <v>0</v>
      </c>
    </row>
    <row r="15" spans="1:48" ht="15.75" thickBot="1" x14ac:dyDescent="0.3">
      <c r="A15" s="34">
        <v>10</v>
      </c>
      <c r="B15" s="30"/>
      <c r="C15" s="79"/>
      <c r="D15" s="49"/>
      <c r="E15" s="30"/>
      <c r="F15" s="45"/>
      <c r="G15" s="82"/>
      <c r="H15" s="45"/>
      <c r="I15" s="82"/>
      <c r="J15" s="8"/>
      <c r="K15" s="4"/>
      <c r="L15" s="10"/>
      <c r="M15" s="4"/>
      <c r="N15" s="18"/>
      <c r="O15" s="11"/>
      <c r="P15" s="8"/>
      <c r="Q15" s="4"/>
      <c r="R15" s="10"/>
      <c r="S15" s="10"/>
      <c r="T15" s="4"/>
      <c r="U15" s="20"/>
      <c r="V15" s="8"/>
      <c r="W15" s="4"/>
      <c r="X15" s="10"/>
      <c r="Y15" s="10"/>
      <c r="Z15" s="4"/>
      <c r="AA15" s="11"/>
      <c r="AB15" s="36"/>
      <c r="AC15" s="36"/>
      <c r="AD15" s="36"/>
      <c r="AE15" s="10"/>
      <c r="AF15" s="4"/>
      <c r="AG15" s="11"/>
      <c r="AH15" s="8"/>
      <c r="AI15" s="4"/>
      <c r="AJ15" s="10"/>
      <c r="AK15" s="4"/>
      <c r="AL15" s="18"/>
      <c r="AM15" s="11"/>
      <c r="AN15" s="8"/>
      <c r="AO15" s="4"/>
      <c r="AP15" s="10"/>
      <c r="AQ15" s="4"/>
      <c r="AR15" s="18"/>
      <c r="AS15" s="11"/>
      <c r="AT15" s="107">
        <f t="shared" si="0"/>
        <v>0</v>
      </c>
    </row>
    <row r="16" spans="1:48" s="3" customFormat="1" x14ac:dyDescent="0.25">
      <c r="F16" s="259"/>
      <c r="G16" s="259"/>
      <c r="H16" s="259"/>
      <c r="I16" s="259"/>
      <c r="J16" s="259"/>
      <c r="K16" s="259"/>
      <c r="L16" s="259"/>
      <c r="M16" s="259"/>
      <c r="N16" s="259"/>
      <c r="O16" s="259"/>
      <c r="P16" s="259"/>
      <c r="Q16" s="259"/>
      <c r="R16" s="259"/>
      <c r="S16" s="259"/>
      <c r="T16" s="259"/>
      <c r="U16" s="39"/>
      <c r="V16" s="259"/>
      <c r="W16" s="259"/>
      <c r="X16" s="259"/>
      <c r="Y16" s="259"/>
      <c r="Z16" s="259"/>
      <c r="AA16" s="39"/>
      <c r="AB16" s="259"/>
      <c r="AC16" s="259"/>
      <c r="AD16" s="259"/>
      <c r="AE16" s="259"/>
      <c r="AF16" s="259"/>
      <c r="AG16" s="39"/>
      <c r="AH16" s="260"/>
      <c r="AI16" s="260"/>
      <c r="AJ16" s="260"/>
      <c r="AK16" s="260"/>
      <c r="AL16" s="260"/>
      <c r="AM16" s="260"/>
      <c r="AN16" s="259"/>
      <c r="AO16" s="259"/>
      <c r="AP16" s="259"/>
      <c r="AQ16" s="259"/>
      <c r="AR16" s="259"/>
      <c r="AS16" s="259"/>
      <c r="AT16" s="5" t="e">
        <f>AVERAGE(F16:AS16)</f>
        <v>#DIV/0!</v>
      </c>
    </row>
    <row r="17" spans="2:45" x14ac:dyDescent="0.25">
      <c r="B17" s="247" t="s">
        <v>2</v>
      </c>
      <c r="C17" s="247"/>
      <c r="D17" s="247"/>
      <c r="E17" s="247"/>
      <c r="F17" s="247"/>
      <c r="G17" s="247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</row>
    <row r="18" spans="2:45" x14ac:dyDescent="0.25">
      <c r="B18" s="247"/>
      <c r="C18" s="247"/>
      <c r="D18" s="247"/>
      <c r="E18" s="247"/>
      <c r="F18" s="247"/>
      <c r="G18" s="247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</row>
  </sheetData>
  <sortState ref="B6:AT12">
    <sortCondition descending="1" ref="AT6:AT13"/>
  </sortState>
  <mergeCells count="27">
    <mergeCell ref="A1:AT2"/>
    <mergeCell ref="J3:O3"/>
    <mergeCell ref="P3:U3"/>
    <mergeCell ref="V3:AA3"/>
    <mergeCell ref="AB3:AG3"/>
    <mergeCell ref="AH3:AM3"/>
    <mergeCell ref="AN3:AS3"/>
    <mergeCell ref="AT3:AT5"/>
    <mergeCell ref="H3:I3"/>
    <mergeCell ref="F3:G3"/>
    <mergeCell ref="H4:I4"/>
    <mergeCell ref="F4:G4"/>
    <mergeCell ref="B17:G18"/>
    <mergeCell ref="AH4:AM4"/>
    <mergeCell ref="AN4:AS4"/>
    <mergeCell ref="F16:G16"/>
    <mergeCell ref="H16:I16"/>
    <mergeCell ref="J16:O16"/>
    <mergeCell ref="P16:T16"/>
    <mergeCell ref="V16:Z16"/>
    <mergeCell ref="AB16:AF16"/>
    <mergeCell ref="AH16:AM16"/>
    <mergeCell ref="AN16:AS16"/>
    <mergeCell ref="J4:O4"/>
    <mergeCell ref="P4:U4"/>
    <mergeCell ref="V4:AA4"/>
    <mergeCell ref="AB4:AG4"/>
  </mergeCells>
  <printOptions horizontalCentered="1"/>
  <pageMargins left="0.31496062992126" right="0.31496062992126" top="0.74803149606299202" bottom="0.74803149606299202" header="0.31496062992126" footer="0.31496062992126"/>
  <pageSetup paperSize="9" orientation="landscape" r:id="rId1"/>
  <headerFooter>
    <oddFooter>&amp;L&amp;D&amp;CMOTORSPORT SOUTH AFRICA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21"/>
  <sheetViews>
    <sheetView view="pageBreakPreview" zoomScale="90" zoomScaleSheetLayoutView="90" workbookViewId="0">
      <selection activeCell="AY9" sqref="AY9"/>
    </sheetView>
  </sheetViews>
  <sheetFormatPr defaultRowHeight="15" x14ac:dyDescent="0.25"/>
  <cols>
    <col min="1" max="1" width="5.140625" customWidth="1"/>
    <col min="2" max="2" width="23.7109375" customWidth="1"/>
    <col min="3" max="3" width="14.5703125" customWidth="1"/>
    <col min="4" max="4" width="9.7109375" customWidth="1"/>
    <col min="5" max="5" width="8.42578125" customWidth="1"/>
    <col min="6" max="9" width="8.7109375" style="1" customWidth="1"/>
    <col min="10" max="10" width="4.140625" style="1" hidden="1" customWidth="1"/>
    <col min="11" max="11" width="4.7109375" style="1" hidden="1" customWidth="1"/>
    <col min="12" max="12" width="3.7109375" style="1" hidden="1" customWidth="1"/>
    <col min="13" max="14" width="4.7109375" style="1" hidden="1" customWidth="1"/>
    <col min="15" max="15" width="3.7109375" style="1" hidden="1" customWidth="1"/>
    <col min="16" max="16" width="4.140625" style="1" hidden="1" customWidth="1"/>
    <col min="17" max="17" width="4.7109375" style="1" hidden="1" customWidth="1"/>
    <col min="18" max="19" width="3.7109375" style="1" hidden="1" customWidth="1"/>
    <col min="20" max="20" width="4.7109375" style="1" hidden="1" customWidth="1"/>
    <col min="21" max="21" width="3.7109375" style="1" hidden="1" customWidth="1"/>
    <col min="22" max="22" width="4.140625" style="1" hidden="1" customWidth="1"/>
    <col min="23" max="23" width="4.7109375" style="1" hidden="1" customWidth="1"/>
    <col min="24" max="25" width="3.7109375" style="1" hidden="1" customWidth="1"/>
    <col min="26" max="26" width="4.7109375" style="1" hidden="1" customWidth="1"/>
    <col min="27" max="27" width="3.7109375" style="1" hidden="1" customWidth="1"/>
    <col min="28" max="30" width="4.140625" style="1" hidden="1" customWidth="1"/>
    <col min="31" max="31" width="3.7109375" style="1" hidden="1" customWidth="1"/>
    <col min="32" max="32" width="4.7109375" style="1" hidden="1" customWidth="1"/>
    <col min="33" max="33" width="3.7109375" style="1" hidden="1" customWidth="1"/>
    <col min="34" max="34" width="4.140625" style="1" hidden="1" customWidth="1"/>
    <col min="35" max="35" width="4.7109375" style="1" hidden="1" customWidth="1"/>
    <col min="36" max="36" width="3.7109375" style="1" hidden="1" customWidth="1"/>
    <col min="37" max="38" width="4.7109375" style="1" hidden="1" customWidth="1"/>
    <col min="39" max="39" width="3.7109375" style="1" hidden="1" customWidth="1"/>
    <col min="40" max="40" width="4.140625" style="1" hidden="1" customWidth="1"/>
    <col min="41" max="41" width="4.7109375" style="1" hidden="1" customWidth="1"/>
    <col min="42" max="42" width="3.7109375" style="1" hidden="1" customWidth="1"/>
    <col min="43" max="44" width="4.7109375" style="1" hidden="1" customWidth="1"/>
    <col min="45" max="45" width="3.7109375" style="1" hidden="1" customWidth="1"/>
  </cols>
  <sheetData>
    <row r="1" spans="1:48" ht="27" customHeight="1" x14ac:dyDescent="0.25">
      <c r="A1" s="261" t="s">
        <v>264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  <c r="Z1" s="261"/>
      <c r="AA1" s="261"/>
      <c r="AB1" s="261"/>
      <c r="AC1" s="261"/>
      <c r="AD1" s="261"/>
      <c r="AE1" s="261"/>
      <c r="AF1" s="261"/>
      <c r="AG1" s="261"/>
      <c r="AH1" s="261"/>
      <c r="AI1" s="261"/>
      <c r="AJ1" s="261"/>
      <c r="AK1" s="261"/>
      <c r="AL1" s="261"/>
      <c r="AM1" s="261"/>
      <c r="AN1" s="261"/>
      <c r="AO1" s="261"/>
      <c r="AP1" s="261"/>
      <c r="AQ1" s="261"/>
      <c r="AR1" s="261"/>
      <c r="AS1" s="261"/>
      <c r="AT1" s="261"/>
      <c r="AU1" s="6"/>
      <c r="AV1" s="6"/>
    </row>
    <row r="2" spans="1:48" ht="20.25" customHeight="1" thickBot="1" x14ac:dyDescent="0.3">
      <c r="A2" s="261"/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1"/>
      <c r="AA2" s="261"/>
      <c r="AB2" s="261"/>
      <c r="AC2" s="261"/>
      <c r="AD2" s="261"/>
      <c r="AE2" s="261"/>
      <c r="AF2" s="261"/>
      <c r="AG2" s="261"/>
      <c r="AH2" s="261"/>
      <c r="AI2" s="261"/>
      <c r="AJ2" s="261"/>
      <c r="AK2" s="261"/>
      <c r="AL2" s="261"/>
      <c r="AM2" s="261"/>
      <c r="AN2" s="261"/>
      <c r="AO2" s="261"/>
      <c r="AP2" s="261"/>
      <c r="AQ2" s="261"/>
      <c r="AR2" s="261"/>
      <c r="AS2" s="261"/>
      <c r="AT2" s="261"/>
      <c r="AU2" s="6"/>
      <c r="AV2" s="6"/>
    </row>
    <row r="3" spans="1:48" x14ac:dyDescent="0.25">
      <c r="F3" s="248" t="s">
        <v>9</v>
      </c>
      <c r="G3" s="250"/>
      <c r="H3" s="248" t="s">
        <v>9</v>
      </c>
      <c r="I3" s="250"/>
      <c r="J3" s="248" t="s">
        <v>9</v>
      </c>
      <c r="K3" s="249"/>
      <c r="L3" s="249"/>
      <c r="M3" s="249"/>
      <c r="N3" s="249"/>
      <c r="O3" s="250"/>
      <c r="P3" s="248" t="s">
        <v>9</v>
      </c>
      <c r="Q3" s="249"/>
      <c r="R3" s="249"/>
      <c r="S3" s="249"/>
      <c r="T3" s="249"/>
      <c r="U3" s="250"/>
      <c r="V3" s="248" t="s">
        <v>9</v>
      </c>
      <c r="W3" s="249"/>
      <c r="X3" s="249"/>
      <c r="Y3" s="249"/>
      <c r="Z3" s="249"/>
      <c r="AA3" s="250"/>
      <c r="AB3" s="248" t="s">
        <v>9</v>
      </c>
      <c r="AC3" s="249"/>
      <c r="AD3" s="249"/>
      <c r="AE3" s="249"/>
      <c r="AF3" s="249"/>
      <c r="AG3" s="250"/>
      <c r="AH3" s="248" t="s">
        <v>9</v>
      </c>
      <c r="AI3" s="249"/>
      <c r="AJ3" s="249"/>
      <c r="AK3" s="249"/>
      <c r="AL3" s="249"/>
      <c r="AM3" s="250"/>
      <c r="AN3" s="248" t="s">
        <v>9</v>
      </c>
      <c r="AO3" s="249"/>
      <c r="AP3" s="249"/>
      <c r="AQ3" s="249"/>
      <c r="AR3" s="249"/>
      <c r="AS3" s="250"/>
      <c r="AT3" s="256" t="s">
        <v>1</v>
      </c>
    </row>
    <row r="4" spans="1:48" ht="15.75" thickBot="1" x14ac:dyDescent="0.3">
      <c r="F4" s="254" t="s">
        <v>7</v>
      </c>
      <c r="G4" s="255"/>
      <c r="H4" s="254" t="s">
        <v>10</v>
      </c>
      <c r="I4" s="255"/>
      <c r="J4" s="253"/>
      <c r="K4" s="251"/>
      <c r="L4" s="251"/>
      <c r="M4" s="251"/>
      <c r="N4" s="251"/>
      <c r="O4" s="252"/>
      <c r="P4" s="253"/>
      <c r="Q4" s="251"/>
      <c r="R4" s="251"/>
      <c r="S4" s="251"/>
      <c r="T4" s="251"/>
      <c r="U4" s="251"/>
      <c r="V4" s="253"/>
      <c r="W4" s="251"/>
      <c r="X4" s="251"/>
      <c r="Y4" s="251"/>
      <c r="Z4" s="251"/>
      <c r="AA4" s="252"/>
      <c r="AB4" s="251"/>
      <c r="AC4" s="251"/>
      <c r="AD4" s="251"/>
      <c r="AE4" s="251"/>
      <c r="AF4" s="251"/>
      <c r="AG4" s="252"/>
      <c r="AH4" s="253"/>
      <c r="AI4" s="251"/>
      <c r="AJ4" s="251"/>
      <c r="AK4" s="251"/>
      <c r="AL4" s="251"/>
      <c r="AM4" s="252"/>
      <c r="AN4" s="253"/>
      <c r="AO4" s="251"/>
      <c r="AP4" s="251"/>
      <c r="AQ4" s="251"/>
      <c r="AR4" s="251"/>
      <c r="AS4" s="252"/>
      <c r="AT4" s="257"/>
    </row>
    <row r="5" spans="1:48" s="2" customFormat="1" ht="30.75" thickBot="1" x14ac:dyDescent="0.3">
      <c r="A5" s="32" t="s">
        <v>0</v>
      </c>
      <c r="B5" s="31" t="s">
        <v>5</v>
      </c>
      <c r="C5" s="46" t="s">
        <v>3</v>
      </c>
      <c r="D5" s="31" t="s">
        <v>6</v>
      </c>
      <c r="E5" s="76" t="s">
        <v>4</v>
      </c>
      <c r="F5" s="80">
        <v>1</v>
      </c>
      <c r="G5" s="81">
        <v>2</v>
      </c>
      <c r="H5" s="120">
        <v>1</v>
      </c>
      <c r="I5" s="81">
        <v>2</v>
      </c>
      <c r="J5" s="51" t="s">
        <v>8</v>
      </c>
      <c r="K5" s="52">
        <v>1</v>
      </c>
      <c r="L5" s="52" t="s">
        <v>8</v>
      </c>
      <c r="M5" s="52">
        <v>2</v>
      </c>
      <c r="N5" s="52" t="s">
        <v>8</v>
      </c>
      <c r="O5" s="53">
        <v>3</v>
      </c>
      <c r="P5" s="51" t="s">
        <v>8</v>
      </c>
      <c r="Q5" s="52">
        <v>1</v>
      </c>
      <c r="R5" s="52" t="s">
        <v>8</v>
      </c>
      <c r="S5" s="52">
        <v>2</v>
      </c>
      <c r="T5" s="52" t="s">
        <v>8</v>
      </c>
      <c r="U5" s="53">
        <v>3</v>
      </c>
      <c r="V5" s="51" t="s">
        <v>8</v>
      </c>
      <c r="W5" s="52">
        <v>1</v>
      </c>
      <c r="X5" s="52" t="s">
        <v>8</v>
      </c>
      <c r="Y5" s="52">
        <v>2</v>
      </c>
      <c r="Z5" s="52" t="s">
        <v>8</v>
      </c>
      <c r="AA5" s="53">
        <v>3</v>
      </c>
      <c r="AB5" s="51" t="s">
        <v>8</v>
      </c>
      <c r="AC5" s="52">
        <v>1</v>
      </c>
      <c r="AD5" s="52" t="s">
        <v>8</v>
      </c>
      <c r="AE5" s="52">
        <v>2</v>
      </c>
      <c r="AF5" s="52" t="s">
        <v>8</v>
      </c>
      <c r="AG5" s="53">
        <v>3</v>
      </c>
      <c r="AH5" s="51" t="s">
        <v>8</v>
      </c>
      <c r="AI5" s="52">
        <v>1</v>
      </c>
      <c r="AJ5" s="52" t="s">
        <v>8</v>
      </c>
      <c r="AK5" s="52">
        <v>2</v>
      </c>
      <c r="AL5" s="52" t="s">
        <v>8</v>
      </c>
      <c r="AM5" s="53">
        <v>3</v>
      </c>
      <c r="AN5" s="51" t="s">
        <v>8</v>
      </c>
      <c r="AO5" s="52">
        <v>1</v>
      </c>
      <c r="AP5" s="52" t="s">
        <v>8</v>
      </c>
      <c r="AQ5" s="52">
        <v>2</v>
      </c>
      <c r="AR5" s="52" t="s">
        <v>8</v>
      </c>
      <c r="AS5" s="53">
        <v>3</v>
      </c>
      <c r="AT5" s="257"/>
    </row>
    <row r="6" spans="1:48" ht="15.75" thickBot="1" x14ac:dyDescent="0.3">
      <c r="A6" s="33">
        <v>1</v>
      </c>
      <c r="B6" s="85" t="s">
        <v>120</v>
      </c>
      <c r="C6" s="142" t="s">
        <v>211</v>
      </c>
      <c r="D6" s="143">
        <v>83</v>
      </c>
      <c r="E6" s="151" t="s">
        <v>11</v>
      </c>
      <c r="F6" s="61">
        <v>25</v>
      </c>
      <c r="G6" s="64">
        <v>25</v>
      </c>
      <c r="H6" s="63">
        <v>25</v>
      </c>
      <c r="I6" s="64">
        <v>25</v>
      </c>
      <c r="J6" s="21"/>
      <c r="K6" s="22"/>
      <c r="L6" s="23"/>
      <c r="M6" s="22"/>
      <c r="N6" s="25"/>
      <c r="O6" s="24"/>
      <c r="P6" s="21"/>
      <c r="Q6" s="22"/>
      <c r="R6" s="23"/>
      <c r="S6" s="23"/>
      <c r="T6" s="22"/>
      <c r="U6" s="25"/>
      <c r="V6" s="8"/>
      <c r="W6" s="4"/>
      <c r="X6" s="10"/>
      <c r="Y6" s="10"/>
      <c r="Z6" s="4"/>
      <c r="AA6" s="11"/>
      <c r="AB6" s="35"/>
      <c r="AC6" s="35"/>
      <c r="AD6" s="35"/>
      <c r="AE6" s="23"/>
      <c r="AF6" s="22"/>
      <c r="AG6" s="24"/>
      <c r="AH6" s="21"/>
      <c r="AI6" s="22"/>
      <c r="AJ6" s="23"/>
      <c r="AK6" s="22"/>
      <c r="AL6" s="26"/>
      <c r="AM6" s="24"/>
      <c r="AN6" s="21"/>
      <c r="AO6" s="22"/>
      <c r="AP6" s="23"/>
      <c r="AQ6" s="22"/>
      <c r="AR6" s="26"/>
      <c r="AS6" s="24"/>
      <c r="AT6" s="37">
        <f>+F6+G6+H6+I6</f>
        <v>100</v>
      </c>
    </row>
    <row r="7" spans="1:48" ht="15.75" thickBot="1" x14ac:dyDescent="0.3">
      <c r="A7" s="33">
        <v>2</v>
      </c>
      <c r="B7" s="69" t="s">
        <v>122</v>
      </c>
      <c r="C7" s="144" t="s">
        <v>224</v>
      </c>
      <c r="D7" s="145">
        <v>79</v>
      </c>
      <c r="E7" s="78" t="s">
        <v>11</v>
      </c>
      <c r="F7" s="61">
        <v>10</v>
      </c>
      <c r="G7" s="68">
        <v>0</v>
      </c>
      <c r="H7" s="61">
        <v>20</v>
      </c>
      <c r="I7" s="68">
        <v>20</v>
      </c>
      <c r="J7" s="8"/>
      <c r="K7" s="4"/>
      <c r="L7" s="10"/>
      <c r="M7" s="4"/>
      <c r="N7" s="18"/>
      <c r="O7" s="11"/>
      <c r="P7" s="8"/>
      <c r="Q7" s="4"/>
      <c r="R7" s="10"/>
      <c r="S7" s="10"/>
      <c r="T7" s="4"/>
      <c r="U7" s="20"/>
      <c r="V7" s="8"/>
      <c r="W7" s="4"/>
      <c r="X7" s="10"/>
      <c r="Y7" s="10"/>
      <c r="Z7" s="4"/>
      <c r="AA7" s="11"/>
      <c r="AB7" s="36"/>
      <c r="AC7" s="36"/>
      <c r="AD7" s="36"/>
      <c r="AE7" s="10"/>
      <c r="AF7" s="4"/>
      <c r="AG7" s="11"/>
      <c r="AH7" s="8"/>
      <c r="AI7" s="4"/>
      <c r="AJ7" s="10"/>
      <c r="AK7" s="4"/>
      <c r="AL7" s="18"/>
      <c r="AM7" s="11"/>
      <c r="AN7" s="8"/>
      <c r="AO7" s="4"/>
      <c r="AP7" s="10"/>
      <c r="AQ7" s="4"/>
      <c r="AR7" s="18"/>
      <c r="AS7" s="11"/>
      <c r="AT7" s="37">
        <f t="shared" ref="AT7:AT17" si="0">+I7+H7+G7+F7</f>
        <v>50</v>
      </c>
    </row>
    <row r="8" spans="1:48" ht="15.75" thickBot="1" x14ac:dyDescent="0.3">
      <c r="A8" s="33">
        <v>3</v>
      </c>
      <c r="B8" s="69" t="s">
        <v>199</v>
      </c>
      <c r="C8" s="146" t="s">
        <v>236</v>
      </c>
      <c r="D8" s="147">
        <v>34</v>
      </c>
      <c r="E8" s="78" t="s">
        <v>11</v>
      </c>
      <c r="F8" s="61">
        <v>13</v>
      </c>
      <c r="G8" s="68">
        <v>13</v>
      </c>
      <c r="H8" s="61">
        <v>7</v>
      </c>
      <c r="I8" s="68">
        <v>16</v>
      </c>
      <c r="J8" s="8"/>
      <c r="K8" s="4"/>
      <c r="L8" s="10"/>
      <c r="M8" s="4"/>
      <c r="N8" s="18"/>
      <c r="O8" s="11"/>
      <c r="P8" s="8"/>
      <c r="Q8" s="4"/>
      <c r="R8" s="10"/>
      <c r="S8" s="10"/>
      <c r="T8" s="4"/>
      <c r="U8" s="20"/>
      <c r="V8" s="8"/>
      <c r="W8" s="4"/>
      <c r="X8" s="10"/>
      <c r="Y8" s="10"/>
      <c r="Z8" s="4"/>
      <c r="AA8" s="11"/>
      <c r="AB8" s="36"/>
      <c r="AC8" s="36"/>
      <c r="AD8" s="36"/>
      <c r="AE8" s="10"/>
      <c r="AF8" s="4"/>
      <c r="AG8" s="11"/>
      <c r="AH8" s="8"/>
      <c r="AI8" s="4"/>
      <c r="AJ8" s="10"/>
      <c r="AK8" s="4"/>
      <c r="AL8" s="18"/>
      <c r="AM8" s="11"/>
      <c r="AN8" s="8"/>
      <c r="AO8" s="4"/>
      <c r="AP8" s="10"/>
      <c r="AQ8" s="4"/>
      <c r="AR8" s="18"/>
      <c r="AS8" s="11"/>
      <c r="AT8" s="37">
        <f t="shared" si="0"/>
        <v>49</v>
      </c>
    </row>
    <row r="9" spans="1:48" ht="15.75" thickBot="1" x14ac:dyDescent="0.3">
      <c r="A9" s="33">
        <v>4</v>
      </c>
      <c r="B9" s="69" t="s">
        <v>12</v>
      </c>
      <c r="C9" s="148" t="s">
        <v>13</v>
      </c>
      <c r="D9" s="147">
        <v>57</v>
      </c>
      <c r="E9" s="78" t="s">
        <v>11</v>
      </c>
      <c r="F9" s="61">
        <v>20</v>
      </c>
      <c r="G9" s="68">
        <v>11</v>
      </c>
      <c r="H9" s="61">
        <v>6</v>
      </c>
      <c r="I9" s="68">
        <v>9</v>
      </c>
      <c r="J9" s="8"/>
      <c r="K9" s="4"/>
      <c r="L9" s="10"/>
      <c r="M9" s="4"/>
      <c r="N9" s="18"/>
      <c r="O9" s="11"/>
      <c r="P9" s="8"/>
      <c r="Q9" s="4"/>
      <c r="R9" s="10"/>
      <c r="S9" s="10"/>
      <c r="T9" s="4"/>
      <c r="U9" s="20"/>
      <c r="V9" s="8"/>
      <c r="W9" s="4"/>
      <c r="X9" s="10"/>
      <c r="Y9" s="10"/>
      <c r="Z9" s="4"/>
      <c r="AA9" s="11"/>
      <c r="AB9" s="36"/>
      <c r="AC9" s="36"/>
      <c r="AD9" s="36"/>
      <c r="AE9" s="10"/>
      <c r="AF9" s="4"/>
      <c r="AG9" s="11"/>
      <c r="AH9" s="8"/>
      <c r="AI9" s="4"/>
      <c r="AJ9" s="10"/>
      <c r="AK9" s="4"/>
      <c r="AL9" s="18"/>
      <c r="AM9" s="11"/>
      <c r="AN9" s="8"/>
      <c r="AO9" s="4"/>
      <c r="AP9" s="10"/>
      <c r="AQ9" s="4"/>
      <c r="AR9" s="18"/>
      <c r="AS9" s="11"/>
      <c r="AT9" s="37">
        <f t="shared" si="0"/>
        <v>46</v>
      </c>
    </row>
    <row r="10" spans="1:48" ht="15.75" thickBot="1" x14ac:dyDescent="0.3">
      <c r="A10" s="33">
        <v>5</v>
      </c>
      <c r="B10" s="69" t="s">
        <v>127</v>
      </c>
      <c r="C10" s="149" t="s">
        <v>229</v>
      </c>
      <c r="D10" s="145">
        <v>9</v>
      </c>
      <c r="E10" s="78" t="s">
        <v>11</v>
      </c>
      <c r="F10" s="61">
        <v>0</v>
      </c>
      <c r="G10" s="68">
        <v>20</v>
      </c>
      <c r="H10" s="61">
        <v>10</v>
      </c>
      <c r="I10" s="68">
        <v>11</v>
      </c>
      <c r="J10" s="8"/>
      <c r="K10" s="4"/>
      <c r="L10" s="10"/>
      <c r="M10" s="4"/>
      <c r="N10" s="18"/>
      <c r="O10" s="11"/>
      <c r="P10" s="8"/>
      <c r="Q10" s="4"/>
      <c r="R10" s="10"/>
      <c r="S10" s="10"/>
      <c r="T10" s="4"/>
      <c r="U10" s="20"/>
      <c r="V10" s="8"/>
      <c r="W10" s="4"/>
      <c r="X10" s="10"/>
      <c r="Y10" s="10"/>
      <c r="Z10" s="4"/>
      <c r="AA10" s="11"/>
      <c r="AB10" s="36"/>
      <c r="AC10" s="36"/>
      <c r="AD10" s="36"/>
      <c r="AE10" s="10"/>
      <c r="AF10" s="4"/>
      <c r="AG10" s="11"/>
      <c r="AH10" s="8"/>
      <c r="AI10" s="4"/>
      <c r="AJ10" s="10"/>
      <c r="AK10" s="4"/>
      <c r="AL10" s="18"/>
      <c r="AM10" s="11"/>
      <c r="AN10" s="8"/>
      <c r="AO10" s="4"/>
      <c r="AP10" s="10"/>
      <c r="AQ10" s="4"/>
      <c r="AR10" s="18"/>
      <c r="AS10" s="11"/>
      <c r="AT10" s="37">
        <f t="shared" si="0"/>
        <v>41</v>
      </c>
    </row>
    <row r="11" spans="1:48" ht="15.75" thickBot="1" x14ac:dyDescent="0.3">
      <c r="A11" s="33">
        <v>6</v>
      </c>
      <c r="B11" s="69" t="s">
        <v>125</v>
      </c>
      <c r="C11" s="149" t="s">
        <v>227</v>
      </c>
      <c r="D11" s="145">
        <v>92</v>
      </c>
      <c r="E11" s="78" t="s">
        <v>11</v>
      </c>
      <c r="F11" s="61">
        <v>16</v>
      </c>
      <c r="G11" s="68">
        <v>8</v>
      </c>
      <c r="H11" s="61">
        <v>9</v>
      </c>
      <c r="I11" s="68">
        <v>7</v>
      </c>
      <c r="J11" s="8"/>
      <c r="K11" s="4"/>
      <c r="L11" s="10"/>
      <c r="M11" s="4"/>
      <c r="N11" s="18"/>
      <c r="O11" s="11"/>
      <c r="P11" s="8"/>
      <c r="Q11" s="4"/>
      <c r="R11" s="10"/>
      <c r="S11" s="10"/>
      <c r="T11" s="4"/>
      <c r="U11" s="20"/>
      <c r="V11" s="8"/>
      <c r="W11" s="4"/>
      <c r="X11" s="10"/>
      <c r="Y11" s="10"/>
      <c r="Z11" s="4"/>
      <c r="AA11" s="11"/>
      <c r="AB11" s="36"/>
      <c r="AC11" s="36"/>
      <c r="AD11" s="36"/>
      <c r="AE11" s="10"/>
      <c r="AF11" s="4"/>
      <c r="AG11" s="11"/>
      <c r="AH11" s="8"/>
      <c r="AI11" s="4"/>
      <c r="AJ11" s="10"/>
      <c r="AK11" s="4"/>
      <c r="AL11" s="18"/>
      <c r="AM11" s="11"/>
      <c r="AN11" s="8"/>
      <c r="AO11" s="4"/>
      <c r="AP11" s="10"/>
      <c r="AQ11" s="4"/>
      <c r="AR11" s="18"/>
      <c r="AS11" s="11"/>
      <c r="AT11" s="37">
        <f t="shared" si="0"/>
        <v>40</v>
      </c>
    </row>
    <row r="12" spans="1:48" ht="15.75" thickBot="1" x14ac:dyDescent="0.3">
      <c r="A12" s="33">
        <v>7</v>
      </c>
      <c r="B12" s="69" t="s">
        <v>124</v>
      </c>
      <c r="C12" s="149" t="s">
        <v>226</v>
      </c>
      <c r="D12" s="145">
        <v>121</v>
      </c>
      <c r="E12" s="78" t="s">
        <v>11</v>
      </c>
      <c r="F12" s="61">
        <v>0</v>
      </c>
      <c r="G12" s="68">
        <v>16</v>
      </c>
      <c r="H12" s="61">
        <v>13</v>
      </c>
      <c r="I12" s="68">
        <v>10</v>
      </c>
      <c r="J12" s="8"/>
      <c r="K12" s="4"/>
      <c r="L12" s="10"/>
      <c r="M12" s="4"/>
      <c r="N12" s="20"/>
      <c r="O12" s="11"/>
      <c r="P12" s="8"/>
      <c r="Q12" s="4"/>
      <c r="R12" s="10"/>
      <c r="S12" s="10"/>
      <c r="T12" s="4"/>
      <c r="U12" s="20"/>
      <c r="V12" s="8"/>
      <c r="W12" s="4"/>
      <c r="X12" s="10"/>
      <c r="Y12" s="10"/>
      <c r="Z12" s="4"/>
      <c r="AA12" s="11"/>
      <c r="AB12" s="36"/>
      <c r="AC12" s="36"/>
      <c r="AD12" s="36"/>
      <c r="AE12" s="10"/>
      <c r="AF12" s="4"/>
      <c r="AG12" s="11"/>
      <c r="AH12" s="8"/>
      <c r="AI12" s="4"/>
      <c r="AJ12" s="10"/>
      <c r="AK12" s="4"/>
      <c r="AL12" s="18"/>
      <c r="AM12" s="11"/>
      <c r="AN12" s="8"/>
      <c r="AO12" s="4"/>
      <c r="AP12" s="10"/>
      <c r="AQ12" s="4"/>
      <c r="AR12" s="18"/>
      <c r="AS12" s="11"/>
      <c r="AT12" s="37">
        <f t="shared" si="0"/>
        <v>39</v>
      </c>
    </row>
    <row r="13" spans="1:48" ht="15.75" thickBot="1" x14ac:dyDescent="0.3">
      <c r="A13" s="33">
        <v>8</v>
      </c>
      <c r="B13" s="69" t="s">
        <v>214</v>
      </c>
      <c r="C13" s="149" t="s">
        <v>231</v>
      </c>
      <c r="D13" s="145">
        <v>25</v>
      </c>
      <c r="E13" s="78" t="s">
        <v>11</v>
      </c>
      <c r="F13" s="61">
        <v>11</v>
      </c>
      <c r="G13" s="68">
        <v>9</v>
      </c>
      <c r="H13" s="61">
        <v>8</v>
      </c>
      <c r="I13" s="68">
        <v>6</v>
      </c>
      <c r="J13" s="8"/>
      <c r="K13" s="4"/>
      <c r="L13" s="10"/>
      <c r="M13" s="4"/>
      <c r="N13" s="18"/>
      <c r="O13" s="11"/>
      <c r="P13" s="8"/>
      <c r="Q13" s="4"/>
      <c r="R13" s="10"/>
      <c r="S13" s="10"/>
      <c r="T13" s="4"/>
      <c r="U13" s="20"/>
      <c r="V13" s="8"/>
      <c r="W13" s="4"/>
      <c r="X13" s="10"/>
      <c r="Y13" s="10"/>
      <c r="Z13" s="4"/>
      <c r="AA13" s="11"/>
      <c r="AB13" s="36"/>
      <c r="AC13" s="36"/>
      <c r="AD13" s="36"/>
      <c r="AE13" s="10"/>
      <c r="AF13" s="4"/>
      <c r="AG13" s="11"/>
      <c r="AH13" s="8"/>
      <c r="AI13" s="4"/>
      <c r="AJ13" s="10"/>
      <c r="AK13" s="4"/>
      <c r="AL13" s="18"/>
      <c r="AM13" s="11"/>
      <c r="AN13" s="8"/>
      <c r="AO13" s="4"/>
      <c r="AP13" s="10"/>
      <c r="AQ13" s="4"/>
      <c r="AR13" s="18"/>
      <c r="AS13" s="11"/>
      <c r="AT13" s="37">
        <f t="shared" si="0"/>
        <v>34</v>
      </c>
    </row>
    <row r="14" spans="1:48" ht="15.75" thickBot="1" x14ac:dyDescent="0.3">
      <c r="A14" s="33">
        <v>9</v>
      </c>
      <c r="B14" s="69" t="s">
        <v>126</v>
      </c>
      <c r="C14" s="149" t="s">
        <v>228</v>
      </c>
      <c r="D14" s="145">
        <v>71</v>
      </c>
      <c r="E14" s="78" t="s">
        <v>11</v>
      </c>
      <c r="F14" s="61">
        <v>9</v>
      </c>
      <c r="G14" s="68">
        <v>0</v>
      </c>
      <c r="H14" s="61">
        <v>16</v>
      </c>
      <c r="I14" s="68">
        <v>6</v>
      </c>
      <c r="J14" s="8"/>
      <c r="K14" s="4"/>
      <c r="L14" s="10"/>
      <c r="M14" s="4"/>
      <c r="N14" s="18"/>
      <c r="O14" s="11"/>
      <c r="P14" s="8"/>
      <c r="Q14" s="4"/>
      <c r="R14" s="10"/>
      <c r="S14" s="10"/>
      <c r="T14" s="4"/>
      <c r="U14" s="20"/>
      <c r="V14" s="8"/>
      <c r="W14" s="4"/>
      <c r="X14" s="10"/>
      <c r="Y14" s="10"/>
      <c r="Z14" s="4"/>
      <c r="AA14" s="11"/>
      <c r="AB14" s="36"/>
      <c r="AC14" s="36"/>
      <c r="AD14" s="36"/>
      <c r="AE14" s="10"/>
      <c r="AF14" s="4"/>
      <c r="AG14" s="11"/>
      <c r="AH14" s="8"/>
      <c r="AI14" s="4"/>
      <c r="AJ14" s="10"/>
      <c r="AK14" s="4"/>
      <c r="AL14" s="18"/>
      <c r="AM14" s="11"/>
      <c r="AN14" s="8"/>
      <c r="AO14" s="4"/>
      <c r="AP14" s="10"/>
      <c r="AQ14" s="4"/>
      <c r="AR14" s="18"/>
      <c r="AS14" s="11"/>
      <c r="AT14" s="37">
        <f t="shared" si="0"/>
        <v>31</v>
      </c>
    </row>
    <row r="15" spans="1:48" ht="15.75" thickBot="1" x14ac:dyDescent="0.3">
      <c r="A15" s="33">
        <v>10</v>
      </c>
      <c r="B15" s="69" t="s">
        <v>250</v>
      </c>
      <c r="C15" s="144" t="s">
        <v>200</v>
      </c>
      <c r="D15" s="145">
        <v>14</v>
      </c>
      <c r="E15" s="78" t="s">
        <v>11</v>
      </c>
      <c r="F15" s="61"/>
      <c r="G15" s="68"/>
      <c r="H15" s="61">
        <v>11</v>
      </c>
      <c r="I15" s="68">
        <v>13</v>
      </c>
      <c r="J15" s="8"/>
      <c r="K15" s="4"/>
      <c r="L15" s="10"/>
      <c r="M15" s="4"/>
      <c r="N15" s="18"/>
      <c r="O15" s="11"/>
      <c r="P15" s="8"/>
      <c r="Q15" s="4"/>
      <c r="R15" s="10"/>
      <c r="S15" s="10"/>
      <c r="T15" s="4"/>
      <c r="U15" s="20"/>
      <c r="V15" s="8"/>
      <c r="W15" s="4"/>
      <c r="X15" s="10"/>
      <c r="Y15" s="10"/>
      <c r="Z15" s="4"/>
      <c r="AA15" s="11"/>
      <c r="AB15" s="36"/>
      <c r="AC15" s="36"/>
      <c r="AD15" s="36"/>
      <c r="AE15" s="10"/>
      <c r="AF15" s="4"/>
      <c r="AG15" s="11"/>
      <c r="AH15" s="8"/>
      <c r="AI15" s="4"/>
      <c r="AJ15" s="10"/>
      <c r="AK15" s="4"/>
      <c r="AL15" s="18"/>
      <c r="AM15" s="11"/>
      <c r="AN15" s="8"/>
      <c r="AO15" s="4"/>
      <c r="AP15" s="10"/>
      <c r="AQ15" s="4"/>
      <c r="AR15" s="18"/>
      <c r="AS15" s="11"/>
      <c r="AT15" s="37">
        <f t="shared" si="0"/>
        <v>24</v>
      </c>
    </row>
    <row r="16" spans="1:48" ht="15.75" thickBot="1" x14ac:dyDescent="0.3">
      <c r="A16" s="33">
        <v>11</v>
      </c>
      <c r="B16" s="69" t="s">
        <v>121</v>
      </c>
      <c r="C16" s="148" t="s">
        <v>212</v>
      </c>
      <c r="D16" s="150">
        <v>84</v>
      </c>
      <c r="E16" s="78" t="s">
        <v>11</v>
      </c>
      <c r="F16" s="61">
        <v>0</v>
      </c>
      <c r="G16" s="68">
        <v>10</v>
      </c>
      <c r="H16" s="61">
        <v>0</v>
      </c>
      <c r="I16" s="68">
        <v>0</v>
      </c>
      <c r="J16" s="8"/>
      <c r="K16" s="4"/>
      <c r="L16" s="10"/>
      <c r="M16" s="4"/>
      <c r="N16" s="18"/>
      <c r="O16" s="11"/>
      <c r="P16" s="8"/>
      <c r="Q16" s="4"/>
      <c r="R16" s="10"/>
      <c r="S16" s="10"/>
      <c r="T16" s="4"/>
      <c r="U16" s="20"/>
      <c r="V16" s="8"/>
      <c r="W16" s="4"/>
      <c r="X16" s="10"/>
      <c r="Y16" s="10"/>
      <c r="Z16" s="4"/>
      <c r="AA16" s="11"/>
      <c r="AB16" s="36"/>
      <c r="AC16" s="36"/>
      <c r="AD16" s="36"/>
      <c r="AE16" s="10"/>
      <c r="AF16" s="4"/>
      <c r="AG16" s="11"/>
      <c r="AH16" s="8"/>
      <c r="AI16" s="4"/>
      <c r="AJ16" s="10"/>
      <c r="AK16" s="4"/>
      <c r="AL16" s="18"/>
      <c r="AM16" s="11"/>
      <c r="AN16" s="8"/>
      <c r="AO16" s="4"/>
      <c r="AP16" s="10"/>
      <c r="AQ16" s="4"/>
      <c r="AR16" s="18"/>
      <c r="AS16" s="11"/>
      <c r="AT16" s="37">
        <f t="shared" si="0"/>
        <v>10</v>
      </c>
    </row>
    <row r="17" spans="1:46" ht="15.75" thickBot="1" x14ac:dyDescent="0.3">
      <c r="A17" s="33">
        <v>12</v>
      </c>
      <c r="B17" s="69" t="s">
        <v>213</v>
      </c>
      <c r="C17" s="149" t="s">
        <v>225</v>
      </c>
      <c r="D17" s="145" t="s">
        <v>163</v>
      </c>
      <c r="E17" s="78" t="s">
        <v>11</v>
      </c>
      <c r="F17" s="61">
        <v>0</v>
      </c>
      <c r="G17" s="68">
        <v>0</v>
      </c>
      <c r="H17" s="61">
        <v>0</v>
      </c>
      <c r="I17" s="68">
        <v>0</v>
      </c>
      <c r="J17" s="8"/>
      <c r="K17" s="4"/>
      <c r="L17" s="10"/>
      <c r="M17" s="4"/>
      <c r="N17" s="18"/>
      <c r="O17" s="11"/>
      <c r="P17" s="8"/>
      <c r="Q17" s="4"/>
      <c r="R17" s="10"/>
      <c r="S17" s="10"/>
      <c r="T17" s="4"/>
      <c r="U17" s="20"/>
      <c r="V17" s="8"/>
      <c r="W17" s="4"/>
      <c r="X17" s="10"/>
      <c r="Y17" s="10"/>
      <c r="Z17" s="4"/>
      <c r="AA17" s="11"/>
      <c r="AB17" s="36"/>
      <c r="AC17" s="36"/>
      <c r="AD17" s="36"/>
      <c r="AE17" s="10"/>
      <c r="AF17" s="4"/>
      <c r="AG17" s="11"/>
      <c r="AH17" s="8"/>
      <c r="AI17" s="4"/>
      <c r="AJ17" s="10"/>
      <c r="AK17" s="4"/>
      <c r="AL17" s="18"/>
      <c r="AM17" s="11"/>
      <c r="AN17" s="8"/>
      <c r="AO17" s="4"/>
      <c r="AP17" s="10"/>
      <c r="AQ17" s="4"/>
      <c r="AR17" s="18"/>
      <c r="AS17" s="11"/>
      <c r="AT17" s="37">
        <f t="shared" si="0"/>
        <v>0</v>
      </c>
    </row>
    <row r="18" spans="1:46" ht="16.5" thickBot="1" x14ac:dyDescent="0.3">
      <c r="A18" s="34">
        <v>13</v>
      </c>
      <c r="B18" s="30"/>
      <c r="C18" s="49"/>
      <c r="D18" s="152"/>
      <c r="E18" s="79"/>
      <c r="F18" s="45"/>
      <c r="G18" s="82"/>
      <c r="H18" s="45"/>
      <c r="I18" s="82"/>
      <c r="J18" s="8"/>
      <c r="K18" s="4"/>
      <c r="L18" s="10"/>
      <c r="M18" s="4"/>
      <c r="N18" s="18"/>
      <c r="O18" s="11"/>
      <c r="P18" s="8"/>
      <c r="Q18" s="4"/>
      <c r="R18" s="10"/>
      <c r="S18" s="10"/>
      <c r="T18" s="4"/>
      <c r="U18" s="20"/>
      <c r="V18" s="8"/>
      <c r="W18" s="4"/>
      <c r="X18" s="10"/>
      <c r="Y18" s="10"/>
      <c r="Z18" s="4"/>
      <c r="AA18" s="11"/>
      <c r="AB18" s="36"/>
      <c r="AC18" s="36"/>
      <c r="AD18" s="36"/>
      <c r="AE18" s="10"/>
      <c r="AF18" s="4"/>
      <c r="AG18" s="11"/>
      <c r="AH18" s="8"/>
      <c r="AI18" s="4"/>
      <c r="AJ18" s="10"/>
      <c r="AK18" s="4"/>
      <c r="AL18" s="20"/>
      <c r="AM18" s="11"/>
      <c r="AN18" s="8"/>
      <c r="AO18" s="4"/>
      <c r="AP18" s="10"/>
      <c r="AQ18" s="4"/>
      <c r="AR18" s="18"/>
      <c r="AS18" s="11"/>
      <c r="AT18" s="37">
        <f t="shared" ref="AT18" si="1">+I18+H18+G18+F18</f>
        <v>0</v>
      </c>
    </row>
    <row r="19" spans="1:46" s="3" customFormat="1" x14ac:dyDescent="0.25">
      <c r="F19" s="259"/>
      <c r="G19" s="259"/>
      <c r="H19" s="259"/>
      <c r="I19" s="259"/>
      <c r="J19" s="259"/>
      <c r="K19" s="259"/>
      <c r="L19" s="259"/>
      <c r="M19" s="259"/>
      <c r="N19" s="259"/>
      <c r="O19" s="259"/>
      <c r="P19" s="259"/>
      <c r="Q19" s="259"/>
      <c r="R19" s="259"/>
      <c r="S19" s="259"/>
      <c r="T19" s="259"/>
      <c r="U19" s="39"/>
      <c r="V19" s="259"/>
      <c r="W19" s="259"/>
      <c r="X19" s="259"/>
      <c r="Y19" s="259"/>
      <c r="Z19" s="259"/>
      <c r="AA19" s="39"/>
      <c r="AB19" s="259"/>
      <c r="AC19" s="259"/>
      <c r="AD19" s="259"/>
      <c r="AE19" s="259"/>
      <c r="AF19" s="259"/>
      <c r="AG19" s="39"/>
      <c r="AH19" s="260"/>
      <c r="AI19" s="260"/>
      <c r="AJ19" s="260"/>
      <c r="AK19" s="260"/>
      <c r="AL19" s="260"/>
      <c r="AM19" s="260"/>
      <c r="AN19" s="259"/>
      <c r="AO19" s="259"/>
      <c r="AP19" s="259"/>
      <c r="AQ19" s="259"/>
      <c r="AR19" s="259"/>
      <c r="AS19" s="259"/>
      <c r="AT19" s="5" t="e">
        <f>AVERAGE(F19:AS19)</f>
        <v>#DIV/0!</v>
      </c>
    </row>
    <row r="20" spans="1:46" x14ac:dyDescent="0.25">
      <c r="B20" s="247" t="s">
        <v>2</v>
      </c>
      <c r="C20" s="247"/>
      <c r="D20" s="247"/>
      <c r="E20" s="247"/>
      <c r="F20" s="247"/>
      <c r="G20" s="247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</row>
    <row r="21" spans="1:46" x14ac:dyDescent="0.25">
      <c r="B21" s="247"/>
      <c r="C21" s="247"/>
      <c r="D21" s="247"/>
      <c r="E21" s="247"/>
      <c r="F21" s="247"/>
      <c r="G21" s="247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</row>
  </sheetData>
  <sortState ref="B6:AT17">
    <sortCondition descending="1" ref="AT6:AT17"/>
  </sortState>
  <mergeCells count="27">
    <mergeCell ref="A1:AT2"/>
    <mergeCell ref="J3:O3"/>
    <mergeCell ref="P3:U3"/>
    <mergeCell ref="V3:AA3"/>
    <mergeCell ref="AB3:AG3"/>
    <mergeCell ref="AH3:AM3"/>
    <mergeCell ref="AN3:AS3"/>
    <mergeCell ref="AT3:AT5"/>
    <mergeCell ref="H3:I3"/>
    <mergeCell ref="F3:G3"/>
    <mergeCell ref="H4:I4"/>
    <mergeCell ref="F4:G4"/>
    <mergeCell ref="B20:G21"/>
    <mergeCell ref="AH4:AM4"/>
    <mergeCell ref="AN4:AS4"/>
    <mergeCell ref="F19:G19"/>
    <mergeCell ref="H19:I19"/>
    <mergeCell ref="J19:O19"/>
    <mergeCell ref="P19:T19"/>
    <mergeCell ref="V19:Z19"/>
    <mergeCell ref="AB19:AF19"/>
    <mergeCell ref="AH19:AM19"/>
    <mergeCell ref="AN19:AS19"/>
    <mergeCell ref="J4:O4"/>
    <mergeCell ref="P4:U4"/>
    <mergeCell ref="V4:AA4"/>
    <mergeCell ref="AB4:AG4"/>
  </mergeCells>
  <printOptions horizontalCentered="1"/>
  <pageMargins left="0.31496062992126" right="0.31496062992126" top="0.74803149606299202" bottom="0.74803149606299202" header="0.31496062992126" footer="0.31496062992126"/>
  <pageSetup paperSize="9" orientation="landscape" r:id="rId1"/>
  <headerFooter>
    <oddFooter>&amp;L&amp;D&amp;CMOTORSPORT SOUTH AFRICA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20"/>
  <sheetViews>
    <sheetView zoomScale="90" zoomScaleNormal="90" zoomScaleSheetLayoutView="100" workbookViewId="0">
      <selection activeCell="F16" sqref="F16"/>
    </sheetView>
  </sheetViews>
  <sheetFormatPr defaultRowHeight="15" x14ac:dyDescent="0.25"/>
  <cols>
    <col min="1" max="1" width="5.140625" customWidth="1"/>
    <col min="2" max="2" width="23.7109375" customWidth="1"/>
    <col min="3" max="3" width="14.140625" customWidth="1"/>
    <col min="4" max="4" width="11.85546875" customWidth="1"/>
    <col min="5" max="5" width="8.42578125" customWidth="1"/>
    <col min="6" max="9" width="8.7109375" style="1" customWidth="1"/>
    <col min="10" max="10" width="4.140625" style="1" hidden="1" customWidth="1"/>
    <col min="11" max="11" width="4.7109375" style="1" hidden="1" customWidth="1"/>
    <col min="12" max="12" width="3.7109375" style="1" hidden="1" customWidth="1"/>
    <col min="13" max="14" width="4.7109375" style="1" hidden="1" customWidth="1"/>
    <col min="15" max="15" width="3.7109375" style="1" hidden="1" customWidth="1"/>
    <col min="16" max="16" width="4.140625" style="1" hidden="1" customWidth="1"/>
    <col min="17" max="17" width="4.7109375" style="1" hidden="1" customWidth="1"/>
    <col min="18" max="19" width="3.7109375" style="1" hidden="1" customWidth="1"/>
    <col min="20" max="20" width="4.7109375" style="1" hidden="1" customWidth="1"/>
    <col min="21" max="21" width="3.7109375" style="1" hidden="1" customWidth="1"/>
    <col min="22" max="22" width="4.140625" style="1" hidden="1" customWidth="1"/>
    <col min="23" max="23" width="4.7109375" style="1" hidden="1" customWidth="1"/>
    <col min="24" max="25" width="3.7109375" style="1" hidden="1" customWidth="1"/>
    <col min="26" max="26" width="4.7109375" style="1" hidden="1" customWidth="1"/>
    <col min="27" max="27" width="3.7109375" style="1" hidden="1" customWidth="1"/>
    <col min="28" max="30" width="4.140625" style="1" hidden="1" customWidth="1"/>
    <col min="31" max="31" width="3.7109375" style="1" hidden="1" customWidth="1"/>
    <col min="32" max="32" width="4.7109375" style="1" hidden="1" customWidth="1"/>
    <col min="33" max="33" width="3.7109375" style="1" hidden="1" customWidth="1"/>
    <col min="34" max="34" width="4.140625" style="1" hidden="1" customWidth="1"/>
    <col min="35" max="35" width="4.7109375" style="1" hidden="1" customWidth="1"/>
    <col min="36" max="36" width="3.7109375" style="1" hidden="1" customWidth="1"/>
    <col min="37" max="38" width="4.7109375" style="1" hidden="1" customWidth="1"/>
    <col min="39" max="39" width="3.7109375" style="1" hidden="1" customWidth="1"/>
    <col min="40" max="40" width="4.140625" style="1" hidden="1" customWidth="1"/>
    <col min="41" max="41" width="4.7109375" style="1" hidden="1" customWidth="1"/>
    <col min="42" max="42" width="3.7109375" style="1" hidden="1" customWidth="1"/>
    <col min="43" max="44" width="4.7109375" style="1" hidden="1" customWidth="1"/>
    <col min="45" max="45" width="3.7109375" style="1" hidden="1" customWidth="1"/>
  </cols>
  <sheetData>
    <row r="1" spans="1:48" ht="27" customHeight="1" x14ac:dyDescent="0.25">
      <c r="A1" s="261" t="s">
        <v>265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  <c r="Z1" s="261"/>
      <c r="AA1" s="261"/>
      <c r="AB1" s="261"/>
      <c r="AC1" s="261"/>
      <c r="AD1" s="261"/>
      <c r="AE1" s="261"/>
      <c r="AF1" s="261"/>
      <c r="AG1" s="261"/>
      <c r="AH1" s="261"/>
      <c r="AI1" s="261"/>
      <c r="AJ1" s="261"/>
      <c r="AK1" s="261"/>
      <c r="AL1" s="261"/>
      <c r="AM1" s="261"/>
      <c r="AN1" s="261"/>
      <c r="AO1" s="261"/>
      <c r="AP1" s="261"/>
      <c r="AQ1" s="261"/>
      <c r="AR1" s="261"/>
      <c r="AS1" s="261"/>
      <c r="AT1" s="261"/>
      <c r="AU1" s="6"/>
      <c r="AV1" s="6"/>
    </row>
    <row r="2" spans="1:48" ht="20.25" customHeight="1" thickBot="1" x14ac:dyDescent="0.3">
      <c r="A2" s="261"/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1"/>
      <c r="AA2" s="261"/>
      <c r="AB2" s="261"/>
      <c r="AC2" s="261"/>
      <c r="AD2" s="261"/>
      <c r="AE2" s="261"/>
      <c r="AF2" s="261"/>
      <c r="AG2" s="261"/>
      <c r="AH2" s="261"/>
      <c r="AI2" s="261"/>
      <c r="AJ2" s="261"/>
      <c r="AK2" s="261"/>
      <c r="AL2" s="261"/>
      <c r="AM2" s="261"/>
      <c r="AN2" s="261"/>
      <c r="AO2" s="261"/>
      <c r="AP2" s="261"/>
      <c r="AQ2" s="261"/>
      <c r="AR2" s="261"/>
      <c r="AS2" s="261"/>
      <c r="AT2" s="261"/>
      <c r="AU2" s="6"/>
      <c r="AV2" s="6"/>
    </row>
    <row r="3" spans="1:48" x14ac:dyDescent="0.25">
      <c r="F3" s="248" t="s">
        <v>9</v>
      </c>
      <c r="G3" s="250"/>
      <c r="H3" s="248" t="s">
        <v>9</v>
      </c>
      <c r="I3" s="250"/>
      <c r="J3" s="248" t="s">
        <v>9</v>
      </c>
      <c r="K3" s="249"/>
      <c r="L3" s="249"/>
      <c r="M3" s="249"/>
      <c r="N3" s="249"/>
      <c r="O3" s="250"/>
      <c r="P3" s="248" t="s">
        <v>9</v>
      </c>
      <c r="Q3" s="249"/>
      <c r="R3" s="249"/>
      <c r="S3" s="249"/>
      <c r="T3" s="249"/>
      <c r="U3" s="250"/>
      <c r="V3" s="248" t="s">
        <v>9</v>
      </c>
      <c r="W3" s="249"/>
      <c r="X3" s="249"/>
      <c r="Y3" s="249"/>
      <c r="Z3" s="249"/>
      <c r="AA3" s="250"/>
      <c r="AB3" s="248" t="s">
        <v>9</v>
      </c>
      <c r="AC3" s="249"/>
      <c r="AD3" s="249"/>
      <c r="AE3" s="249"/>
      <c r="AF3" s="249"/>
      <c r="AG3" s="250"/>
      <c r="AH3" s="248" t="s">
        <v>9</v>
      </c>
      <c r="AI3" s="249"/>
      <c r="AJ3" s="249"/>
      <c r="AK3" s="249"/>
      <c r="AL3" s="249"/>
      <c r="AM3" s="250"/>
      <c r="AN3" s="248" t="s">
        <v>9</v>
      </c>
      <c r="AO3" s="249"/>
      <c r="AP3" s="249"/>
      <c r="AQ3" s="249"/>
      <c r="AR3" s="249"/>
      <c r="AS3" s="250"/>
      <c r="AT3" s="256" t="s">
        <v>1</v>
      </c>
    </row>
    <row r="4" spans="1:48" ht="15.75" thickBot="1" x14ac:dyDescent="0.3">
      <c r="F4" s="254" t="s">
        <v>7</v>
      </c>
      <c r="G4" s="255"/>
      <c r="H4" s="254" t="s">
        <v>10</v>
      </c>
      <c r="I4" s="255"/>
      <c r="J4" s="253"/>
      <c r="K4" s="251"/>
      <c r="L4" s="251"/>
      <c r="M4" s="251"/>
      <c r="N4" s="251"/>
      <c r="O4" s="252"/>
      <c r="P4" s="253"/>
      <c r="Q4" s="251"/>
      <c r="R4" s="251"/>
      <c r="S4" s="251"/>
      <c r="T4" s="251"/>
      <c r="U4" s="251"/>
      <c r="V4" s="253"/>
      <c r="W4" s="251"/>
      <c r="X4" s="251"/>
      <c r="Y4" s="251"/>
      <c r="Z4" s="251"/>
      <c r="AA4" s="252"/>
      <c r="AB4" s="251"/>
      <c r="AC4" s="251"/>
      <c r="AD4" s="251"/>
      <c r="AE4" s="251"/>
      <c r="AF4" s="251"/>
      <c r="AG4" s="252"/>
      <c r="AH4" s="253"/>
      <c r="AI4" s="251"/>
      <c r="AJ4" s="251"/>
      <c r="AK4" s="251"/>
      <c r="AL4" s="251"/>
      <c r="AM4" s="252"/>
      <c r="AN4" s="253"/>
      <c r="AO4" s="251"/>
      <c r="AP4" s="251"/>
      <c r="AQ4" s="251"/>
      <c r="AR4" s="251"/>
      <c r="AS4" s="252"/>
      <c r="AT4" s="257"/>
    </row>
    <row r="5" spans="1:48" s="2" customFormat="1" ht="30.75" thickBot="1" x14ac:dyDescent="0.3">
      <c r="A5" s="32" t="s">
        <v>0</v>
      </c>
      <c r="B5" s="31" t="s">
        <v>5</v>
      </c>
      <c r="C5" s="31" t="s">
        <v>3</v>
      </c>
      <c r="D5" s="71" t="s">
        <v>6</v>
      </c>
      <c r="E5" s="46" t="s">
        <v>4</v>
      </c>
      <c r="F5" s="80">
        <v>1</v>
      </c>
      <c r="G5" s="81">
        <v>2</v>
      </c>
      <c r="H5" s="120">
        <v>1</v>
      </c>
      <c r="I5" s="81">
        <v>2</v>
      </c>
      <c r="J5" s="51" t="s">
        <v>8</v>
      </c>
      <c r="K5" s="52">
        <v>1</v>
      </c>
      <c r="L5" s="52" t="s">
        <v>8</v>
      </c>
      <c r="M5" s="52">
        <v>2</v>
      </c>
      <c r="N5" s="52" t="s">
        <v>8</v>
      </c>
      <c r="O5" s="53">
        <v>3</v>
      </c>
      <c r="P5" s="51" t="s">
        <v>8</v>
      </c>
      <c r="Q5" s="52">
        <v>1</v>
      </c>
      <c r="R5" s="52" t="s">
        <v>8</v>
      </c>
      <c r="S5" s="52">
        <v>2</v>
      </c>
      <c r="T5" s="52" t="s">
        <v>8</v>
      </c>
      <c r="U5" s="53">
        <v>3</v>
      </c>
      <c r="V5" s="51" t="s">
        <v>8</v>
      </c>
      <c r="W5" s="52">
        <v>1</v>
      </c>
      <c r="X5" s="52" t="s">
        <v>8</v>
      </c>
      <c r="Y5" s="52">
        <v>2</v>
      </c>
      <c r="Z5" s="52" t="s">
        <v>8</v>
      </c>
      <c r="AA5" s="53">
        <v>3</v>
      </c>
      <c r="AB5" s="51" t="s">
        <v>8</v>
      </c>
      <c r="AC5" s="52">
        <v>1</v>
      </c>
      <c r="AD5" s="52" t="s">
        <v>8</v>
      </c>
      <c r="AE5" s="52">
        <v>2</v>
      </c>
      <c r="AF5" s="52" t="s">
        <v>8</v>
      </c>
      <c r="AG5" s="53">
        <v>3</v>
      </c>
      <c r="AH5" s="51" t="s">
        <v>8</v>
      </c>
      <c r="AI5" s="52">
        <v>1</v>
      </c>
      <c r="AJ5" s="52" t="s">
        <v>8</v>
      </c>
      <c r="AK5" s="52">
        <v>2</v>
      </c>
      <c r="AL5" s="52" t="s">
        <v>8</v>
      </c>
      <c r="AM5" s="53">
        <v>3</v>
      </c>
      <c r="AN5" s="51" t="s">
        <v>8</v>
      </c>
      <c r="AO5" s="52">
        <v>1</v>
      </c>
      <c r="AP5" s="52" t="s">
        <v>8</v>
      </c>
      <c r="AQ5" s="52">
        <v>2</v>
      </c>
      <c r="AR5" s="52" t="s">
        <v>8</v>
      </c>
      <c r="AS5" s="53">
        <v>3</v>
      </c>
      <c r="AT5" s="257"/>
    </row>
    <row r="6" spans="1:48" ht="15.75" thickBot="1" x14ac:dyDescent="0.3">
      <c r="A6" s="33">
        <v>1</v>
      </c>
      <c r="B6" s="105" t="s">
        <v>132</v>
      </c>
      <c r="C6" s="101" t="s">
        <v>222</v>
      </c>
      <c r="D6" s="159">
        <v>38</v>
      </c>
      <c r="E6" s="89" t="s">
        <v>11</v>
      </c>
      <c r="F6" s="90">
        <v>25</v>
      </c>
      <c r="G6" s="93">
        <v>25</v>
      </c>
      <c r="H6" s="92">
        <v>20</v>
      </c>
      <c r="I6" s="93">
        <v>25</v>
      </c>
      <c r="J6" s="21"/>
      <c r="K6" s="22"/>
      <c r="L6" s="23"/>
      <c r="M6" s="22"/>
      <c r="N6" s="26"/>
      <c r="O6" s="24"/>
      <c r="P6" s="21"/>
      <c r="Q6" s="22"/>
      <c r="R6" s="23"/>
      <c r="S6" s="23"/>
      <c r="T6" s="22"/>
      <c r="U6" s="25"/>
      <c r="V6" s="8"/>
      <c r="W6" s="4"/>
      <c r="X6" s="10"/>
      <c r="Y6" s="10"/>
      <c r="Z6" s="4"/>
      <c r="AA6" s="11"/>
      <c r="AB6" s="35"/>
      <c r="AC6" s="35"/>
      <c r="AD6" s="35"/>
      <c r="AE6" s="23"/>
      <c r="AF6" s="22"/>
      <c r="AG6" s="24"/>
      <c r="AH6" s="21"/>
      <c r="AI6" s="22"/>
      <c r="AJ6" s="23"/>
      <c r="AK6" s="22"/>
      <c r="AL6" s="26"/>
      <c r="AM6" s="24"/>
      <c r="AN6" s="21"/>
      <c r="AO6" s="22"/>
      <c r="AP6" s="23"/>
      <c r="AQ6" s="22"/>
      <c r="AR6" s="26"/>
      <c r="AS6" s="24"/>
      <c r="AT6" s="37">
        <f>+F6+G6+H6+I6</f>
        <v>95</v>
      </c>
    </row>
    <row r="7" spans="1:48" ht="15.75" thickBot="1" x14ac:dyDescent="0.3">
      <c r="A7" s="33">
        <v>2</v>
      </c>
      <c r="B7" s="97" t="s">
        <v>131</v>
      </c>
      <c r="C7" s="101" t="s">
        <v>221</v>
      </c>
      <c r="D7" s="159">
        <v>10</v>
      </c>
      <c r="E7" s="94" t="s">
        <v>11</v>
      </c>
      <c r="F7" s="90">
        <v>20</v>
      </c>
      <c r="G7" s="96">
        <v>20</v>
      </c>
      <c r="H7" s="90">
        <v>16</v>
      </c>
      <c r="I7" s="96">
        <v>16</v>
      </c>
      <c r="J7" s="8"/>
      <c r="K7" s="4"/>
      <c r="L7" s="10"/>
      <c r="M7" s="4"/>
      <c r="N7" s="18"/>
      <c r="O7" s="11"/>
      <c r="P7" s="8"/>
      <c r="Q7" s="4"/>
      <c r="R7" s="10"/>
      <c r="S7" s="10"/>
      <c r="T7" s="4"/>
      <c r="U7" s="20"/>
      <c r="V7" s="8"/>
      <c r="W7" s="4"/>
      <c r="X7" s="10"/>
      <c r="Y7" s="10"/>
      <c r="Z7" s="4"/>
      <c r="AA7" s="11"/>
      <c r="AB7" s="36"/>
      <c r="AC7" s="36"/>
      <c r="AD7" s="36"/>
      <c r="AE7" s="10"/>
      <c r="AF7" s="4"/>
      <c r="AG7" s="11"/>
      <c r="AH7" s="8"/>
      <c r="AI7" s="4"/>
      <c r="AJ7" s="10"/>
      <c r="AK7" s="4"/>
      <c r="AL7" s="18"/>
      <c r="AM7" s="11"/>
      <c r="AN7" s="8"/>
      <c r="AO7" s="4"/>
      <c r="AP7" s="10"/>
      <c r="AQ7" s="4"/>
      <c r="AR7" s="18"/>
      <c r="AS7" s="11"/>
      <c r="AT7" s="37">
        <f t="shared" ref="AT7:AT15" si="0">+I7+H7+G7+F7</f>
        <v>72</v>
      </c>
    </row>
    <row r="8" spans="1:48" ht="15.75" thickBot="1" x14ac:dyDescent="0.3">
      <c r="A8" s="33">
        <v>3</v>
      </c>
      <c r="B8" s="97" t="s">
        <v>133</v>
      </c>
      <c r="C8" s="101" t="s">
        <v>223</v>
      </c>
      <c r="D8" s="159">
        <v>50</v>
      </c>
      <c r="E8" s="94" t="s">
        <v>11</v>
      </c>
      <c r="F8" s="90">
        <v>13</v>
      </c>
      <c r="G8" s="96">
        <v>16</v>
      </c>
      <c r="H8" s="90">
        <v>13</v>
      </c>
      <c r="I8" s="96">
        <v>13</v>
      </c>
      <c r="J8" s="8"/>
      <c r="K8" s="4"/>
      <c r="L8" s="10"/>
      <c r="M8" s="4"/>
      <c r="N8" s="20"/>
      <c r="O8" s="11"/>
      <c r="P8" s="8"/>
      <c r="Q8" s="4"/>
      <c r="R8" s="10"/>
      <c r="S8" s="10"/>
      <c r="T8" s="4"/>
      <c r="U8" s="20"/>
      <c r="V8" s="8"/>
      <c r="W8" s="4"/>
      <c r="X8" s="10"/>
      <c r="Y8" s="10"/>
      <c r="Z8" s="4"/>
      <c r="AA8" s="11"/>
      <c r="AB8" s="36"/>
      <c r="AC8" s="36"/>
      <c r="AD8" s="36"/>
      <c r="AE8" s="10"/>
      <c r="AF8" s="4"/>
      <c r="AG8" s="11"/>
      <c r="AH8" s="8"/>
      <c r="AI8" s="4"/>
      <c r="AJ8" s="10"/>
      <c r="AK8" s="4"/>
      <c r="AL8" s="18"/>
      <c r="AM8" s="11"/>
      <c r="AN8" s="8"/>
      <c r="AO8" s="4"/>
      <c r="AP8" s="10"/>
      <c r="AQ8" s="4"/>
      <c r="AR8" s="18"/>
      <c r="AS8" s="11"/>
      <c r="AT8" s="37">
        <f t="shared" si="0"/>
        <v>55</v>
      </c>
    </row>
    <row r="9" spans="1:48" ht="15.75" thickBot="1" x14ac:dyDescent="0.3">
      <c r="A9" s="33">
        <v>4</v>
      </c>
      <c r="B9" s="97" t="s">
        <v>129</v>
      </c>
      <c r="C9" s="101" t="s">
        <v>219</v>
      </c>
      <c r="D9" s="159">
        <v>21</v>
      </c>
      <c r="E9" s="94" t="s">
        <v>11</v>
      </c>
      <c r="F9" s="90">
        <v>0</v>
      </c>
      <c r="G9" s="96">
        <v>11</v>
      </c>
      <c r="H9" s="90">
        <v>11</v>
      </c>
      <c r="I9" s="96">
        <v>20</v>
      </c>
      <c r="J9" s="8"/>
      <c r="K9" s="4"/>
      <c r="L9" s="10"/>
      <c r="M9" s="4"/>
      <c r="N9" s="18"/>
      <c r="O9" s="11"/>
      <c r="P9" s="8"/>
      <c r="Q9" s="4"/>
      <c r="R9" s="10"/>
      <c r="S9" s="10"/>
      <c r="T9" s="4"/>
      <c r="U9" s="20"/>
      <c r="V9" s="8"/>
      <c r="W9" s="4"/>
      <c r="X9" s="10"/>
      <c r="Y9" s="10"/>
      <c r="Z9" s="4"/>
      <c r="AA9" s="11"/>
      <c r="AB9" s="36"/>
      <c r="AC9" s="36"/>
      <c r="AD9" s="36"/>
      <c r="AE9" s="10"/>
      <c r="AF9" s="4"/>
      <c r="AG9" s="11"/>
      <c r="AH9" s="8"/>
      <c r="AI9" s="4"/>
      <c r="AJ9" s="10"/>
      <c r="AK9" s="4"/>
      <c r="AL9" s="18"/>
      <c r="AM9" s="11"/>
      <c r="AN9" s="8"/>
      <c r="AO9" s="4"/>
      <c r="AP9" s="10"/>
      <c r="AQ9" s="4"/>
      <c r="AR9" s="18"/>
      <c r="AS9" s="11"/>
      <c r="AT9" s="37">
        <f t="shared" si="0"/>
        <v>42</v>
      </c>
    </row>
    <row r="10" spans="1:48" ht="15.75" thickBot="1" x14ac:dyDescent="0.3">
      <c r="A10" s="33">
        <v>5</v>
      </c>
      <c r="B10" s="97" t="s">
        <v>130</v>
      </c>
      <c r="C10" s="101" t="s">
        <v>220</v>
      </c>
      <c r="D10" s="159">
        <v>44</v>
      </c>
      <c r="E10" s="94" t="s">
        <v>11</v>
      </c>
      <c r="F10" s="90">
        <v>16</v>
      </c>
      <c r="G10" s="96">
        <v>13</v>
      </c>
      <c r="H10" s="90">
        <v>0</v>
      </c>
      <c r="I10" s="96">
        <v>0</v>
      </c>
      <c r="J10" s="8"/>
      <c r="K10" s="4"/>
      <c r="L10" s="10"/>
      <c r="M10" s="4"/>
      <c r="N10" s="18"/>
      <c r="O10" s="11"/>
      <c r="P10" s="8"/>
      <c r="Q10" s="4"/>
      <c r="R10" s="10"/>
      <c r="S10" s="10"/>
      <c r="T10" s="4"/>
      <c r="U10" s="20"/>
      <c r="V10" s="8"/>
      <c r="W10" s="4"/>
      <c r="X10" s="10"/>
      <c r="Y10" s="10"/>
      <c r="Z10" s="4"/>
      <c r="AA10" s="11"/>
      <c r="AB10" s="36"/>
      <c r="AC10" s="36"/>
      <c r="AD10" s="36"/>
      <c r="AE10" s="10"/>
      <c r="AF10" s="4"/>
      <c r="AG10" s="11"/>
      <c r="AH10" s="8"/>
      <c r="AI10" s="4"/>
      <c r="AJ10" s="10"/>
      <c r="AK10" s="4"/>
      <c r="AL10" s="18"/>
      <c r="AM10" s="11"/>
      <c r="AN10" s="8"/>
      <c r="AO10" s="4"/>
      <c r="AP10" s="10"/>
      <c r="AQ10" s="4"/>
      <c r="AR10" s="18"/>
      <c r="AS10" s="11"/>
      <c r="AT10" s="37">
        <f t="shared" si="0"/>
        <v>29</v>
      </c>
    </row>
    <row r="11" spans="1:48" ht="15.75" thickBot="1" x14ac:dyDescent="0.3">
      <c r="A11" s="33">
        <v>6</v>
      </c>
      <c r="B11" s="97" t="s">
        <v>239</v>
      </c>
      <c r="C11" s="101">
        <v>1581</v>
      </c>
      <c r="D11" s="159">
        <v>13</v>
      </c>
      <c r="E11" s="94" t="s">
        <v>11</v>
      </c>
      <c r="F11" s="90">
        <v>0</v>
      </c>
      <c r="G11" s="96">
        <v>0</v>
      </c>
      <c r="H11" s="90">
        <v>25</v>
      </c>
      <c r="I11" s="96">
        <v>0</v>
      </c>
      <c r="J11" s="8"/>
      <c r="K11" s="4"/>
      <c r="L11" s="10"/>
      <c r="M11" s="4"/>
      <c r="N11" s="18"/>
      <c r="O11" s="11"/>
      <c r="P11" s="8"/>
      <c r="Q11" s="4"/>
      <c r="R11" s="10"/>
      <c r="S11" s="10"/>
      <c r="T11" s="4"/>
      <c r="U11" s="20"/>
      <c r="V11" s="8"/>
      <c r="W11" s="4"/>
      <c r="X11" s="10"/>
      <c r="Y11" s="10"/>
      <c r="Z11" s="4"/>
      <c r="AA11" s="11"/>
      <c r="AB11" s="36"/>
      <c r="AC11" s="36"/>
      <c r="AD11" s="36"/>
      <c r="AE11" s="10"/>
      <c r="AF11" s="4"/>
      <c r="AG11" s="11"/>
      <c r="AH11" s="8"/>
      <c r="AI11" s="4"/>
      <c r="AJ11" s="10"/>
      <c r="AK11" s="4"/>
      <c r="AL11" s="18"/>
      <c r="AM11" s="11"/>
      <c r="AN11" s="8"/>
      <c r="AO11" s="4"/>
      <c r="AP11" s="10"/>
      <c r="AQ11" s="4"/>
      <c r="AR11" s="18"/>
      <c r="AS11" s="11"/>
      <c r="AT11" s="37">
        <f t="shared" si="0"/>
        <v>25</v>
      </c>
    </row>
    <row r="12" spans="1:48" ht="15.75" thickBot="1" x14ac:dyDescent="0.3">
      <c r="A12" s="33">
        <v>7</v>
      </c>
      <c r="B12" s="97" t="s">
        <v>232</v>
      </c>
      <c r="C12" s="101">
        <v>4718</v>
      </c>
      <c r="D12" s="159">
        <v>130</v>
      </c>
      <c r="E12" s="94" t="s">
        <v>11</v>
      </c>
      <c r="F12" s="90">
        <v>0</v>
      </c>
      <c r="G12" s="96">
        <v>16</v>
      </c>
      <c r="H12" s="90">
        <v>0</v>
      </c>
      <c r="I12" s="96">
        <v>0</v>
      </c>
      <c r="J12" s="8"/>
      <c r="K12" s="4"/>
      <c r="L12" s="10"/>
      <c r="M12" s="4"/>
      <c r="N12" s="18"/>
      <c r="O12" s="11"/>
      <c r="P12" s="8"/>
      <c r="Q12" s="4"/>
      <c r="R12" s="10"/>
      <c r="S12" s="10"/>
      <c r="T12" s="4"/>
      <c r="U12" s="20"/>
      <c r="V12" s="8"/>
      <c r="W12" s="4"/>
      <c r="X12" s="10"/>
      <c r="Y12" s="10"/>
      <c r="Z12" s="4"/>
      <c r="AA12" s="11"/>
      <c r="AB12" s="36"/>
      <c r="AC12" s="36"/>
      <c r="AD12" s="36"/>
      <c r="AE12" s="10"/>
      <c r="AF12" s="4"/>
      <c r="AG12" s="11"/>
      <c r="AH12" s="8"/>
      <c r="AI12" s="4"/>
      <c r="AJ12" s="10"/>
      <c r="AK12" s="4"/>
      <c r="AL12" s="18"/>
      <c r="AM12" s="11"/>
      <c r="AN12" s="8"/>
      <c r="AO12" s="4"/>
      <c r="AP12" s="10"/>
      <c r="AQ12" s="4"/>
      <c r="AR12" s="18"/>
      <c r="AS12" s="11"/>
      <c r="AT12" s="37">
        <f t="shared" si="0"/>
        <v>16</v>
      </c>
    </row>
    <row r="13" spans="1:48" ht="15.75" thickBot="1" x14ac:dyDescent="0.3">
      <c r="A13" s="33">
        <v>8</v>
      </c>
      <c r="B13" s="97" t="s">
        <v>134</v>
      </c>
      <c r="C13" s="101" t="s">
        <v>201</v>
      </c>
      <c r="D13" s="159">
        <v>23</v>
      </c>
      <c r="E13" s="94" t="s">
        <v>11</v>
      </c>
      <c r="F13" s="90">
        <v>0</v>
      </c>
      <c r="G13" s="96">
        <v>10</v>
      </c>
      <c r="H13" s="90">
        <v>0</v>
      </c>
      <c r="I13" s="96">
        <v>0</v>
      </c>
      <c r="J13" s="8"/>
      <c r="K13" s="4"/>
      <c r="L13" s="10"/>
      <c r="M13" s="4"/>
      <c r="N13" s="18"/>
      <c r="O13" s="11"/>
      <c r="P13" s="8"/>
      <c r="Q13" s="4"/>
      <c r="R13" s="10"/>
      <c r="S13" s="10"/>
      <c r="T13" s="4"/>
      <c r="U13" s="20"/>
      <c r="V13" s="8"/>
      <c r="W13" s="4"/>
      <c r="X13" s="10"/>
      <c r="Y13" s="10"/>
      <c r="Z13" s="4"/>
      <c r="AA13" s="11"/>
      <c r="AB13" s="36"/>
      <c r="AC13" s="36"/>
      <c r="AD13" s="36"/>
      <c r="AE13" s="10"/>
      <c r="AF13" s="4"/>
      <c r="AG13" s="11"/>
      <c r="AH13" s="8"/>
      <c r="AI13" s="4"/>
      <c r="AJ13" s="10"/>
      <c r="AK13" s="4"/>
      <c r="AL13" s="18"/>
      <c r="AM13" s="11"/>
      <c r="AN13" s="8"/>
      <c r="AO13" s="4"/>
      <c r="AP13" s="10"/>
      <c r="AQ13" s="4"/>
      <c r="AR13" s="18"/>
      <c r="AS13" s="11"/>
      <c r="AT13" s="37">
        <f t="shared" si="0"/>
        <v>10</v>
      </c>
    </row>
    <row r="14" spans="1:48" ht="15.75" thickBot="1" x14ac:dyDescent="0.3">
      <c r="A14" s="33">
        <v>9</v>
      </c>
      <c r="B14" s="97" t="s">
        <v>128</v>
      </c>
      <c r="C14" s="101" t="s">
        <v>218</v>
      </c>
      <c r="D14" s="159">
        <v>300</v>
      </c>
      <c r="E14" s="94" t="s">
        <v>11</v>
      </c>
      <c r="F14" s="90">
        <v>0</v>
      </c>
      <c r="G14" s="96">
        <v>0</v>
      </c>
      <c r="H14" s="90">
        <v>10</v>
      </c>
      <c r="I14" s="96">
        <v>0</v>
      </c>
      <c r="J14" s="8"/>
      <c r="K14" s="4"/>
      <c r="L14" s="10"/>
      <c r="M14" s="4"/>
      <c r="N14" s="20"/>
      <c r="O14" s="11"/>
      <c r="P14" s="8"/>
      <c r="Q14" s="4"/>
      <c r="R14" s="10"/>
      <c r="S14" s="10"/>
      <c r="T14" s="4"/>
      <c r="U14" s="20"/>
      <c r="V14" s="8"/>
      <c r="W14" s="4"/>
      <c r="X14" s="10"/>
      <c r="Y14" s="10"/>
      <c r="Z14" s="4"/>
      <c r="AA14" s="11"/>
      <c r="AB14" s="36"/>
      <c r="AC14" s="36"/>
      <c r="AD14" s="36"/>
      <c r="AE14" s="10"/>
      <c r="AF14" s="4"/>
      <c r="AG14" s="11"/>
      <c r="AH14" s="8"/>
      <c r="AI14" s="4"/>
      <c r="AJ14" s="10"/>
      <c r="AK14" s="4"/>
      <c r="AL14" s="18"/>
      <c r="AM14" s="11"/>
      <c r="AN14" s="8"/>
      <c r="AO14" s="4"/>
      <c r="AP14" s="10"/>
      <c r="AQ14" s="4"/>
      <c r="AR14" s="18"/>
      <c r="AS14" s="11"/>
      <c r="AT14" s="37">
        <f t="shared" si="0"/>
        <v>10</v>
      </c>
    </row>
    <row r="15" spans="1:48" ht="15.75" thickBot="1" x14ac:dyDescent="0.3">
      <c r="A15" s="33">
        <v>10</v>
      </c>
      <c r="B15" s="97" t="s">
        <v>237</v>
      </c>
      <c r="C15" s="101" t="s">
        <v>238</v>
      </c>
      <c r="D15" s="159">
        <v>69</v>
      </c>
      <c r="E15" s="94" t="s">
        <v>11</v>
      </c>
      <c r="F15" s="90">
        <v>0</v>
      </c>
      <c r="G15" s="96">
        <v>0</v>
      </c>
      <c r="H15" s="90">
        <v>0</v>
      </c>
      <c r="I15" s="96">
        <v>0</v>
      </c>
      <c r="J15" s="8"/>
      <c r="K15" s="4"/>
      <c r="L15" s="10"/>
      <c r="M15" s="4"/>
      <c r="N15" s="18"/>
      <c r="O15" s="11"/>
      <c r="P15" s="8"/>
      <c r="Q15" s="4"/>
      <c r="R15" s="10"/>
      <c r="S15" s="10"/>
      <c r="T15" s="4"/>
      <c r="U15" s="20"/>
      <c r="V15" s="8"/>
      <c r="W15" s="4"/>
      <c r="X15" s="10"/>
      <c r="Y15" s="10"/>
      <c r="Z15" s="4"/>
      <c r="AA15" s="11"/>
      <c r="AB15" s="36"/>
      <c r="AC15" s="36"/>
      <c r="AD15" s="36"/>
      <c r="AE15" s="10"/>
      <c r="AF15" s="4"/>
      <c r="AG15" s="11"/>
      <c r="AH15" s="8"/>
      <c r="AI15" s="4"/>
      <c r="AJ15" s="10"/>
      <c r="AK15" s="4"/>
      <c r="AL15" s="18"/>
      <c r="AM15" s="11"/>
      <c r="AN15" s="8"/>
      <c r="AO15" s="4"/>
      <c r="AP15" s="10"/>
      <c r="AQ15" s="4"/>
      <c r="AR15" s="18"/>
      <c r="AS15" s="11"/>
      <c r="AT15" s="37">
        <f t="shared" si="0"/>
        <v>0</v>
      </c>
    </row>
    <row r="16" spans="1:48" ht="15.75" thickBot="1" x14ac:dyDescent="0.3">
      <c r="A16" s="33">
        <v>11</v>
      </c>
      <c r="B16" s="29"/>
      <c r="C16" s="29"/>
      <c r="D16" s="72"/>
      <c r="E16" s="48"/>
      <c r="F16" s="44"/>
      <c r="G16" s="9"/>
      <c r="H16" s="44"/>
      <c r="I16" s="9"/>
      <c r="J16" s="8"/>
      <c r="K16" s="4"/>
      <c r="L16" s="10"/>
      <c r="M16" s="4"/>
      <c r="N16" s="18"/>
      <c r="O16" s="11"/>
      <c r="P16" s="8"/>
      <c r="Q16" s="4"/>
      <c r="R16" s="10"/>
      <c r="S16" s="10"/>
      <c r="T16" s="4"/>
      <c r="U16" s="20"/>
      <c r="V16" s="8"/>
      <c r="W16" s="4"/>
      <c r="X16" s="10"/>
      <c r="Y16" s="10"/>
      <c r="Z16" s="4"/>
      <c r="AA16" s="11"/>
      <c r="AB16" s="36"/>
      <c r="AC16" s="36"/>
      <c r="AD16" s="36"/>
      <c r="AE16" s="10"/>
      <c r="AF16" s="4"/>
      <c r="AG16" s="11"/>
      <c r="AH16" s="8"/>
      <c r="AI16" s="4"/>
      <c r="AJ16" s="10"/>
      <c r="AK16" s="4"/>
      <c r="AL16" s="18"/>
      <c r="AM16" s="11"/>
      <c r="AN16" s="8"/>
      <c r="AO16" s="4"/>
      <c r="AP16" s="10"/>
      <c r="AQ16" s="4"/>
      <c r="AR16" s="18"/>
      <c r="AS16" s="11"/>
      <c r="AT16" s="37">
        <f t="shared" ref="AT16:AT17" si="1">+I16+H16+G16+F16</f>
        <v>0</v>
      </c>
    </row>
    <row r="17" spans="1:46" ht="15.75" thickBot="1" x14ac:dyDescent="0.3">
      <c r="A17" s="34">
        <v>12</v>
      </c>
      <c r="B17" s="30"/>
      <c r="C17" s="30"/>
      <c r="D17" s="73"/>
      <c r="E17" s="49"/>
      <c r="F17" s="45"/>
      <c r="G17" s="82"/>
      <c r="H17" s="45"/>
      <c r="I17" s="82"/>
      <c r="J17" s="8"/>
      <c r="K17" s="4"/>
      <c r="L17" s="10"/>
      <c r="M17" s="4"/>
      <c r="N17" s="18"/>
      <c r="O17" s="11"/>
      <c r="P17" s="8"/>
      <c r="Q17" s="4"/>
      <c r="R17" s="10"/>
      <c r="S17" s="10"/>
      <c r="T17" s="4"/>
      <c r="U17" s="20"/>
      <c r="V17" s="8"/>
      <c r="W17" s="4"/>
      <c r="X17" s="10"/>
      <c r="Y17" s="10"/>
      <c r="Z17" s="4"/>
      <c r="AA17" s="11"/>
      <c r="AB17" s="36"/>
      <c r="AC17" s="36"/>
      <c r="AD17" s="36"/>
      <c r="AE17" s="10"/>
      <c r="AF17" s="4"/>
      <c r="AG17" s="11"/>
      <c r="AH17" s="8"/>
      <c r="AI17" s="4"/>
      <c r="AJ17" s="10"/>
      <c r="AK17" s="4"/>
      <c r="AL17" s="18"/>
      <c r="AM17" s="11"/>
      <c r="AN17" s="8"/>
      <c r="AO17" s="4"/>
      <c r="AP17" s="10"/>
      <c r="AQ17" s="4"/>
      <c r="AR17" s="18"/>
      <c r="AS17" s="11"/>
      <c r="AT17" s="37">
        <f t="shared" si="1"/>
        <v>0</v>
      </c>
    </row>
    <row r="18" spans="1:46" s="3" customFormat="1" x14ac:dyDescent="0.25">
      <c r="F18" s="259"/>
      <c r="G18" s="259"/>
      <c r="H18" s="259"/>
      <c r="I18" s="259"/>
      <c r="J18" s="259"/>
      <c r="K18" s="259"/>
      <c r="L18" s="259"/>
      <c r="M18" s="259"/>
      <c r="N18" s="259"/>
      <c r="O18" s="259"/>
      <c r="P18" s="259"/>
      <c r="Q18" s="259"/>
      <c r="R18" s="259"/>
      <c r="S18" s="259"/>
      <c r="T18" s="259"/>
      <c r="U18" s="39"/>
      <c r="V18" s="259"/>
      <c r="W18" s="259"/>
      <c r="X18" s="259"/>
      <c r="Y18" s="259"/>
      <c r="Z18" s="259"/>
      <c r="AA18" s="39"/>
      <c r="AB18" s="259"/>
      <c r="AC18" s="259"/>
      <c r="AD18" s="259"/>
      <c r="AE18" s="259"/>
      <c r="AF18" s="259"/>
      <c r="AG18" s="39"/>
      <c r="AH18" s="260"/>
      <c r="AI18" s="260"/>
      <c r="AJ18" s="260"/>
      <c r="AK18" s="260"/>
      <c r="AL18" s="260"/>
      <c r="AM18" s="260"/>
      <c r="AN18" s="259"/>
      <c r="AO18" s="259"/>
      <c r="AP18" s="259"/>
      <c r="AQ18" s="259"/>
      <c r="AR18" s="259"/>
      <c r="AS18" s="259"/>
      <c r="AT18" s="5" t="e">
        <f>AVERAGE(F18:AS18)</f>
        <v>#DIV/0!</v>
      </c>
    </row>
    <row r="19" spans="1:46" x14ac:dyDescent="0.25">
      <c r="B19" s="247" t="s">
        <v>2</v>
      </c>
      <c r="C19" s="247"/>
      <c r="D19" s="247"/>
      <c r="E19" s="247"/>
      <c r="F19" s="247"/>
      <c r="G19" s="247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</row>
    <row r="20" spans="1:46" x14ac:dyDescent="0.25">
      <c r="B20" s="247"/>
      <c r="C20" s="247"/>
      <c r="D20" s="247"/>
      <c r="E20" s="247"/>
      <c r="F20" s="247"/>
      <c r="G20" s="247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</row>
  </sheetData>
  <sortState ref="B6:AT15">
    <sortCondition descending="1" ref="AT6:AT15"/>
  </sortState>
  <mergeCells count="27">
    <mergeCell ref="A1:AT2"/>
    <mergeCell ref="J3:O3"/>
    <mergeCell ref="P3:U3"/>
    <mergeCell ref="V3:AA3"/>
    <mergeCell ref="AB3:AG3"/>
    <mergeCell ref="AH3:AM3"/>
    <mergeCell ref="AN3:AS3"/>
    <mergeCell ref="AT3:AT5"/>
    <mergeCell ref="H3:I3"/>
    <mergeCell ref="F3:G3"/>
    <mergeCell ref="H4:I4"/>
    <mergeCell ref="F4:G4"/>
    <mergeCell ref="B19:G20"/>
    <mergeCell ref="AH4:AM4"/>
    <mergeCell ref="AN4:AS4"/>
    <mergeCell ref="F18:G18"/>
    <mergeCell ref="H18:I18"/>
    <mergeCell ref="J18:O18"/>
    <mergeCell ref="P18:T18"/>
    <mergeCell ref="V18:Z18"/>
    <mergeCell ref="AB18:AF18"/>
    <mergeCell ref="AH18:AM18"/>
    <mergeCell ref="AN18:AS18"/>
    <mergeCell ref="J4:O4"/>
    <mergeCell ref="P4:U4"/>
    <mergeCell ref="V4:AA4"/>
    <mergeCell ref="AB4:AG4"/>
  </mergeCells>
  <printOptions horizontalCentered="1"/>
  <pageMargins left="0.31496062992126" right="0.31496062992126" top="0.74803149606299202" bottom="0.74803149606299202" header="0.31496062992126" footer="0.31496062992126"/>
  <pageSetup paperSize="9" orientation="landscape" r:id="rId1"/>
  <headerFooter>
    <oddFooter>&amp;L&amp;D&amp;CMOTORSPORT SOUTH AFRICA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4"/>
  <sheetViews>
    <sheetView zoomScale="90" zoomScaleNormal="90" zoomScaleSheetLayoutView="100" workbookViewId="0">
      <selection activeCell="F18" sqref="F18"/>
    </sheetView>
  </sheetViews>
  <sheetFormatPr defaultRowHeight="15" x14ac:dyDescent="0.25"/>
  <cols>
    <col min="1" max="1" width="5.140625" customWidth="1"/>
    <col min="2" max="2" width="23.7109375" customWidth="1"/>
    <col min="3" max="3" width="14.5703125" customWidth="1"/>
    <col min="4" max="4" width="11.140625" customWidth="1"/>
    <col min="5" max="5" width="8.42578125" customWidth="1"/>
    <col min="6" max="9" width="8.7109375" style="1" customWidth="1"/>
    <col min="10" max="10" width="4.140625" style="1" hidden="1" customWidth="1"/>
    <col min="11" max="11" width="4.7109375" style="1" hidden="1" customWidth="1"/>
    <col min="12" max="12" width="3.7109375" style="1" hidden="1" customWidth="1"/>
    <col min="13" max="14" width="4.7109375" style="1" hidden="1" customWidth="1"/>
    <col min="15" max="15" width="3.7109375" style="1" hidden="1" customWidth="1"/>
    <col min="16" max="16" width="4.140625" style="1" hidden="1" customWidth="1"/>
    <col min="17" max="17" width="4.7109375" style="1" hidden="1" customWidth="1"/>
    <col min="18" max="19" width="3.7109375" style="1" hidden="1" customWidth="1"/>
    <col min="20" max="20" width="4.7109375" style="1" hidden="1" customWidth="1"/>
    <col min="21" max="21" width="3.7109375" style="1" hidden="1" customWidth="1"/>
    <col min="22" max="22" width="4.140625" style="1" hidden="1" customWidth="1"/>
    <col min="23" max="23" width="4.7109375" style="1" hidden="1" customWidth="1"/>
    <col min="24" max="25" width="3.7109375" style="1" hidden="1" customWidth="1"/>
    <col min="26" max="26" width="4.7109375" style="1" hidden="1" customWidth="1"/>
    <col min="27" max="27" width="3.7109375" style="1" hidden="1" customWidth="1"/>
    <col min="28" max="30" width="4.140625" style="1" hidden="1" customWidth="1"/>
    <col min="31" max="31" width="3.7109375" style="1" hidden="1" customWidth="1"/>
    <col min="32" max="32" width="4.7109375" style="1" hidden="1" customWidth="1"/>
    <col min="33" max="33" width="3.7109375" style="1" hidden="1" customWidth="1"/>
    <col min="34" max="34" width="4.140625" style="1" hidden="1" customWidth="1"/>
    <col min="35" max="35" width="4.7109375" style="1" hidden="1" customWidth="1"/>
    <col min="36" max="36" width="3.7109375" style="1" hidden="1" customWidth="1"/>
    <col min="37" max="38" width="4.7109375" style="1" hidden="1" customWidth="1"/>
    <col min="39" max="39" width="3.7109375" style="1" hidden="1" customWidth="1"/>
    <col min="40" max="40" width="4.140625" style="1" hidden="1" customWidth="1"/>
    <col min="41" max="41" width="4.7109375" style="1" hidden="1" customWidth="1"/>
    <col min="42" max="42" width="3.7109375" style="1" hidden="1" customWidth="1"/>
    <col min="43" max="44" width="4.7109375" style="1" hidden="1" customWidth="1"/>
    <col min="45" max="45" width="3.7109375" style="1" hidden="1" customWidth="1"/>
  </cols>
  <sheetData>
    <row r="1" spans="1:48" ht="27" customHeight="1" x14ac:dyDescent="0.25">
      <c r="A1" s="261" t="s">
        <v>266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  <c r="Z1" s="261"/>
      <c r="AA1" s="261"/>
      <c r="AB1" s="261"/>
      <c r="AC1" s="261"/>
      <c r="AD1" s="261"/>
      <c r="AE1" s="261"/>
      <c r="AF1" s="261"/>
      <c r="AG1" s="261"/>
      <c r="AH1" s="261"/>
      <c r="AI1" s="261"/>
      <c r="AJ1" s="261"/>
      <c r="AK1" s="261"/>
      <c r="AL1" s="261"/>
      <c r="AM1" s="261"/>
      <c r="AN1" s="261"/>
      <c r="AO1" s="261"/>
      <c r="AP1" s="261"/>
      <c r="AQ1" s="261"/>
      <c r="AR1" s="261"/>
      <c r="AS1" s="261"/>
      <c r="AT1" s="261"/>
      <c r="AU1" s="6"/>
      <c r="AV1" s="6"/>
    </row>
    <row r="2" spans="1:48" ht="20.25" customHeight="1" thickBot="1" x14ac:dyDescent="0.3">
      <c r="A2" s="261"/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1"/>
      <c r="AA2" s="261"/>
      <c r="AB2" s="261"/>
      <c r="AC2" s="261"/>
      <c r="AD2" s="261"/>
      <c r="AE2" s="261"/>
      <c r="AF2" s="261"/>
      <c r="AG2" s="261"/>
      <c r="AH2" s="261"/>
      <c r="AI2" s="261"/>
      <c r="AJ2" s="261"/>
      <c r="AK2" s="261"/>
      <c r="AL2" s="261"/>
      <c r="AM2" s="261"/>
      <c r="AN2" s="261"/>
      <c r="AO2" s="261"/>
      <c r="AP2" s="261"/>
      <c r="AQ2" s="261"/>
      <c r="AR2" s="261"/>
      <c r="AS2" s="261"/>
      <c r="AT2" s="261"/>
      <c r="AU2" s="6"/>
      <c r="AV2" s="6"/>
    </row>
    <row r="3" spans="1:48" x14ac:dyDescent="0.25">
      <c r="F3" s="248" t="s">
        <v>9</v>
      </c>
      <c r="G3" s="250"/>
      <c r="H3" s="248" t="s">
        <v>9</v>
      </c>
      <c r="I3" s="250"/>
      <c r="J3" s="248" t="s">
        <v>9</v>
      </c>
      <c r="K3" s="249"/>
      <c r="L3" s="249"/>
      <c r="M3" s="249"/>
      <c r="N3" s="249"/>
      <c r="O3" s="250"/>
      <c r="P3" s="248" t="s">
        <v>9</v>
      </c>
      <c r="Q3" s="249"/>
      <c r="R3" s="249"/>
      <c r="S3" s="249"/>
      <c r="T3" s="249"/>
      <c r="U3" s="250"/>
      <c r="V3" s="248" t="s">
        <v>9</v>
      </c>
      <c r="W3" s="249"/>
      <c r="X3" s="249"/>
      <c r="Y3" s="249"/>
      <c r="Z3" s="249"/>
      <c r="AA3" s="250"/>
      <c r="AB3" s="248" t="s">
        <v>9</v>
      </c>
      <c r="AC3" s="249"/>
      <c r="AD3" s="249"/>
      <c r="AE3" s="249"/>
      <c r="AF3" s="249"/>
      <c r="AG3" s="250"/>
      <c r="AH3" s="248" t="s">
        <v>9</v>
      </c>
      <c r="AI3" s="249"/>
      <c r="AJ3" s="249"/>
      <c r="AK3" s="249"/>
      <c r="AL3" s="249"/>
      <c r="AM3" s="250"/>
      <c r="AN3" s="248" t="s">
        <v>9</v>
      </c>
      <c r="AO3" s="249"/>
      <c r="AP3" s="249"/>
      <c r="AQ3" s="249"/>
      <c r="AR3" s="249"/>
      <c r="AS3" s="250"/>
      <c r="AT3" s="256" t="s">
        <v>1</v>
      </c>
    </row>
    <row r="4" spans="1:48" ht="15.75" thickBot="1" x14ac:dyDescent="0.3">
      <c r="F4" s="265" t="s">
        <v>7</v>
      </c>
      <c r="G4" s="266"/>
      <c r="H4" s="265" t="s">
        <v>10</v>
      </c>
      <c r="I4" s="266"/>
      <c r="J4" s="253"/>
      <c r="K4" s="251"/>
      <c r="L4" s="251"/>
      <c r="M4" s="251"/>
      <c r="N4" s="251"/>
      <c r="O4" s="252"/>
      <c r="P4" s="253"/>
      <c r="Q4" s="251"/>
      <c r="R4" s="251"/>
      <c r="S4" s="251"/>
      <c r="T4" s="251"/>
      <c r="U4" s="251"/>
      <c r="V4" s="253"/>
      <c r="W4" s="251"/>
      <c r="X4" s="251"/>
      <c r="Y4" s="251"/>
      <c r="Z4" s="251"/>
      <c r="AA4" s="252"/>
      <c r="AB4" s="251"/>
      <c r="AC4" s="251"/>
      <c r="AD4" s="251"/>
      <c r="AE4" s="251"/>
      <c r="AF4" s="251"/>
      <c r="AG4" s="252"/>
      <c r="AH4" s="253"/>
      <c r="AI4" s="251"/>
      <c r="AJ4" s="251"/>
      <c r="AK4" s="251"/>
      <c r="AL4" s="251"/>
      <c r="AM4" s="252"/>
      <c r="AN4" s="253"/>
      <c r="AO4" s="251"/>
      <c r="AP4" s="251"/>
      <c r="AQ4" s="251"/>
      <c r="AR4" s="251"/>
      <c r="AS4" s="252"/>
      <c r="AT4" s="257"/>
    </row>
    <row r="5" spans="1:48" s="2" customFormat="1" ht="30.75" thickBot="1" x14ac:dyDescent="0.3">
      <c r="A5" s="32" t="s">
        <v>0</v>
      </c>
      <c r="B5" s="31" t="s">
        <v>5</v>
      </c>
      <c r="C5" s="31" t="s">
        <v>3</v>
      </c>
      <c r="D5" s="31" t="s">
        <v>6</v>
      </c>
      <c r="E5" s="46" t="s">
        <v>4</v>
      </c>
      <c r="F5" s="60">
        <v>1</v>
      </c>
      <c r="G5" s="59">
        <v>2</v>
      </c>
      <c r="H5" s="51">
        <v>1</v>
      </c>
      <c r="I5" s="52">
        <v>2</v>
      </c>
      <c r="J5" s="51" t="s">
        <v>8</v>
      </c>
      <c r="K5" s="52">
        <v>1</v>
      </c>
      <c r="L5" s="52" t="s">
        <v>8</v>
      </c>
      <c r="M5" s="52">
        <v>2</v>
      </c>
      <c r="N5" s="52" t="s">
        <v>8</v>
      </c>
      <c r="O5" s="53">
        <v>3</v>
      </c>
      <c r="P5" s="51" t="s">
        <v>8</v>
      </c>
      <c r="Q5" s="52">
        <v>1</v>
      </c>
      <c r="R5" s="52" t="s">
        <v>8</v>
      </c>
      <c r="S5" s="52">
        <v>2</v>
      </c>
      <c r="T5" s="52" t="s">
        <v>8</v>
      </c>
      <c r="U5" s="53">
        <v>3</v>
      </c>
      <c r="V5" s="51" t="s">
        <v>8</v>
      </c>
      <c r="W5" s="52">
        <v>1</v>
      </c>
      <c r="X5" s="52" t="s">
        <v>8</v>
      </c>
      <c r="Y5" s="52">
        <v>2</v>
      </c>
      <c r="Z5" s="52" t="s">
        <v>8</v>
      </c>
      <c r="AA5" s="53">
        <v>3</v>
      </c>
      <c r="AB5" s="51" t="s">
        <v>8</v>
      </c>
      <c r="AC5" s="52">
        <v>1</v>
      </c>
      <c r="AD5" s="52" t="s">
        <v>8</v>
      </c>
      <c r="AE5" s="52">
        <v>2</v>
      </c>
      <c r="AF5" s="52" t="s">
        <v>8</v>
      </c>
      <c r="AG5" s="53">
        <v>3</v>
      </c>
      <c r="AH5" s="51" t="s">
        <v>8</v>
      </c>
      <c r="AI5" s="52">
        <v>1</v>
      </c>
      <c r="AJ5" s="52" t="s">
        <v>8</v>
      </c>
      <c r="AK5" s="52">
        <v>2</v>
      </c>
      <c r="AL5" s="52" t="s">
        <v>8</v>
      </c>
      <c r="AM5" s="53">
        <v>3</v>
      </c>
      <c r="AN5" s="51" t="s">
        <v>8</v>
      </c>
      <c r="AO5" s="52">
        <v>1</v>
      </c>
      <c r="AP5" s="52" t="s">
        <v>8</v>
      </c>
      <c r="AQ5" s="52">
        <v>2</v>
      </c>
      <c r="AR5" s="52" t="s">
        <v>8</v>
      </c>
      <c r="AS5" s="53">
        <v>3</v>
      </c>
      <c r="AT5" s="257"/>
    </row>
    <row r="6" spans="1:48" ht="15.75" thickBot="1" x14ac:dyDescent="0.3">
      <c r="A6" s="33">
        <v>1</v>
      </c>
      <c r="B6" s="165" t="s">
        <v>119</v>
      </c>
      <c r="C6" s="161" t="s">
        <v>216</v>
      </c>
      <c r="D6" s="137">
        <v>29</v>
      </c>
      <c r="E6" s="162" t="s">
        <v>11</v>
      </c>
      <c r="F6" s="61">
        <v>25</v>
      </c>
      <c r="G6" s="62">
        <v>25</v>
      </c>
      <c r="H6" s="63">
        <v>20</v>
      </c>
      <c r="I6" s="64">
        <v>20</v>
      </c>
      <c r="J6" s="21"/>
      <c r="K6" s="22"/>
      <c r="L6" s="23"/>
      <c r="M6" s="22"/>
      <c r="N6" s="26"/>
      <c r="O6" s="24"/>
      <c r="P6" s="21"/>
      <c r="Q6" s="22"/>
      <c r="R6" s="23"/>
      <c r="S6" s="23"/>
      <c r="T6" s="22"/>
      <c r="U6" s="25"/>
      <c r="V6" s="8"/>
      <c r="W6" s="4"/>
      <c r="X6" s="10"/>
      <c r="Y6" s="10"/>
      <c r="Z6" s="4"/>
      <c r="AA6" s="11"/>
      <c r="AB6" s="35"/>
      <c r="AC6" s="35"/>
      <c r="AD6" s="35"/>
      <c r="AE6" s="23"/>
      <c r="AF6" s="22"/>
      <c r="AG6" s="24"/>
      <c r="AH6" s="21"/>
      <c r="AI6" s="22"/>
      <c r="AJ6" s="23"/>
      <c r="AK6" s="22"/>
      <c r="AL6" s="26"/>
      <c r="AM6" s="24"/>
      <c r="AN6" s="21"/>
      <c r="AO6" s="22"/>
      <c r="AP6" s="23"/>
      <c r="AQ6" s="22"/>
      <c r="AR6" s="26"/>
      <c r="AS6" s="24"/>
      <c r="AT6" s="37">
        <f>+F6+G6+H6+I6</f>
        <v>90</v>
      </c>
    </row>
    <row r="7" spans="1:48" ht="15.75" thickBot="1" x14ac:dyDescent="0.3">
      <c r="A7" s="33">
        <v>2</v>
      </c>
      <c r="B7" s="166" t="s">
        <v>135</v>
      </c>
      <c r="C7" s="112" t="s">
        <v>230</v>
      </c>
      <c r="D7" s="160">
        <v>100</v>
      </c>
      <c r="E7" s="163" t="s">
        <v>11</v>
      </c>
      <c r="F7" s="61">
        <v>20</v>
      </c>
      <c r="G7" s="67">
        <v>20</v>
      </c>
      <c r="H7" s="61">
        <v>16</v>
      </c>
      <c r="I7" s="68">
        <v>16</v>
      </c>
      <c r="J7" s="8"/>
      <c r="K7" s="4"/>
      <c r="L7" s="10"/>
      <c r="M7" s="4"/>
      <c r="N7" s="18"/>
      <c r="O7" s="11"/>
      <c r="P7" s="8"/>
      <c r="Q7" s="4"/>
      <c r="R7" s="10"/>
      <c r="S7" s="10"/>
      <c r="T7" s="4"/>
      <c r="U7" s="20"/>
      <c r="V7" s="8"/>
      <c r="W7" s="4"/>
      <c r="X7" s="10"/>
      <c r="Y7" s="10"/>
      <c r="Z7" s="4"/>
      <c r="AA7" s="11"/>
      <c r="AB7" s="36"/>
      <c r="AC7" s="36"/>
      <c r="AD7" s="36"/>
      <c r="AE7" s="10"/>
      <c r="AF7" s="4"/>
      <c r="AG7" s="11"/>
      <c r="AH7" s="8"/>
      <c r="AI7" s="4"/>
      <c r="AJ7" s="10"/>
      <c r="AK7" s="4"/>
      <c r="AL7" s="18"/>
      <c r="AM7" s="11"/>
      <c r="AN7" s="8"/>
      <c r="AO7" s="4"/>
      <c r="AP7" s="10"/>
      <c r="AQ7" s="4"/>
      <c r="AR7" s="18"/>
      <c r="AS7" s="11"/>
      <c r="AT7" s="37">
        <f>+I7+H7+G7+F7</f>
        <v>72</v>
      </c>
    </row>
    <row r="8" spans="1:48" ht="15.75" thickBot="1" x14ac:dyDescent="0.3">
      <c r="A8" s="33">
        <v>3</v>
      </c>
      <c r="B8" s="166" t="s">
        <v>117</v>
      </c>
      <c r="C8" s="164" t="s">
        <v>215</v>
      </c>
      <c r="D8" s="130" t="s">
        <v>217</v>
      </c>
      <c r="E8" s="163" t="s">
        <v>11</v>
      </c>
      <c r="F8" s="61">
        <v>0</v>
      </c>
      <c r="G8" s="67">
        <v>0</v>
      </c>
      <c r="H8" s="61">
        <v>25</v>
      </c>
      <c r="I8" s="68">
        <v>25</v>
      </c>
      <c r="J8" s="8"/>
      <c r="K8" s="4"/>
      <c r="L8" s="10"/>
      <c r="M8" s="4"/>
      <c r="N8" s="20"/>
      <c r="O8" s="11"/>
      <c r="P8" s="8"/>
      <c r="Q8" s="4"/>
      <c r="R8" s="10"/>
      <c r="S8" s="10"/>
      <c r="T8" s="4"/>
      <c r="U8" s="20"/>
      <c r="V8" s="8"/>
      <c r="W8" s="4"/>
      <c r="X8" s="10"/>
      <c r="Y8" s="10"/>
      <c r="Z8" s="4"/>
      <c r="AA8" s="11"/>
      <c r="AB8" s="36"/>
      <c r="AC8" s="36"/>
      <c r="AD8" s="36"/>
      <c r="AE8" s="10"/>
      <c r="AF8" s="4"/>
      <c r="AG8" s="11"/>
      <c r="AH8" s="8"/>
      <c r="AI8" s="4"/>
      <c r="AJ8" s="10"/>
      <c r="AK8" s="4"/>
      <c r="AL8" s="18"/>
      <c r="AM8" s="11"/>
      <c r="AN8" s="8"/>
      <c r="AO8" s="4"/>
      <c r="AP8" s="10"/>
      <c r="AQ8" s="4"/>
      <c r="AR8" s="18"/>
      <c r="AS8" s="11"/>
      <c r="AT8" s="37">
        <f>+I8+H8+G8+F8</f>
        <v>50</v>
      </c>
    </row>
    <row r="9" spans="1:48" ht="15.75" thickBot="1" x14ac:dyDescent="0.3">
      <c r="A9" s="33">
        <v>4</v>
      </c>
      <c r="B9" s="166" t="s">
        <v>118</v>
      </c>
      <c r="C9" s="148" t="s">
        <v>149</v>
      </c>
      <c r="D9" s="130">
        <v>35</v>
      </c>
      <c r="E9" s="163" t="s">
        <v>11</v>
      </c>
      <c r="F9" s="61">
        <v>0</v>
      </c>
      <c r="G9" s="67">
        <v>0</v>
      </c>
      <c r="H9" s="61">
        <v>0</v>
      </c>
      <c r="I9" s="68"/>
      <c r="J9" s="8"/>
      <c r="K9" s="4"/>
      <c r="L9" s="10"/>
      <c r="M9" s="4"/>
      <c r="N9" s="18"/>
      <c r="O9" s="11"/>
      <c r="P9" s="8"/>
      <c r="Q9" s="4"/>
      <c r="R9" s="10"/>
      <c r="S9" s="10"/>
      <c r="T9" s="4"/>
      <c r="U9" s="20"/>
      <c r="V9" s="8"/>
      <c r="W9" s="4"/>
      <c r="X9" s="10"/>
      <c r="Y9" s="10"/>
      <c r="Z9" s="4"/>
      <c r="AA9" s="11"/>
      <c r="AB9" s="36"/>
      <c r="AC9" s="36"/>
      <c r="AD9" s="36"/>
      <c r="AE9" s="10"/>
      <c r="AF9" s="4"/>
      <c r="AG9" s="11"/>
      <c r="AH9" s="8"/>
      <c r="AI9" s="4"/>
      <c r="AJ9" s="10"/>
      <c r="AK9" s="4"/>
      <c r="AL9" s="18"/>
      <c r="AM9" s="11"/>
      <c r="AN9" s="8"/>
      <c r="AO9" s="4"/>
      <c r="AP9" s="10"/>
      <c r="AQ9" s="4"/>
      <c r="AR9" s="18"/>
      <c r="AS9" s="11"/>
      <c r="AT9" s="37">
        <f>+I9+H9+G9+F9</f>
        <v>0</v>
      </c>
    </row>
    <row r="10" spans="1:48" ht="15.75" thickBot="1" x14ac:dyDescent="0.3">
      <c r="A10" s="33">
        <v>5</v>
      </c>
      <c r="B10" s="166"/>
      <c r="C10" s="130"/>
      <c r="D10" s="130"/>
      <c r="E10" s="163"/>
      <c r="F10" s="61"/>
      <c r="G10" s="67"/>
      <c r="H10" s="61"/>
      <c r="I10" s="68"/>
      <c r="J10" s="8"/>
      <c r="K10" s="4"/>
      <c r="L10" s="10"/>
      <c r="M10" s="4"/>
      <c r="N10" s="18"/>
      <c r="O10" s="11"/>
      <c r="P10" s="8"/>
      <c r="Q10" s="4"/>
      <c r="R10" s="10"/>
      <c r="S10" s="10"/>
      <c r="T10" s="4"/>
      <c r="U10" s="20"/>
      <c r="V10" s="8"/>
      <c r="W10" s="4"/>
      <c r="X10" s="10"/>
      <c r="Y10" s="10"/>
      <c r="Z10" s="4"/>
      <c r="AA10" s="11"/>
      <c r="AB10" s="36"/>
      <c r="AC10" s="36"/>
      <c r="AD10" s="36"/>
      <c r="AE10" s="10"/>
      <c r="AF10" s="4"/>
      <c r="AG10" s="11"/>
      <c r="AH10" s="8"/>
      <c r="AI10" s="4"/>
      <c r="AJ10" s="10"/>
      <c r="AK10" s="4"/>
      <c r="AL10" s="18"/>
      <c r="AM10" s="11"/>
      <c r="AN10" s="8"/>
      <c r="AO10" s="4"/>
      <c r="AP10" s="10"/>
      <c r="AQ10" s="4"/>
      <c r="AR10" s="18"/>
      <c r="AS10" s="11"/>
      <c r="AT10" s="37">
        <f t="shared" ref="AT10:AT11" si="0">+I10+H10+G10+F10</f>
        <v>0</v>
      </c>
    </row>
    <row r="11" spans="1:48" ht="15.75" thickBot="1" x14ac:dyDescent="0.3">
      <c r="A11" s="33">
        <v>6</v>
      </c>
      <c r="B11" s="167"/>
      <c r="C11" s="29"/>
      <c r="D11" s="29"/>
      <c r="E11" s="48"/>
      <c r="F11" s="44"/>
      <c r="G11" s="18"/>
      <c r="H11" s="44"/>
      <c r="I11" s="9"/>
      <c r="J11" s="8"/>
      <c r="K11" s="4"/>
      <c r="L11" s="10"/>
      <c r="M11" s="4"/>
      <c r="N11" s="20"/>
      <c r="O11" s="11"/>
      <c r="P11" s="8"/>
      <c r="Q11" s="4"/>
      <c r="R11" s="10"/>
      <c r="S11" s="10"/>
      <c r="T11" s="4"/>
      <c r="U11" s="20"/>
      <c r="V11" s="8"/>
      <c r="W11" s="4"/>
      <c r="X11" s="10"/>
      <c r="Y11" s="10"/>
      <c r="Z11" s="4"/>
      <c r="AA11" s="11"/>
      <c r="AB11" s="36"/>
      <c r="AC11" s="36"/>
      <c r="AD11" s="36"/>
      <c r="AE11" s="10"/>
      <c r="AF11" s="4"/>
      <c r="AG11" s="11"/>
      <c r="AH11" s="8"/>
      <c r="AI11" s="4"/>
      <c r="AJ11" s="10"/>
      <c r="AK11" s="4"/>
      <c r="AL11" s="18"/>
      <c r="AM11" s="11"/>
      <c r="AN11" s="8"/>
      <c r="AO11" s="4"/>
      <c r="AP11" s="10"/>
      <c r="AQ11" s="4"/>
      <c r="AR11" s="18"/>
      <c r="AS11" s="11"/>
      <c r="AT11" s="37">
        <f t="shared" si="0"/>
        <v>0</v>
      </c>
    </row>
    <row r="12" spans="1:48" s="3" customFormat="1" x14ac:dyDescent="0.25">
      <c r="F12" s="259"/>
      <c r="G12" s="259"/>
      <c r="H12" s="259"/>
      <c r="I12" s="259"/>
      <c r="J12" s="259"/>
      <c r="K12" s="259"/>
      <c r="L12" s="259"/>
      <c r="M12" s="259"/>
      <c r="N12" s="259"/>
      <c r="O12" s="259"/>
      <c r="P12" s="259"/>
      <c r="Q12" s="259"/>
      <c r="R12" s="259"/>
      <c r="S12" s="259"/>
      <c r="T12" s="259"/>
      <c r="U12" s="39"/>
      <c r="V12" s="259"/>
      <c r="W12" s="259"/>
      <c r="X12" s="259"/>
      <c r="Y12" s="259"/>
      <c r="Z12" s="259"/>
      <c r="AA12" s="39"/>
      <c r="AB12" s="259"/>
      <c r="AC12" s="259"/>
      <c r="AD12" s="259"/>
      <c r="AE12" s="259"/>
      <c r="AF12" s="259"/>
      <c r="AG12" s="39"/>
      <c r="AH12" s="260"/>
      <c r="AI12" s="260"/>
      <c r="AJ12" s="260"/>
      <c r="AK12" s="260"/>
      <c r="AL12" s="260"/>
      <c r="AM12" s="260"/>
      <c r="AN12" s="259"/>
      <c r="AO12" s="259"/>
      <c r="AP12" s="259"/>
      <c r="AQ12" s="259"/>
      <c r="AR12" s="259"/>
      <c r="AS12" s="259"/>
      <c r="AT12" s="5" t="e">
        <f>AVERAGE(F12:AS12)</f>
        <v>#DIV/0!</v>
      </c>
    </row>
    <row r="13" spans="1:48" x14ac:dyDescent="0.25">
      <c r="B13" s="247" t="s">
        <v>2</v>
      </c>
      <c r="C13" s="247"/>
      <c r="D13" s="247"/>
      <c r="E13" s="247"/>
      <c r="F13" s="247"/>
      <c r="G13" s="247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</row>
    <row r="14" spans="1:48" x14ac:dyDescent="0.25">
      <c r="B14" s="247"/>
      <c r="C14" s="247"/>
      <c r="D14" s="247"/>
      <c r="E14" s="247"/>
      <c r="F14" s="247"/>
      <c r="G14" s="247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</row>
  </sheetData>
  <sortState ref="B6:AT9">
    <sortCondition descending="1" ref="AT6:AT9"/>
  </sortState>
  <mergeCells count="27">
    <mergeCell ref="A1:AT2"/>
    <mergeCell ref="J3:O3"/>
    <mergeCell ref="P3:U3"/>
    <mergeCell ref="V3:AA3"/>
    <mergeCell ref="AB3:AG3"/>
    <mergeCell ref="AH3:AM3"/>
    <mergeCell ref="AN3:AS3"/>
    <mergeCell ref="AT3:AT5"/>
    <mergeCell ref="H3:I3"/>
    <mergeCell ref="F3:G3"/>
    <mergeCell ref="H4:I4"/>
    <mergeCell ref="F4:G4"/>
    <mergeCell ref="B13:G14"/>
    <mergeCell ref="AH4:AM4"/>
    <mergeCell ref="AN4:AS4"/>
    <mergeCell ref="F12:G12"/>
    <mergeCell ref="H12:I12"/>
    <mergeCell ref="J12:O12"/>
    <mergeCell ref="P12:T12"/>
    <mergeCell ref="V12:Z12"/>
    <mergeCell ref="AB12:AF12"/>
    <mergeCell ref="AH12:AM12"/>
    <mergeCell ref="AN12:AS12"/>
    <mergeCell ref="J4:O4"/>
    <mergeCell ref="P4:U4"/>
    <mergeCell ref="V4:AA4"/>
    <mergeCell ref="AB4:AG4"/>
  </mergeCells>
  <printOptions horizontalCentered="1"/>
  <pageMargins left="0.31496062992126" right="0.31496062992126" top="0.74803149606299202" bottom="0.74803149606299202" header="0.31496062992126" footer="0.31496062992126"/>
  <pageSetup paperSize="9" orientation="landscape" r:id="rId1"/>
  <headerFooter>
    <oddFooter>&amp;L&amp;D&amp;CMOTORSPORT SOUTH AFRICA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28"/>
  <sheetViews>
    <sheetView zoomScale="90" zoomScaleNormal="90" zoomScaleSheetLayoutView="100" workbookViewId="0">
      <selection activeCell="AV14" sqref="AV14"/>
    </sheetView>
  </sheetViews>
  <sheetFormatPr defaultRowHeight="15" x14ac:dyDescent="0.25"/>
  <cols>
    <col min="1" max="1" width="5.140625" customWidth="1"/>
    <col min="2" max="2" width="23.7109375" customWidth="1"/>
    <col min="3" max="3" width="14.5703125" customWidth="1"/>
    <col min="4" max="4" width="10.85546875" customWidth="1"/>
    <col min="5" max="5" width="8.42578125" customWidth="1"/>
    <col min="6" max="9" width="8.7109375" style="1" customWidth="1"/>
    <col min="10" max="10" width="4.140625" style="1" hidden="1" customWidth="1"/>
    <col min="11" max="11" width="4.7109375" style="1" hidden="1" customWidth="1"/>
    <col min="12" max="12" width="3.7109375" style="1" hidden="1" customWidth="1"/>
    <col min="13" max="14" width="4.7109375" style="1" hidden="1" customWidth="1"/>
    <col min="15" max="15" width="3.7109375" style="1" hidden="1" customWidth="1"/>
    <col min="16" max="16" width="4.140625" style="1" hidden="1" customWidth="1"/>
    <col min="17" max="17" width="4.7109375" style="1" hidden="1" customWidth="1"/>
    <col min="18" max="19" width="3.7109375" style="1" hidden="1" customWidth="1"/>
    <col min="20" max="20" width="4.7109375" style="1" hidden="1" customWidth="1"/>
    <col min="21" max="21" width="3.7109375" style="1" hidden="1" customWidth="1"/>
    <col min="22" max="22" width="4.140625" style="1" hidden="1" customWidth="1"/>
    <col min="23" max="23" width="4.7109375" style="1" hidden="1" customWidth="1"/>
    <col min="24" max="25" width="3.7109375" style="1" hidden="1" customWidth="1"/>
    <col min="26" max="26" width="4.7109375" style="1" hidden="1" customWidth="1"/>
    <col min="27" max="27" width="3.7109375" style="1" hidden="1" customWidth="1"/>
    <col min="28" max="30" width="4.140625" style="1" hidden="1" customWidth="1"/>
    <col min="31" max="31" width="3.7109375" style="1" hidden="1" customWidth="1"/>
    <col min="32" max="32" width="4.7109375" style="1" hidden="1" customWidth="1"/>
    <col min="33" max="33" width="3.7109375" style="1" hidden="1" customWidth="1"/>
    <col min="34" max="34" width="4.140625" style="1" hidden="1" customWidth="1"/>
    <col min="35" max="35" width="4.7109375" style="1" hidden="1" customWidth="1"/>
    <col min="36" max="36" width="3.7109375" style="1" hidden="1" customWidth="1"/>
    <col min="37" max="38" width="4.7109375" style="1" hidden="1" customWidth="1"/>
    <col min="39" max="39" width="3.7109375" style="1" hidden="1" customWidth="1"/>
    <col min="40" max="40" width="4.140625" style="1" hidden="1" customWidth="1"/>
    <col min="41" max="41" width="4.7109375" style="1" hidden="1" customWidth="1"/>
    <col min="42" max="42" width="3.7109375" style="1" hidden="1" customWidth="1"/>
    <col min="43" max="44" width="4.7109375" style="1" hidden="1" customWidth="1"/>
    <col min="45" max="45" width="3.7109375" style="1" hidden="1" customWidth="1"/>
  </cols>
  <sheetData>
    <row r="1" spans="1:48" ht="27" customHeight="1" x14ac:dyDescent="0.25">
      <c r="A1" s="261" t="s">
        <v>267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  <c r="Z1" s="261"/>
      <c r="AA1" s="261"/>
      <c r="AB1" s="261"/>
      <c r="AC1" s="261"/>
      <c r="AD1" s="261"/>
      <c r="AE1" s="261"/>
      <c r="AF1" s="261"/>
      <c r="AG1" s="261"/>
      <c r="AH1" s="261"/>
      <c r="AI1" s="261"/>
      <c r="AJ1" s="261"/>
      <c r="AK1" s="261"/>
      <c r="AL1" s="261"/>
      <c r="AM1" s="261"/>
      <c r="AN1" s="261"/>
      <c r="AO1" s="261"/>
      <c r="AP1" s="261"/>
      <c r="AQ1" s="261"/>
      <c r="AR1" s="261"/>
      <c r="AS1" s="261"/>
      <c r="AT1" s="261"/>
      <c r="AU1" s="6"/>
      <c r="AV1" s="6"/>
    </row>
    <row r="2" spans="1:48" ht="20.25" customHeight="1" thickBot="1" x14ac:dyDescent="0.3">
      <c r="A2" s="261"/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1"/>
      <c r="AA2" s="261"/>
      <c r="AB2" s="261"/>
      <c r="AC2" s="261"/>
      <c r="AD2" s="261"/>
      <c r="AE2" s="261"/>
      <c r="AF2" s="261"/>
      <c r="AG2" s="261"/>
      <c r="AH2" s="261"/>
      <c r="AI2" s="261"/>
      <c r="AJ2" s="261"/>
      <c r="AK2" s="261"/>
      <c r="AL2" s="261"/>
      <c r="AM2" s="261"/>
      <c r="AN2" s="261"/>
      <c r="AO2" s="261"/>
      <c r="AP2" s="261"/>
      <c r="AQ2" s="261"/>
      <c r="AR2" s="261"/>
      <c r="AS2" s="261"/>
      <c r="AT2" s="261"/>
      <c r="AU2" s="6"/>
      <c r="AV2" s="6"/>
    </row>
    <row r="3" spans="1:48" x14ac:dyDescent="0.25">
      <c r="F3" s="248" t="s">
        <v>9</v>
      </c>
      <c r="G3" s="250"/>
      <c r="H3" s="248" t="s">
        <v>9</v>
      </c>
      <c r="I3" s="250"/>
      <c r="J3" s="248" t="s">
        <v>9</v>
      </c>
      <c r="K3" s="249"/>
      <c r="L3" s="249"/>
      <c r="M3" s="249"/>
      <c r="N3" s="249"/>
      <c r="O3" s="250"/>
      <c r="P3" s="248" t="s">
        <v>9</v>
      </c>
      <c r="Q3" s="249"/>
      <c r="R3" s="249"/>
      <c r="S3" s="249"/>
      <c r="T3" s="249"/>
      <c r="U3" s="250"/>
      <c r="V3" s="248" t="s">
        <v>9</v>
      </c>
      <c r="W3" s="249"/>
      <c r="X3" s="249"/>
      <c r="Y3" s="249"/>
      <c r="Z3" s="249"/>
      <c r="AA3" s="250"/>
      <c r="AB3" s="248" t="s">
        <v>9</v>
      </c>
      <c r="AC3" s="249"/>
      <c r="AD3" s="249"/>
      <c r="AE3" s="249"/>
      <c r="AF3" s="249"/>
      <c r="AG3" s="250"/>
      <c r="AH3" s="248" t="s">
        <v>9</v>
      </c>
      <c r="AI3" s="249"/>
      <c r="AJ3" s="249"/>
      <c r="AK3" s="249"/>
      <c r="AL3" s="249"/>
      <c r="AM3" s="250"/>
      <c r="AN3" s="248" t="s">
        <v>9</v>
      </c>
      <c r="AO3" s="249"/>
      <c r="AP3" s="249"/>
      <c r="AQ3" s="249"/>
      <c r="AR3" s="249"/>
      <c r="AS3" s="249"/>
      <c r="AT3" s="256" t="s">
        <v>1</v>
      </c>
    </row>
    <row r="4" spans="1:48" ht="15.75" thickBot="1" x14ac:dyDescent="0.3">
      <c r="F4" s="254" t="s">
        <v>7</v>
      </c>
      <c r="G4" s="255"/>
      <c r="H4" s="254" t="s">
        <v>10</v>
      </c>
      <c r="I4" s="255"/>
      <c r="J4" s="253"/>
      <c r="K4" s="251"/>
      <c r="L4" s="251"/>
      <c r="M4" s="251"/>
      <c r="N4" s="251"/>
      <c r="O4" s="252"/>
      <c r="P4" s="253"/>
      <c r="Q4" s="251"/>
      <c r="R4" s="251"/>
      <c r="S4" s="251"/>
      <c r="T4" s="251"/>
      <c r="U4" s="251"/>
      <c r="V4" s="253"/>
      <c r="W4" s="251"/>
      <c r="X4" s="251"/>
      <c r="Y4" s="251"/>
      <c r="Z4" s="251"/>
      <c r="AA4" s="252"/>
      <c r="AB4" s="251"/>
      <c r="AC4" s="251"/>
      <c r="AD4" s="251"/>
      <c r="AE4" s="251"/>
      <c r="AF4" s="251"/>
      <c r="AG4" s="252"/>
      <c r="AH4" s="253"/>
      <c r="AI4" s="251"/>
      <c r="AJ4" s="251"/>
      <c r="AK4" s="251"/>
      <c r="AL4" s="251"/>
      <c r="AM4" s="252"/>
      <c r="AN4" s="253"/>
      <c r="AO4" s="251"/>
      <c r="AP4" s="251"/>
      <c r="AQ4" s="251"/>
      <c r="AR4" s="251"/>
      <c r="AS4" s="251"/>
      <c r="AT4" s="257"/>
    </row>
    <row r="5" spans="1:48" s="2" customFormat="1" ht="30" x14ac:dyDescent="0.25">
      <c r="A5" s="32" t="s">
        <v>0</v>
      </c>
      <c r="B5" s="46" t="s">
        <v>5</v>
      </c>
      <c r="C5" s="189" t="s">
        <v>3</v>
      </c>
      <c r="D5" s="31" t="s">
        <v>6</v>
      </c>
      <c r="E5" s="76" t="s">
        <v>4</v>
      </c>
      <c r="F5" s="80">
        <v>1</v>
      </c>
      <c r="G5" s="184">
        <v>2</v>
      </c>
      <c r="H5" s="80">
        <v>1</v>
      </c>
      <c r="I5" s="184">
        <v>2</v>
      </c>
      <c r="J5" s="103" t="s">
        <v>8</v>
      </c>
      <c r="K5" s="60">
        <v>1</v>
      </c>
      <c r="L5" s="60" t="s">
        <v>8</v>
      </c>
      <c r="M5" s="60">
        <v>2</v>
      </c>
      <c r="N5" s="60" t="s">
        <v>8</v>
      </c>
      <c r="O5" s="183">
        <v>3</v>
      </c>
      <c r="P5" s="106" t="s">
        <v>8</v>
      </c>
      <c r="Q5" s="60">
        <v>1</v>
      </c>
      <c r="R5" s="60" t="s">
        <v>8</v>
      </c>
      <c r="S5" s="60">
        <v>2</v>
      </c>
      <c r="T5" s="60" t="s">
        <v>8</v>
      </c>
      <c r="U5" s="183">
        <v>3</v>
      </c>
      <c r="V5" s="106" t="s">
        <v>8</v>
      </c>
      <c r="W5" s="60">
        <v>1</v>
      </c>
      <c r="X5" s="60" t="s">
        <v>8</v>
      </c>
      <c r="Y5" s="60">
        <v>2</v>
      </c>
      <c r="Z5" s="60" t="s">
        <v>8</v>
      </c>
      <c r="AA5" s="183">
        <v>3</v>
      </c>
      <c r="AB5" s="106" t="s">
        <v>8</v>
      </c>
      <c r="AC5" s="60">
        <v>1</v>
      </c>
      <c r="AD5" s="60" t="s">
        <v>8</v>
      </c>
      <c r="AE5" s="60">
        <v>2</v>
      </c>
      <c r="AF5" s="60" t="s">
        <v>8</v>
      </c>
      <c r="AG5" s="183">
        <v>3</v>
      </c>
      <c r="AH5" s="106" t="s">
        <v>8</v>
      </c>
      <c r="AI5" s="60">
        <v>1</v>
      </c>
      <c r="AJ5" s="60" t="s">
        <v>8</v>
      </c>
      <c r="AK5" s="60">
        <v>2</v>
      </c>
      <c r="AL5" s="60" t="s">
        <v>8</v>
      </c>
      <c r="AM5" s="183">
        <v>3</v>
      </c>
      <c r="AN5" s="106" t="s">
        <v>8</v>
      </c>
      <c r="AO5" s="60">
        <v>1</v>
      </c>
      <c r="AP5" s="60" t="s">
        <v>8</v>
      </c>
      <c r="AQ5" s="60">
        <v>2</v>
      </c>
      <c r="AR5" s="60" t="s">
        <v>8</v>
      </c>
      <c r="AS5" s="182">
        <v>3</v>
      </c>
      <c r="AT5" s="257"/>
    </row>
    <row r="6" spans="1:48" x14ac:dyDescent="0.25">
      <c r="A6" s="180">
        <v>1</v>
      </c>
      <c r="B6" s="98" t="s">
        <v>148</v>
      </c>
      <c r="C6" s="101" t="s">
        <v>207</v>
      </c>
      <c r="D6" s="177">
        <v>11</v>
      </c>
      <c r="E6" s="193" t="s">
        <v>11</v>
      </c>
      <c r="F6" s="90">
        <v>20</v>
      </c>
      <c r="G6" s="96">
        <v>16</v>
      </c>
      <c r="H6" s="90">
        <v>20</v>
      </c>
      <c r="I6" s="96">
        <v>16</v>
      </c>
      <c r="J6" s="176"/>
      <c r="K6" s="172"/>
      <c r="L6" s="173"/>
      <c r="M6" s="172"/>
      <c r="N6" s="172"/>
      <c r="O6" s="173"/>
      <c r="P6" s="173"/>
      <c r="Q6" s="172"/>
      <c r="R6" s="173"/>
      <c r="S6" s="173"/>
      <c r="T6" s="172"/>
      <c r="U6" s="173"/>
      <c r="V6" s="173"/>
      <c r="W6" s="172"/>
      <c r="X6" s="173"/>
      <c r="Y6" s="173"/>
      <c r="Z6" s="172"/>
      <c r="AA6" s="173"/>
      <c r="AB6" s="173"/>
      <c r="AC6" s="173"/>
      <c r="AD6" s="173"/>
      <c r="AE6" s="173"/>
      <c r="AF6" s="172"/>
      <c r="AG6" s="173"/>
      <c r="AH6" s="173"/>
      <c r="AI6" s="172"/>
      <c r="AJ6" s="173"/>
      <c r="AK6" s="172"/>
      <c r="AL6" s="172"/>
      <c r="AM6" s="173"/>
      <c r="AN6" s="173"/>
      <c r="AO6" s="172"/>
      <c r="AP6" s="173"/>
      <c r="AQ6" s="172"/>
      <c r="AR6" s="172"/>
      <c r="AS6" s="157"/>
      <c r="AT6" s="195">
        <f>+I6+H6+G6+F6</f>
        <v>72</v>
      </c>
    </row>
    <row r="7" spans="1:48" x14ac:dyDescent="0.25">
      <c r="A7" s="180">
        <v>2</v>
      </c>
      <c r="B7" s="186" t="s">
        <v>12</v>
      </c>
      <c r="C7" s="102" t="s">
        <v>13</v>
      </c>
      <c r="D7" s="192">
        <v>57</v>
      </c>
      <c r="E7" s="193" t="s">
        <v>11</v>
      </c>
      <c r="F7" s="90"/>
      <c r="G7" s="96"/>
      <c r="H7" s="90">
        <v>25</v>
      </c>
      <c r="I7" s="96">
        <v>25</v>
      </c>
      <c r="J7" s="176"/>
      <c r="K7" s="172"/>
      <c r="L7" s="173"/>
      <c r="M7" s="172"/>
      <c r="N7" s="172"/>
      <c r="O7" s="173"/>
      <c r="P7" s="173"/>
      <c r="Q7" s="172"/>
      <c r="R7" s="173"/>
      <c r="S7" s="173"/>
      <c r="T7" s="172"/>
      <c r="U7" s="173"/>
      <c r="V7" s="173"/>
      <c r="W7" s="172"/>
      <c r="X7" s="173"/>
      <c r="Y7" s="173"/>
      <c r="Z7" s="172"/>
      <c r="AA7" s="173"/>
      <c r="AB7" s="173"/>
      <c r="AC7" s="173"/>
      <c r="AD7" s="173"/>
      <c r="AE7" s="173"/>
      <c r="AF7" s="172"/>
      <c r="AG7" s="173"/>
      <c r="AH7" s="173"/>
      <c r="AI7" s="172"/>
      <c r="AJ7" s="173"/>
      <c r="AK7" s="172"/>
      <c r="AL7" s="172"/>
      <c r="AM7" s="173"/>
      <c r="AN7" s="173"/>
      <c r="AO7" s="172"/>
      <c r="AP7" s="173"/>
      <c r="AQ7" s="172"/>
      <c r="AR7" s="172"/>
      <c r="AS7" s="157"/>
      <c r="AT7" s="195">
        <f>+I7+H7+G7+F7</f>
        <v>50</v>
      </c>
    </row>
    <row r="8" spans="1:48" x14ac:dyDescent="0.25">
      <c r="A8" s="180">
        <v>3</v>
      </c>
      <c r="B8" s="98" t="s">
        <v>193</v>
      </c>
      <c r="C8" s="101" t="s">
        <v>202</v>
      </c>
      <c r="D8" s="177">
        <v>4</v>
      </c>
      <c r="E8" s="193" t="s">
        <v>11</v>
      </c>
      <c r="F8" s="90">
        <v>10</v>
      </c>
      <c r="G8" s="96">
        <v>10</v>
      </c>
      <c r="H8" s="90">
        <v>16</v>
      </c>
      <c r="I8" s="96">
        <v>11</v>
      </c>
      <c r="J8" s="176"/>
      <c r="K8" s="172"/>
      <c r="L8" s="173"/>
      <c r="M8" s="172"/>
      <c r="N8" s="172"/>
      <c r="O8" s="173"/>
      <c r="P8" s="173"/>
      <c r="Q8" s="172"/>
      <c r="R8" s="173"/>
      <c r="S8" s="173"/>
      <c r="T8" s="172"/>
      <c r="U8" s="173"/>
      <c r="V8" s="173"/>
      <c r="W8" s="172"/>
      <c r="X8" s="173"/>
      <c r="Y8" s="173"/>
      <c r="Z8" s="172"/>
      <c r="AA8" s="173"/>
      <c r="AB8" s="173"/>
      <c r="AC8" s="173"/>
      <c r="AD8" s="173"/>
      <c r="AE8" s="173"/>
      <c r="AF8" s="172"/>
      <c r="AG8" s="173"/>
      <c r="AH8" s="173"/>
      <c r="AI8" s="172"/>
      <c r="AJ8" s="173"/>
      <c r="AK8" s="172"/>
      <c r="AL8" s="172"/>
      <c r="AM8" s="173"/>
      <c r="AN8" s="173"/>
      <c r="AO8" s="172"/>
      <c r="AP8" s="173"/>
      <c r="AQ8" s="172"/>
      <c r="AR8" s="172"/>
      <c r="AS8" s="157"/>
      <c r="AT8" s="195">
        <f>+I8+H8+G8+F8</f>
        <v>47</v>
      </c>
    </row>
    <row r="9" spans="1:48" x14ac:dyDescent="0.25">
      <c r="A9" s="180">
        <v>4</v>
      </c>
      <c r="B9" s="99" t="s">
        <v>191</v>
      </c>
      <c r="C9" s="101" t="s">
        <v>200</v>
      </c>
      <c r="D9" s="177">
        <v>1</v>
      </c>
      <c r="E9" s="193" t="s">
        <v>11</v>
      </c>
      <c r="F9" s="90">
        <v>25</v>
      </c>
      <c r="G9" s="96">
        <v>20</v>
      </c>
      <c r="H9" s="90">
        <v>0</v>
      </c>
      <c r="I9" s="96">
        <v>0</v>
      </c>
      <c r="J9" s="176"/>
      <c r="K9" s="172"/>
      <c r="L9" s="173"/>
      <c r="M9" s="172"/>
      <c r="N9" s="173"/>
      <c r="O9" s="173"/>
      <c r="P9" s="173"/>
      <c r="Q9" s="172"/>
      <c r="R9" s="173"/>
      <c r="S9" s="173"/>
      <c r="T9" s="172"/>
      <c r="U9" s="173"/>
      <c r="V9" s="173"/>
      <c r="W9" s="172"/>
      <c r="X9" s="173"/>
      <c r="Y9" s="173"/>
      <c r="Z9" s="172"/>
      <c r="AA9" s="173"/>
      <c r="AB9" s="173"/>
      <c r="AC9" s="173"/>
      <c r="AD9" s="173"/>
      <c r="AE9" s="173"/>
      <c r="AF9" s="172"/>
      <c r="AG9" s="173"/>
      <c r="AH9" s="173"/>
      <c r="AI9" s="172"/>
      <c r="AJ9" s="173"/>
      <c r="AK9" s="172"/>
      <c r="AL9" s="172"/>
      <c r="AM9" s="173"/>
      <c r="AN9" s="173"/>
      <c r="AO9" s="172"/>
      <c r="AP9" s="173"/>
      <c r="AQ9" s="172"/>
      <c r="AR9" s="172"/>
      <c r="AS9" s="157"/>
      <c r="AT9" s="195">
        <f>+F9+G9+H9+I9</f>
        <v>45</v>
      </c>
    </row>
    <row r="10" spans="1:48" x14ac:dyDescent="0.25">
      <c r="A10" s="180">
        <v>5</v>
      </c>
      <c r="B10" s="98" t="s">
        <v>194</v>
      </c>
      <c r="C10" s="101" t="s">
        <v>203</v>
      </c>
      <c r="D10" s="177">
        <v>5</v>
      </c>
      <c r="E10" s="193" t="s">
        <v>11</v>
      </c>
      <c r="F10" s="90">
        <v>8</v>
      </c>
      <c r="G10" s="96">
        <v>25</v>
      </c>
      <c r="H10" s="90">
        <v>0</v>
      </c>
      <c r="I10" s="96">
        <v>0</v>
      </c>
      <c r="J10" s="176"/>
      <c r="K10" s="172"/>
      <c r="L10" s="173"/>
      <c r="M10" s="172"/>
      <c r="N10" s="172"/>
      <c r="O10" s="173"/>
      <c r="P10" s="173"/>
      <c r="Q10" s="172"/>
      <c r="R10" s="173"/>
      <c r="S10" s="173"/>
      <c r="T10" s="172"/>
      <c r="U10" s="173"/>
      <c r="V10" s="173"/>
      <c r="W10" s="172"/>
      <c r="X10" s="173"/>
      <c r="Y10" s="173"/>
      <c r="Z10" s="172"/>
      <c r="AA10" s="173"/>
      <c r="AB10" s="173"/>
      <c r="AC10" s="173"/>
      <c r="AD10" s="173"/>
      <c r="AE10" s="173"/>
      <c r="AF10" s="172"/>
      <c r="AG10" s="173"/>
      <c r="AH10" s="173"/>
      <c r="AI10" s="172"/>
      <c r="AJ10" s="173"/>
      <c r="AK10" s="172"/>
      <c r="AL10" s="172"/>
      <c r="AM10" s="173"/>
      <c r="AN10" s="173"/>
      <c r="AO10" s="172"/>
      <c r="AP10" s="173"/>
      <c r="AQ10" s="172"/>
      <c r="AR10" s="172"/>
      <c r="AS10" s="157"/>
      <c r="AT10" s="195">
        <f t="shared" ref="AT10:AT23" si="0">+I10+H10+G10+F10</f>
        <v>33</v>
      </c>
    </row>
    <row r="11" spans="1:48" x14ac:dyDescent="0.25">
      <c r="A11" s="180">
        <v>6</v>
      </c>
      <c r="B11" s="98" t="s">
        <v>196</v>
      </c>
      <c r="C11" s="101" t="s">
        <v>204</v>
      </c>
      <c r="D11" s="177">
        <v>7</v>
      </c>
      <c r="E11" s="193" t="s">
        <v>11</v>
      </c>
      <c r="F11" s="90">
        <v>16</v>
      </c>
      <c r="G11" s="96">
        <v>13</v>
      </c>
      <c r="H11" s="90">
        <v>0</v>
      </c>
      <c r="I11" s="96">
        <v>0</v>
      </c>
      <c r="J11" s="176"/>
      <c r="K11" s="172"/>
      <c r="L11" s="173"/>
      <c r="M11" s="172"/>
      <c r="N11" s="172"/>
      <c r="O11" s="173"/>
      <c r="P11" s="173"/>
      <c r="Q11" s="172"/>
      <c r="R11" s="173"/>
      <c r="S11" s="173"/>
      <c r="T11" s="172"/>
      <c r="U11" s="173"/>
      <c r="V11" s="173"/>
      <c r="W11" s="172"/>
      <c r="X11" s="173"/>
      <c r="Y11" s="173"/>
      <c r="Z11" s="172"/>
      <c r="AA11" s="173"/>
      <c r="AB11" s="173"/>
      <c r="AC11" s="173"/>
      <c r="AD11" s="173"/>
      <c r="AE11" s="173"/>
      <c r="AF11" s="172"/>
      <c r="AG11" s="173"/>
      <c r="AH11" s="173"/>
      <c r="AI11" s="172"/>
      <c r="AJ11" s="173"/>
      <c r="AK11" s="172"/>
      <c r="AL11" s="172"/>
      <c r="AM11" s="173"/>
      <c r="AN11" s="173"/>
      <c r="AO11" s="172"/>
      <c r="AP11" s="173"/>
      <c r="AQ11" s="172"/>
      <c r="AR11" s="172"/>
      <c r="AS11" s="157"/>
      <c r="AT11" s="195">
        <f t="shared" si="0"/>
        <v>29</v>
      </c>
    </row>
    <row r="12" spans="1:48" x14ac:dyDescent="0.25">
      <c r="A12" s="180">
        <v>7</v>
      </c>
      <c r="B12" s="98" t="s">
        <v>241</v>
      </c>
      <c r="C12" s="101" t="s">
        <v>248</v>
      </c>
      <c r="D12" s="177"/>
      <c r="E12" s="193" t="s">
        <v>11</v>
      </c>
      <c r="F12" s="90"/>
      <c r="G12" s="96"/>
      <c r="H12" s="90">
        <v>13</v>
      </c>
      <c r="I12" s="96">
        <v>10</v>
      </c>
      <c r="J12" s="176"/>
      <c r="K12" s="172"/>
      <c r="L12" s="173"/>
      <c r="M12" s="172"/>
      <c r="N12" s="172"/>
      <c r="O12" s="173"/>
      <c r="P12" s="173"/>
      <c r="Q12" s="172"/>
      <c r="R12" s="173"/>
      <c r="S12" s="173"/>
      <c r="T12" s="172"/>
      <c r="U12" s="173"/>
      <c r="V12" s="173"/>
      <c r="W12" s="172"/>
      <c r="X12" s="173"/>
      <c r="Y12" s="173"/>
      <c r="Z12" s="172"/>
      <c r="AA12" s="173"/>
      <c r="AB12" s="173"/>
      <c r="AC12" s="173"/>
      <c r="AD12" s="173"/>
      <c r="AE12" s="173"/>
      <c r="AF12" s="172"/>
      <c r="AG12" s="173"/>
      <c r="AH12" s="173"/>
      <c r="AI12" s="172"/>
      <c r="AJ12" s="173"/>
      <c r="AK12" s="172"/>
      <c r="AL12" s="172"/>
      <c r="AM12" s="173"/>
      <c r="AN12" s="173"/>
      <c r="AO12" s="172"/>
      <c r="AP12" s="173"/>
      <c r="AQ12" s="172"/>
      <c r="AR12" s="172"/>
      <c r="AS12" s="157"/>
      <c r="AT12" s="195">
        <f t="shared" si="0"/>
        <v>23</v>
      </c>
    </row>
    <row r="13" spans="1:48" x14ac:dyDescent="0.25">
      <c r="A13" s="180">
        <v>8</v>
      </c>
      <c r="B13" s="98" t="s">
        <v>197</v>
      </c>
      <c r="C13" s="101" t="s">
        <v>205</v>
      </c>
      <c r="D13" s="177">
        <v>8</v>
      </c>
      <c r="E13" s="193" t="s">
        <v>11</v>
      </c>
      <c r="F13" s="90">
        <v>11</v>
      </c>
      <c r="G13" s="96">
        <v>11</v>
      </c>
      <c r="H13" s="90">
        <v>0</v>
      </c>
      <c r="I13" s="96">
        <v>0</v>
      </c>
      <c r="J13" s="176"/>
      <c r="K13" s="172"/>
      <c r="L13" s="173"/>
      <c r="M13" s="172"/>
      <c r="N13" s="172"/>
      <c r="O13" s="173"/>
      <c r="P13" s="173"/>
      <c r="Q13" s="172"/>
      <c r="R13" s="173"/>
      <c r="S13" s="173"/>
      <c r="T13" s="172"/>
      <c r="U13" s="173"/>
      <c r="V13" s="173"/>
      <c r="W13" s="172"/>
      <c r="X13" s="173"/>
      <c r="Y13" s="173"/>
      <c r="Z13" s="172"/>
      <c r="AA13" s="173"/>
      <c r="AB13" s="173"/>
      <c r="AC13" s="173"/>
      <c r="AD13" s="173"/>
      <c r="AE13" s="173"/>
      <c r="AF13" s="172"/>
      <c r="AG13" s="173"/>
      <c r="AH13" s="173"/>
      <c r="AI13" s="172"/>
      <c r="AJ13" s="173"/>
      <c r="AK13" s="172"/>
      <c r="AL13" s="172"/>
      <c r="AM13" s="173"/>
      <c r="AN13" s="173"/>
      <c r="AO13" s="172"/>
      <c r="AP13" s="173"/>
      <c r="AQ13" s="172"/>
      <c r="AR13" s="172"/>
      <c r="AS13" s="157"/>
      <c r="AT13" s="195">
        <f t="shared" si="0"/>
        <v>22</v>
      </c>
    </row>
    <row r="14" spans="1:48" x14ac:dyDescent="0.25">
      <c r="A14" s="180">
        <v>9</v>
      </c>
      <c r="B14" s="98" t="s">
        <v>192</v>
      </c>
      <c r="C14" s="101">
        <v>3832</v>
      </c>
      <c r="D14" s="177">
        <v>3</v>
      </c>
      <c r="E14" s="193" t="s">
        <v>11</v>
      </c>
      <c r="F14" s="90">
        <v>0</v>
      </c>
      <c r="G14" s="96">
        <v>0</v>
      </c>
      <c r="H14" s="90">
        <v>8</v>
      </c>
      <c r="I14" s="96">
        <v>13</v>
      </c>
      <c r="J14" s="176"/>
      <c r="K14" s="172"/>
      <c r="L14" s="173"/>
      <c r="M14" s="172"/>
      <c r="N14" s="172"/>
      <c r="O14" s="173"/>
      <c r="P14" s="173"/>
      <c r="Q14" s="172"/>
      <c r="R14" s="173"/>
      <c r="S14" s="173"/>
      <c r="T14" s="172"/>
      <c r="U14" s="173"/>
      <c r="V14" s="173"/>
      <c r="W14" s="172"/>
      <c r="X14" s="173"/>
      <c r="Y14" s="173"/>
      <c r="Z14" s="172"/>
      <c r="AA14" s="173"/>
      <c r="AB14" s="173"/>
      <c r="AC14" s="173"/>
      <c r="AD14" s="173"/>
      <c r="AE14" s="173"/>
      <c r="AF14" s="172"/>
      <c r="AG14" s="173"/>
      <c r="AH14" s="173"/>
      <c r="AI14" s="172"/>
      <c r="AJ14" s="173"/>
      <c r="AK14" s="172"/>
      <c r="AL14" s="172"/>
      <c r="AM14" s="173"/>
      <c r="AN14" s="173"/>
      <c r="AO14" s="172"/>
      <c r="AP14" s="173"/>
      <c r="AQ14" s="172"/>
      <c r="AR14" s="172"/>
      <c r="AS14" s="157"/>
      <c r="AT14" s="195">
        <f t="shared" si="0"/>
        <v>21</v>
      </c>
    </row>
    <row r="15" spans="1:48" x14ac:dyDescent="0.25">
      <c r="A15" s="180">
        <v>10</v>
      </c>
      <c r="B15" s="186" t="s">
        <v>19</v>
      </c>
      <c r="C15" s="102" t="s">
        <v>246</v>
      </c>
      <c r="D15" s="177">
        <v>27</v>
      </c>
      <c r="E15" s="193" t="s">
        <v>11</v>
      </c>
      <c r="F15" s="90"/>
      <c r="G15" s="96"/>
      <c r="H15" s="90"/>
      <c r="I15" s="96">
        <v>20</v>
      </c>
      <c r="J15" s="176"/>
      <c r="K15" s="172"/>
      <c r="L15" s="173"/>
      <c r="M15" s="172"/>
      <c r="N15" s="172"/>
      <c r="O15" s="173"/>
      <c r="P15" s="173"/>
      <c r="Q15" s="172"/>
      <c r="R15" s="173"/>
      <c r="S15" s="173"/>
      <c r="T15" s="172"/>
      <c r="U15" s="173"/>
      <c r="V15" s="173"/>
      <c r="W15" s="172"/>
      <c r="X15" s="173"/>
      <c r="Y15" s="173"/>
      <c r="Z15" s="172"/>
      <c r="AA15" s="173"/>
      <c r="AB15" s="173"/>
      <c r="AC15" s="173"/>
      <c r="AD15" s="173"/>
      <c r="AE15" s="173"/>
      <c r="AF15" s="172"/>
      <c r="AG15" s="173"/>
      <c r="AH15" s="173"/>
      <c r="AI15" s="172"/>
      <c r="AJ15" s="173"/>
      <c r="AK15" s="172"/>
      <c r="AL15" s="172"/>
      <c r="AM15" s="173"/>
      <c r="AN15" s="173"/>
      <c r="AO15" s="172"/>
      <c r="AP15" s="173"/>
      <c r="AQ15" s="172"/>
      <c r="AR15" s="172"/>
      <c r="AS15" s="157"/>
      <c r="AT15" s="195">
        <f t="shared" si="0"/>
        <v>20</v>
      </c>
    </row>
    <row r="16" spans="1:48" x14ac:dyDescent="0.25">
      <c r="A16" s="180">
        <v>11</v>
      </c>
      <c r="B16" s="186" t="s">
        <v>252</v>
      </c>
      <c r="C16" s="102" t="s">
        <v>254</v>
      </c>
      <c r="D16" s="177">
        <v>5</v>
      </c>
      <c r="E16" s="193" t="s">
        <v>11</v>
      </c>
      <c r="F16" s="90"/>
      <c r="G16" s="96"/>
      <c r="H16" s="90">
        <v>6</v>
      </c>
      <c r="I16" s="96">
        <v>9</v>
      </c>
      <c r="J16" s="176"/>
      <c r="K16" s="172"/>
      <c r="L16" s="173"/>
      <c r="M16" s="172"/>
      <c r="N16" s="172"/>
      <c r="O16" s="173"/>
      <c r="P16" s="173"/>
      <c r="Q16" s="172"/>
      <c r="R16" s="173"/>
      <c r="S16" s="173"/>
      <c r="T16" s="172"/>
      <c r="U16" s="173"/>
      <c r="V16" s="173"/>
      <c r="W16" s="172"/>
      <c r="X16" s="173"/>
      <c r="Y16" s="173"/>
      <c r="Z16" s="172"/>
      <c r="AA16" s="173"/>
      <c r="AB16" s="173"/>
      <c r="AC16" s="173"/>
      <c r="AD16" s="173"/>
      <c r="AE16" s="173"/>
      <c r="AF16" s="172"/>
      <c r="AG16" s="173"/>
      <c r="AH16" s="173"/>
      <c r="AI16" s="172"/>
      <c r="AJ16" s="173"/>
      <c r="AK16" s="172"/>
      <c r="AL16" s="172"/>
      <c r="AM16" s="173"/>
      <c r="AN16" s="173"/>
      <c r="AO16" s="172"/>
      <c r="AP16" s="173"/>
      <c r="AQ16" s="172"/>
      <c r="AR16" s="172"/>
      <c r="AS16" s="157"/>
      <c r="AT16" s="195">
        <f t="shared" si="0"/>
        <v>15</v>
      </c>
    </row>
    <row r="17" spans="1:46" x14ac:dyDescent="0.25">
      <c r="A17" s="180">
        <v>12</v>
      </c>
      <c r="B17" s="98" t="s">
        <v>195</v>
      </c>
      <c r="C17" s="188">
        <v>1251</v>
      </c>
      <c r="D17" s="177">
        <v>6</v>
      </c>
      <c r="E17" s="193" t="s">
        <v>11</v>
      </c>
      <c r="F17" s="90">
        <v>13</v>
      </c>
      <c r="G17" s="96">
        <v>0</v>
      </c>
      <c r="H17" s="90">
        <v>0</v>
      </c>
      <c r="I17" s="96">
        <v>0</v>
      </c>
      <c r="J17" s="176"/>
      <c r="K17" s="172"/>
      <c r="L17" s="173"/>
      <c r="M17" s="172"/>
      <c r="N17" s="173"/>
      <c r="O17" s="173"/>
      <c r="P17" s="173"/>
      <c r="Q17" s="172"/>
      <c r="R17" s="173"/>
      <c r="S17" s="173"/>
      <c r="T17" s="172"/>
      <c r="U17" s="173"/>
      <c r="V17" s="173"/>
      <c r="W17" s="172"/>
      <c r="X17" s="173"/>
      <c r="Y17" s="173"/>
      <c r="Z17" s="172"/>
      <c r="AA17" s="173"/>
      <c r="AB17" s="173"/>
      <c r="AC17" s="173"/>
      <c r="AD17" s="173"/>
      <c r="AE17" s="173"/>
      <c r="AF17" s="172"/>
      <c r="AG17" s="173"/>
      <c r="AH17" s="173"/>
      <c r="AI17" s="172"/>
      <c r="AJ17" s="173"/>
      <c r="AK17" s="172"/>
      <c r="AL17" s="172"/>
      <c r="AM17" s="173"/>
      <c r="AN17" s="173"/>
      <c r="AO17" s="172"/>
      <c r="AP17" s="173"/>
      <c r="AQ17" s="172"/>
      <c r="AR17" s="172"/>
      <c r="AS17" s="157"/>
      <c r="AT17" s="195">
        <f t="shared" si="0"/>
        <v>13</v>
      </c>
    </row>
    <row r="18" spans="1:46" x14ac:dyDescent="0.25">
      <c r="A18" s="180">
        <v>13</v>
      </c>
      <c r="B18" s="186" t="s">
        <v>213</v>
      </c>
      <c r="C18" s="101" t="s">
        <v>225</v>
      </c>
      <c r="D18" s="177">
        <v>117</v>
      </c>
      <c r="E18" s="193" t="s">
        <v>11</v>
      </c>
      <c r="F18" s="90"/>
      <c r="G18" s="96"/>
      <c r="H18" s="90">
        <v>11</v>
      </c>
      <c r="I18" s="96">
        <v>0</v>
      </c>
      <c r="J18" s="176"/>
      <c r="K18" s="172"/>
      <c r="L18" s="173"/>
      <c r="M18" s="172"/>
      <c r="N18" s="172"/>
      <c r="O18" s="173"/>
      <c r="P18" s="173"/>
      <c r="Q18" s="172"/>
      <c r="R18" s="173"/>
      <c r="S18" s="173"/>
      <c r="T18" s="172"/>
      <c r="U18" s="173"/>
      <c r="V18" s="173"/>
      <c r="W18" s="172"/>
      <c r="X18" s="173"/>
      <c r="Y18" s="173"/>
      <c r="Z18" s="172"/>
      <c r="AA18" s="173"/>
      <c r="AB18" s="173"/>
      <c r="AC18" s="173"/>
      <c r="AD18" s="173"/>
      <c r="AE18" s="173"/>
      <c r="AF18" s="172"/>
      <c r="AG18" s="173"/>
      <c r="AH18" s="173"/>
      <c r="AI18" s="172"/>
      <c r="AJ18" s="173"/>
      <c r="AK18" s="172"/>
      <c r="AL18" s="172"/>
      <c r="AM18" s="173"/>
      <c r="AN18" s="173"/>
      <c r="AO18" s="172"/>
      <c r="AP18" s="173"/>
      <c r="AQ18" s="172"/>
      <c r="AR18" s="172"/>
      <c r="AS18" s="157"/>
      <c r="AT18" s="195">
        <f t="shared" si="0"/>
        <v>11</v>
      </c>
    </row>
    <row r="19" spans="1:46" x14ac:dyDescent="0.25">
      <c r="A19" s="180">
        <v>14</v>
      </c>
      <c r="B19" s="98" t="s">
        <v>198</v>
      </c>
      <c r="C19" s="101" t="s">
        <v>206</v>
      </c>
      <c r="D19" s="177">
        <v>9</v>
      </c>
      <c r="E19" s="193" t="s">
        <v>11</v>
      </c>
      <c r="F19" s="90">
        <v>9</v>
      </c>
      <c r="G19" s="96">
        <v>0</v>
      </c>
      <c r="H19" s="90">
        <v>0</v>
      </c>
      <c r="I19" s="96">
        <v>0</v>
      </c>
      <c r="J19" s="176"/>
      <c r="K19" s="172"/>
      <c r="L19" s="173"/>
      <c r="M19" s="172"/>
      <c r="N19" s="172"/>
      <c r="O19" s="173"/>
      <c r="P19" s="173"/>
      <c r="Q19" s="172"/>
      <c r="R19" s="173"/>
      <c r="S19" s="173"/>
      <c r="T19" s="172"/>
      <c r="U19" s="173"/>
      <c r="V19" s="173"/>
      <c r="W19" s="172"/>
      <c r="X19" s="173"/>
      <c r="Y19" s="173"/>
      <c r="Z19" s="172"/>
      <c r="AA19" s="173"/>
      <c r="AB19" s="173"/>
      <c r="AC19" s="173"/>
      <c r="AD19" s="173"/>
      <c r="AE19" s="173"/>
      <c r="AF19" s="172"/>
      <c r="AG19" s="173"/>
      <c r="AH19" s="173"/>
      <c r="AI19" s="172"/>
      <c r="AJ19" s="173"/>
      <c r="AK19" s="172"/>
      <c r="AL19" s="172"/>
      <c r="AM19" s="173"/>
      <c r="AN19" s="173"/>
      <c r="AO19" s="172"/>
      <c r="AP19" s="173"/>
      <c r="AQ19" s="172"/>
      <c r="AR19" s="172"/>
      <c r="AS19" s="157"/>
      <c r="AT19" s="195">
        <f t="shared" si="0"/>
        <v>9</v>
      </c>
    </row>
    <row r="20" spans="1:46" x14ac:dyDescent="0.25">
      <c r="A20" s="180">
        <v>15</v>
      </c>
      <c r="B20" s="186" t="s">
        <v>251</v>
      </c>
      <c r="C20" s="102" t="s">
        <v>253</v>
      </c>
      <c r="D20" s="177">
        <v>27</v>
      </c>
      <c r="E20" s="193" t="s">
        <v>11</v>
      </c>
      <c r="F20" s="90"/>
      <c r="G20" s="96"/>
      <c r="H20" s="90">
        <v>9</v>
      </c>
      <c r="I20" s="96">
        <v>0</v>
      </c>
      <c r="J20" s="176"/>
      <c r="K20" s="172"/>
      <c r="L20" s="173"/>
      <c r="M20" s="172"/>
      <c r="N20" s="172"/>
      <c r="O20" s="173"/>
      <c r="P20" s="173"/>
      <c r="Q20" s="172"/>
      <c r="R20" s="173"/>
      <c r="S20" s="173"/>
      <c r="T20" s="172"/>
      <c r="U20" s="173"/>
      <c r="V20" s="173"/>
      <c r="W20" s="172"/>
      <c r="X20" s="173"/>
      <c r="Y20" s="173"/>
      <c r="Z20" s="172"/>
      <c r="AA20" s="173"/>
      <c r="AB20" s="173"/>
      <c r="AC20" s="173"/>
      <c r="AD20" s="173"/>
      <c r="AE20" s="173"/>
      <c r="AF20" s="172"/>
      <c r="AG20" s="173"/>
      <c r="AH20" s="173"/>
      <c r="AI20" s="172"/>
      <c r="AJ20" s="173"/>
      <c r="AK20" s="172"/>
      <c r="AL20" s="172"/>
      <c r="AM20" s="173"/>
      <c r="AN20" s="173"/>
      <c r="AO20" s="172"/>
      <c r="AP20" s="173"/>
      <c r="AQ20" s="172"/>
      <c r="AR20" s="172"/>
      <c r="AS20" s="157"/>
      <c r="AT20" s="195">
        <f t="shared" si="0"/>
        <v>9</v>
      </c>
    </row>
    <row r="21" spans="1:46" x14ac:dyDescent="0.25">
      <c r="A21" s="180">
        <v>16</v>
      </c>
      <c r="B21" s="98" t="s">
        <v>134</v>
      </c>
      <c r="C21" s="101" t="s">
        <v>201</v>
      </c>
      <c r="D21" s="177">
        <v>23</v>
      </c>
      <c r="E21" s="193" t="s">
        <v>11</v>
      </c>
      <c r="F21" s="90">
        <v>0</v>
      </c>
      <c r="G21" s="96">
        <v>0</v>
      </c>
      <c r="H21" s="90">
        <v>0</v>
      </c>
      <c r="I21" s="96">
        <v>0</v>
      </c>
      <c r="J21" s="176"/>
      <c r="K21" s="172"/>
      <c r="L21" s="173"/>
      <c r="M21" s="172"/>
      <c r="N21" s="172"/>
      <c r="O21" s="173"/>
      <c r="P21" s="173"/>
      <c r="Q21" s="172"/>
      <c r="R21" s="173"/>
      <c r="S21" s="173"/>
      <c r="T21" s="172"/>
      <c r="U21" s="173"/>
      <c r="V21" s="173"/>
      <c r="W21" s="172"/>
      <c r="X21" s="173"/>
      <c r="Y21" s="173"/>
      <c r="Z21" s="172"/>
      <c r="AA21" s="173"/>
      <c r="AB21" s="173"/>
      <c r="AC21" s="173"/>
      <c r="AD21" s="173"/>
      <c r="AE21" s="173"/>
      <c r="AF21" s="172"/>
      <c r="AG21" s="173"/>
      <c r="AH21" s="173"/>
      <c r="AI21" s="172"/>
      <c r="AJ21" s="173"/>
      <c r="AK21" s="172"/>
      <c r="AL21" s="172"/>
      <c r="AM21" s="173"/>
      <c r="AN21" s="173"/>
      <c r="AO21" s="172"/>
      <c r="AP21" s="173"/>
      <c r="AQ21" s="172"/>
      <c r="AR21" s="172"/>
      <c r="AS21" s="157"/>
      <c r="AT21" s="195">
        <f t="shared" si="0"/>
        <v>0</v>
      </c>
    </row>
    <row r="22" spans="1:46" x14ac:dyDescent="0.25">
      <c r="A22" s="180">
        <v>17</v>
      </c>
      <c r="B22" s="98" t="s">
        <v>240</v>
      </c>
      <c r="C22" s="101" t="s">
        <v>200</v>
      </c>
      <c r="D22" s="177"/>
      <c r="E22" s="193" t="s">
        <v>11</v>
      </c>
      <c r="F22" s="90"/>
      <c r="G22" s="96"/>
      <c r="H22" s="90">
        <v>0</v>
      </c>
      <c r="I22" s="96">
        <v>0</v>
      </c>
      <c r="J22" s="176"/>
      <c r="K22" s="172"/>
      <c r="L22" s="173"/>
      <c r="M22" s="172"/>
      <c r="N22" s="172"/>
      <c r="O22" s="173"/>
      <c r="P22" s="173"/>
      <c r="Q22" s="172"/>
      <c r="R22" s="173"/>
      <c r="S22" s="173"/>
      <c r="T22" s="172"/>
      <c r="U22" s="173"/>
      <c r="V22" s="173"/>
      <c r="W22" s="172"/>
      <c r="X22" s="173"/>
      <c r="Y22" s="173"/>
      <c r="Z22" s="172"/>
      <c r="AA22" s="173"/>
      <c r="AB22" s="173"/>
      <c r="AC22" s="173"/>
      <c r="AD22" s="173"/>
      <c r="AE22" s="173"/>
      <c r="AF22" s="172"/>
      <c r="AG22" s="173"/>
      <c r="AH22" s="173"/>
      <c r="AI22" s="172"/>
      <c r="AJ22" s="173"/>
      <c r="AK22" s="172"/>
      <c r="AL22" s="172"/>
      <c r="AM22" s="173"/>
      <c r="AN22" s="173"/>
      <c r="AO22" s="172"/>
      <c r="AP22" s="173"/>
      <c r="AQ22" s="172"/>
      <c r="AR22" s="172"/>
      <c r="AS22" s="157"/>
      <c r="AT22" s="195">
        <f t="shared" si="0"/>
        <v>0</v>
      </c>
    </row>
    <row r="23" spans="1:46" x14ac:dyDescent="0.25">
      <c r="A23" s="180">
        <v>18</v>
      </c>
      <c r="B23" s="98" t="s">
        <v>237</v>
      </c>
      <c r="C23" s="102" t="s">
        <v>238</v>
      </c>
      <c r="D23" s="97"/>
      <c r="E23" s="193" t="s">
        <v>11</v>
      </c>
      <c r="F23" s="90"/>
      <c r="G23" s="96"/>
      <c r="H23" s="90">
        <v>0</v>
      </c>
      <c r="I23" s="96">
        <v>0</v>
      </c>
      <c r="J23" s="176"/>
      <c r="K23" s="172"/>
      <c r="L23" s="173"/>
      <c r="M23" s="172"/>
      <c r="N23" s="172"/>
      <c r="O23" s="173"/>
      <c r="P23" s="173"/>
      <c r="Q23" s="172"/>
      <c r="R23" s="173"/>
      <c r="S23" s="173"/>
      <c r="T23" s="172"/>
      <c r="U23" s="173"/>
      <c r="V23" s="173"/>
      <c r="W23" s="172"/>
      <c r="X23" s="173"/>
      <c r="Y23" s="173"/>
      <c r="Z23" s="172"/>
      <c r="AA23" s="173"/>
      <c r="AB23" s="173"/>
      <c r="AC23" s="173"/>
      <c r="AD23" s="173"/>
      <c r="AE23" s="173"/>
      <c r="AF23" s="172"/>
      <c r="AG23" s="173"/>
      <c r="AH23" s="173"/>
      <c r="AI23" s="172"/>
      <c r="AJ23" s="173"/>
      <c r="AK23" s="172"/>
      <c r="AL23" s="173"/>
      <c r="AM23" s="173"/>
      <c r="AN23" s="173"/>
      <c r="AO23" s="172"/>
      <c r="AP23" s="173"/>
      <c r="AQ23" s="172"/>
      <c r="AR23" s="172"/>
      <c r="AS23" s="157"/>
      <c r="AT23" s="195">
        <f t="shared" si="0"/>
        <v>0</v>
      </c>
    </row>
    <row r="24" spans="1:46" x14ac:dyDescent="0.25">
      <c r="A24" s="180">
        <v>19</v>
      </c>
      <c r="B24" s="186"/>
      <c r="C24" s="190"/>
      <c r="D24" s="97"/>
      <c r="E24" s="193"/>
      <c r="F24" s="90"/>
      <c r="G24" s="96"/>
      <c r="H24" s="90"/>
      <c r="I24" s="96"/>
      <c r="J24" s="176"/>
      <c r="K24" s="172"/>
      <c r="L24" s="173"/>
      <c r="M24" s="172"/>
      <c r="N24" s="172"/>
      <c r="O24" s="173"/>
      <c r="P24" s="173"/>
      <c r="Q24" s="172"/>
      <c r="R24" s="173"/>
      <c r="S24" s="173"/>
      <c r="T24" s="172"/>
      <c r="U24" s="173"/>
      <c r="V24" s="173"/>
      <c r="W24" s="172"/>
      <c r="X24" s="173"/>
      <c r="Y24" s="173"/>
      <c r="Z24" s="172"/>
      <c r="AA24" s="173"/>
      <c r="AB24" s="173"/>
      <c r="AC24" s="173"/>
      <c r="AD24" s="173"/>
      <c r="AE24" s="173"/>
      <c r="AF24" s="172"/>
      <c r="AG24" s="173"/>
      <c r="AH24" s="173"/>
      <c r="AI24" s="172"/>
      <c r="AJ24" s="173"/>
      <c r="AK24" s="172"/>
      <c r="AL24" s="172"/>
      <c r="AM24" s="173"/>
      <c r="AN24" s="173"/>
      <c r="AO24" s="172"/>
      <c r="AP24" s="173"/>
      <c r="AQ24" s="172"/>
      <c r="AR24" s="172"/>
      <c r="AS24" s="157"/>
      <c r="AT24" s="195">
        <f t="shared" ref="AT24:AT25" si="1">+I24+H24+G24+F24</f>
        <v>0</v>
      </c>
    </row>
    <row r="25" spans="1:46" ht="15.75" thickBot="1" x14ac:dyDescent="0.3">
      <c r="A25" s="181">
        <v>20</v>
      </c>
      <c r="B25" s="187"/>
      <c r="C25" s="191"/>
      <c r="D25" s="178"/>
      <c r="E25" s="194"/>
      <c r="F25" s="179"/>
      <c r="G25" s="185"/>
      <c r="H25" s="179"/>
      <c r="I25" s="185"/>
      <c r="J25" s="176"/>
      <c r="K25" s="172"/>
      <c r="L25" s="173"/>
      <c r="M25" s="172"/>
      <c r="N25" s="172"/>
      <c r="O25" s="173"/>
      <c r="P25" s="173"/>
      <c r="Q25" s="172"/>
      <c r="R25" s="173"/>
      <c r="S25" s="173"/>
      <c r="T25" s="172"/>
      <c r="U25" s="173"/>
      <c r="V25" s="173"/>
      <c r="W25" s="172"/>
      <c r="X25" s="173"/>
      <c r="Y25" s="173"/>
      <c r="Z25" s="172"/>
      <c r="AA25" s="173"/>
      <c r="AB25" s="173"/>
      <c r="AC25" s="173"/>
      <c r="AD25" s="173"/>
      <c r="AE25" s="173"/>
      <c r="AF25" s="172"/>
      <c r="AG25" s="173"/>
      <c r="AH25" s="173"/>
      <c r="AI25" s="172"/>
      <c r="AJ25" s="173"/>
      <c r="AK25" s="172"/>
      <c r="AL25" s="172"/>
      <c r="AM25" s="173"/>
      <c r="AN25" s="173"/>
      <c r="AO25" s="172"/>
      <c r="AP25" s="173"/>
      <c r="AQ25" s="172"/>
      <c r="AR25" s="172"/>
      <c r="AS25" s="157"/>
      <c r="AT25" s="196">
        <f t="shared" si="1"/>
        <v>0</v>
      </c>
    </row>
    <row r="26" spans="1:46" s="3" customFormat="1" x14ac:dyDescent="0.25">
      <c r="F26" s="259"/>
      <c r="G26" s="259"/>
      <c r="H26" s="259"/>
      <c r="I26" s="259"/>
      <c r="J26" s="259"/>
      <c r="K26" s="259"/>
      <c r="L26" s="259"/>
      <c r="M26" s="259"/>
      <c r="N26" s="259"/>
      <c r="O26" s="259"/>
      <c r="P26" s="259"/>
      <c r="Q26" s="259"/>
      <c r="R26" s="259"/>
      <c r="S26" s="259"/>
      <c r="T26" s="259"/>
      <c r="U26" s="39"/>
      <c r="V26" s="259"/>
      <c r="W26" s="259"/>
      <c r="X26" s="259"/>
      <c r="Y26" s="259"/>
      <c r="Z26" s="259"/>
      <c r="AA26" s="39"/>
      <c r="AB26" s="259"/>
      <c r="AC26" s="259"/>
      <c r="AD26" s="259"/>
      <c r="AE26" s="259"/>
      <c r="AF26" s="259"/>
      <c r="AG26" s="39"/>
      <c r="AH26" s="259"/>
      <c r="AI26" s="259"/>
      <c r="AJ26" s="259"/>
      <c r="AK26" s="259"/>
      <c r="AL26" s="259"/>
      <c r="AM26" s="259"/>
      <c r="AN26" s="259"/>
      <c r="AO26" s="259"/>
      <c r="AP26" s="259"/>
      <c r="AQ26" s="259"/>
      <c r="AR26" s="259"/>
      <c r="AS26" s="259"/>
      <c r="AT26" s="5" t="e">
        <f>AVERAGE(F26:AS26)</f>
        <v>#DIV/0!</v>
      </c>
    </row>
    <row r="27" spans="1:46" x14ac:dyDescent="0.25">
      <c r="B27" s="247" t="s">
        <v>2</v>
      </c>
      <c r="C27" s="247"/>
      <c r="D27" s="247"/>
      <c r="E27" s="247"/>
      <c r="F27" s="247"/>
      <c r="G27" s="247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</row>
    <row r="28" spans="1:46" x14ac:dyDescent="0.25">
      <c r="B28" s="247"/>
      <c r="C28" s="247"/>
      <c r="D28" s="247"/>
      <c r="E28" s="247"/>
      <c r="F28" s="247"/>
      <c r="G28" s="247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</row>
  </sheetData>
  <sortState ref="B6:AT23">
    <sortCondition descending="1" ref="AT6:AT23"/>
  </sortState>
  <mergeCells count="27">
    <mergeCell ref="A1:AT2"/>
    <mergeCell ref="J3:O3"/>
    <mergeCell ref="P3:U3"/>
    <mergeCell ref="V3:AA3"/>
    <mergeCell ref="AB3:AG3"/>
    <mergeCell ref="AH3:AM3"/>
    <mergeCell ref="AN3:AS3"/>
    <mergeCell ref="AT3:AT5"/>
    <mergeCell ref="H3:I3"/>
    <mergeCell ref="F3:G3"/>
    <mergeCell ref="H4:I4"/>
    <mergeCell ref="F4:G4"/>
    <mergeCell ref="B27:G28"/>
    <mergeCell ref="AH4:AM4"/>
    <mergeCell ref="AN4:AS4"/>
    <mergeCell ref="F26:G26"/>
    <mergeCell ref="H26:I26"/>
    <mergeCell ref="J26:O26"/>
    <mergeCell ref="P26:T26"/>
    <mergeCell ref="V26:Z26"/>
    <mergeCell ref="AB26:AF26"/>
    <mergeCell ref="AH26:AM26"/>
    <mergeCell ref="AN26:AS26"/>
    <mergeCell ref="J4:O4"/>
    <mergeCell ref="P4:U4"/>
    <mergeCell ref="V4:AA4"/>
    <mergeCell ref="AB4:AG4"/>
  </mergeCells>
  <printOptions horizontalCentered="1"/>
  <pageMargins left="0.31496062992126" right="0.31496062992126" top="0.74803149606299202" bottom="0.74803149606299202" header="0.31496062992126" footer="0.31496062992126"/>
  <pageSetup paperSize="9" orientation="landscape" r:id="rId1"/>
  <headerFooter>
    <oddFooter>&amp;L&amp;D&amp;CMOTORSPORT SOUTH AFRICA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7"/>
  <sheetViews>
    <sheetView zoomScale="90" zoomScaleNormal="90" zoomScaleSheetLayoutView="100" workbookViewId="0">
      <selection activeCell="AW11" sqref="AW11"/>
    </sheetView>
  </sheetViews>
  <sheetFormatPr defaultRowHeight="15" x14ac:dyDescent="0.25"/>
  <cols>
    <col min="1" max="1" width="5.140625" customWidth="1"/>
    <col min="2" max="2" width="23.7109375" customWidth="1"/>
    <col min="3" max="3" width="14.5703125" customWidth="1"/>
    <col min="4" max="4" width="9.85546875" customWidth="1"/>
    <col min="5" max="5" width="8.42578125" customWidth="1"/>
    <col min="6" max="9" width="8.7109375" style="1" customWidth="1"/>
    <col min="10" max="10" width="4.140625" style="1" hidden="1" customWidth="1"/>
    <col min="11" max="11" width="4.7109375" style="1" hidden="1" customWidth="1"/>
    <col min="12" max="12" width="3.7109375" style="1" hidden="1" customWidth="1"/>
    <col min="13" max="14" width="4.7109375" style="1" hidden="1" customWidth="1"/>
    <col min="15" max="15" width="3.7109375" style="1" hidden="1" customWidth="1"/>
    <col min="16" max="16" width="4.140625" style="1" hidden="1" customWidth="1"/>
    <col min="17" max="17" width="4.7109375" style="1" hidden="1" customWidth="1"/>
    <col min="18" max="19" width="3.7109375" style="1" hidden="1" customWidth="1"/>
    <col min="20" max="20" width="4.7109375" style="1" hidden="1" customWidth="1"/>
    <col min="21" max="21" width="3.7109375" style="1" hidden="1" customWidth="1"/>
    <col min="22" max="22" width="4.140625" style="1" hidden="1" customWidth="1"/>
    <col min="23" max="23" width="4.7109375" style="1" hidden="1" customWidth="1"/>
    <col min="24" max="25" width="3.7109375" style="1" hidden="1" customWidth="1"/>
    <col min="26" max="26" width="4.7109375" style="1" hidden="1" customWidth="1"/>
    <col min="27" max="27" width="3.7109375" style="1" hidden="1" customWidth="1"/>
    <col min="28" max="30" width="4.140625" style="1" hidden="1" customWidth="1"/>
    <col min="31" max="31" width="3.7109375" style="1" hidden="1" customWidth="1"/>
    <col min="32" max="32" width="4.7109375" style="1" hidden="1" customWidth="1"/>
    <col min="33" max="33" width="3.7109375" style="1" hidden="1" customWidth="1"/>
    <col min="34" max="34" width="4.140625" style="1" hidden="1" customWidth="1"/>
    <col min="35" max="35" width="4.7109375" style="1" hidden="1" customWidth="1"/>
    <col min="36" max="36" width="3.7109375" style="1" hidden="1" customWidth="1"/>
    <col min="37" max="38" width="4.7109375" style="1" hidden="1" customWidth="1"/>
    <col min="39" max="39" width="3.7109375" style="1" hidden="1" customWidth="1"/>
    <col min="40" max="40" width="4.140625" style="1" hidden="1" customWidth="1"/>
    <col min="41" max="41" width="4.7109375" style="1" hidden="1" customWidth="1"/>
    <col min="42" max="42" width="3.7109375" style="1" hidden="1" customWidth="1"/>
    <col min="43" max="44" width="4.7109375" style="1" hidden="1" customWidth="1"/>
    <col min="45" max="45" width="3.7109375" style="1" hidden="1" customWidth="1"/>
  </cols>
  <sheetData>
    <row r="1" spans="1:48" ht="27" customHeight="1" x14ac:dyDescent="0.25">
      <c r="A1" s="261" t="s">
        <v>268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  <c r="Z1" s="261"/>
      <c r="AA1" s="261"/>
      <c r="AB1" s="261"/>
      <c r="AC1" s="261"/>
      <c r="AD1" s="261"/>
      <c r="AE1" s="261"/>
      <c r="AF1" s="261"/>
      <c r="AG1" s="261"/>
      <c r="AH1" s="261"/>
      <c r="AI1" s="261"/>
      <c r="AJ1" s="261"/>
      <c r="AK1" s="261"/>
      <c r="AL1" s="261"/>
      <c r="AM1" s="261"/>
      <c r="AN1" s="261"/>
      <c r="AO1" s="261"/>
      <c r="AP1" s="261"/>
      <c r="AQ1" s="261"/>
      <c r="AR1" s="261"/>
      <c r="AS1" s="261"/>
      <c r="AT1" s="261"/>
      <c r="AU1" s="6"/>
      <c r="AV1" s="6"/>
    </row>
    <row r="2" spans="1:48" ht="20.25" customHeight="1" thickBot="1" x14ac:dyDescent="0.3">
      <c r="A2" s="261"/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1"/>
      <c r="AA2" s="261"/>
      <c r="AB2" s="261"/>
      <c r="AC2" s="261"/>
      <c r="AD2" s="261"/>
      <c r="AE2" s="261"/>
      <c r="AF2" s="261"/>
      <c r="AG2" s="261"/>
      <c r="AH2" s="261"/>
      <c r="AI2" s="261"/>
      <c r="AJ2" s="261"/>
      <c r="AK2" s="261"/>
      <c r="AL2" s="261"/>
      <c r="AM2" s="261"/>
      <c r="AN2" s="261"/>
      <c r="AO2" s="261"/>
      <c r="AP2" s="261"/>
      <c r="AQ2" s="261"/>
      <c r="AR2" s="261"/>
      <c r="AS2" s="261"/>
      <c r="AT2" s="261"/>
      <c r="AU2" s="6"/>
      <c r="AV2" s="6"/>
    </row>
    <row r="3" spans="1:48" x14ac:dyDescent="0.25">
      <c r="F3" s="248" t="s">
        <v>9</v>
      </c>
      <c r="G3" s="250"/>
      <c r="H3" s="248" t="s">
        <v>9</v>
      </c>
      <c r="I3" s="250"/>
      <c r="J3" s="248" t="s">
        <v>9</v>
      </c>
      <c r="K3" s="249"/>
      <c r="L3" s="249"/>
      <c r="M3" s="249"/>
      <c r="N3" s="249"/>
      <c r="O3" s="250"/>
      <c r="P3" s="248" t="s">
        <v>9</v>
      </c>
      <c r="Q3" s="249"/>
      <c r="R3" s="249"/>
      <c r="S3" s="249"/>
      <c r="T3" s="249"/>
      <c r="U3" s="250"/>
      <c r="V3" s="248" t="s">
        <v>9</v>
      </c>
      <c r="W3" s="249"/>
      <c r="X3" s="249"/>
      <c r="Y3" s="249"/>
      <c r="Z3" s="249"/>
      <c r="AA3" s="250"/>
      <c r="AB3" s="248" t="s">
        <v>9</v>
      </c>
      <c r="AC3" s="249"/>
      <c r="AD3" s="249"/>
      <c r="AE3" s="249"/>
      <c r="AF3" s="249"/>
      <c r="AG3" s="250"/>
      <c r="AH3" s="248" t="s">
        <v>9</v>
      </c>
      <c r="AI3" s="249"/>
      <c r="AJ3" s="249"/>
      <c r="AK3" s="249"/>
      <c r="AL3" s="249"/>
      <c r="AM3" s="250"/>
      <c r="AN3" s="248" t="s">
        <v>9</v>
      </c>
      <c r="AO3" s="249"/>
      <c r="AP3" s="249"/>
      <c r="AQ3" s="249"/>
      <c r="AR3" s="249"/>
      <c r="AS3" s="250"/>
      <c r="AT3" s="256" t="s">
        <v>1</v>
      </c>
    </row>
    <row r="4" spans="1:48" ht="15.75" thickBot="1" x14ac:dyDescent="0.3">
      <c r="F4" s="254" t="s">
        <v>7</v>
      </c>
      <c r="G4" s="255"/>
      <c r="H4" s="254" t="s">
        <v>10</v>
      </c>
      <c r="I4" s="255"/>
      <c r="J4" s="253"/>
      <c r="K4" s="251"/>
      <c r="L4" s="251"/>
      <c r="M4" s="251"/>
      <c r="N4" s="251"/>
      <c r="O4" s="252"/>
      <c r="P4" s="253"/>
      <c r="Q4" s="251"/>
      <c r="R4" s="251"/>
      <c r="S4" s="251"/>
      <c r="T4" s="251"/>
      <c r="U4" s="251"/>
      <c r="V4" s="253"/>
      <c r="W4" s="251"/>
      <c r="X4" s="251"/>
      <c r="Y4" s="251"/>
      <c r="Z4" s="251"/>
      <c r="AA4" s="252"/>
      <c r="AB4" s="251"/>
      <c r="AC4" s="251"/>
      <c r="AD4" s="251"/>
      <c r="AE4" s="251"/>
      <c r="AF4" s="251"/>
      <c r="AG4" s="252"/>
      <c r="AH4" s="253"/>
      <c r="AI4" s="251"/>
      <c r="AJ4" s="251"/>
      <c r="AK4" s="251"/>
      <c r="AL4" s="251"/>
      <c r="AM4" s="252"/>
      <c r="AN4" s="253"/>
      <c r="AO4" s="251"/>
      <c r="AP4" s="251"/>
      <c r="AQ4" s="251"/>
      <c r="AR4" s="251"/>
      <c r="AS4" s="252"/>
      <c r="AT4" s="257"/>
    </row>
    <row r="5" spans="1:48" s="2" customFormat="1" ht="30.75" thickBot="1" x14ac:dyDescent="0.3">
      <c r="A5" s="32" t="s">
        <v>0</v>
      </c>
      <c r="B5" s="31" t="s">
        <v>5</v>
      </c>
      <c r="C5" s="31" t="s">
        <v>3</v>
      </c>
      <c r="D5" s="31" t="s">
        <v>6</v>
      </c>
      <c r="E5" s="46" t="s">
        <v>4</v>
      </c>
      <c r="F5" s="80">
        <v>1</v>
      </c>
      <c r="G5" s="81">
        <v>2</v>
      </c>
      <c r="H5" s="120">
        <v>1</v>
      </c>
      <c r="I5" s="81">
        <v>2</v>
      </c>
      <c r="J5" s="51" t="s">
        <v>8</v>
      </c>
      <c r="K5" s="52">
        <v>1</v>
      </c>
      <c r="L5" s="52" t="s">
        <v>8</v>
      </c>
      <c r="M5" s="52">
        <v>2</v>
      </c>
      <c r="N5" s="52" t="s">
        <v>8</v>
      </c>
      <c r="O5" s="53">
        <v>3</v>
      </c>
      <c r="P5" s="51" t="s">
        <v>8</v>
      </c>
      <c r="Q5" s="52">
        <v>1</v>
      </c>
      <c r="R5" s="52" t="s">
        <v>8</v>
      </c>
      <c r="S5" s="52">
        <v>2</v>
      </c>
      <c r="T5" s="52" t="s">
        <v>8</v>
      </c>
      <c r="U5" s="53">
        <v>3</v>
      </c>
      <c r="V5" s="51" t="s">
        <v>8</v>
      </c>
      <c r="W5" s="52">
        <v>1</v>
      </c>
      <c r="X5" s="52" t="s">
        <v>8</v>
      </c>
      <c r="Y5" s="52">
        <v>2</v>
      </c>
      <c r="Z5" s="52" t="s">
        <v>8</v>
      </c>
      <c r="AA5" s="53">
        <v>3</v>
      </c>
      <c r="AB5" s="51" t="s">
        <v>8</v>
      </c>
      <c r="AC5" s="52">
        <v>1</v>
      </c>
      <c r="AD5" s="52" t="s">
        <v>8</v>
      </c>
      <c r="AE5" s="52">
        <v>2</v>
      </c>
      <c r="AF5" s="52" t="s">
        <v>8</v>
      </c>
      <c r="AG5" s="53">
        <v>3</v>
      </c>
      <c r="AH5" s="51" t="s">
        <v>8</v>
      </c>
      <c r="AI5" s="52">
        <v>1</v>
      </c>
      <c r="AJ5" s="52" t="s">
        <v>8</v>
      </c>
      <c r="AK5" s="52">
        <v>2</v>
      </c>
      <c r="AL5" s="52" t="s">
        <v>8</v>
      </c>
      <c r="AM5" s="53">
        <v>3</v>
      </c>
      <c r="AN5" s="51" t="s">
        <v>8</v>
      </c>
      <c r="AO5" s="52">
        <v>1</v>
      </c>
      <c r="AP5" s="52" t="s">
        <v>8</v>
      </c>
      <c r="AQ5" s="52">
        <v>2</v>
      </c>
      <c r="AR5" s="52" t="s">
        <v>8</v>
      </c>
      <c r="AS5" s="53">
        <v>3</v>
      </c>
      <c r="AT5" s="257"/>
    </row>
    <row r="6" spans="1:48" ht="15.75" thickBot="1" x14ac:dyDescent="0.3">
      <c r="A6" s="33">
        <v>1</v>
      </c>
      <c r="B6" s="28" t="s">
        <v>20</v>
      </c>
      <c r="C6" s="197" t="s">
        <v>244</v>
      </c>
      <c r="D6" s="56">
        <v>117</v>
      </c>
      <c r="E6" s="47" t="s">
        <v>11</v>
      </c>
      <c r="F6" s="44">
        <v>25</v>
      </c>
      <c r="G6" s="43">
        <v>25</v>
      </c>
      <c r="H6" s="42">
        <v>20</v>
      </c>
      <c r="I6" s="43">
        <v>25</v>
      </c>
      <c r="J6" s="21"/>
      <c r="K6" s="22"/>
      <c r="L6" s="23"/>
      <c r="M6" s="22"/>
      <c r="N6" s="25"/>
      <c r="O6" s="24"/>
      <c r="P6" s="21"/>
      <c r="Q6" s="22"/>
      <c r="R6" s="23"/>
      <c r="S6" s="23"/>
      <c r="T6" s="22"/>
      <c r="U6" s="25"/>
      <c r="V6" s="8"/>
      <c r="W6" s="4"/>
      <c r="X6" s="10"/>
      <c r="Y6" s="10"/>
      <c r="Z6" s="4"/>
      <c r="AA6" s="11"/>
      <c r="AB6" s="35"/>
      <c r="AC6" s="35"/>
      <c r="AD6" s="35"/>
      <c r="AE6" s="23"/>
      <c r="AF6" s="22"/>
      <c r="AG6" s="24"/>
      <c r="AH6" s="21"/>
      <c r="AI6" s="22"/>
      <c r="AJ6" s="23"/>
      <c r="AK6" s="22"/>
      <c r="AL6" s="26"/>
      <c r="AM6" s="24"/>
      <c r="AN6" s="21"/>
      <c r="AO6" s="22"/>
      <c r="AP6" s="23"/>
      <c r="AQ6" s="22"/>
      <c r="AR6" s="26"/>
      <c r="AS6" s="24"/>
      <c r="AT6" s="37">
        <f>+F6+G6+H6+I6</f>
        <v>95</v>
      </c>
    </row>
    <row r="7" spans="1:48" ht="15.75" thickBot="1" x14ac:dyDescent="0.3">
      <c r="A7" s="33">
        <v>2</v>
      </c>
      <c r="B7" s="29" t="s">
        <v>15</v>
      </c>
      <c r="C7" s="58" t="s">
        <v>16</v>
      </c>
      <c r="D7" s="57">
        <v>31</v>
      </c>
      <c r="E7" s="48" t="s">
        <v>11</v>
      </c>
      <c r="F7" s="44">
        <v>16</v>
      </c>
      <c r="G7" s="9">
        <v>20</v>
      </c>
      <c r="H7" s="44">
        <v>25</v>
      </c>
      <c r="I7" s="9">
        <v>13</v>
      </c>
      <c r="J7" s="8"/>
      <c r="K7" s="4"/>
      <c r="L7" s="10"/>
      <c r="M7" s="4"/>
      <c r="N7" s="18"/>
      <c r="O7" s="11"/>
      <c r="P7" s="8"/>
      <c r="Q7" s="4"/>
      <c r="R7" s="10"/>
      <c r="S7" s="10"/>
      <c r="T7" s="4"/>
      <c r="U7" s="20"/>
      <c r="V7" s="8"/>
      <c r="W7" s="4"/>
      <c r="X7" s="10"/>
      <c r="Y7" s="10"/>
      <c r="Z7" s="4"/>
      <c r="AA7" s="11"/>
      <c r="AB7" s="36"/>
      <c r="AC7" s="36"/>
      <c r="AD7" s="36"/>
      <c r="AE7" s="10"/>
      <c r="AF7" s="4"/>
      <c r="AG7" s="11"/>
      <c r="AH7" s="8"/>
      <c r="AI7" s="4"/>
      <c r="AJ7" s="10"/>
      <c r="AK7" s="4"/>
      <c r="AL7" s="18"/>
      <c r="AM7" s="11"/>
      <c r="AN7" s="8"/>
      <c r="AO7" s="4"/>
      <c r="AP7" s="10"/>
      <c r="AQ7" s="4"/>
      <c r="AR7" s="18"/>
      <c r="AS7" s="11"/>
      <c r="AT7" s="37">
        <f t="shared" ref="AT7:AT12" si="0">+I7+H7+G7+F7</f>
        <v>74</v>
      </c>
    </row>
    <row r="8" spans="1:48" ht="15.75" thickBot="1" x14ac:dyDescent="0.3">
      <c r="A8" s="33">
        <v>3</v>
      </c>
      <c r="B8" s="29" t="s">
        <v>17</v>
      </c>
      <c r="C8" s="58" t="s">
        <v>18</v>
      </c>
      <c r="D8" s="57">
        <v>23</v>
      </c>
      <c r="E8" s="48" t="s">
        <v>11</v>
      </c>
      <c r="F8" s="44">
        <v>0</v>
      </c>
      <c r="G8" s="9">
        <v>16</v>
      </c>
      <c r="H8" s="44">
        <v>16</v>
      </c>
      <c r="I8" s="9">
        <v>20</v>
      </c>
      <c r="J8" s="8"/>
      <c r="K8" s="4"/>
      <c r="L8" s="10"/>
      <c r="M8" s="4"/>
      <c r="N8" s="18"/>
      <c r="O8" s="11"/>
      <c r="P8" s="8"/>
      <c r="Q8" s="4"/>
      <c r="R8" s="10"/>
      <c r="S8" s="10"/>
      <c r="T8" s="4"/>
      <c r="U8" s="20"/>
      <c r="V8" s="8"/>
      <c r="W8" s="4"/>
      <c r="X8" s="10"/>
      <c r="Y8" s="10"/>
      <c r="Z8" s="4"/>
      <c r="AA8" s="11"/>
      <c r="AB8" s="36"/>
      <c r="AC8" s="36"/>
      <c r="AD8" s="36"/>
      <c r="AE8" s="10"/>
      <c r="AF8" s="4"/>
      <c r="AG8" s="11"/>
      <c r="AH8" s="8"/>
      <c r="AI8" s="4"/>
      <c r="AJ8" s="10"/>
      <c r="AK8" s="4"/>
      <c r="AL8" s="18"/>
      <c r="AM8" s="11"/>
      <c r="AN8" s="8"/>
      <c r="AO8" s="4"/>
      <c r="AP8" s="10"/>
      <c r="AQ8" s="4"/>
      <c r="AR8" s="18"/>
      <c r="AS8" s="11"/>
      <c r="AT8" s="37">
        <f t="shared" si="0"/>
        <v>52</v>
      </c>
    </row>
    <row r="9" spans="1:48" ht="15.75" thickBot="1" x14ac:dyDescent="0.3">
      <c r="A9" s="33">
        <v>4</v>
      </c>
      <c r="B9" s="29" t="s">
        <v>14</v>
      </c>
      <c r="C9" s="58" t="s">
        <v>245</v>
      </c>
      <c r="D9" s="57">
        <v>17</v>
      </c>
      <c r="E9" s="48" t="s">
        <v>11</v>
      </c>
      <c r="F9" s="44">
        <v>0</v>
      </c>
      <c r="G9" s="9">
        <v>13</v>
      </c>
      <c r="H9" s="44">
        <v>13</v>
      </c>
      <c r="I9" s="9">
        <v>16</v>
      </c>
      <c r="J9" s="8"/>
      <c r="K9" s="4"/>
      <c r="L9" s="10"/>
      <c r="M9" s="4"/>
      <c r="N9" s="18"/>
      <c r="O9" s="11"/>
      <c r="P9" s="8"/>
      <c r="Q9" s="4"/>
      <c r="R9" s="10"/>
      <c r="S9" s="10"/>
      <c r="T9" s="4"/>
      <c r="U9" s="20"/>
      <c r="V9" s="8"/>
      <c r="W9" s="4"/>
      <c r="X9" s="10"/>
      <c r="Y9" s="10"/>
      <c r="Z9" s="4"/>
      <c r="AA9" s="11"/>
      <c r="AB9" s="36"/>
      <c r="AC9" s="36"/>
      <c r="AD9" s="36"/>
      <c r="AE9" s="10"/>
      <c r="AF9" s="4"/>
      <c r="AG9" s="11"/>
      <c r="AH9" s="8"/>
      <c r="AI9" s="4"/>
      <c r="AJ9" s="10"/>
      <c r="AK9" s="4"/>
      <c r="AL9" s="18"/>
      <c r="AM9" s="11"/>
      <c r="AN9" s="8"/>
      <c r="AO9" s="4"/>
      <c r="AP9" s="10"/>
      <c r="AQ9" s="4"/>
      <c r="AR9" s="18"/>
      <c r="AS9" s="11"/>
      <c r="AT9" s="37">
        <f t="shared" si="0"/>
        <v>42</v>
      </c>
    </row>
    <row r="10" spans="1:48" ht="15.75" thickBot="1" x14ac:dyDescent="0.3">
      <c r="A10" s="33">
        <v>5</v>
      </c>
      <c r="B10" s="29" t="s">
        <v>19</v>
      </c>
      <c r="C10" s="58" t="s">
        <v>246</v>
      </c>
      <c r="D10" s="57">
        <v>68</v>
      </c>
      <c r="E10" s="48" t="s">
        <v>11</v>
      </c>
      <c r="F10" s="44">
        <v>0</v>
      </c>
      <c r="G10" s="9">
        <v>11</v>
      </c>
      <c r="H10" s="44">
        <v>10</v>
      </c>
      <c r="I10" s="9">
        <v>10</v>
      </c>
      <c r="J10" s="8"/>
      <c r="K10" s="4"/>
      <c r="L10" s="10"/>
      <c r="M10" s="4"/>
      <c r="N10" s="20"/>
      <c r="O10" s="11"/>
      <c r="P10" s="8"/>
      <c r="Q10" s="4"/>
      <c r="R10" s="10"/>
      <c r="S10" s="10"/>
      <c r="T10" s="4"/>
      <c r="U10" s="20"/>
      <c r="V10" s="8"/>
      <c r="W10" s="4"/>
      <c r="X10" s="10"/>
      <c r="Y10" s="10"/>
      <c r="Z10" s="4"/>
      <c r="AA10" s="11"/>
      <c r="AB10" s="36"/>
      <c r="AC10" s="36"/>
      <c r="AD10" s="36"/>
      <c r="AE10" s="10"/>
      <c r="AF10" s="4"/>
      <c r="AG10" s="11"/>
      <c r="AH10" s="8"/>
      <c r="AI10" s="4"/>
      <c r="AJ10" s="10"/>
      <c r="AK10" s="4"/>
      <c r="AL10" s="18"/>
      <c r="AM10" s="11"/>
      <c r="AN10" s="8"/>
      <c r="AO10" s="4"/>
      <c r="AP10" s="10"/>
      <c r="AQ10" s="4"/>
      <c r="AR10" s="18"/>
      <c r="AS10" s="11"/>
      <c r="AT10" s="37">
        <f t="shared" si="0"/>
        <v>31</v>
      </c>
    </row>
    <row r="11" spans="1:48" ht="15.75" thickBot="1" x14ac:dyDescent="0.3">
      <c r="A11" s="33">
        <v>6</v>
      </c>
      <c r="B11" s="29" t="s">
        <v>242</v>
      </c>
      <c r="C11" s="58" t="s">
        <v>243</v>
      </c>
      <c r="D11" s="57"/>
      <c r="E11" s="48"/>
      <c r="F11" s="44"/>
      <c r="G11" s="9"/>
      <c r="H11" s="44">
        <v>11</v>
      </c>
      <c r="I11" s="9">
        <v>11</v>
      </c>
      <c r="J11" s="8"/>
      <c r="K11" s="4"/>
      <c r="L11" s="10"/>
      <c r="M11" s="4"/>
      <c r="N11" s="18"/>
      <c r="O11" s="11"/>
      <c r="P11" s="8"/>
      <c r="Q11" s="4"/>
      <c r="R11" s="10"/>
      <c r="S11" s="10"/>
      <c r="T11" s="4"/>
      <c r="U11" s="20"/>
      <c r="V11" s="8"/>
      <c r="W11" s="4"/>
      <c r="X11" s="10"/>
      <c r="Y11" s="10"/>
      <c r="Z11" s="4"/>
      <c r="AA11" s="11"/>
      <c r="AB11" s="36"/>
      <c r="AC11" s="36"/>
      <c r="AD11" s="36"/>
      <c r="AE11" s="10"/>
      <c r="AF11" s="4"/>
      <c r="AG11" s="11"/>
      <c r="AH11" s="8"/>
      <c r="AI11" s="4"/>
      <c r="AJ11" s="10"/>
      <c r="AK11" s="4"/>
      <c r="AL11" s="18"/>
      <c r="AM11" s="11"/>
      <c r="AN11" s="8"/>
      <c r="AO11" s="4"/>
      <c r="AP11" s="10"/>
      <c r="AQ11" s="4"/>
      <c r="AR11" s="18"/>
      <c r="AS11" s="11"/>
      <c r="AT11" s="37">
        <f t="shared" si="0"/>
        <v>22</v>
      </c>
    </row>
    <row r="12" spans="1:48" ht="15.75" thickBot="1" x14ac:dyDescent="0.3">
      <c r="A12" s="33">
        <v>7</v>
      </c>
      <c r="B12" s="29" t="s">
        <v>12</v>
      </c>
      <c r="C12" s="58" t="s">
        <v>13</v>
      </c>
      <c r="D12" s="57">
        <v>57</v>
      </c>
      <c r="E12" s="48" t="s">
        <v>11</v>
      </c>
      <c r="F12" s="44">
        <v>20</v>
      </c>
      <c r="G12" s="9">
        <v>0</v>
      </c>
      <c r="H12" s="44">
        <v>0</v>
      </c>
      <c r="I12" s="9">
        <v>0</v>
      </c>
      <c r="J12" s="8"/>
      <c r="K12" s="4"/>
      <c r="L12" s="10"/>
      <c r="M12" s="4"/>
      <c r="N12" s="18"/>
      <c r="O12" s="11"/>
      <c r="P12" s="8"/>
      <c r="Q12" s="4"/>
      <c r="R12" s="10"/>
      <c r="S12" s="10"/>
      <c r="T12" s="4"/>
      <c r="U12" s="20"/>
      <c r="V12" s="8"/>
      <c r="W12" s="4"/>
      <c r="X12" s="10"/>
      <c r="Y12" s="10"/>
      <c r="Z12" s="4"/>
      <c r="AA12" s="11"/>
      <c r="AB12" s="36"/>
      <c r="AC12" s="36"/>
      <c r="AD12" s="36"/>
      <c r="AE12" s="10"/>
      <c r="AF12" s="4"/>
      <c r="AG12" s="11"/>
      <c r="AH12" s="8"/>
      <c r="AI12" s="4"/>
      <c r="AJ12" s="10"/>
      <c r="AK12" s="4"/>
      <c r="AL12" s="18"/>
      <c r="AM12" s="11"/>
      <c r="AN12" s="8"/>
      <c r="AO12" s="4"/>
      <c r="AP12" s="10"/>
      <c r="AQ12" s="4"/>
      <c r="AR12" s="18"/>
      <c r="AS12" s="11"/>
      <c r="AT12" s="37">
        <f t="shared" si="0"/>
        <v>20</v>
      </c>
    </row>
    <row r="13" spans="1:48" ht="15.75" thickBot="1" x14ac:dyDescent="0.3">
      <c r="A13" s="33">
        <v>8</v>
      </c>
      <c r="B13" s="29"/>
      <c r="C13" s="29"/>
      <c r="D13" s="57"/>
      <c r="E13" s="48"/>
      <c r="F13" s="44"/>
      <c r="G13" s="9"/>
      <c r="H13" s="44"/>
      <c r="I13" s="9"/>
      <c r="J13" s="8"/>
      <c r="K13" s="4"/>
      <c r="L13" s="10"/>
      <c r="M13" s="4"/>
      <c r="N13" s="18"/>
      <c r="O13" s="11"/>
      <c r="P13" s="8"/>
      <c r="Q13" s="4"/>
      <c r="R13" s="10"/>
      <c r="S13" s="10"/>
      <c r="T13" s="4"/>
      <c r="U13" s="20"/>
      <c r="V13" s="8"/>
      <c r="W13" s="4"/>
      <c r="X13" s="10"/>
      <c r="Y13" s="10"/>
      <c r="Z13" s="4"/>
      <c r="AA13" s="11"/>
      <c r="AB13" s="36"/>
      <c r="AC13" s="36"/>
      <c r="AD13" s="36"/>
      <c r="AE13" s="10"/>
      <c r="AF13" s="4"/>
      <c r="AG13" s="11"/>
      <c r="AH13" s="8"/>
      <c r="AI13" s="4"/>
      <c r="AJ13" s="10"/>
      <c r="AK13" s="4"/>
      <c r="AL13" s="18"/>
      <c r="AM13" s="11"/>
      <c r="AN13" s="8"/>
      <c r="AO13" s="4"/>
      <c r="AP13" s="10"/>
      <c r="AQ13" s="4"/>
      <c r="AR13" s="18"/>
      <c r="AS13" s="11"/>
      <c r="AT13" s="37">
        <f t="shared" ref="AT13:AT14" si="1">+I13+H13+G13+F13</f>
        <v>0</v>
      </c>
    </row>
    <row r="14" spans="1:48" ht="15.75" thickBot="1" x14ac:dyDescent="0.3">
      <c r="A14" s="34">
        <v>9</v>
      </c>
      <c r="B14" s="30"/>
      <c r="C14" s="30"/>
      <c r="D14" s="131"/>
      <c r="E14" s="49"/>
      <c r="F14" s="45"/>
      <c r="G14" s="82"/>
      <c r="H14" s="45"/>
      <c r="I14" s="82"/>
      <c r="J14" s="8"/>
      <c r="K14" s="4"/>
      <c r="L14" s="10"/>
      <c r="M14" s="4"/>
      <c r="N14" s="18"/>
      <c r="O14" s="11"/>
      <c r="P14" s="8"/>
      <c r="Q14" s="4"/>
      <c r="R14" s="10"/>
      <c r="S14" s="10"/>
      <c r="T14" s="4"/>
      <c r="U14" s="20"/>
      <c r="V14" s="8"/>
      <c r="W14" s="4"/>
      <c r="X14" s="10"/>
      <c r="Y14" s="10"/>
      <c r="Z14" s="4"/>
      <c r="AA14" s="11"/>
      <c r="AB14" s="36"/>
      <c r="AC14" s="36"/>
      <c r="AD14" s="36"/>
      <c r="AE14" s="10"/>
      <c r="AF14" s="4"/>
      <c r="AG14" s="11"/>
      <c r="AH14" s="8"/>
      <c r="AI14" s="4"/>
      <c r="AJ14" s="10"/>
      <c r="AK14" s="4"/>
      <c r="AL14" s="18"/>
      <c r="AM14" s="11"/>
      <c r="AN14" s="8"/>
      <c r="AO14" s="4"/>
      <c r="AP14" s="10"/>
      <c r="AQ14" s="4"/>
      <c r="AR14" s="18"/>
      <c r="AS14" s="11"/>
      <c r="AT14" s="37">
        <f t="shared" si="1"/>
        <v>0</v>
      </c>
    </row>
    <row r="15" spans="1:48" s="3" customFormat="1" x14ac:dyDescent="0.25">
      <c r="F15" s="259"/>
      <c r="G15" s="259"/>
      <c r="H15" s="259"/>
      <c r="I15" s="259"/>
      <c r="J15" s="259"/>
      <c r="K15" s="259"/>
      <c r="L15" s="259"/>
      <c r="M15" s="259"/>
      <c r="N15" s="259"/>
      <c r="O15" s="259"/>
      <c r="P15" s="259"/>
      <c r="Q15" s="259"/>
      <c r="R15" s="259"/>
      <c r="S15" s="259"/>
      <c r="T15" s="259"/>
      <c r="U15" s="40"/>
      <c r="V15" s="259"/>
      <c r="W15" s="259"/>
      <c r="X15" s="259"/>
      <c r="Y15" s="259"/>
      <c r="Z15" s="259"/>
      <c r="AA15" s="40"/>
      <c r="AB15" s="259"/>
      <c r="AC15" s="259"/>
      <c r="AD15" s="259"/>
      <c r="AE15" s="259"/>
      <c r="AF15" s="259"/>
      <c r="AG15" s="40"/>
      <c r="AH15" s="260"/>
      <c r="AI15" s="260"/>
      <c r="AJ15" s="260"/>
      <c r="AK15" s="260"/>
      <c r="AL15" s="260"/>
      <c r="AM15" s="260"/>
      <c r="AN15" s="259"/>
      <c r="AO15" s="259"/>
      <c r="AP15" s="259"/>
      <c r="AQ15" s="259"/>
      <c r="AR15" s="259"/>
      <c r="AS15" s="259"/>
      <c r="AT15" s="5" t="e">
        <f>AVERAGE(F15:AS15)</f>
        <v>#DIV/0!</v>
      </c>
    </row>
    <row r="16" spans="1:48" x14ac:dyDescent="0.25">
      <c r="B16" s="247" t="s">
        <v>2</v>
      </c>
      <c r="C16" s="247"/>
      <c r="D16" s="247"/>
      <c r="E16" s="247"/>
      <c r="F16" s="247"/>
      <c r="G16" s="247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</row>
    <row r="17" spans="2:45" x14ac:dyDescent="0.25">
      <c r="B17" s="247"/>
      <c r="C17" s="247"/>
      <c r="D17" s="247"/>
      <c r="E17" s="247"/>
      <c r="F17" s="247"/>
      <c r="G17" s="247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</row>
  </sheetData>
  <sortState ref="B7:AT12">
    <sortCondition descending="1" ref="AT7:AT12"/>
  </sortState>
  <mergeCells count="27">
    <mergeCell ref="B16:G17"/>
    <mergeCell ref="AH4:AM4"/>
    <mergeCell ref="AN4:AS4"/>
    <mergeCell ref="F15:G15"/>
    <mergeCell ref="H15:I15"/>
    <mergeCell ref="J15:O15"/>
    <mergeCell ref="P15:T15"/>
    <mergeCell ref="V15:Z15"/>
    <mergeCell ref="AB15:AF15"/>
    <mergeCell ref="AH15:AM15"/>
    <mergeCell ref="AN15:AS15"/>
    <mergeCell ref="J4:O4"/>
    <mergeCell ref="P4:U4"/>
    <mergeCell ref="V4:AA4"/>
    <mergeCell ref="AB4:AG4"/>
    <mergeCell ref="A1:AT2"/>
    <mergeCell ref="J3:O3"/>
    <mergeCell ref="P3:U3"/>
    <mergeCell ref="V3:AA3"/>
    <mergeCell ref="AB3:AG3"/>
    <mergeCell ref="AH3:AM3"/>
    <mergeCell ref="AN3:AS3"/>
    <mergeCell ref="AT3:AT5"/>
    <mergeCell ref="H3:I3"/>
    <mergeCell ref="F3:G3"/>
    <mergeCell ref="H4:I4"/>
    <mergeCell ref="F4:G4"/>
  </mergeCells>
  <printOptions horizontalCentered="1"/>
  <pageMargins left="0.31496062992126" right="0.31496062992126" top="0.74803149606299202" bottom="0.74803149606299202" header="0.31496062992126" footer="0.31496062992126"/>
  <pageSetup paperSize="9" orientation="landscape" r:id="rId1"/>
  <headerFooter>
    <oddFooter>&amp;L&amp;D&amp;CMOTORSPORT SOUTH AFRICA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7"/>
  <sheetViews>
    <sheetView zoomScale="90" zoomScaleNormal="90" zoomScaleSheetLayoutView="100" workbookViewId="0">
      <selection activeCell="AY7" sqref="AY7"/>
    </sheetView>
  </sheetViews>
  <sheetFormatPr defaultRowHeight="15" x14ac:dyDescent="0.25"/>
  <cols>
    <col min="1" max="1" width="5.140625" customWidth="1"/>
    <col min="2" max="2" width="23.7109375" customWidth="1"/>
    <col min="3" max="3" width="14.5703125" customWidth="1"/>
    <col min="4" max="4" width="10.5703125" customWidth="1"/>
    <col min="5" max="5" width="8.42578125" customWidth="1"/>
    <col min="6" max="9" width="8.7109375" style="1" customWidth="1"/>
    <col min="10" max="10" width="4.140625" style="1" hidden="1" customWidth="1"/>
    <col min="11" max="11" width="4.7109375" style="1" hidden="1" customWidth="1"/>
    <col min="12" max="12" width="3.7109375" style="1" hidden="1" customWidth="1"/>
    <col min="13" max="14" width="4.7109375" style="1" hidden="1" customWidth="1"/>
    <col min="15" max="15" width="3.7109375" style="1" hidden="1" customWidth="1"/>
    <col min="16" max="16" width="4.140625" style="1" hidden="1" customWidth="1"/>
    <col min="17" max="17" width="4.7109375" style="1" hidden="1" customWidth="1"/>
    <col min="18" max="19" width="3.7109375" style="1" hidden="1" customWidth="1"/>
    <col min="20" max="20" width="4.7109375" style="1" hidden="1" customWidth="1"/>
    <col min="21" max="21" width="3.7109375" style="1" hidden="1" customWidth="1"/>
    <col min="22" max="22" width="4.140625" style="1" hidden="1" customWidth="1"/>
    <col min="23" max="23" width="4.7109375" style="1" hidden="1" customWidth="1"/>
    <col min="24" max="25" width="3.7109375" style="1" hidden="1" customWidth="1"/>
    <col min="26" max="26" width="4.7109375" style="1" hidden="1" customWidth="1"/>
    <col min="27" max="27" width="3.7109375" style="1" hidden="1" customWidth="1"/>
    <col min="28" max="30" width="4.140625" style="1" hidden="1" customWidth="1"/>
    <col min="31" max="31" width="3.7109375" style="1" hidden="1" customWidth="1"/>
    <col min="32" max="32" width="4.7109375" style="1" hidden="1" customWidth="1"/>
    <col min="33" max="33" width="3.7109375" style="1" hidden="1" customWidth="1"/>
    <col min="34" max="34" width="4.140625" style="1" hidden="1" customWidth="1"/>
    <col min="35" max="35" width="4.7109375" style="1" hidden="1" customWidth="1"/>
    <col min="36" max="36" width="3.7109375" style="1" hidden="1" customWidth="1"/>
    <col min="37" max="38" width="4.7109375" style="1" hidden="1" customWidth="1"/>
    <col min="39" max="39" width="3.7109375" style="1" hidden="1" customWidth="1"/>
    <col min="40" max="40" width="4.140625" style="1" hidden="1" customWidth="1"/>
    <col min="41" max="41" width="4.7109375" style="1" hidden="1" customWidth="1"/>
    <col min="42" max="42" width="3.7109375" style="1" hidden="1" customWidth="1"/>
    <col min="43" max="44" width="4.7109375" style="1" hidden="1" customWidth="1"/>
    <col min="45" max="45" width="3.7109375" style="1" hidden="1" customWidth="1"/>
  </cols>
  <sheetData>
    <row r="1" spans="1:48" ht="27" customHeight="1" x14ac:dyDescent="0.25">
      <c r="A1" s="261" t="s">
        <v>269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  <c r="Z1" s="261"/>
      <c r="AA1" s="261"/>
      <c r="AB1" s="261"/>
      <c r="AC1" s="261"/>
      <c r="AD1" s="261"/>
      <c r="AE1" s="261"/>
      <c r="AF1" s="261"/>
      <c r="AG1" s="261"/>
      <c r="AH1" s="261"/>
      <c r="AI1" s="261"/>
      <c r="AJ1" s="261"/>
      <c r="AK1" s="261"/>
      <c r="AL1" s="261"/>
      <c r="AM1" s="261"/>
      <c r="AN1" s="261"/>
      <c r="AO1" s="261"/>
      <c r="AP1" s="261"/>
      <c r="AQ1" s="261"/>
      <c r="AR1" s="261"/>
      <c r="AS1" s="261"/>
      <c r="AT1" s="261"/>
      <c r="AU1" s="6"/>
      <c r="AV1" s="6"/>
    </row>
    <row r="2" spans="1:48" ht="20.25" customHeight="1" thickBot="1" x14ac:dyDescent="0.3">
      <c r="A2" s="261"/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1"/>
      <c r="AA2" s="261"/>
      <c r="AB2" s="261"/>
      <c r="AC2" s="261"/>
      <c r="AD2" s="261"/>
      <c r="AE2" s="261"/>
      <c r="AF2" s="261"/>
      <c r="AG2" s="261"/>
      <c r="AH2" s="261"/>
      <c r="AI2" s="261"/>
      <c r="AJ2" s="261"/>
      <c r="AK2" s="261"/>
      <c r="AL2" s="261"/>
      <c r="AM2" s="261"/>
      <c r="AN2" s="261"/>
      <c r="AO2" s="261"/>
      <c r="AP2" s="261"/>
      <c r="AQ2" s="261"/>
      <c r="AR2" s="261"/>
      <c r="AS2" s="261"/>
      <c r="AT2" s="261"/>
      <c r="AU2" s="6"/>
      <c r="AV2" s="6"/>
    </row>
    <row r="3" spans="1:48" x14ac:dyDescent="0.25">
      <c r="F3" s="248" t="s">
        <v>9</v>
      </c>
      <c r="G3" s="250"/>
      <c r="H3" s="248" t="s">
        <v>9</v>
      </c>
      <c r="I3" s="250"/>
      <c r="J3" s="248" t="s">
        <v>9</v>
      </c>
      <c r="K3" s="249"/>
      <c r="L3" s="249"/>
      <c r="M3" s="249"/>
      <c r="N3" s="249"/>
      <c r="O3" s="250"/>
      <c r="P3" s="248" t="s">
        <v>9</v>
      </c>
      <c r="Q3" s="249"/>
      <c r="R3" s="249"/>
      <c r="S3" s="249"/>
      <c r="T3" s="249"/>
      <c r="U3" s="250"/>
      <c r="V3" s="248" t="s">
        <v>9</v>
      </c>
      <c r="W3" s="249"/>
      <c r="X3" s="249"/>
      <c r="Y3" s="249"/>
      <c r="Z3" s="249"/>
      <c r="AA3" s="250"/>
      <c r="AB3" s="248" t="s">
        <v>9</v>
      </c>
      <c r="AC3" s="249"/>
      <c r="AD3" s="249"/>
      <c r="AE3" s="249"/>
      <c r="AF3" s="249"/>
      <c r="AG3" s="250"/>
      <c r="AH3" s="248" t="s">
        <v>9</v>
      </c>
      <c r="AI3" s="249"/>
      <c r="AJ3" s="249"/>
      <c r="AK3" s="249"/>
      <c r="AL3" s="249"/>
      <c r="AM3" s="250"/>
      <c r="AN3" s="248" t="s">
        <v>9</v>
      </c>
      <c r="AO3" s="249"/>
      <c r="AP3" s="249"/>
      <c r="AQ3" s="249"/>
      <c r="AR3" s="249"/>
      <c r="AS3" s="250"/>
      <c r="AT3" s="256" t="s">
        <v>1</v>
      </c>
    </row>
    <row r="4" spans="1:48" ht="15.75" thickBot="1" x14ac:dyDescent="0.3">
      <c r="F4" s="254" t="s">
        <v>7</v>
      </c>
      <c r="G4" s="255"/>
      <c r="H4" s="254" t="s">
        <v>10</v>
      </c>
      <c r="I4" s="255"/>
      <c r="J4" s="253"/>
      <c r="K4" s="251"/>
      <c r="L4" s="251"/>
      <c r="M4" s="251"/>
      <c r="N4" s="251"/>
      <c r="O4" s="252"/>
      <c r="P4" s="253"/>
      <c r="Q4" s="251"/>
      <c r="R4" s="251"/>
      <c r="S4" s="251"/>
      <c r="T4" s="251"/>
      <c r="U4" s="251"/>
      <c r="V4" s="253"/>
      <c r="W4" s="251"/>
      <c r="X4" s="251"/>
      <c r="Y4" s="251"/>
      <c r="Z4" s="251"/>
      <c r="AA4" s="252"/>
      <c r="AB4" s="251"/>
      <c r="AC4" s="251"/>
      <c r="AD4" s="251"/>
      <c r="AE4" s="251"/>
      <c r="AF4" s="251"/>
      <c r="AG4" s="252"/>
      <c r="AH4" s="253"/>
      <c r="AI4" s="251"/>
      <c r="AJ4" s="251"/>
      <c r="AK4" s="251"/>
      <c r="AL4" s="251"/>
      <c r="AM4" s="252"/>
      <c r="AN4" s="253"/>
      <c r="AO4" s="251"/>
      <c r="AP4" s="251"/>
      <c r="AQ4" s="251"/>
      <c r="AR4" s="251"/>
      <c r="AS4" s="252"/>
      <c r="AT4" s="257"/>
    </row>
    <row r="5" spans="1:48" s="2" customFormat="1" ht="30.75" thickBot="1" x14ac:dyDescent="0.3">
      <c r="A5" s="200" t="s">
        <v>0</v>
      </c>
      <c r="B5" s="118" t="s">
        <v>5</v>
      </c>
      <c r="C5" s="203" t="s">
        <v>3</v>
      </c>
      <c r="D5" s="118" t="s">
        <v>6</v>
      </c>
      <c r="E5" s="203" t="s">
        <v>4</v>
      </c>
      <c r="F5" s="205">
        <v>1</v>
      </c>
      <c r="G5" s="199">
        <v>2</v>
      </c>
      <c r="H5" s="205">
        <v>1</v>
      </c>
      <c r="I5" s="199">
        <v>2</v>
      </c>
      <c r="J5" s="198" t="s">
        <v>8</v>
      </c>
      <c r="K5" s="52">
        <v>1</v>
      </c>
      <c r="L5" s="52" t="s">
        <v>8</v>
      </c>
      <c r="M5" s="52">
        <v>2</v>
      </c>
      <c r="N5" s="52" t="s">
        <v>8</v>
      </c>
      <c r="O5" s="53">
        <v>3</v>
      </c>
      <c r="P5" s="51" t="s">
        <v>8</v>
      </c>
      <c r="Q5" s="52">
        <v>1</v>
      </c>
      <c r="R5" s="52" t="s">
        <v>8</v>
      </c>
      <c r="S5" s="52">
        <v>2</v>
      </c>
      <c r="T5" s="52" t="s">
        <v>8</v>
      </c>
      <c r="U5" s="53">
        <v>3</v>
      </c>
      <c r="V5" s="51" t="s">
        <v>8</v>
      </c>
      <c r="W5" s="52">
        <v>1</v>
      </c>
      <c r="X5" s="52" t="s">
        <v>8</v>
      </c>
      <c r="Y5" s="52">
        <v>2</v>
      </c>
      <c r="Z5" s="52" t="s">
        <v>8</v>
      </c>
      <c r="AA5" s="53">
        <v>3</v>
      </c>
      <c r="AB5" s="51" t="s">
        <v>8</v>
      </c>
      <c r="AC5" s="52">
        <v>1</v>
      </c>
      <c r="AD5" s="52" t="s">
        <v>8</v>
      </c>
      <c r="AE5" s="52">
        <v>2</v>
      </c>
      <c r="AF5" s="52" t="s">
        <v>8</v>
      </c>
      <c r="AG5" s="53">
        <v>3</v>
      </c>
      <c r="AH5" s="51" t="s">
        <v>8</v>
      </c>
      <c r="AI5" s="52">
        <v>1</v>
      </c>
      <c r="AJ5" s="52" t="s">
        <v>8</v>
      </c>
      <c r="AK5" s="52">
        <v>2</v>
      </c>
      <c r="AL5" s="52" t="s">
        <v>8</v>
      </c>
      <c r="AM5" s="53">
        <v>3</v>
      </c>
      <c r="AN5" s="51" t="s">
        <v>8</v>
      </c>
      <c r="AO5" s="52">
        <v>1</v>
      </c>
      <c r="AP5" s="52" t="s">
        <v>8</v>
      </c>
      <c r="AQ5" s="52">
        <v>2</v>
      </c>
      <c r="AR5" s="52" t="s">
        <v>8</v>
      </c>
      <c r="AS5" s="53">
        <v>3</v>
      </c>
      <c r="AT5" s="257"/>
    </row>
    <row r="6" spans="1:48" ht="15.75" thickBot="1" x14ac:dyDescent="0.3">
      <c r="A6" s="201">
        <v>1</v>
      </c>
      <c r="B6" s="74" t="s">
        <v>164</v>
      </c>
      <c r="C6" s="138" t="s">
        <v>166</v>
      </c>
      <c r="D6" s="88" t="s">
        <v>168</v>
      </c>
      <c r="E6" s="193" t="s">
        <v>11</v>
      </c>
      <c r="F6" s="90">
        <v>20</v>
      </c>
      <c r="G6" s="96">
        <v>20</v>
      </c>
      <c r="H6" s="90">
        <v>20</v>
      </c>
      <c r="I6" s="96">
        <v>25</v>
      </c>
      <c r="J6" s="174"/>
      <c r="K6" s="170"/>
      <c r="L6" s="171"/>
      <c r="M6" s="170"/>
      <c r="N6" s="91"/>
      <c r="O6" s="156"/>
      <c r="P6" s="155"/>
      <c r="Q6" s="170"/>
      <c r="R6" s="171"/>
      <c r="S6" s="171"/>
      <c r="T6" s="170"/>
      <c r="U6" s="154"/>
      <c r="V6" s="153"/>
      <c r="W6" s="172"/>
      <c r="X6" s="173"/>
      <c r="Y6" s="173"/>
      <c r="Z6" s="172"/>
      <c r="AA6" s="158"/>
      <c r="AB6" s="174"/>
      <c r="AC6" s="174"/>
      <c r="AD6" s="174"/>
      <c r="AE6" s="171"/>
      <c r="AF6" s="170"/>
      <c r="AG6" s="156"/>
      <c r="AH6" s="155"/>
      <c r="AI6" s="170"/>
      <c r="AJ6" s="171"/>
      <c r="AK6" s="170"/>
      <c r="AL6" s="91"/>
      <c r="AM6" s="156"/>
      <c r="AN6" s="155"/>
      <c r="AO6" s="170"/>
      <c r="AP6" s="171"/>
      <c r="AQ6" s="170"/>
      <c r="AR6" s="91"/>
      <c r="AS6" s="156"/>
      <c r="AT6" s="175">
        <f>+I6+H6+G6+F6</f>
        <v>85</v>
      </c>
    </row>
    <row r="7" spans="1:48" ht="15.75" thickBot="1" x14ac:dyDescent="0.3">
      <c r="A7" s="201">
        <v>2</v>
      </c>
      <c r="B7" s="75" t="s">
        <v>150</v>
      </c>
      <c r="C7" s="138" t="s">
        <v>152</v>
      </c>
      <c r="D7" s="88">
        <v>74</v>
      </c>
      <c r="E7" s="193" t="s">
        <v>11</v>
      </c>
      <c r="F7" s="90">
        <v>25</v>
      </c>
      <c r="G7" s="96">
        <v>25</v>
      </c>
      <c r="H7" s="90">
        <v>25</v>
      </c>
      <c r="I7" s="96">
        <v>0</v>
      </c>
      <c r="J7" s="176"/>
      <c r="K7" s="172"/>
      <c r="L7" s="173"/>
      <c r="M7" s="172"/>
      <c r="N7" s="157"/>
      <c r="O7" s="158"/>
      <c r="P7" s="153"/>
      <c r="Q7" s="172"/>
      <c r="R7" s="173"/>
      <c r="S7" s="173"/>
      <c r="T7" s="172"/>
      <c r="U7" s="157"/>
      <c r="V7" s="153"/>
      <c r="W7" s="172"/>
      <c r="X7" s="173"/>
      <c r="Y7" s="173"/>
      <c r="Z7" s="172"/>
      <c r="AA7" s="158"/>
      <c r="AB7" s="176"/>
      <c r="AC7" s="176"/>
      <c r="AD7" s="176"/>
      <c r="AE7" s="173"/>
      <c r="AF7" s="172"/>
      <c r="AG7" s="158"/>
      <c r="AH7" s="153"/>
      <c r="AI7" s="172"/>
      <c r="AJ7" s="173"/>
      <c r="AK7" s="172"/>
      <c r="AL7" s="95"/>
      <c r="AM7" s="158"/>
      <c r="AN7" s="153"/>
      <c r="AO7" s="172"/>
      <c r="AP7" s="173"/>
      <c r="AQ7" s="172"/>
      <c r="AR7" s="95"/>
      <c r="AS7" s="158"/>
      <c r="AT7" s="175">
        <f>+F7+G7+H7+I7</f>
        <v>75</v>
      </c>
    </row>
    <row r="8" spans="1:48" ht="15.75" thickBot="1" x14ac:dyDescent="0.3">
      <c r="A8" s="201">
        <v>3</v>
      </c>
      <c r="B8" s="74" t="s">
        <v>123</v>
      </c>
      <c r="C8" s="138" t="s">
        <v>160</v>
      </c>
      <c r="D8" s="88" t="s">
        <v>163</v>
      </c>
      <c r="E8" s="193" t="s">
        <v>11</v>
      </c>
      <c r="F8" s="90">
        <v>16</v>
      </c>
      <c r="G8" s="96">
        <v>11</v>
      </c>
      <c r="H8" s="90">
        <v>16</v>
      </c>
      <c r="I8" s="96">
        <v>20</v>
      </c>
      <c r="J8" s="176"/>
      <c r="K8" s="172"/>
      <c r="L8" s="173"/>
      <c r="M8" s="172"/>
      <c r="N8" s="95"/>
      <c r="O8" s="158"/>
      <c r="P8" s="153"/>
      <c r="Q8" s="172"/>
      <c r="R8" s="173"/>
      <c r="S8" s="173"/>
      <c r="T8" s="172"/>
      <c r="U8" s="157"/>
      <c r="V8" s="153"/>
      <c r="W8" s="172"/>
      <c r="X8" s="173"/>
      <c r="Y8" s="173"/>
      <c r="Z8" s="172"/>
      <c r="AA8" s="158"/>
      <c r="AB8" s="176"/>
      <c r="AC8" s="176"/>
      <c r="AD8" s="176"/>
      <c r="AE8" s="173"/>
      <c r="AF8" s="172"/>
      <c r="AG8" s="158"/>
      <c r="AH8" s="153"/>
      <c r="AI8" s="172"/>
      <c r="AJ8" s="173"/>
      <c r="AK8" s="172"/>
      <c r="AL8" s="95"/>
      <c r="AM8" s="158"/>
      <c r="AN8" s="153"/>
      <c r="AO8" s="172"/>
      <c r="AP8" s="173"/>
      <c r="AQ8" s="172"/>
      <c r="AR8" s="95"/>
      <c r="AS8" s="158"/>
      <c r="AT8" s="175">
        <f>+I8+H8+G8+F8</f>
        <v>63</v>
      </c>
    </row>
    <row r="9" spans="1:48" ht="15.75" thickBot="1" x14ac:dyDescent="0.3">
      <c r="A9" s="201">
        <v>4</v>
      </c>
      <c r="B9" s="97" t="s">
        <v>169</v>
      </c>
      <c r="C9" s="138" t="s">
        <v>249</v>
      </c>
      <c r="D9" s="88">
        <v>32</v>
      </c>
      <c r="E9" s="193" t="s">
        <v>11</v>
      </c>
      <c r="F9" s="90">
        <v>8</v>
      </c>
      <c r="G9" s="96">
        <v>13</v>
      </c>
      <c r="H9" s="90">
        <v>14</v>
      </c>
      <c r="I9" s="96">
        <v>0</v>
      </c>
      <c r="J9" s="176"/>
      <c r="K9" s="172"/>
      <c r="L9" s="173"/>
      <c r="M9" s="172"/>
      <c r="N9" s="95"/>
      <c r="O9" s="158"/>
      <c r="P9" s="153"/>
      <c r="Q9" s="172"/>
      <c r="R9" s="173"/>
      <c r="S9" s="173"/>
      <c r="T9" s="172"/>
      <c r="U9" s="157"/>
      <c r="V9" s="153"/>
      <c r="W9" s="172"/>
      <c r="X9" s="173"/>
      <c r="Y9" s="173"/>
      <c r="Z9" s="172"/>
      <c r="AA9" s="158"/>
      <c r="AB9" s="176"/>
      <c r="AC9" s="176"/>
      <c r="AD9" s="176"/>
      <c r="AE9" s="173"/>
      <c r="AF9" s="172"/>
      <c r="AG9" s="158"/>
      <c r="AH9" s="153"/>
      <c r="AI9" s="172"/>
      <c r="AJ9" s="173"/>
      <c r="AK9" s="172"/>
      <c r="AL9" s="95"/>
      <c r="AM9" s="158"/>
      <c r="AN9" s="153"/>
      <c r="AO9" s="172"/>
      <c r="AP9" s="173"/>
      <c r="AQ9" s="172"/>
      <c r="AR9" s="95"/>
      <c r="AS9" s="158"/>
      <c r="AT9" s="175">
        <f>+I9+H9+G9+F9</f>
        <v>35</v>
      </c>
    </row>
    <row r="10" spans="1:48" ht="15.75" thickBot="1" x14ac:dyDescent="0.3">
      <c r="A10" s="201">
        <v>5</v>
      </c>
      <c r="B10" s="74" t="s">
        <v>155</v>
      </c>
      <c r="C10" s="138" t="s">
        <v>156</v>
      </c>
      <c r="D10" s="88" t="s">
        <v>157</v>
      </c>
      <c r="E10" s="193" t="s">
        <v>11</v>
      </c>
      <c r="F10" s="90">
        <v>10</v>
      </c>
      <c r="G10" s="96">
        <v>16</v>
      </c>
      <c r="H10" s="90">
        <v>0</v>
      </c>
      <c r="I10" s="96">
        <v>0</v>
      </c>
      <c r="J10" s="176"/>
      <c r="K10" s="172"/>
      <c r="L10" s="173"/>
      <c r="M10" s="172"/>
      <c r="N10" s="95"/>
      <c r="O10" s="158"/>
      <c r="P10" s="153"/>
      <c r="Q10" s="172"/>
      <c r="R10" s="173"/>
      <c r="S10" s="173"/>
      <c r="T10" s="172"/>
      <c r="U10" s="157"/>
      <c r="V10" s="153"/>
      <c r="W10" s="172"/>
      <c r="X10" s="173"/>
      <c r="Y10" s="173"/>
      <c r="Z10" s="172"/>
      <c r="AA10" s="158"/>
      <c r="AB10" s="176"/>
      <c r="AC10" s="176"/>
      <c r="AD10" s="176"/>
      <c r="AE10" s="173"/>
      <c r="AF10" s="172"/>
      <c r="AG10" s="158"/>
      <c r="AH10" s="153"/>
      <c r="AI10" s="172"/>
      <c r="AJ10" s="173"/>
      <c r="AK10" s="172"/>
      <c r="AL10" s="95"/>
      <c r="AM10" s="158"/>
      <c r="AN10" s="153"/>
      <c r="AO10" s="172"/>
      <c r="AP10" s="173"/>
      <c r="AQ10" s="172"/>
      <c r="AR10" s="95"/>
      <c r="AS10" s="158"/>
      <c r="AT10" s="175">
        <f>+I10+H10+G10+F10</f>
        <v>26</v>
      </c>
    </row>
    <row r="11" spans="1:48" ht="15.75" thickBot="1" x14ac:dyDescent="0.3">
      <c r="A11" s="201">
        <v>6</v>
      </c>
      <c r="B11" s="74" t="s">
        <v>159</v>
      </c>
      <c r="C11" s="138" t="s">
        <v>162</v>
      </c>
      <c r="D11" s="88">
        <v>54</v>
      </c>
      <c r="E11" s="193" t="s">
        <v>11</v>
      </c>
      <c r="F11" s="90">
        <v>13</v>
      </c>
      <c r="G11" s="96">
        <v>10</v>
      </c>
      <c r="H11" s="90">
        <v>0</v>
      </c>
      <c r="I11" s="96">
        <v>0</v>
      </c>
      <c r="J11" s="176"/>
      <c r="K11" s="172"/>
      <c r="L11" s="173"/>
      <c r="M11" s="172"/>
      <c r="N11" s="157"/>
      <c r="O11" s="158"/>
      <c r="P11" s="153"/>
      <c r="Q11" s="172"/>
      <c r="R11" s="173"/>
      <c r="S11" s="173"/>
      <c r="T11" s="172"/>
      <c r="U11" s="157"/>
      <c r="V11" s="153"/>
      <c r="W11" s="172"/>
      <c r="X11" s="173"/>
      <c r="Y11" s="173"/>
      <c r="Z11" s="172"/>
      <c r="AA11" s="158"/>
      <c r="AB11" s="176"/>
      <c r="AC11" s="176"/>
      <c r="AD11" s="176"/>
      <c r="AE11" s="173"/>
      <c r="AF11" s="172"/>
      <c r="AG11" s="158"/>
      <c r="AH11" s="153"/>
      <c r="AI11" s="172"/>
      <c r="AJ11" s="173"/>
      <c r="AK11" s="172"/>
      <c r="AL11" s="95"/>
      <c r="AM11" s="158"/>
      <c r="AN11" s="153"/>
      <c r="AO11" s="172"/>
      <c r="AP11" s="173"/>
      <c r="AQ11" s="172"/>
      <c r="AR11" s="95"/>
      <c r="AS11" s="158"/>
      <c r="AT11" s="175">
        <f>+I11+H11+G11+F11</f>
        <v>23</v>
      </c>
    </row>
    <row r="12" spans="1:48" ht="15.75" thickBot="1" x14ac:dyDescent="0.3">
      <c r="A12" s="201">
        <v>7</v>
      </c>
      <c r="B12" s="75" t="s">
        <v>158</v>
      </c>
      <c r="C12" s="138" t="s">
        <v>161</v>
      </c>
      <c r="D12" s="88">
        <v>18</v>
      </c>
      <c r="E12" s="193" t="s">
        <v>11</v>
      </c>
      <c r="F12" s="90">
        <v>11</v>
      </c>
      <c r="G12" s="96">
        <v>0</v>
      </c>
      <c r="H12" s="90">
        <v>11</v>
      </c>
      <c r="I12" s="96">
        <v>0</v>
      </c>
      <c r="J12" s="176"/>
      <c r="K12" s="172"/>
      <c r="L12" s="173"/>
      <c r="M12" s="172"/>
      <c r="N12" s="95"/>
      <c r="O12" s="158"/>
      <c r="P12" s="153"/>
      <c r="Q12" s="172"/>
      <c r="R12" s="173"/>
      <c r="S12" s="173"/>
      <c r="T12" s="172"/>
      <c r="U12" s="157"/>
      <c r="V12" s="153"/>
      <c r="W12" s="172"/>
      <c r="X12" s="173"/>
      <c r="Y12" s="173"/>
      <c r="Z12" s="172"/>
      <c r="AA12" s="158"/>
      <c r="AB12" s="176"/>
      <c r="AC12" s="176"/>
      <c r="AD12" s="176"/>
      <c r="AE12" s="173"/>
      <c r="AF12" s="172"/>
      <c r="AG12" s="158"/>
      <c r="AH12" s="153"/>
      <c r="AI12" s="172"/>
      <c r="AJ12" s="173"/>
      <c r="AK12" s="172"/>
      <c r="AL12" s="95"/>
      <c r="AM12" s="158"/>
      <c r="AN12" s="153"/>
      <c r="AO12" s="172"/>
      <c r="AP12" s="173"/>
      <c r="AQ12" s="172"/>
      <c r="AR12" s="95"/>
      <c r="AS12" s="158"/>
      <c r="AT12" s="175">
        <f>+I12+H12+G12+F12</f>
        <v>22</v>
      </c>
    </row>
    <row r="13" spans="1:48" ht="15.75" thickBot="1" x14ac:dyDescent="0.3">
      <c r="A13" s="201">
        <v>8</v>
      </c>
      <c r="B13" s="74" t="s">
        <v>151</v>
      </c>
      <c r="C13" s="138" t="s">
        <v>153</v>
      </c>
      <c r="D13" s="88" t="s">
        <v>154</v>
      </c>
      <c r="E13" s="193" t="s">
        <v>11</v>
      </c>
      <c r="F13" s="90">
        <v>9</v>
      </c>
      <c r="G13" s="96">
        <v>0</v>
      </c>
      <c r="H13" s="90">
        <v>0</v>
      </c>
      <c r="I13" s="96">
        <v>0</v>
      </c>
      <c r="J13" s="176"/>
      <c r="K13" s="172"/>
      <c r="L13" s="173"/>
      <c r="M13" s="172"/>
      <c r="N13" s="95"/>
      <c r="O13" s="158"/>
      <c r="P13" s="153"/>
      <c r="Q13" s="172"/>
      <c r="R13" s="173"/>
      <c r="S13" s="173"/>
      <c r="T13" s="172"/>
      <c r="U13" s="157"/>
      <c r="V13" s="153"/>
      <c r="W13" s="172"/>
      <c r="X13" s="173"/>
      <c r="Y13" s="173"/>
      <c r="Z13" s="172"/>
      <c r="AA13" s="158"/>
      <c r="AB13" s="176"/>
      <c r="AC13" s="176"/>
      <c r="AD13" s="176"/>
      <c r="AE13" s="173"/>
      <c r="AF13" s="172"/>
      <c r="AG13" s="158"/>
      <c r="AH13" s="153"/>
      <c r="AI13" s="172"/>
      <c r="AJ13" s="173"/>
      <c r="AK13" s="172"/>
      <c r="AL13" s="95"/>
      <c r="AM13" s="158"/>
      <c r="AN13" s="153"/>
      <c r="AO13" s="172"/>
      <c r="AP13" s="173"/>
      <c r="AQ13" s="172"/>
      <c r="AR13" s="95"/>
      <c r="AS13" s="158"/>
      <c r="AT13" s="175">
        <f t="shared" ref="AT13:AT14" si="0">+I13+H13+G13+F13</f>
        <v>9</v>
      </c>
    </row>
    <row r="14" spans="1:48" ht="15.75" thickBot="1" x14ac:dyDescent="0.3">
      <c r="A14" s="202">
        <v>9</v>
      </c>
      <c r="B14" s="86"/>
      <c r="C14" s="87"/>
      <c r="D14" s="204"/>
      <c r="E14" s="87"/>
      <c r="F14" s="83"/>
      <c r="G14" s="84"/>
      <c r="H14" s="83"/>
      <c r="I14" s="84"/>
      <c r="J14" s="36"/>
      <c r="K14" s="66"/>
      <c r="L14" s="10"/>
      <c r="M14" s="66"/>
      <c r="N14" s="67"/>
      <c r="O14" s="11"/>
      <c r="P14" s="8"/>
      <c r="Q14" s="66"/>
      <c r="R14" s="10"/>
      <c r="S14" s="10"/>
      <c r="T14" s="66"/>
      <c r="U14" s="20"/>
      <c r="V14" s="8"/>
      <c r="W14" s="66"/>
      <c r="X14" s="10"/>
      <c r="Y14" s="10"/>
      <c r="Z14" s="66"/>
      <c r="AA14" s="11"/>
      <c r="AB14" s="36"/>
      <c r="AC14" s="36"/>
      <c r="AD14" s="36"/>
      <c r="AE14" s="10"/>
      <c r="AF14" s="66"/>
      <c r="AG14" s="11"/>
      <c r="AH14" s="8"/>
      <c r="AI14" s="66"/>
      <c r="AJ14" s="10"/>
      <c r="AK14" s="66"/>
      <c r="AL14" s="67"/>
      <c r="AM14" s="11"/>
      <c r="AN14" s="8"/>
      <c r="AO14" s="66"/>
      <c r="AP14" s="10"/>
      <c r="AQ14" s="66"/>
      <c r="AR14" s="67"/>
      <c r="AS14" s="11"/>
      <c r="AT14" s="37">
        <f t="shared" si="0"/>
        <v>0</v>
      </c>
    </row>
    <row r="15" spans="1:48" s="3" customFormat="1" x14ac:dyDescent="0.25">
      <c r="F15" s="259"/>
      <c r="G15" s="259"/>
      <c r="H15" s="259"/>
      <c r="I15" s="259"/>
      <c r="J15" s="259"/>
      <c r="K15" s="259"/>
      <c r="L15" s="259"/>
      <c r="M15" s="259"/>
      <c r="N15" s="259"/>
      <c r="O15" s="259"/>
      <c r="P15" s="259"/>
      <c r="Q15" s="259"/>
      <c r="R15" s="259"/>
      <c r="S15" s="259"/>
      <c r="T15" s="259"/>
      <c r="U15" s="39"/>
      <c r="V15" s="259"/>
      <c r="W15" s="259"/>
      <c r="X15" s="259"/>
      <c r="Y15" s="259"/>
      <c r="Z15" s="259"/>
      <c r="AA15" s="39"/>
      <c r="AB15" s="259"/>
      <c r="AC15" s="259"/>
      <c r="AD15" s="259"/>
      <c r="AE15" s="259"/>
      <c r="AF15" s="259"/>
      <c r="AG15" s="39"/>
      <c r="AH15" s="260"/>
      <c r="AI15" s="260"/>
      <c r="AJ15" s="260"/>
      <c r="AK15" s="260"/>
      <c r="AL15" s="260"/>
      <c r="AM15" s="260"/>
      <c r="AN15" s="259"/>
      <c r="AO15" s="259"/>
      <c r="AP15" s="259"/>
      <c r="AQ15" s="259"/>
      <c r="AR15" s="259"/>
      <c r="AS15" s="259"/>
      <c r="AT15" s="5" t="e">
        <f>AVERAGE(F15:AS15)</f>
        <v>#DIV/0!</v>
      </c>
    </row>
    <row r="16" spans="1:48" x14ac:dyDescent="0.25">
      <c r="B16" s="247" t="s">
        <v>2</v>
      </c>
      <c r="C16" s="247"/>
      <c r="D16" s="247"/>
      <c r="E16" s="247"/>
      <c r="F16" s="247"/>
      <c r="G16" s="247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</row>
    <row r="17" spans="2:45" x14ac:dyDescent="0.25">
      <c r="B17" s="247"/>
      <c r="C17" s="247"/>
      <c r="D17" s="247"/>
      <c r="E17" s="247"/>
      <c r="F17" s="247"/>
      <c r="G17" s="247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</row>
  </sheetData>
  <sortState ref="B6:AT12">
    <sortCondition descending="1" ref="AT6:AT12"/>
  </sortState>
  <mergeCells count="27">
    <mergeCell ref="A1:AT2"/>
    <mergeCell ref="J3:O3"/>
    <mergeCell ref="P3:U3"/>
    <mergeCell ref="V3:AA3"/>
    <mergeCell ref="AB3:AG3"/>
    <mergeCell ref="AH3:AM3"/>
    <mergeCell ref="AN3:AS3"/>
    <mergeCell ref="AT3:AT5"/>
    <mergeCell ref="H3:I3"/>
    <mergeCell ref="F3:G3"/>
    <mergeCell ref="H4:I4"/>
    <mergeCell ref="F4:G4"/>
    <mergeCell ref="B16:G17"/>
    <mergeCell ref="AH4:AM4"/>
    <mergeCell ref="AN4:AS4"/>
    <mergeCell ref="F15:G15"/>
    <mergeCell ref="H15:I15"/>
    <mergeCell ref="J15:O15"/>
    <mergeCell ref="P15:T15"/>
    <mergeCell ref="V15:Z15"/>
    <mergeCell ref="AB15:AF15"/>
    <mergeCell ref="AH15:AM15"/>
    <mergeCell ref="AN15:AS15"/>
    <mergeCell ref="J4:O4"/>
    <mergeCell ref="P4:U4"/>
    <mergeCell ref="V4:AA4"/>
    <mergeCell ref="AB4:AG4"/>
  </mergeCells>
  <printOptions horizontalCentered="1"/>
  <pageMargins left="0.31496062992126" right="0.31496062992126" top="0.74803149606299202" bottom="0.74803149606299202" header="0.31496062992126" footer="0.31496062992126"/>
  <pageSetup paperSize="9" orientation="landscape" r:id="rId1"/>
  <headerFooter>
    <oddFooter>&amp;L&amp;D&amp;CMOTORSPORT SOUTH AFRICA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9"/>
  <sheetViews>
    <sheetView tabSelected="1" zoomScale="90" zoomScaleNormal="90" zoomScaleSheetLayoutView="100" workbookViewId="0">
      <selection activeCell="AY12" sqref="AY12"/>
    </sheetView>
  </sheetViews>
  <sheetFormatPr defaultRowHeight="15" x14ac:dyDescent="0.25"/>
  <cols>
    <col min="1" max="1" width="5.140625" customWidth="1"/>
    <col min="2" max="2" width="23.7109375" customWidth="1"/>
    <col min="3" max="3" width="14.5703125" customWidth="1"/>
    <col min="4" max="4" width="12.85546875" customWidth="1"/>
    <col min="5" max="5" width="8.42578125" customWidth="1"/>
    <col min="6" max="9" width="8.7109375" style="1" customWidth="1"/>
    <col min="10" max="10" width="4.140625" style="1" hidden="1" customWidth="1"/>
    <col min="11" max="11" width="4.7109375" style="1" hidden="1" customWidth="1"/>
    <col min="12" max="12" width="3.7109375" style="1" hidden="1" customWidth="1"/>
    <col min="13" max="14" width="4.7109375" style="1" hidden="1" customWidth="1"/>
    <col min="15" max="15" width="3.7109375" style="1" hidden="1" customWidth="1"/>
    <col min="16" max="16" width="4.140625" style="1" hidden="1" customWidth="1"/>
    <col min="17" max="17" width="4.7109375" style="1" hidden="1" customWidth="1"/>
    <col min="18" max="19" width="3.7109375" style="1" hidden="1" customWidth="1"/>
    <col min="20" max="20" width="4.7109375" style="1" hidden="1" customWidth="1"/>
    <col min="21" max="21" width="3.7109375" style="1" hidden="1" customWidth="1"/>
    <col min="22" max="22" width="4.140625" style="1" hidden="1" customWidth="1"/>
    <col min="23" max="23" width="4.7109375" style="1" hidden="1" customWidth="1"/>
    <col min="24" max="25" width="3.7109375" style="1" hidden="1" customWidth="1"/>
    <col min="26" max="26" width="4.7109375" style="1" hidden="1" customWidth="1"/>
    <col min="27" max="27" width="3.7109375" style="1" hidden="1" customWidth="1"/>
    <col min="28" max="30" width="4.140625" style="1" hidden="1" customWidth="1"/>
    <col min="31" max="31" width="3.7109375" style="1" hidden="1" customWidth="1"/>
    <col min="32" max="32" width="4.7109375" style="1" hidden="1" customWidth="1"/>
    <col min="33" max="33" width="3.7109375" style="1" hidden="1" customWidth="1"/>
    <col min="34" max="34" width="4.140625" style="1" hidden="1" customWidth="1"/>
    <col min="35" max="35" width="4.7109375" style="1" hidden="1" customWidth="1"/>
    <col min="36" max="36" width="3.7109375" style="1" hidden="1" customWidth="1"/>
    <col min="37" max="38" width="4.7109375" style="1" hidden="1" customWidth="1"/>
    <col min="39" max="39" width="3.7109375" style="1" hidden="1" customWidth="1"/>
    <col min="40" max="40" width="4.140625" style="1" hidden="1" customWidth="1"/>
    <col min="41" max="41" width="4.7109375" style="1" hidden="1" customWidth="1"/>
    <col min="42" max="42" width="3.7109375" style="1" hidden="1" customWidth="1"/>
    <col min="43" max="44" width="4.7109375" style="1" hidden="1" customWidth="1"/>
    <col min="45" max="45" width="3.7109375" style="1" hidden="1" customWidth="1"/>
  </cols>
  <sheetData>
    <row r="1" spans="1:48" ht="27" customHeight="1" x14ac:dyDescent="0.25">
      <c r="A1" s="261" t="s">
        <v>270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  <c r="Z1" s="261"/>
      <c r="AA1" s="261"/>
      <c r="AB1" s="261"/>
      <c r="AC1" s="261"/>
      <c r="AD1" s="261"/>
      <c r="AE1" s="261"/>
      <c r="AF1" s="261"/>
      <c r="AG1" s="261"/>
      <c r="AH1" s="261"/>
      <c r="AI1" s="261"/>
      <c r="AJ1" s="261"/>
      <c r="AK1" s="261"/>
      <c r="AL1" s="261"/>
      <c r="AM1" s="261"/>
      <c r="AN1" s="261"/>
      <c r="AO1" s="261"/>
      <c r="AP1" s="261"/>
      <c r="AQ1" s="261"/>
      <c r="AR1" s="261"/>
      <c r="AS1" s="261"/>
      <c r="AT1" s="261"/>
      <c r="AU1" s="6"/>
      <c r="AV1" s="6"/>
    </row>
    <row r="2" spans="1:48" ht="20.25" customHeight="1" thickBot="1" x14ac:dyDescent="0.3">
      <c r="A2" s="261"/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1"/>
      <c r="AA2" s="261"/>
      <c r="AB2" s="261"/>
      <c r="AC2" s="261"/>
      <c r="AD2" s="261"/>
      <c r="AE2" s="261"/>
      <c r="AF2" s="261"/>
      <c r="AG2" s="261"/>
      <c r="AH2" s="261"/>
      <c r="AI2" s="261"/>
      <c r="AJ2" s="261"/>
      <c r="AK2" s="261"/>
      <c r="AL2" s="261"/>
      <c r="AM2" s="261"/>
      <c r="AN2" s="261"/>
      <c r="AO2" s="261"/>
      <c r="AP2" s="261"/>
      <c r="AQ2" s="261"/>
      <c r="AR2" s="261"/>
      <c r="AS2" s="261"/>
      <c r="AT2" s="261"/>
      <c r="AU2" s="6"/>
      <c r="AV2" s="6"/>
    </row>
    <row r="3" spans="1:48" x14ac:dyDescent="0.25">
      <c r="F3" s="248" t="s">
        <v>9</v>
      </c>
      <c r="G3" s="250"/>
      <c r="H3" s="248" t="s">
        <v>9</v>
      </c>
      <c r="I3" s="250"/>
      <c r="J3" s="248" t="s">
        <v>9</v>
      </c>
      <c r="K3" s="249"/>
      <c r="L3" s="249"/>
      <c r="M3" s="249"/>
      <c r="N3" s="249"/>
      <c r="O3" s="250"/>
      <c r="P3" s="248" t="s">
        <v>9</v>
      </c>
      <c r="Q3" s="249"/>
      <c r="R3" s="249"/>
      <c r="S3" s="249"/>
      <c r="T3" s="249"/>
      <c r="U3" s="250"/>
      <c r="V3" s="248" t="s">
        <v>9</v>
      </c>
      <c r="W3" s="249"/>
      <c r="X3" s="249"/>
      <c r="Y3" s="249"/>
      <c r="Z3" s="249"/>
      <c r="AA3" s="250"/>
      <c r="AB3" s="248" t="s">
        <v>9</v>
      </c>
      <c r="AC3" s="249"/>
      <c r="AD3" s="249"/>
      <c r="AE3" s="249"/>
      <c r="AF3" s="249"/>
      <c r="AG3" s="250"/>
      <c r="AH3" s="248" t="s">
        <v>9</v>
      </c>
      <c r="AI3" s="249"/>
      <c r="AJ3" s="249"/>
      <c r="AK3" s="249"/>
      <c r="AL3" s="249"/>
      <c r="AM3" s="250"/>
      <c r="AN3" s="248" t="s">
        <v>9</v>
      </c>
      <c r="AO3" s="249"/>
      <c r="AP3" s="249"/>
      <c r="AQ3" s="249"/>
      <c r="AR3" s="249"/>
      <c r="AS3" s="250"/>
      <c r="AT3" s="256" t="s">
        <v>1</v>
      </c>
    </row>
    <row r="4" spans="1:48" ht="15.75" thickBot="1" x14ac:dyDescent="0.3">
      <c r="F4" s="254" t="s">
        <v>7</v>
      </c>
      <c r="G4" s="255"/>
      <c r="H4" s="254" t="s">
        <v>10</v>
      </c>
      <c r="I4" s="255"/>
      <c r="J4" s="253"/>
      <c r="K4" s="251"/>
      <c r="L4" s="251"/>
      <c r="M4" s="251"/>
      <c r="N4" s="251"/>
      <c r="O4" s="252"/>
      <c r="P4" s="253"/>
      <c r="Q4" s="251"/>
      <c r="R4" s="251"/>
      <c r="S4" s="251"/>
      <c r="T4" s="251"/>
      <c r="U4" s="251"/>
      <c r="V4" s="253"/>
      <c r="W4" s="251"/>
      <c r="X4" s="251"/>
      <c r="Y4" s="251"/>
      <c r="Z4" s="251"/>
      <c r="AA4" s="252"/>
      <c r="AB4" s="251"/>
      <c r="AC4" s="251"/>
      <c r="AD4" s="251"/>
      <c r="AE4" s="251"/>
      <c r="AF4" s="251"/>
      <c r="AG4" s="252"/>
      <c r="AH4" s="253"/>
      <c r="AI4" s="251"/>
      <c r="AJ4" s="251"/>
      <c r="AK4" s="251"/>
      <c r="AL4" s="251"/>
      <c r="AM4" s="252"/>
      <c r="AN4" s="253"/>
      <c r="AO4" s="251"/>
      <c r="AP4" s="251"/>
      <c r="AQ4" s="251"/>
      <c r="AR4" s="251"/>
      <c r="AS4" s="252"/>
      <c r="AT4" s="257"/>
    </row>
    <row r="5" spans="1:48" s="2" customFormat="1" ht="30.75" thickBot="1" x14ac:dyDescent="0.3">
      <c r="A5" s="32" t="s">
        <v>0</v>
      </c>
      <c r="B5" s="31" t="s">
        <v>5</v>
      </c>
      <c r="C5" s="76" t="s">
        <v>3</v>
      </c>
      <c r="D5" s="46" t="s">
        <v>6</v>
      </c>
      <c r="E5" s="31" t="s">
        <v>4</v>
      </c>
      <c r="F5" s="120">
        <v>1</v>
      </c>
      <c r="G5" s="81">
        <v>2</v>
      </c>
      <c r="H5" s="120">
        <v>1</v>
      </c>
      <c r="I5" s="81">
        <v>2</v>
      </c>
      <c r="J5" s="51" t="s">
        <v>8</v>
      </c>
      <c r="K5" s="52">
        <v>1</v>
      </c>
      <c r="L5" s="52" t="s">
        <v>8</v>
      </c>
      <c r="M5" s="52">
        <v>2</v>
      </c>
      <c r="N5" s="52" t="s">
        <v>8</v>
      </c>
      <c r="O5" s="53">
        <v>3</v>
      </c>
      <c r="P5" s="51" t="s">
        <v>8</v>
      </c>
      <c r="Q5" s="52">
        <v>1</v>
      </c>
      <c r="R5" s="52" t="s">
        <v>8</v>
      </c>
      <c r="S5" s="52">
        <v>2</v>
      </c>
      <c r="T5" s="52" t="s">
        <v>8</v>
      </c>
      <c r="U5" s="53">
        <v>3</v>
      </c>
      <c r="V5" s="51" t="s">
        <v>8</v>
      </c>
      <c r="W5" s="52">
        <v>1</v>
      </c>
      <c r="X5" s="52" t="s">
        <v>8</v>
      </c>
      <c r="Y5" s="52">
        <v>2</v>
      </c>
      <c r="Z5" s="52" t="s">
        <v>8</v>
      </c>
      <c r="AA5" s="53">
        <v>3</v>
      </c>
      <c r="AB5" s="51" t="s">
        <v>8</v>
      </c>
      <c r="AC5" s="52">
        <v>1</v>
      </c>
      <c r="AD5" s="52" t="s">
        <v>8</v>
      </c>
      <c r="AE5" s="52">
        <v>2</v>
      </c>
      <c r="AF5" s="52" t="s">
        <v>8</v>
      </c>
      <c r="AG5" s="53">
        <v>3</v>
      </c>
      <c r="AH5" s="51" t="s">
        <v>8</v>
      </c>
      <c r="AI5" s="52">
        <v>1</v>
      </c>
      <c r="AJ5" s="52" t="s">
        <v>8</v>
      </c>
      <c r="AK5" s="52">
        <v>2</v>
      </c>
      <c r="AL5" s="52" t="s">
        <v>8</v>
      </c>
      <c r="AM5" s="53">
        <v>3</v>
      </c>
      <c r="AN5" s="51" t="s">
        <v>8</v>
      </c>
      <c r="AO5" s="52">
        <v>1</v>
      </c>
      <c r="AP5" s="52" t="s">
        <v>8</v>
      </c>
      <c r="AQ5" s="52">
        <v>2</v>
      </c>
      <c r="AR5" s="52" t="s">
        <v>8</v>
      </c>
      <c r="AS5" s="53">
        <v>3</v>
      </c>
      <c r="AT5" s="257"/>
    </row>
    <row r="6" spans="1:48" ht="15.75" thickBot="1" x14ac:dyDescent="0.3">
      <c r="A6" s="33">
        <v>1</v>
      </c>
      <c r="B6" s="75" t="s">
        <v>165</v>
      </c>
      <c r="C6" s="216" t="s">
        <v>167</v>
      </c>
      <c r="D6" s="222">
        <v>19</v>
      </c>
      <c r="E6" s="214" t="s">
        <v>11</v>
      </c>
      <c r="F6" s="229">
        <v>11</v>
      </c>
      <c r="G6" s="230">
        <v>25</v>
      </c>
      <c r="H6" s="208">
        <v>25</v>
      </c>
      <c r="I6" s="209">
        <v>25</v>
      </c>
      <c r="J6" s="21"/>
      <c r="K6" s="210"/>
      <c r="L6" s="23"/>
      <c r="M6" s="210"/>
      <c r="N6" s="207"/>
      <c r="O6" s="24"/>
      <c r="P6" s="21"/>
      <c r="Q6" s="210"/>
      <c r="R6" s="23"/>
      <c r="S6" s="23"/>
      <c r="T6" s="210"/>
      <c r="U6" s="25"/>
      <c r="V6" s="8"/>
      <c r="W6" s="211"/>
      <c r="X6" s="10"/>
      <c r="Y6" s="10"/>
      <c r="Z6" s="211"/>
      <c r="AA6" s="11"/>
      <c r="AB6" s="35"/>
      <c r="AC6" s="35"/>
      <c r="AD6" s="35"/>
      <c r="AE6" s="23"/>
      <c r="AF6" s="210"/>
      <c r="AG6" s="24"/>
      <c r="AH6" s="21"/>
      <c r="AI6" s="210"/>
      <c r="AJ6" s="23"/>
      <c r="AK6" s="210"/>
      <c r="AL6" s="207"/>
      <c r="AM6" s="24"/>
      <c r="AN6" s="21"/>
      <c r="AO6" s="210"/>
      <c r="AP6" s="23"/>
      <c r="AQ6" s="210"/>
      <c r="AR6" s="207"/>
      <c r="AS6" s="24"/>
      <c r="AT6" s="37">
        <f>+F6+G6+H6+I6</f>
        <v>86</v>
      </c>
    </row>
    <row r="7" spans="1:48" ht="15.75" thickBot="1" x14ac:dyDescent="0.3">
      <c r="A7" s="33">
        <v>2</v>
      </c>
      <c r="B7" s="74" t="s">
        <v>141</v>
      </c>
      <c r="C7" s="138" t="s">
        <v>147</v>
      </c>
      <c r="D7" s="222">
        <v>72</v>
      </c>
      <c r="E7" s="214" t="s">
        <v>11</v>
      </c>
      <c r="F7" s="223">
        <v>25</v>
      </c>
      <c r="G7" s="213">
        <v>16</v>
      </c>
      <c r="H7" s="206">
        <v>9</v>
      </c>
      <c r="I7" s="213">
        <v>13</v>
      </c>
      <c r="J7" s="8"/>
      <c r="K7" s="211"/>
      <c r="L7" s="10"/>
      <c r="M7" s="211"/>
      <c r="N7" s="20"/>
      <c r="O7" s="11"/>
      <c r="P7" s="8"/>
      <c r="Q7" s="211"/>
      <c r="R7" s="10"/>
      <c r="S7" s="10"/>
      <c r="T7" s="211"/>
      <c r="U7" s="20"/>
      <c r="V7" s="8"/>
      <c r="W7" s="211"/>
      <c r="X7" s="10"/>
      <c r="Y7" s="10"/>
      <c r="Z7" s="211"/>
      <c r="AA7" s="11"/>
      <c r="AB7" s="36"/>
      <c r="AC7" s="36"/>
      <c r="AD7" s="36"/>
      <c r="AE7" s="10"/>
      <c r="AF7" s="211"/>
      <c r="AG7" s="11"/>
      <c r="AH7" s="8"/>
      <c r="AI7" s="211"/>
      <c r="AJ7" s="10"/>
      <c r="AK7" s="211"/>
      <c r="AL7" s="212"/>
      <c r="AM7" s="11"/>
      <c r="AN7" s="8"/>
      <c r="AO7" s="211"/>
      <c r="AP7" s="10"/>
      <c r="AQ7" s="211"/>
      <c r="AR7" s="212"/>
      <c r="AS7" s="11"/>
      <c r="AT7" s="37">
        <f t="shared" ref="AT7:AT14" si="0">+I7+H7+G7+F7</f>
        <v>63</v>
      </c>
    </row>
    <row r="8" spans="1:48" ht="15.75" thickBot="1" x14ac:dyDescent="0.3">
      <c r="A8" s="33">
        <v>3</v>
      </c>
      <c r="B8" s="75" t="s">
        <v>136</v>
      </c>
      <c r="C8" s="216" t="s">
        <v>142</v>
      </c>
      <c r="D8" s="222">
        <v>774</v>
      </c>
      <c r="E8" s="214" t="s">
        <v>11</v>
      </c>
      <c r="F8" s="223">
        <v>10</v>
      </c>
      <c r="G8" s="213">
        <v>20</v>
      </c>
      <c r="H8" s="206">
        <v>20</v>
      </c>
      <c r="I8" s="213">
        <v>0</v>
      </c>
      <c r="J8" s="8"/>
      <c r="K8" s="211"/>
      <c r="L8" s="10"/>
      <c r="M8" s="211"/>
      <c r="N8" s="212"/>
      <c r="O8" s="11"/>
      <c r="P8" s="8"/>
      <c r="Q8" s="211"/>
      <c r="R8" s="10"/>
      <c r="S8" s="10"/>
      <c r="T8" s="211"/>
      <c r="U8" s="20"/>
      <c r="V8" s="8"/>
      <c r="W8" s="211"/>
      <c r="X8" s="10"/>
      <c r="Y8" s="10"/>
      <c r="Z8" s="211"/>
      <c r="AA8" s="11"/>
      <c r="AB8" s="36"/>
      <c r="AC8" s="36"/>
      <c r="AD8" s="36"/>
      <c r="AE8" s="10"/>
      <c r="AF8" s="211"/>
      <c r="AG8" s="11"/>
      <c r="AH8" s="8"/>
      <c r="AI8" s="211"/>
      <c r="AJ8" s="10"/>
      <c r="AK8" s="211"/>
      <c r="AL8" s="212"/>
      <c r="AM8" s="11"/>
      <c r="AN8" s="8"/>
      <c r="AO8" s="211"/>
      <c r="AP8" s="10"/>
      <c r="AQ8" s="211"/>
      <c r="AR8" s="212"/>
      <c r="AS8" s="11"/>
      <c r="AT8" s="37">
        <f t="shared" si="0"/>
        <v>50</v>
      </c>
    </row>
    <row r="9" spans="1:48" ht="15.75" thickBot="1" x14ac:dyDescent="0.3">
      <c r="A9" s="33">
        <v>4</v>
      </c>
      <c r="B9" s="75" t="s">
        <v>56</v>
      </c>
      <c r="C9" s="140" t="s">
        <v>62</v>
      </c>
      <c r="D9" s="222">
        <v>41</v>
      </c>
      <c r="E9" s="214" t="s">
        <v>11</v>
      </c>
      <c r="F9" s="223">
        <v>13</v>
      </c>
      <c r="G9" s="213">
        <v>10</v>
      </c>
      <c r="H9" s="206">
        <v>10</v>
      </c>
      <c r="I9" s="213">
        <v>16</v>
      </c>
      <c r="J9" s="8"/>
      <c r="K9" s="211"/>
      <c r="L9" s="10"/>
      <c r="M9" s="211"/>
      <c r="N9" s="212"/>
      <c r="O9" s="11"/>
      <c r="P9" s="8"/>
      <c r="Q9" s="211"/>
      <c r="R9" s="10"/>
      <c r="S9" s="10"/>
      <c r="T9" s="211"/>
      <c r="U9" s="20"/>
      <c r="V9" s="8"/>
      <c r="W9" s="211"/>
      <c r="X9" s="10"/>
      <c r="Y9" s="10"/>
      <c r="Z9" s="211"/>
      <c r="AA9" s="11"/>
      <c r="AB9" s="36"/>
      <c r="AC9" s="36"/>
      <c r="AD9" s="36"/>
      <c r="AE9" s="10"/>
      <c r="AF9" s="211"/>
      <c r="AG9" s="11"/>
      <c r="AH9" s="8"/>
      <c r="AI9" s="211"/>
      <c r="AJ9" s="10"/>
      <c r="AK9" s="211"/>
      <c r="AL9" s="212"/>
      <c r="AM9" s="11"/>
      <c r="AN9" s="8"/>
      <c r="AO9" s="211"/>
      <c r="AP9" s="10"/>
      <c r="AQ9" s="211"/>
      <c r="AR9" s="212"/>
      <c r="AS9" s="11"/>
      <c r="AT9" s="37">
        <f t="shared" si="0"/>
        <v>49</v>
      </c>
    </row>
    <row r="10" spans="1:48" ht="15.75" thickBot="1" x14ac:dyDescent="0.3">
      <c r="A10" s="33">
        <v>5</v>
      </c>
      <c r="B10" s="75" t="s">
        <v>137</v>
      </c>
      <c r="C10" s="217" t="s">
        <v>143</v>
      </c>
      <c r="D10" s="222">
        <v>21</v>
      </c>
      <c r="E10" s="214" t="s">
        <v>11</v>
      </c>
      <c r="F10" s="223">
        <v>16</v>
      </c>
      <c r="G10" s="213">
        <v>13</v>
      </c>
      <c r="H10" s="206">
        <v>16</v>
      </c>
      <c r="I10" s="213">
        <v>0</v>
      </c>
      <c r="J10" s="8"/>
      <c r="K10" s="211"/>
      <c r="L10" s="10"/>
      <c r="M10" s="211"/>
      <c r="N10" s="20"/>
      <c r="O10" s="11"/>
      <c r="P10" s="8"/>
      <c r="Q10" s="211"/>
      <c r="R10" s="10"/>
      <c r="S10" s="10"/>
      <c r="T10" s="211"/>
      <c r="U10" s="20"/>
      <c r="V10" s="8"/>
      <c r="W10" s="211"/>
      <c r="X10" s="10"/>
      <c r="Y10" s="10"/>
      <c r="Z10" s="211"/>
      <c r="AA10" s="11"/>
      <c r="AB10" s="36"/>
      <c r="AC10" s="36"/>
      <c r="AD10" s="36"/>
      <c r="AE10" s="10"/>
      <c r="AF10" s="211"/>
      <c r="AG10" s="11"/>
      <c r="AH10" s="8"/>
      <c r="AI10" s="211"/>
      <c r="AJ10" s="10"/>
      <c r="AK10" s="211"/>
      <c r="AL10" s="212"/>
      <c r="AM10" s="11"/>
      <c r="AN10" s="8"/>
      <c r="AO10" s="211"/>
      <c r="AP10" s="10"/>
      <c r="AQ10" s="211"/>
      <c r="AR10" s="212"/>
      <c r="AS10" s="11"/>
      <c r="AT10" s="37">
        <f t="shared" si="0"/>
        <v>45</v>
      </c>
    </row>
    <row r="11" spans="1:48" ht="15.75" thickBot="1" x14ac:dyDescent="0.3">
      <c r="A11" s="33">
        <v>6</v>
      </c>
      <c r="B11" s="74" t="s">
        <v>140</v>
      </c>
      <c r="C11" s="138" t="s">
        <v>146</v>
      </c>
      <c r="D11" s="222">
        <v>69</v>
      </c>
      <c r="E11" s="214" t="s">
        <v>11</v>
      </c>
      <c r="F11" s="223">
        <v>20</v>
      </c>
      <c r="G11" s="213">
        <v>11</v>
      </c>
      <c r="H11" s="206">
        <v>11</v>
      </c>
      <c r="I11" s="213">
        <v>0</v>
      </c>
      <c r="J11" s="8"/>
      <c r="K11" s="211"/>
      <c r="L11" s="10"/>
      <c r="M11" s="211"/>
      <c r="N11" s="212"/>
      <c r="O11" s="11"/>
      <c r="P11" s="8"/>
      <c r="Q11" s="211"/>
      <c r="R11" s="10"/>
      <c r="S11" s="10"/>
      <c r="T11" s="211"/>
      <c r="U11" s="20"/>
      <c r="V11" s="8"/>
      <c r="W11" s="211"/>
      <c r="X11" s="10"/>
      <c r="Y11" s="10"/>
      <c r="Z11" s="211"/>
      <c r="AA11" s="11"/>
      <c r="AB11" s="36"/>
      <c r="AC11" s="36"/>
      <c r="AD11" s="36"/>
      <c r="AE11" s="10"/>
      <c r="AF11" s="211"/>
      <c r="AG11" s="11"/>
      <c r="AH11" s="8"/>
      <c r="AI11" s="211"/>
      <c r="AJ11" s="10"/>
      <c r="AK11" s="211"/>
      <c r="AL11" s="212"/>
      <c r="AM11" s="11"/>
      <c r="AN11" s="8"/>
      <c r="AO11" s="211"/>
      <c r="AP11" s="10"/>
      <c r="AQ11" s="211"/>
      <c r="AR11" s="212"/>
      <c r="AS11" s="11"/>
      <c r="AT11" s="37">
        <f t="shared" si="0"/>
        <v>42</v>
      </c>
    </row>
    <row r="12" spans="1:48" ht="15.75" thickBot="1" x14ac:dyDescent="0.3">
      <c r="A12" s="33">
        <v>7</v>
      </c>
      <c r="B12" s="214" t="s">
        <v>233</v>
      </c>
      <c r="C12" s="218" t="s">
        <v>247</v>
      </c>
      <c r="D12" s="222">
        <v>7</v>
      </c>
      <c r="E12" s="214" t="s">
        <v>11</v>
      </c>
      <c r="F12" s="223"/>
      <c r="G12" s="213"/>
      <c r="H12" s="206">
        <v>13</v>
      </c>
      <c r="I12" s="213">
        <v>20</v>
      </c>
      <c r="J12" s="8"/>
      <c r="K12" s="211"/>
      <c r="L12" s="10"/>
      <c r="M12" s="211"/>
      <c r="N12" s="212"/>
      <c r="O12" s="11"/>
      <c r="P12" s="8"/>
      <c r="Q12" s="211"/>
      <c r="R12" s="10"/>
      <c r="S12" s="10"/>
      <c r="T12" s="211"/>
      <c r="U12" s="20"/>
      <c r="V12" s="8"/>
      <c r="W12" s="211"/>
      <c r="X12" s="10"/>
      <c r="Y12" s="10"/>
      <c r="Z12" s="211"/>
      <c r="AA12" s="11"/>
      <c r="AB12" s="36"/>
      <c r="AC12" s="36"/>
      <c r="AD12" s="36"/>
      <c r="AE12" s="10"/>
      <c r="AF12" s="211"/>
      <c r="AG12" s="11"/>
      <c r="AH12" s="8"/>
      <c r="AI12" s="211"/>
      <c r="AJ12" s="10"/>
      <c r="AK12" s="211"/>
      <c r="AL12" s="212"/>
      <c r="AM12" s="11"/>
      <c r="AN12" s="8"/>
      <c r="AO12" s="211"/>
      <c r="AP12" s="10"/>
      <c r="AQ12" s="211"/>
      <c r="AR12" s="212"/>
      <c r="AS12" s="11"/>
      <c r="AT12" s="37">
        <f t="shared" si="0"/>
        <v>33</v>
      </c>
    </row>
    <row r="13" spans="1:48" ht="15.75" thickBot="1" x14ac:dyDescent="0.3">
      <c r="A13" s="33">
        <v>8</v>
      </c>
      <c r="B13" s="75" t="s">
        <v>138</v>
      </c>
      <c r="C13" s="216" t="s">
        <v>144</v>
      </c>
      <c r="D13" s="222">
        <v>12</v>
      </c>
      <c r="E13" s="214" t="s">
        <v>11</v>
      </c>
      <c r="F13" s="223">
        <v>0</v>
      </c>
      <c r="G13" s="213">
        <v>9</v>
      </c>
      <c r="H13" s="206">
        <v>0</v>
      </c>
      <c r="I13" s="213">
        <v>0</v>
      </c>
      <c r="J13" s="8"/>
      <c r="K13" s="211"/>
      <c r="L13" s="10"/>
      <c r="M13" s="211"/>
      <c r="N13" s="212"/>
      <c r="O13" s="11"/>
      <c r="P13" s="8"/>
      <c r="Q13" s="211"/>
      <c r="R13" s="10"/>
      <c r="S13" s="10"/>
      <c r="T13" s="211"/>
      <c r="U13" s="20"/>
      <c r="V13" s="8"/>
      <c r="W13" s="211"/>
      <c r="X13" s="10"/>
      <c r="Y13" s="10"/>
      <c r="Z13" s="211"/>
      <c r="AA13" s="11"/>
      <c r="AB13" s="36"/>
      <c r="AC13" s="36"/>
      <c r="AD13" s="36"/>
      <c r="AE13" s="10"/>
      <c r="AF13" s="211"/>
      <c r="AG13" s="11"/>
      <c r="AH13" s="8"/>
      <c r="AI13" s="211"/>
      <c r="AJ13" s="10"/>
      <c r="AK13" s="211"/>
      <c r="AL13" s="212"/>
      <c r="AM13" s="11"/>
      <c r="AN13" s="8"/>
      <c r="AO13" s="211"/>
      <c r="AP13" s="10"/>
      <c r="AQ13" s="211"/>
      <c r="AR13" s="212"/>
      <c r="AS13" s="11"/>
      <c r="AT13" s="37">
        <f t="shared" si="0"/>
        <v>9</v>
      </c>
    </row>
    <row r="14" spans="1:48" ht="15.75" thickBot="1" x14ac:dyDescent="0.3">
      <c r="A14" s="33">
        <v>9</v>
      </c>
      <c r="B14" s="74" t="s">
        <v>139</v>
      </c>
      <c r="C14" s="138" t="s">
        <v>145</v>
      </c>
      <c r="D14" s="222">
        <v>45</v>
      </c>
      <c r="E14" s="214" t="s">
        <v>11</v>
      </c>
      <c r="F14" s="223">
        <v>0</v>
      </c>
      <c r="G14" s="213">
        <v>0</v>
      </c>
      <c r="H14" s="206">
        <v>0</v>
      </c>
      <c r="I14" s="213">
        <v>0</v>
      </c>
      <c r="J14" s="8"/>
      <c r="K14" s="211"/>
      <c r="L14" s="10"/>
      <c r="M14" s="211"/>
      <c r="N14" s="212"/>
      <c r="O14" s="11"/>
      <c r="P14" s="8"/>
      <c r="Q14" s="211"/>
      <c r="R14" s="10"/>
      <c r="S14" s="10"/>
      <c r="T14" s="211"/>
      <c r="U14" s="20"/>
      <c r="V14" s="8"/>
      <c r="W14" s="211"/>
      <c r="X14" s="10"/>
      <c r="Y14" s="10"/>
      <c r="Z14" s="211"/>
      <c r="AA14" s="11"/>
      <c r="AB14" s="36"/>
      <c r="AC14" s="36"/>
      <c r="AD14" s="36"/>
      <c r="AE14" s="10"/>
      <c r="AF14" s="211"/>
      <c r="AG14" s="11"/>
      <c r="AH14" s="8"/>
      <c r="AI14" s="211"/>
      <c r="AJ14" s="10"/>
      <c r="AK14" s="211"/>
      <c r="AL14" s="212"/>
      <c r="AM14" s="11"/>
      <c r="AN14" s="8"/>
      <c r="AO14" s="211"/>
      <c r="AP14" s="10"/>
      <c r="AQ14" s="211"/>
      <c r="AR14" s="212"/>
      <c r="AS14" s="11"/>
      <c r="AT14" s="37">
        <f t="shared" si="0"/>
        <v>0</v>
      </c>
    </row>
    <row r="15" spans="1:48" ht="15.75" thickBot="1" x14ac:dyDescent="0.3">
      <c r="A15" s="33">
        <v>10</v>
      </c>
      <c r="B15" s="214"/>
      <c r="C15" s="219"/>
      <c r="D15" s="224"/>
      <c r="E15" s="227"/>
      <c r="F15" s="223"/>
      <c r="G15" s="213"/>
      <c r="H15" s="206"/>
      <c r="I15" s="213"/>
      <c r="J15" s="8"/>
      <c r="K15" s="211"/>
      <c r="L15" s="10"/>
      <c r="M15" s="211"/>
      <c r="N15" s="212"/>
      <c r="O15" s="11"/>
      <c r="P15" s="8"/>
      <c r="Q15" s="211"/>
      <c r="R15" s="10"/>
      <c r="S15" s="10"/>
      <c r="T15" s="211"/>
      <c r="U15" s="20"/>
      <c r="V15" s="8"/>
      <c r="W15" s="211"/>
      <c r="X15" s="10"/>
      <c r="Y15" s="10"/>
      <c r="Z15" s="211"/>
      <c r="AA15" s="11"/>
      <c r="AB15" s="36"/>
      <c r="AC15" s="36"/>
      <c r="AD15" s="36"/>
      <c r="AE15" s="10"/>
      <c r="AF15" s="211"/>
      <c r="AG15" s="11"/>
      <c r="AH15" s="8"/>
      <c r="AI15" s="211"/>
      <c r="AJ15" s="10"/>
      <c r="AK15" s="211"/>
      <c r="AL15" s="212"/>
      <c r="AM15" s="11"/>
      <c r="AN15" s="8"/>
      <c r="AO15" s="211"/>
      <c r="AP15" s="10"/>
      <c r="AQ15" s="211"/>
      <c r="AR15" s="212"/>
      <c r="AS15" s="11"/>
      <c r="AT15" s="37">
        <f t="shared" ref="AT15:AT16" si="1">+I15+H15+G15+F15</f>
        <v>0</v>
      </c>
    </row>
    <row r="16" spans="1:48" ht="15.75" thickBot="1" x14ac:dyDescent="0.3">
      <c r="A16" s="34">
        <v>11</v>
      </c>
      <c r="B16" s="215"/>
      <c r="C16" s="228"/>
      <c r="D16" s="225"/>
      <c r="E16" s="215"/>
      <c r="F16" s="226"/>
      <c r="G16" s="221"/>
      <c r="H16" s="220"/>
      <c r="I16" s="221"/>
      <c r="J16" s="8"/>
      <c r="K16" s="211"/>
      <c r="L16" s="10"/>
      <c r="M16" s="211"/>
      <c r="N16" s="212"/>
      <c r="O16" s="11"/>
      <c r="P16" s="8"/>
      <c r="Q16" s="211"/>
      <c r="R16" s="10"/>
      <c r="S16" s="10"/>
      <c r="T16" s="211"/>
      <c r="U16" s="20"/>
      <c r="V16" s="8"/>
      <c r="W16" s="211"/>
      <c r="X16" s="10"/>
      <c r="Y16" s="10"/>
      <c r="Z16" s="211"/>
      <c r="AA16" s="11"/>
      <c r="AB16" s="36"/>
      <c r="AC16" s="36"/>
      <c r="AD16" s="36"/>
      <c r="AE16" s="10"/>
      <c r="AF16" s="211"/>
      <c r="AG16" s="11"/>
      <c r="AH16" s="8"/>
      <c r="AI16" s="211"/>
      <c r="AJ16" s="10"/>
      <c r="AK16" s="211"/>
      <c r="AL16" s="212"/>
      <c r="AM16" s="11"/>
      <c r="AN16" s="8"/>
      <c r="AO16" s="211"/>
      <c r="AP16" s="10"/>
      <c r="AQ16" s="211"/>
      <c r="AR16" s="212"/>
      <c r="AS16" s="11"/>
      <c r="AT16" s="37">
        <f t="shared" si="1"/>
        <v>0</v>
      </c>
    </row>
    <row r="17" spans="2:46" s="3" customFormat="1" x14ac:dyDescent="0.25">
      <c r="F17" s="259"/>
      <c r="G17" s="259"/>
      <c r="H17" s="259"/>
      <c r="I17" s="259"/>
      <c r="J17" s="259"/>
      <c r="K17" s="259"/>
      <c r="L17" s="259"/>
      <c r="M17" s="259"/>
      <c r="N17" s="259"/>
      <c r="O17" s="259"/>
      <c r="P17" s="259"/>
      <c r="Q17" s="259"/>
      <c r="R17" s="259"/>
      <c r="S17" s="259"/>
      <c r="T17" s="259"/>
      <c r="U17" s="39"/>
      <c r="V17" s="259"/>
      <c r="W17" s="259"/>
      <c r="X17" s="259"/>
      <c r="Y17" s="259"/>
      <c r="Z17" s="259"/>
      <c r="AA17" s="39"/>
      <c r="AB17" s="259"/>
      <c r="AC17" s="259"/>
      <c r="AD17" s="259"/>
      <c r="AE17" s="259"/>
      <c r="AF17" s="259"/>
      <c r="AG17" s="39"/>
      <c r="AH17" s="260"/>
      <c r="AI17" s="260"/>
      <c r="AJ17" s="260"/>
      <c r="AK17" s="260"/>
      <c r="AL17" s="260"/>
      <c r="AM17" s="260"/>
      <c r="AN17" s="259"/>
      <c r="AO17" s="259"/>
      <c r="AP17" s="259"/>
      <c r="AQ17" s="259"/>
      <c r="AR17" s="259"/>
      <c r="AS17" s="259"/>
      <c r="AT17" s="5" t="e">
        <f>AVERAGE(F17:AS17)</f>
        <v>#DIV/0!</v>
      </c>
    </row>
    <row r="18" spans="2:46" x14ac:dyDescent="0.25">
      <c r="B18" s="247" t="s">
        <v>2</v>
      </c>
      <c r="C18" s="247"/>
      <c r="D18" s="247"/>
      <c r="E18" s="247"/>
      <c r="F18" s="247"/>
      <c r="G18" s="247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</row>
    <row r="19" spans="2:46" x14ac:dyDescent="0.25">
      <c r="B19" s="247"/>
      <c r="C19" s="247"/>
      <c r="D19" s="247"/>
      <c r="E19" s="247"/>
      <c r="F19" s="247"/>
      <c r="G19" s="247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</row>
  </sheetData>
  <sortState ref="B6:AT14">
    <sortCondition descending="1" ref="AT6:AT14"/>
  </sortState>
  <mergeCells count="27">
    <mergeCell ref="A1:AT2"/>
    <mergeCell ref="J3:O3"/>
    <mergeCell ref="P3:U3"/>
    <mergeCell ref="V3:AA3"/>
    <mergeCell ref="AB3:AG3"/>
    <mergeCell ref="AH3:AM3"/>
    <mergeCell ref="AN3:AS3"/>
    <mergeCell ref="AT3:AT5"/>
    <mergeCell ref="H3:I3"/>
    <mergeCell ref="F3:G3"/>
    <mergeCell ref="H4:I4"/>
    <mergeCell ref="F4:G4"/>
    <mergeCell ref="B18:G19"/>
    <mergeCell ref="AH4:AM4"/>
    <mergeCell ref="AN4:AS4"/>
    <mergeCell ref="F17:G17"/>
    <mergeCell ref="H17:I17"/>
    <mergeCell ref="J17:O17"/>
    <mergeCell ref="P17:T17"/>
    <mergeCell ref="V17:Z17"/>
    <mergeCell ref="AB17:AF17"/>
    <mergeCell ref="AH17:AM17"/>
    <mergeCell ref="AN17:AS17"/>
    <mergeCell ref="J4:O4"/>
    <mergeCell ref="P4:U4"/>
    <mergeCell ref="V4:AA4"/>
    <mergeCell ref="AB4:AG4"/>
  </mergeCells>
  <printOptions horizontalCentered="1"/>
  <pageMargins left="0.31496062992126" right="0.31496062992126" top="0.74803149606299202" bottom="0.74803149606299202" header="0.31496062992126" footer="0.31496062992126"/>
  <pageSetup paperSize="9" orientation="landscape" r:id="rId1"/>
  <headerFooter>
    <oddFooter>&amp;L&amp;D&amp;CMOTORSPORT SOUTH AFRICA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19"/>
  <sheetViews>
    <sheetView zoomScale="90" zoomScaleNormal="90" zoomScaleSheetLayoutView="100" workbookViewId="0">
      <selection activeCell="AY11" sqref="AY11"/>
    </sheetView>
  </sheetViews>
  <sheetFormatPr defaultRowHeight="15" x14ac:dyDescent="0.25"/>
  <cols>
    <col min="1" max="1" width="5.140625" customWidth="1"/>
    <col min="2" max="2" width="23.7109375" customWidth="1"/>
    <col min="3" max="3" width="12.85546875" customWidth="1"/>
    <col min="4" max="4" width="10.7109375" customWidth="1"/>
    <col min="5" max="5" width="8.42578125" customWidth="1"/>
    <col min="6" max="9" width="8.7109375" style="1" customWidth="1"/>
    <col min="10" max="10" width="4.140625" style="1" hidden="1" customWidth="1"/>
    <col min="11" max="11" width="4.7109375" style="1" hidden="1" customWidth="1"/>
    <col min="12" max="12" width="3.7109375" style="1" hidden="1" customWidth="1"/>
    <col min="13" max="14" width="4.7109375" style="1" hidden="1" customWidth="1"/>
    <col min="15" max="15" width="3.7109375" style="1" hidden="1" customWidth="1"/>
    <col min="16" max="16" width="4.140625" style="1" hidden="1" customWidth="1"/>
    <col min="17" max="17" width="4.7109375" style="1" hidden="1" customWidth="1"/>
    <col min="18" max="19" width="3.7109375" style="1" hidden="1" customWidth="1"/>
    <col min="20" max="20" width="4.7109375" style="1" hidden="1" customWidth="1"/>
    <col min="21" max="21" width="3.7109375" style="1" hidden="1" customWidth="1"/>
    <col min="22" max="22" width="4.140625" style="1" hidden="1" customWidth="1"/>
    <col min="23" max="23" width="4.7109375" style="1" hidden="1" customWidth="1"/>
    <col min="24" max="25" width="3.7109375" style="1" hidden="1" customWidth="1"/>
    <col min="26" max="26" width="4.7109375" style="1" hidden="1" customWidth="1"/>
    <col min="27" max="27" width="3.7109375" style="1" hidden="1" customWidth="1"/>
    <col min="28" max="30" width="4.140625" style="1" hidden="1" customWidth="1"/>
    <col min="31" max="31" width="3.7109375" style="1" hidden="1" customWidth="1"/>
    <col min="32" max="32" width="4.7109375" style="1" hidden="1" customWidth="1"/>
    <col min="33" max="33" width="3.7109375" style="1" hidden="1" customWidth="1"/>
    <col min="34" max="34" width="4.140625" style="1" hidden="1" customWidth="1"/>
    <col min="35" max="35" width="4.7109375" style="1" hidden="1" customWidth="1"/>
    <col min="36" max="36" width="3.7109375" style="1" hidden="1" customWidth="1"/>
    <col min="37" max="38" width="4.7109375" style="1" hidden="1" customWidth="1"/>
    <col min="39" max="39" width="3.7109375" style="1" hidden="1" customWidth="1"/>
    <col min="40" max="40" width="4.140625" style="1" hidden="1" customWidth="1"/>
    <col min="41" max="41" width="4.7109375" style="1" hidden="1" customWidth="1"/>
    <col min="42" max="42" width="3.7109375" style="1" hidden="1" customWidth="1"/>
    <col min="43" max="44" width="4.7109375" style="1" hidden="1" customWidth="1"/>
    <col min="45" max="45" width="1.28515625" style="1" hidden="1" customWidth="1"/>
    <col min="46" max="46" width="10" customWidth="1"/>
  </cols>
  <sheetData>
    <row r="1" spans="1:50" ht="27" customHeight="1" x14ac:dyDescent="0.25">
      <c r="A1" s="261" t="s">
        <v>256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  <c r="Z1" s="261"/>
      <c r="AA1" s="261"/>
      <c r="AB1" s="261"/>
      <c r="AC1" s="261"/>
      <c r="AD1" s="261"/>
      <c r="AE1" s="261"/>
      <c r="AF1" s="261"/>
      <c r="AG1" s="261"/>
      <c r="AH1" s="261"/>
      <c r="AI1" s="261"/>
      <c r="AJ1" s="261"/>
      <c r="AK1" s="261"/>
      <c r="AL1" s="261"/>
      <c r="AM1" s="261"/>
      <c r="AN1" s="261"/>
      <c r="AO1" s="261"/>
      <c r="AP1" s="261"/>
      <c r="AQ1" s="261"/>
      <c r="AR1" s="261"/>
      <c r="AS1" s="261"/>
      <c r="AT1" s="261"/>
      <c r="AU1" s="261"/>
      <c r="AV1" s="261"/>
      <c r="AW1" s="261"/>
      <c r="AX1" s="261"/>
    </row>
    <row r="2" spans="1:50" ht="20.25" customHeight="1" thickBot="1" x14ac:dyDescent="0.3">
      <c r="A2" s="261"/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1"/>
      <c r="AA2" s="261"/>
      <c r="AB2" s="261"/>
      <c r="AC2" s="261"/>
      <c r="AD2" s="261"/>
      <c r="AE2" s="261"/>
      <c r="AF2" s="261"/>
      <c r="AG2" s="261"/>
      <c r="AH2" s="261"/>
      <c r="AI2" s="261"/>
      <c r="AJ2" s="261"/>
      <c r="AK2" s="261"/>
      <c r="AL2" s="261"/>
      <c r="AM2" s="261"/>
      <c r="AN2" s="261"/>
      <c r="AO2" s="261"/>
      <c r="AP2" s="261"/>
      <c r="AQ2" s="261"/>
      <c r="AR2" s="261"/>
      <c r="AS2" s="261"/>
      <c r="AT2" s="261"/>
      <c r="AU2" s="261"/>
      <c r="AV2" s="261"/>
      <c r="AW2" s="261"/>
      <c r="AX2" s="261"/>
    </row>
    <row r="3" spans="1:50" x14ac:dyDescent="0.25">
      <c r="A3" s="262"/>
      <c r="B3" s="262"/>
      <c r="C3" s="262"/>
      <c r="D3" s="262"/>
      <c r="E3" s="263"/>
      <c r="F3" s="248" t="s">
        <v>9</v>
      </c>
      <c r="G3" s="250"/>
      <c r="H3" s="248" t="s">
        <v>9</v>
      </c>
      <c r="I3" s="250"/>
      <c r="J3" s="248" t="s">
        <v>9</v>
      </c>
      <c r="K3" s="249"/>
      <c r="L3" s="249"/>
      <c r="M3" s="249"/>
      <c r="N3" s="249"/>
      <c r="O3" s="250"/>
      <c r="P3" s="248" t="s">
        <v>9</v>
      </c>
      <c r="Q3" s="249"/>
      <c r="R3" s="249"/>
      <c r="S3" s="249"/>
      <c r="T3" s="249"/>
      <c r="U3" s="250"/>
      <c r="V3" s="248" t="s">
        <v>9</v>
      </c>
      <c r="W3" s="249"/>
      <c r="X3" s="249"/>
      <c r="Y3" s="249"/>
      <c r="Z3" s="249"/>
      <c r="AA3" s="250"/>
      <c r="AB3" s="248" t="s">
        <v>9</v>
      </c>
      <c r="AC3" s="249"/>
      <c r="AD3" s="249"/>
      <c r="AE3" s="249"/>
      <c r="AF3" s="249"/>
      <c r="AG3" s="250"/>
      <c r="AH3" s="248" t="s">
        <v>9</v>
      </c>
      <c r="AI3" s="249"/>
      <c r="AJ3" s="249"/>
      <c r="AK3" s="249"/>
      <c r="AL3" s="249"/>
      <c r="AM3" s="250"/>
      <c r="AN3" s="248" t="s">
        <v>9</v>
      </c>
      <c r="AO3" s="249"/>
      <c r="AP3" s="249"/>
      <c r="AQ3" s="249"/>
      <c r="AR3" s="249"/>
      <c r="AS3" s="250"/>
      <c r="AT3" s="256" t="s">
        <v>1</v>
      </c>
    </row>
    <row r="4" spans="1:50" ht="15.75" thickBot="1" x14ac:dyDescent="0.3">
      <c r="A4" s="264"/>
      <c r="B4" s="264"/>
      <c r="C4" s="264"/>
      <c r="D4" s="264"/>
      <c r="E4" s="263"/>
      <c r="F4" s="254" t="s">
        <v>7</v>
      </c>
      <c r="G4" s="255"/>
      <c r="H4" s="254" t="s">
        <v>10</v>
      </c>
      <c r="I4" s="255"/>
      <c r="J4" s="253"/>
      <c r="K4" s="251"/>
      <c r="L4" s="251"/>
      <c r="M4" s="251"/>
      <c r="N4" s="251"/>
      <c r="O4" s="252"/>
      <c r="P4" s="253"/>
      <c r="Q4" s="251"/>
      <c r="R4" s="251"/>
      <c r="S4" s="251"/>
      <c r="T4" s="251"/>
      <c r="U4" s="251"/>
      <c r="V4" s="253"/>
      <c r="W4" s="251"/>
      <c r="X4" s="251"/>
      <c r="Y4" s="251"/>
      <c r="Z4" s="251"/>
      <c r="AA4" s="252"/>
      <c r="AB4" s="251"/>
      <c r="AC4" s="251"/>
      <c r="AD4" s="251"/>
      <c r="AE4" s="251"/>
      <c r="AF4" s="251"/>
      <c r="AG4" s="252"/>
      <c r="AH4" s="253"/>
      <c r="AI4" s="251"/>
      <c r="AJ4" s="251"/>
      <c r="AK4" s="251"/>
      <c r="AL4" s="251"/>
      <c r="AM4" s="252"/>
      <c r="AN4" s="253"/>
      <c r="AO4" s="251"/>
      <c r="AP4" s="251"/>
      <c r="AQ4" s="251"/>
      <c r="AR4" s="251"/>
      <c r="AS4" s="252"/>
      <c r="AT4" s="257"/>
    </row>
    <row r="5" spans="1:50" s="2" customFormat="1" ht="30.75" thickBot="1" x14ac:dyDescent="0.3">
      <c r="A5" s="32" t="s">
        <v>0</v>
      </c>
      <c r="B5" s="31" t="s">
        <v>5</v>
      </c>
      <c r="C5" s="31" t="s">
        <v>3</v>
      </c>
      <c r="D5" s="189" t="s">
        <v>6</v>
      </c>
      <c r="E5" s="243" t="s">
        <v>4</v>
      </c>
      <c r="F5" s="246">
        <v>1</v>
      </c>
      <c r="G5" s="119">
        <v>2</v>
      </c>
      <c r="H5" s="120">
        <v>1</v>
      </c>
      <c r="I5" s="81">
        <v>2</v>
      </c>
      <c r="J5" s="51" t="s">
        <v>8</v>
      </c>
      <c r="K5" s="52">
        <v>1</v>
      </c>
      <c r="L5" s="52" t="s">
        <v>8</v>
      </c>
      <c r="M5" s="52">
        <v>2</v>
      </c>
      <c r="N5" s="52" t="s">
        <v>8</v>
      </c>
      <c r="O5" s="53">
        <v>3</v>
      </c>
      <c r="P5" s="51" t="s">
        <v>8</v>
      </c>
      <c r="Q5" s="52">
        <v>1</v>
      </c>
      <c r="R5" s="52" t="s">
        <v>8</v>
      </c>
      <c r="S5" s="52">
        <v>2</v>
      </c>
      <c r="T5" s="52" t="s">
        <v>8</v>
      </c>
      <c r="U5" s="53">
        <v>3</v>
      </c>
      <c r="V5" s="51" t="s">
        <v>8</v>
      </c>
      <c r="W5" s="52">
        <v>1</v>
      </c>
      <c r="X5" s="52" t="s">
        <v>8</v>
      </c>
      <c r="Y5" s="52">
        <v>2</v>
      </c>
      <c r="Z5" s="52" t="s">
        <v>8</v>
      </c>
      <c r="AA5" s="53">
        <v>3</v>
      </c>
      <c r="AB5" s="51" t="s">
        <v>8</v>
      </c>
      <c r="AC5" s="52">
        <v>1</v>
      </c>
      <c r="AD5" s="52" t="s">
        <v>8</v>
      </c>
      <c r="AE5" s="52">
        <v>2</v>
      </c>
      <c r="AF5" s="52" t="s">
        <v>8</v>
      </c>
      <c r="AG5" s="53">
        <v>3</v>
      </c>
      <c r="AH5" s="51" t="s">
        <v>8</v>
      </c>
      <c r="AI5" s="52">
        <v>1</v>
      </c>
      <c r="AJ5" s="52" t="s">
        <v>8</v>
      </c>
      <c r="AK5" s="52">
        <v>2</v>
      </c>
      <c r="AL5" s="52" t="s">
        <v>8</v>
      </c>
      <c r="AM5" s="53">
        <v>3</v>
      </c>
      <c r="AN5" s="51" t="s">
        <v>8</v>
      </c>
      <c r="AO5" s="52">
        <v>1</v>
      </c>
      <c r="AP5" s="52" t="s">
        <v>8</v>
      </c>
      <c r="AQ5" s="52">
        <v>2</v>
      </c>
      <c r="AR5" s="52" t="s">
        <v>8</v>
      </c>
      <c r="AS5" s="53">
        <v>3</v>
      </c>
      <c r="AT5" s="257"/>
    </row>
    <row r="6" spans="1:50" ht="15.75" thickBot="1" x14ac:dyDescent="0.3">
      <c r="A6" s="33">
        <v>1</v>
      </c>
      <c r="B6" s="28" t="s">
        <v>38</v>
      </c>
      <c r="C6" s="55" t="s">
        <v>47</v>
      </c>
      <c r="D6" s="56">
        <v>99</v>
      </c>
      <c r="E6" s="234" t="s">
        <v>11</v>
      </c>
      <c r="F6" s="240">
        <v>20</v>
      </c>
      <c r="G6" s="245">
        <v>20</v>
      </c>
      <c r="H6" s="240">
        <v>25</v>
      </c>
      <c r="I6" s="239">
        <v>25</v>
      </c>
      <c r="J6" s="21"/>
      <c r="K6" s="22"/>
      <c r="L6" s="23"/>
      <c r="M6" s="22"/>
      <c r="N6" s="26"/>
      <c r="O6" s="24"/>
      <c r="P6" s="21"/>
      <c r="Q6" s="22"/>
      <c r="R6" s="23"/>
      <c r="S6" s="23"/>
      <c r="T6" s="22"/>
      <c r="U6" s="25"/>
      <c r="V6" s="8"/>
      <c r="W6" s="4"/>
      <c r="X6" s="10"/>
      <c r="Y6" s="10"/>
      <c r="Z6" s="4"/>
      <c r="AA6" s="11"/>
      <c r="AB6" s="35"/>
      <c r="AC6" s="35"/>
      <c r="AD6" s="35"/>
      <c r="AE6" s="23"/>
      <c r="AF6" s="22"/>
      <c r="AG6" s="24"/>
      <c r="AH6" s="21"/>
      <c r="AI6" s="22"/>
      <c r="AJ6" s="23"/>
      <c r="AK6" s="22"/>
      <c r="AL6" s="26"/>
      <c r="AM6" s="24"/>
      <c r="AN6" s="21"/>
      <c r="AO6" s="22"/>
      <c r="AP6" s="23"/>
      <c r="AQ6" s="22"/>
      <c r="AR6" s="26"/>
      <c r="AS6" s="24"/>
      <c r="AT6" s="37">
        <f>+I6+H6+G6+F6</f>
        <v>90</v>
      </c>
    </row>
    <row r="7" spans="1:50" ht="15.75" thickBot="1" x14ac:dyDescent="0.3">
      <c r="A7" s="33">
        <v>2</v>
      </c>
      <c r="B7" s="29" t="s">
        <v>41</v>
      </c>
      <c r="C7" s="54" t="s">
        <v>50</v>
      </c>
      <c r="D7" s="57">
        <v>14</v>
      </c>
      <c r="E7" s="48" t="s">
        <v>11</v>
      </c>
      <c r="F7" s="44">
        <v>25</v>
      </c>
      <c r="G7" s="18">
        <v>25</v>
      </c>
      <c r="H7" s="44">
        <v>0</v>
      </c>
      <c r="I7" s="9">
        <v>20</v>
      </c>
      <c r="J7" s="8"/>
      <c r="K7" s="4"/>
      <c r="L7" s="10"/>
      <c r="M7" s="4"/>
      <c r="N7" s="18"/>
      <c r="O7" s="11"/>
      <c r="P7" s="8"/>
      <c r="Q7" s="4"/>
      <c r="R7" s="10"/>
      <c r="S7" s="10"/>
      <c r="T7" s="4"/>
      <c r="U7" s="20"/>
      <c r="V7" s="8"/>
      <c r="W7" s="4"/>
      <c r="X7" s="10"/>
      <c r="Y7" s="10"/>
      <c r="Z7" s="4"/>
      <c r="AA7" s="11"/>
      <c r="AB7" s="36"/>
      <c r="AC7" s="36"/>
      <c r="AD7" s="36"/>
      <c r="AE7" s="10"/>
      <c r="AF7" s="4"/>
      <c r="AG7" s="11"/>
      <c r="AH7" s="8"/>
      <c r="AI7" s="4"/>
      <c r="AJ7" s="10"/>
      <c r="AK7" s="4"/>
      <c r="AL7" s="18"/>
      <c r="AM7" s="11"/>
      <c r="AN7" s="8"/>
      <c r="AO7" s="4"/>
      <c r="AP7" s="10"/>
      <c r="AQ7" s="4"/>
      <c r="AR7" s="18"/>
      <c r="AS7" s="11"/>
      <c r="AT7" s="37">
        <f>+F7+G7+H7+I7</f>
        <v>70</v>
      </c>
    </row>
    <row r="8" spans="1:50" ht="15.75" thickBot="1" x14ac:dyDescent="0.3">
      <c r="A8" s="33">
        <v>3</v>
      </c>
      <c r="B8" s="29" t="s">
        <v>43</v>
      </c>
      <c r="C8" s="54" t="s">
        <v>52</v>
      </c>
      <c r="D8" s="57">
        <v>7</v>
      </c>
      <c r="E8" s="48" t="s">
        <v>11</v>
      </c>
      <c r="F8" s="44">
        <v>16</v>
      </c>
      <c r="G8" s="18">
        <v>16</v>
      </c>
      <c r="H8" s="44">
        <v>20</v>
      </c>
      <c r="I8" s="9">
        <v>16</v>
      </c>
      <c r="J8" s="8"/>
      <c r="K8" s="4"/>
      <c r="L8" s="10"/>
      <c r="M8" s="4"/>
      <c r="N8" s="18"/>
      <c r="O8" s="11"/>
      <c r="P8" s="8"/>
      <c r="Q8" s="4"/>
      <c r="R8" s="10"/>
      <c r="S8" s="10"/>
      <c r="T8" s="4"/>
      <c r="U8" s="20"/>
      <c r="V8" s="8"/>
      <c r="W8" s="4"/>
      <c r="X8" s="10"/>
      <c r="Y8" s="10"/>
      <c r="Z8" s="4"/>
      <c r="AA8" s="11"/>
      <c r="AB8" s="36"/>
      <c r="AC8" s="36"/>
      <c r="AD8" s="36"/>
      <c r="AE8" s="10"/>
      <c r="AF8" s="4"/>
      <c r="AG8" s="11"/>
      <c r="AH8" s="8"/>
      <c r="AI8" s="4"/>
      <c r="AJ8" s="10"/>
      <c r="AK8" s="4"/>
      <c r="AL8" s="18"/>
      <c r="AM8" s="11"/>
      <c r="AN8" s="8"/>
      <c r="AO8" s="4"/>
      <c r="AP8" s="10"/>
      <c r="AQ8" s="4"/>
      <c r="AR8" s="18"/>
      <c r="AS8" s="11"/>
      <c r="AT8" s="37">
        <f t="shared" ref="AT8:AT15" si="0">+I8+H8+G8+F8</f>
        <v>68</v>
      </c>
    </row>
    <row r="9" spans="1:50" ht="15.75" thickBot="1" x14ac:dyDescent="0.3">
      <c r="A9" s="33">
        <v>4</v>
      </c>
      <c r="B9" s="29" t="s">
        <v>42</v>
      </c>
      <c r="C9" s="54" t="s">
        <v>51</v>
      </c>
      <c r="D9" s="57">
        <v>17</v>
      </c>
      <c r="E9" s="48" t="s">
        <v>11</v>
      </c>
      <c r="F9" s="44">
        <v>13</v>
      </c>
      <c r="G9" s="18">
        <v>13</v>
      </c>
      <c r="H9" s="44">
        <v>16</v>
      </c>
      <c r="I9" s="9">
        <v>13</v>
      </c>
      <c r="J9" s="8"/>
      <c r="K9" s="4"/>
      <c r="L9" s="10"/>
      <c r="M9" s="4"/>
      <c r="N9" s="20"/>
      <c r="O9" s="11"/>
      <c r="P9" s="8"/>
      <c r="Q9" s="4"/>
      <c r="R9" s="10"/>
      <c r="S9" s="10"/>
      <c r="T9" s="4"/>
      <c r="U9" s="20"/>
      <c r="V9" s="8"/>
      <c r="W9" s="4"/>
      <c r="X9" s="10"/>
      <c r="Y9" s="10"/>
      <c r="Z9" s="4"/>
      <c r="AA9" s="11"/>
      <c r="AB9" s="36"/>
      <c r="AC9" s="36"/>
      <c r="AD9" s="36"/>
      <c r="AE9" s="10"/>
      <c r="AF9" s="4"/>
      <c r="AG9" s="11"/>
      <c r="AH9" s="8"/>
      <c r="AI9" s="4"/>
      <c r="AJ9" s="10"/>
      <c r="AK9" s="4"/>
      <c r="AL9" s="18"/>
      <c r="AM9" s="11"/>
      <c r="AN9" s="8"/>
      <c r="AO9" s="4"/>
      <c r="AP9" s="10"/>
      <c r="AQ9" s="4"/>
      <c r="AR9" s="18"/>
      <c r="AS9" s="11"/>
      <c r="AT9" s="37">
        <f t="shared" si="0"/>
        <v>55</v>
      </c>
    </row>
    <row r="10" spans="1:50" ht="15.75" thickBot="1" x14ac:dyDescent="0.3">
      <c r="A10" s="33">
        <v>5</v>
      </c>
      <c r="B10" s="29" t="s">
        <v>39</v>
      </c>
      <c r="C10" s="54" t="s">
        <v>48</v>
      </c>
      <c r="D10" s="57">
        <v>28</v>
      </c>
      <c r="E10" s="48" t="s">
        <v>11</v>
      </c>
      <c r="F10" s="44">
        <v>11</v>
      </c>
      <c r="G10" s="18">
        <v>10</v>
      </c>
      <c r="H10" s="44">
        <v>11</v>
      </c>
      <c r="I10" s="9">
        <v>9</v>
      </c>
      <c r="J10" s="8"/>
      <c r="K10" s="4"/>
      <c r="L10" s="10"/>
      <c r="M10" s="4"/>
      <c r="N10" s="18"/>
      <c r="O10" s="11"/>
      <c r="P10" s="8"/>
      <c r="Q10" s="4"/>
      <c r="R10" s="10"/>
      <c r="S10" s="10"/>
      <c r="T10" s="4"/>
      <c r="U10" s="20"/>
      <c r="V10" s="8"/>
      <c r="W10" s="4"/>
      <c r="X10" s="10"/>
      <c r="Y10" s="10"/>
      <c r="Z10" s="4"/>
      <c r="AA10" s="11"/>
      <c r="AB10" s="36"/>
      <c r="AC10" s="36"/>
      <c r="AD10" s="36"/>
      <c r="AE10" s="10"/>
      <c r="AF10" s="4"/>
      <c r="AG10" s="11"/>
      <c r="AH10" s="8"/>
      <c r="AI10" s="4"/>
      <c r="AJ10" s="10"/>
      <c r="AK10" s="4"/>
      <c r="AL10" s="18"/>
      <c r="AM10" s="11"/>
      <c r="AN10" s="8"/>
      <c r="AO10" s="4"/>
      <c r="AP10" s="10"/>
      <c r="AQ10" s="4"/>
      <c r="AR10" s="18"/>
      <c r="AS10" s="11"/>
      <c r="AT10" s="37">
        <f t="shared" si="0"/>
        <v>41</v>
      </c>
    </row>
    <row r="11" spans="1:50" ht="15.75" thickBot="1" x14ac:dyDescent="0.3">
      <c r="A11" s="33">
        <v>6</v>
      </c>
      <c r="B11" s="29" t="s">
        <v>36</v>
      </c>
      <c r="C11" s="54" t="s">
        <v>37</v>
      </c>
      <c r="D11" s="57">
        <v>21</v>
      </c>
      <c r="E11" s="48" t="s">
        <v>11</v>
      </c>
      <c r="F11" s="44">
        <v>10</v>
      </c>
      <c r="G11" s="18">
        <v>9</v>
      </c>
      <c r="H11" s="44">
        <v>10</v>
      </c>
      <c r="I11" s="9">
        <v>11</v>
      </c>
      <c r="J11" s="8"/>
      <c r="K11" s="4"/>
      <c r="L11" s="10"/>
      <c r="M11" s="4"/>
      <c r="N11" s="20"/>
      <c r="O11" s="11"/>
      <c r="P11" s="8"/>
      <c r="Q11" s="4"/>
      <c r="R11" s="10"/>
      <c r="S11" s="10"/>
      <c r="T11" s="4"/>
      <c r="U11" s="20"/>
      <c r="V11" s="8"/>
      <c r="W11" s="4"/>
      <c r="X11" s="10"/>
      <c r="Y11" s="10"/>
      <c r="Z11" s="4"/>
      <c r="AA11" s="11"/>
      <c r="AB11" s="36"/>
      <c r="AC11" s="36"/>
      <c r="AD11" s="36"/>
      <c r="AE11" s="10"/>
      <c r="AF11" s="4"/>
      <c r="AG11" s="11"/>
      <c r="AH11" s="8"/>
      <c r="AI11" s="4"/>
      <c r="AJ11" s="10"/>
      <c r="AK11" s="4"/>
      <c r="AL11" s="18"/>
      <c r="AM11" s="11"/>
      <c r="AN11" s="8"/>
      <c r="AO11" s="4"/>
      <c r="AP11" s="10"/>
      <c r="AQ11" s="4"/>
      <c r="AR11" s="18"/>
      <c r="AS11" s="11"/>
      <c r="AT11" s="37">
        <f t="shared" si="0"/>
        <v>40</v>
      </c>
    </row>
    <row r="12" spans="1:50" ht="15.75" thickBot="1" x14ac:dyDescent="0.3">
      <c r="A12" s="33">
        <v>7</v>
      </c>
      <c r="B12" s="29" t="s">
        <v>40</v>
      </c>
      <c r="C12" s="54" t="s">
        <v>49</v>
      </c>
      <c r="D12" s="57">
        <v>55</v>
      </c>
      <c r="E12" s="48" t="s">
        <v>11</v>
      </c>
      <c r="F12" s="44">
        <v>9</v>
      </c>
      <c r="G12" s="18">
        <v>7</v>
      </c>
      <c r="H12" s="44">
        <v>13</v>
      </c>
      <c r="I12" s="9">
        <v>10</v>
      </c>
      <c r="J12" s="8"/>
      <c r="K12" s="4"/>
      <c r="L12" s="10"/>
      <c r="M12" s="4"/>
      <c r="N12" s="18"/>
      <c r="O12" s="11"/>
      <c r="P12" s="8"/>
      <c r="Q12" s="4"/>
      <c r="R12" s="10"/>
      <c r="S12" s="10"/>
      <c r="T12" s="4"/>
      <c r="U12" s="20"/>
      <c r="V12" s="8"/>
      <c r="W12" s="4"/>
      <c r="X12" s="10"/>
      <c r="Y12" s="10"/>
      <c r="Z12" s="4"/>
      <c r="AA12" s="11"/>
      <c r="AB12" s="36"/>
      <c r="AC12" s="36"/>
      <c r="AD12" s="36"/>
      <c r="AE12" s="10"/>
      <c r="AF12" s="4"/>
      <c r="AG12" s="11"/>
      <c r="AH12" s="8"/>
      <c r="AI12" s="4"/>
      <c r="AJ12" s="10"/>
      <c r="AK12" s="4"/>
      <c r="AL12" s="18"/>
      <c r="AM12" s="11"/>
      <c r="AN12" s="8"/>
      <c r="AO12" s="4"/>
      <c r="AP12" s="10"/>
      <c r="AQ12" s="4"/>
      <c r="AR12" s="18"/>
      <c r="AS12" s="11"/>
      <c r="AT12" s="37">
        <f t="shared" si="0"/>
        <v>39</v>
      </c>
    </row>
    <row r="13" spans="1:50" ht="15.75" thickBot="1" x14ac:dyDescent="0.3">
      <c r="A13" s="33">
        <v>8</v>
      </c>
      <c r="B13" s="29" t="s">
        <v>45</v>
      </c>
      <c r="C13" s="54" t="s">
        <v>54</v>
      </c>
      <c r="D13" s="57">
        <v>119</v>
      </c>
      <c r="E13" s="48" t="s">
        <v>11</v>
      </c>
      <c r="F13" s="44">
        <v>7</v>
      </c>
      <c r="G13" s="18">
        <v>0</v>
      </c>
      <c r="H13" s="44">
        <v>9</v>
      </c>
      <c r="I13" s="9">
        <v>8</v>
      </c>
      <c r="J13" s="8"/>
      <c r="K13" s="4"/>
      <c r="L13" s="10"/>
      <c r="M13" s="4"/>
      <c r="N13" s="18"/>
      <c r="O13" s="11"/>
      <c r="P13" s="8"/>
      <c r="Q13" s="4"/>
      <c r="R13" s="10"/>
      <c r="S13" s="10"/>
      <c r="T13" s="4"/>
      <c r="U13" s="20"/>
      <c r="V13" s="8"/>
      <c r="W13" s="4"/>
      <c r="X13" s="10"/>
      <c r="Y13" s="10"/>
      <c r="Z13" s="4"/>
      <c r="AA13" s="11"/>
      <c r="AB13" s="36"/>
      <c r="AC13" s="36"/>
      <c r="AD13" s="36"/>
      <c r="AE13" s="10"/>
      <c r="AF13" s="4"/>
      <c r="AG13" s="11"/>
      <c r="AH13" s="8"/>
      <c r="AI13" s="4"/>
      <c r="AJ13" s="10"/>
      <c r="AK13" s="4"/>
      <c r="AL13" s="18"/>
      <c r="AM13" s="11"/>
      <c r="AN13" s="8"/>
      <c r="AO13" s="4"/>
      <c r="AP13" s="10"/>
      <c r="AQ13" s="4"/>
      <c r="AR13" s="18"/>
      <c r="AS13" s="11"/>
      <c r="AT13" s="37">
        <f t="shared" si="0"/>
        <v>24</v>
      </c>
    </row>
    <row r="14" spans="1:50" ht="15.75" thickBot="1" x14ac:dyDescent="0.3">
      <c r="A14" s="33">
        <v>9</v>
      </c>
      <c r="B14" s="29" t="s">
        <v>44</v>
      </c>
      <c r="C14" s="54" t="s">
        <v>53</v>
      </c>
      <c r="D14" s="57">
        <v>317</v>
      </c>
      <c r="E14" s="48" t="s">
        <v>11</v>
      </c>
      <c r="F14" s="44">
        <v>8</v>
      </c>
      <c r="G14" s="18">
        <v>11</v>
      </c>
      <c r="H14" s="44">
        <v>0</v>
      </c>
      <c r="I14" s="9">
        <v>0</v>
      </c>
      <c r="J14" s="8"/>
      <c r="K14" s="4"/>
      <c r="L14" s="10"/>
      <c r="M14" s="4"/>
      <c r="N14" s="18"/>
      <c r="O14" s="11"/>
      <c r="P14" s="8"/>
      <c r="Q14" s="4"/>
      <c r="R14" s="10"/>
      <c r="S14" s="10"/>
      <c r="T14" s="4"/>
      <c r="U14" s="20"/>
      <c r="V14" s="8"/>
      <c r="W14" s="4"/>
      <c r="X14" s="10"/>
      <c r="Y14" s="10"/>
      <c r="Z14" s="4"/>
      <c r="AA14" s="11"/>
      <c r="AB14" s="36"/>
      <c r="AC14" s="36"/>
      <c r="AD14" s="36"/>
      <c r="AE14" s="10"/>
      <c r="AF14" s="4"/>
      <c r="AG14" s="11"/>
      <c r="AH14" s="8"/>
      <c r="AI14" s="4"/>
      <c r="AJ14" s="10"/>
      <c r="AK14" s="4"/>
      <c r="AL14" s="18"/>
      <c r="AM14" s="11"/>
      <c r="AN14" s="8"/>
      <c r="AO14" s="4"/>
      <c r="AP14" s="10"/>
      <c r="AQ14" s="4"/>
      <c r="AR14" s="18"/>
      <c r="AS14" s="11"/>
      <c r="AT14" s="37">
        <f t="shared" si="0"/>
        <v>19</v>
      </c>
    </row>
    <row r="15" spans="1:50" ht="15.75" thickBot="1" x14ac:dyDescent="0.3">
      <c r="A15" s="33">
        <v>10</v>
      </c>
      <c r="B15" s="29" t="s">
        <v>46</v>
      </c>
      <c r="C15" s="54" t="s">
        <v>55</v>
      </c>
      <c r="D15" s="57">
        <v>786</v>
      </c>
      <c r="E15" s="48" t="s">
        <v>11</v>
      </c>
      <c r="F15" s="44">
        <v>0</v>
      </c>
      <c r="G15" s="18">
        <v>8</v>
      </c>
      <c r="H15" s="44">
        <v>0</v>
      </c>
      <c r="I15" s="9">
        <v>0</v>
      </c>
      <c r="J15" s="8"/>
      <c r="K15" s="4"/>
      <c r="L15" s="10"/>
      <c r="M15" s="4"/>
      <c r="N15" s="18"/>
      <c r="O15" s="11"/>
      <c r="P15" s="8"/>
      <c r="Q15" s="4"/>
      <c r="R15" s="10"/>
      <c r="S15" s="10"/>
      <c r="T15" s="4"/>
      <c r="U15" s="20"/>
      <c r="V15" s="8"/>
      <c r="W15" s="4"/>
      <c r="X15" s="10"/>
      <c r="Y15" s="10"/>
      <c r="Z15" s="4"/>
      <c r="AA15" s="11"/>
      <c r="AB15" s="36"/>
      <c r="AC15" s="36"/>
      <c r="AD15" s="36"/>
      <c r="AE15" s="10"/>
      <c r="AF15" s="4"/>
      <c r="AG15" s="11"/>
      <c r="AH15" s="8"/>
      <c r="AI15" s="4"/>
      <c r="AJ15" s="10"/>
      <c r="AK15" s="4"/>
      <c r="AL15" s="18"/>
      <c r="AM15" s="11"/>
      <c r="AN15" s="8"/>
      <c r="AO15" s="4"/>
      <c r="AP15" s="10"/>
      <c r="AQ15" s="4"/>
      <c r="AR15" s="18"/>
      <c r="AS15" s="11"/>
      <c r="AT15" s="37">
        <f t="shared" si="0"/>
        <v>8</v>
      </c>
    </row>
    <row r="16" spans="1:50" ht="15.75" thickBot="1" x14ac:dyDescent="0.3">
      <c r="A16" s="34">
        <v>11</v>
      </c>
      <c r="B16" s="30"/>
      <c r="C16" s="30"/>
      <c r="D16" s="131"/>
      <c r="E16" s="49"/>
      <c r="F16" s="45"/>
      <c r="G16" s="19"/>
      <c r="H16" s="45"/>
      <c r="I16" s="82"/>
      <c r="J16" s="8"/>
      <c r="K16" s="4"/>
      <c r="L16" s="10"/>
      <c r="M16" s="4"/>
      <c r="N16" s="18"/>
      <c r="O16" s="11"/>
      <c r="P16" s="8"/>
      <c r="Q16" s="4"/>
      <c r="R16" s="10"/>
      <c r="S16" s="10"/>
      <c r="T16" s="4"/>
      <c r="U16" s="20"/>
      <c r="V16" s="8"/>
      <c r="W16" s="4"/>
      <c r="X16" s="10"/>
      <c r="Y16" s="10"/>
      <c r="Z16" s="4"/>
      <c r="AA16" s="11"/>
      <c r="AB16" s="36"/>
      <c r="AC16" s="36"/>
      <c r="AD16" s="36"/>
      <c r="AE16" s="10"/>
      <c r="AF16" s="4"/>
      <c r="AG16" s="11"/>
      <c r="AH16" s="8"/>
      <c r="AI16" s="4"/>
      <c r="AJ16" s="10"/>
      <c r="AK16" s="4"/>
      <c r="AL16" s="18"/>
      <c r="AM16" s="11"/>
      <c r="AN16" s="8"/>
      <c r="AO16" s="4"/>
      <c r="AP16" s="10"/>
      <c r="AQ16" s="4"/>
      <c r="AR16" s="18"/>
      <c r="AS16" s="11"/>
      <c r="AT16" s="37">
        <f t="shared" ref="AT16" si="1">+I16+H16+G16+F16</f>
        <v>0</v>
      </c>
    </row>
    <row r="17" spans="2:46" s="3" customFormat="1" x14ac:dyDescent="0.25">
      <c r="F17" s="259"/>
      <c r="G17" s="259"/>
      <c r="H17" s="259"/>
      <c r="I17" s="259"/>
      <c r="J17" s="259"/>
      <c r="K17" s="259"/>
      <c r="L17" s="259"/>
      <c r="M17" s="259"/>
      <c r="N17" s="259"/>
      <c r="O17" s="259"/>
      <c r="P17" s="259"/>
      <c r="Q17" s="259"/>
      <c r="R17" s="259"/>
      <c r="S17" s="259"/>
      <c r="T17" s="259"/>
      <c r="U17" s="39"/>
      <c r="V17" s="259"/>
      <c r="W17" s="259"/>
      <c r="X17" s="259"/>
      <c r="Y17" s="259"/>
      <c r="Z17" s="259"/>
      <c r="AA17" s="39"/>
      <c r="AB17" s="259"/>
      <c r="AC17" s="259"/>
      <c r="AD17" s="259"/>
      <c r="AE17" s="259"/>
      <c r="AF17" s="259"/>
      <c r="AG17" s="39"/>
      <c r="AH17" s="260"/>
      <c r="AI17" s="260"/>
      <c r="AJ17" s="260"/>
      <c r="AK17" s="260"/>
      <c r="AL17" s="260"/>
      <c r="AM17" s="260"/>
      <c r="AN17" s="259"/>
      <c r="AO17" s="259"/>
      <c r="AP17" s="259"/>
      <c r="AQ17" s="259"/>
      <c r="AR17" s="259"/>
      <c r="AS17" s="259"/>
      <c r="AT17" s="5" t="e">
        <f>AVERAGE(F17:AS17)</f>
        <v>#DIV/0!</v>
      </c>
    </row>
    <row r="18" spans="2:46" x14ac:dyDescent="0.25">
      <c r="B18" s="247" t="s">
        <v>2</v>
      </c>
      <c r="C18" s="247"/>
      <c r="D18" s="247"/>
      <c r="E18" s="247"/>
      <c r="F18" s="247"/>
      <c r="G18" s="247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</row>
    <row r="19" spans="2:46" x14ac:dyDescent="0.25">
      <c r="B19" s="247"/>
      <c r="C19" s="247"/>
      <c r="D19" s="247"/>
      <c r="E19" s="247"/>
      <c r="F19" s="247"/>
      <c r="G19" s="247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</row>
  </sheetData>
  <sortState ref="B6:AT15">
    <sortCondition descending="1" ref="AT6:AT15"/>
  </sortState>
  <mergeCells count="28">
    <mergeCell ref="A1:AX2"/>
    <mergeCell ref="A3:E4"/>
    <mergeCell ref="AN3:AS3"/>
    <mergeCell ref="AT3:AT5"/>
    <mergeCell ref="H3:I3"/>
    <mergeCell ref="F3:G3"/>
    <mergeCell ref="H4:I4"/>
    <mergeCell ref="F4:G4"/>
    <mergeCell ref="J3:O3"/>
    <mergeCell ref="P3:U3"/>
    <mergeCell ref="V3:AA3"/>
    <mergeCell ref="AB3:AG3"/>
    <mergeCell ref="AH3:AM3"/>
    <mergeCell ref="B18:G19"/>
    <mergeCell ref="AH4:AM4"/>
    <mergeCell ref="AN4:AS4"/>
    <mergeCell ref="F17:G17"/>
    <mergeCell ref="H17:I17"/>
    <mergeCell ref="J17:O17"/>
    <mergeCell ref="P17:T17"/>
    <mergeCell ref="V17:Z17"/>
    <mergeCell ref="AB17:AF17"/>
    <mergeCell ref="AH17:AM17"/>
    <mergeCell ref="AN17:AS17"/>
    <mergeCell ref="J4:O4"/>
    <mergeCell ref="P4:U4"/>
    <mergeCell ref="V4:AA4"/>
    <mergeCell ref="AB4:AG4"/>
  </mergeCells>
  <printOptions horizontalCentered="1"/>
  <pageMargins left="0.31496062992126" right="0.31496062992126" top="0.74803149606299202" bottom="0.74803149606299202" header="0.31496062992126" footer="0.31496062992126"/>
  <pageSetup paperSize="9" scale="99" orientation="landscape" r:id="rId1"/>
  <headerFooter>
    <oddFooter>&amp;L&amp;D&amp;CMOTORSPORT SOUTH AFRICA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18"/>
  <sheetViews>
    <sheetView zoomScale="90" zoomScaleNormal="90" zoomScaleSheetLayoutView="100" workbookViewId="0">
      <selection activeCell="G20" sqref="G20"/>
    </sheetView>
  </sheetViews>
  <sheetFormatPr defaultRowHeight="15" x14ac:dyDescent="0.25"/>
  <cols>
    <col min="1" max="1" width="5.140625" customWidth="1"/>
    <col min="2" max="2" width="23.7109375" customWidth="1"/>
    <col min="3" max="3" width="14.5703125" customWidth="1"/>
    <col min="4" max="4" width="9.28515625" customWidth="1"/>
    <col min="5" max="5" width="8.42578125" customWidth="1"/>
    <col min="6" max="9" width="8.7109375" style="1" customWidth="1"/>
    <col min="10" max="10" width="4.140625" style="1" hidden="1" customWidth="1"/>
    <col min="11" max="11" width="4.7109375" style="1" hidden="1" customWidth="1"/>
    <col min="12" max="12" width="3.7109375" style="1" hidden="1" customWidth="1"/>
    <col min="13" max="14" width="4.7109375" style="1" hidden="1" customWidth="1"/>
    <col min="15" max="15" width="3.7109375" style="1" hidden="1" customWidth="1"/>
    <col min="16" max="16" width="4.140625" style="1" hidden="1" customWidth="1"/>
    <col min="17" max="17" width="4.7109375" style="1" hidden="1" customWidth="1"/>
    <col min="18" max="19" width="3.7109375" style="1" hidden="1" customWidth="1"/>
    <col min="20" max="20" width="4.7109375" style="1" hidden="1" customWidth="1"/>
    <col min="21" max="21" width="3.7109375" style="1" hidden="1" customWidth="1"/>
    <col min="22" max="22" width="4.140625" style="1" hidden="1" customWidth="1"/>
    <col min="23" max="23" width="4.7109375" style="1" hidden="1" customWidth="1"/>
    <col min="24" max="25" width="3.7109375" style="1" hidden="1" customWidth="1"/>
    <col min="26" max="26" width="4.7109375" style="1" hidden="1" customWidth="1"/>
    <col min="27" max="27" width="3.7109375" style="1" hidden="1" customWidth="1"/>
    <col min="28" max="30" width="4.140625" style="1" hidden="1" customWidth="1"/>
    <col min="31" max="31" width="3.7109375" style="1" hidden="1" customWidth="1"/>
    <col min="32" max="32" width="4.7109375" style="1" hidden="1" customWidth="1"/>
    <col min="33" max="33" width="3.7109375" style="1" hidden="1" customWidth="1"/>
    <col min="34" max="34" width="4.140625" style="1" hidden="1" customWidth="1"/>
    <col min="35" max="35" width="4.7109375" style="1" hidden="1" customWidth="1"/>
    <col min="36" max="36" width="3.7109375" style="1" hidden="1" customWidth="1"/>
    <col min="37" max="38" width="4.7109375" style="1" hidden="1" customWidth="1"/>
    <col min="39" max="39" width="3.7109375" style="1" hidden="1" customWidth="1"/>
    <col min="40" max="40" width="4.140625" style="1" hidden="1" customWidth="1"/>
    <col min="41" max="41" width="4.7109375" style="1" hidden="1" customWidth="1"/>
    <col min="42" max="42" width="3.7109375" style="1" hidden="1" customWidth="1"/>
    <col min="43" max="44" width="4.7109375" style="1" hidden="1" customWidth="1"/>
    <col min="45" max="45" width="3.7109375" style="1" hidden="1" customWidth="1"/>
  </cols>
  <sheetData>
    <row r="1" spans="1:49" ht="27" customHeight="1" x14ac:dyDescent="0.25">
      <c r="A1" s="261" t="s">
        <v>271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  <c r="Z1" s="261"/>
      <c r="AA1" s="261"/>
      <c r="AB1" s="261"/>
      <c r="AC1" s="261"/>
      <c r="AD1" s="261"/>
      <c r="AE1" s="261"/>
      <c r="AF1" s="261"/>
      <c r="AG1" s="261"/>
      <c r="AH1" s="261"/>
      <c r="AI1" s="261"/>
      <c r="AJ1" s="261"/>
      <c r="AK1" s="261"/>
      <c r="AL1" s="261"/>
      <c r="AM1" s="261"/>
      <c r="AN1" s="261"/>
      <c r="AO1" s="261"/>
      <c r="AP1" s="261"/>
      <c r="AQ1" s="261"/>
      <c r="AR1" s="261"/>
      <c r="AS1" s="261"/>
      <c r="AT1" s="261"/>
      <c r="AU1" s="261"/>
      <c r="AV1" s="261"/>
      <c r="AW1" s="261"/>
    </row>
    <row r="2" spans="1:49" ht="20.25" customHeight="1" thickBot="1" x14ac:dyDescent="0.3">
      <c r="A2" s="261"/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1"/>
      <c r="AA2" s="261"/>
      <c r="AB2" s="261"/>
      <c r="AC2" s="261"/>
      <c r="AD2" s="261"/>
      <c r="AE2" s="261"/>
      <c r="AF2" s="261"/>
      <c r="AG2" s="261"/>
      <c r="AH2" s="261"/>
      <c r="AI2" s="261"/>
      <c r="AJ2" s="261"/>
      <c r="AK2" s="261"/>
      <c r="AL2" s="261"/>
      <c r="AM2" s="261"/>
      <c r="AN2" s="261"/>
      <c r="AO2" s="261"/>
      <c r="AP2" s="261"/>
      <c r="AQ2" s="261"/>
      <c r="AR2" s="261"/>
      <c r="AS2" s="261"/>
      <c r="AT2" s="261"/>
      <c r="AU2" s="261"/>
      <c r="AV2" s="261"/>
      <c r="AW2" s="261"/>
    </row>
    <row r="3" spans="1:49" x14ac:dyDescent="0.25">
      <c r="F3" s="248" t="s">
        <v>9</v>
      </c>
      <c r="G3" s="250"/>
      <c r="H3" s="248" t="s">
        <v>9</v>
      </c>
      <c r="I3" s="250"/>
      <c r="J3" s="248" t="s">
        <v>9</v>
      </c>
      <c r="K3" s="249"/>
      <c r="L3" s="249"/>
      <c r="M3" s="249"/>
      <c r="N3" s="249"/>
      <c r="O3" s="250"/>
      <c r="P3" s="248" t="s">
        <v>9</v>
      </c>
      <c r="Q3" s="249"/>
      <c r="R3" s="249"/>
      <c r="S3" s="249"/>
      <c r="T3" s="249"/>
      <c r="U3" s="250"/>
      <c r="V3" s="248" t="s">
        <v>9</v>
      </c>
      <c r="W3" s="249"/>
      <c r="X3" s="249"/>
      <c r="Y3" s="249"/>
      <c r="Z3" s="249"/>
      <c r="AA3" s="250"/>
      <c r="AB3" s="248" t="s">
        <v>9</v>
      </c>
      <c r="AC3" s="249"/>
      <c r="AD3" s="249"/>
      <c r="AE3" s="249"/>
      <c r="AF3" s="249"/>
      <c r="AG3" s="250"/>
      <c r="AH3" s="248" t="s">
        <v>9</v>
      </c>
      <c r="AI3" s="249"/>
      <c r="AJ3" s="249"/>
      <c r="AK3" s="249"/>
      <c r="AL3" s="249"/>
      <c r="AM3" s="250"/>
      <c r="AN3" s="248" t="s">
        <v>9</v>
      </c>
      <c r="AO3" s="249"/>
      <c r="AP3" s="249"/>
      <c r="AQ3" s="249"/>
      <c r="AR3" s="249"/>
      <c r="AS3" s="250"/>
      <c r="AT3" s="256" t="s">
        <v>1</v>
      </c>
    </row>
    <row r="4" spans="1:49" ht="15.75" thickBot="1" x14ac:dyDescent="0.3">
      <c r="F4" s="254" t="s">
        <v>7</v>
      </c>
      <c r="G4" s="255"/>
      <c r="H4" s="254" t="s">
        <v>10</v>
      </c>
      <c r="I4" s="255"/>
      <c r="J4" s="253"/>
      <c r="K4" s="251"/>
      <c r="L4" s="251"/>
      <c r="M4" s="251"/>
      <c r="N4" s="251"/>
      <c r="O4" s="252"/>
      <c r="P4" s="253"/>
      <c r="Q4" s="251"/>
      <c r="R4" s="251"/>
      <c r="S4" s="251"/>
      <c r="T4" s="251"/>
      <c r="U4" s="251"/>
      <c r="V4" s="253"/>
      <c r="W4" s="251"/>
      <c r="X4" s="251"/>
      <c r="Y4" s="251"/>
      <c r="Z4" s="251"/>
      <c r="AA4" s="252"/>
      <c r="AB4" s="251"/>
      <c r="AC4" s="251"/>
      <c r="AD4" s="251"/>
      <c r="AE4" s="251"/>
      <c r="AF4" s="251"/>
      <c r="AG4" s="252"/>
      <c r="AH4" s="253"/>
      <c r="AI4" s="251"/>
      <c r="AJ4" s="251"/>
      <c r="AK4" s="251"/>
      <c r="AL4" s="251"/>
      <c r="AM4" s="252"/>
      <c r="AN4" s="253"/>
      <c r="AO4" s="251"/>
      <c r="AP4" s="251"/>
      <c r="AQ4" s="251"/>
      <c r="AR4" s="251"/>
      <c r="AS4" s="252"/>
      <c r="AT4" s="257"/>
    </row>
    <row r="5" spans="1:49" s="2" customFormat="1" ht="30.75" thickBot="1" x14ac:dyDescent="0.3">
      <c r="A5" s="241" t="s">
        <v>0</v>
      </c>
      <c r="B5" s="242" t="s">
        <v>5</v>
      </c>
      <c r="C5" s="242" t="s">
        <v>3</v>
      </c>
      <c r="D5" s="243" t="s">
        <v>6</v>
      </c>
      <c r="E5" s="242" t="s">
        <v>4</v>
      </c>
      <c r="F5" s="244">
        <v>1</v>
      </c>
      <c r="G5" s="81">
        <v>2</v>
      </c>
      <c r="H5" s="120">
        <v>1</v>
      </c>
      <c r="I5" s="81">
        <v>2</v>
      </c>
      <c r="J5" s="51" t="s">
        <v>8</v>
      </c>
      <c r="K5" s="52">
        <v>1</v>
      </c>
      <c r="L5" s="52" t="s">
        <v>8</v>
      </c>
      <c r="M5" s="52">
        <v>2</v>
      </c>
      <c r="N5" s="52" t="s">
        <v>8</v>
      </c>
      <c r="O5" s="53">
        <v>3</v>
      </c>
      <c r="P5" s="51" t="s">
        <v>8</v>
      </c>
      <c r="Q5" s="52">
        <v>1</v>
      </c>
      <c r="R5" s="52" t="s">
        <v>8</v>
      </c>
      <c r="S5" s="52">
        <v>2</v>
      </c>
      <c r="T5" s="52" t="s">
        <v>8</v>
      </c>
      <c r="U5" s="53">
        <v>3</v>
      </c>
      <c r="V5" s="51" t="s">
        <v>8</v>
      </c>
      <c r="W5" s="52">
        <v>1</v>
      </c>
      <c r="X5" s="52" t="s">
        <v>8</v>
      </c>
      <c r="Y5" s="52">
        <v>2</v>
      </c>
      <c r="Z5" s="52" t="s">
        <v>8</v>
      </c>
      <c r="AA5" s="53">
        <v>3</v>
      </c>
      <c r="AB5" s="51" t="s">
        <v>8</v>
      </c>
      <c r="AC5" s="52">
        <v>1</v>
      </c>
      <c r="AD5" s="52" t="s">
        <v>8</v>
      </c>
      <c r="AE5" s="52">
        <v>2</v>
      </c>
      <c r="AF5" s="52" t="s">
        <v>8</v>
      </c>
      <c r="AG5" s="53">
        <v>3</v>
      </c>
      <c r="AH5" s="51" t="s">
        <v>8</v>
      </c>
      <c r="AI5" s="52">
        <v>1</v>
      </c>
      <c r="AJ5" s="52" t="s">
        <v>8</v>
      </c>
      <c r="AK5" s="52">
        <v>2</v>
      </c>
      <c r="AL5" s="52" t="s">
        <v>8</v>
      </c>
      <c r="AM5" s="53">
        <v>3</v>
      </c>
      <c r="AN5" s="51" t="s">
        <v>8</v>
      </c>
      <c r="AO5" s="52">
        <v>1</v>
      </c>
      <c r="AP5" s="52" t="s">
        <v>8</v>
      </c>
      <c r="AQ5" s="52">
        <v>2</v>
      </c>
      <c r="AR5" s="52" t="s">
        <v>8</v>
      </c>
      <c r="AS5" s="53">
        <v>3</v>
      </c>
      <c r="AT5" s="257"/>
    </row>
    <row r="6" spans="1:49" ht="15.75" thickBot="1" x14ac:dyDescent="0.3">
      <c r="A6" s="236">
        <v>1</v>
      </c>
      <c r="B6" s="237" t="s">
        <v>23</v>
      </c>
      <c r="C6" s="235" t="s">
        <v>24</v>
      </c>
      <c r="D6" s="234">
        <v>80</v>
      </c>
      <c r="E6" s="237" t="s">
        <v>11</v>
      </c>
      <c r="F6" s="238">
        <v>25</v>
      </c>
      <c r="G6" s="239">
        <v>25</v>
      </c>
      <c r="H6" s="240">
        <v>25</v>
      </c>
      <c r="I6" s="239">
        <v>25</v>
      </c>
      <c r="J6" s="21"/>
      <c r="K6" s="22"/>
      <c r="L6" s="23"/>
      <c r="M6" s="22"/>
      <c r="N6" s="25"/>
      <c r="O6" s="24"/>
      <c r="P6" s="21"/>
      <c r="Q6" s="22"/>
      <c r="R6" s="23"/>
      <c r="S6" s="23"/>
      <c r="T6" s="22"/>
      <c r="U6" s="25"/>
      <c r="V6" s="8"/>
      <c r="W6" s="4"/>
      <c r="X6" s="10"/>
      <c r="Y6" s="10"/>
      <c r="Z6" s="4"/>
      <c r="AA6" s="11"/>
      <c r="AB6" s="35"/>
      <c r="AC6" s="35"/>
      <c r="AD6" s="35"/>
      <c r="AE6" s="23"/>
      <c r="AF6" s="22"/>
      <c r="AG6" s="24"/>
      <c r="AH6" s="21"/>
      <c r="AI6" s="22"/>
      <c r="AJ6" s="23"/>
      <c r="AK6" s="22"/>
      <c r="AL6" s="26"/>
      <c r="AM6" s="24"/>
      <c r="AN6" s="21"/>
      <c r="AO6" s="22"/>
      <c r="AP6" s="23"/>
      <c r="AQ6" s="22"/>
      <c r="AR6" s="26"/>
      <c r="AS6" s="24"/>
      <c r="AT6" s="37">
        <f>+F6+G6+H6+I6</f>
        <v>100</v>
      </c>
    </row>
    <row r="7" spans="1:49" ht="15.75" thickBot="1" x14ac:dyDescent="0.3">
      <c r="A7" s="33">
        <v>2</v>
      </c>
      <c r="B7" s="29" t="s">
        <v>29</v>
      </c>
      <c r="C7" s="54" t="s">
        <v>30</v>
      </c>
      <c r="D7" s="48">
        <v>22</v>
      </c>
      <c r="E7" s="29" t="s">
        <v>11</v>
      </c>
      <c r="F7" s="104">
        <v>20</v>
      </c>
      <c r="G7" s="9">
        <v>20</v>
      </c>
      <c r="H7" s="44">
        <v>20</v>
      </c>
      <c r="I7" s="9">
        <v>20</v>
      </c>
      <c r="J7" s="8"/>
      <c r="K7" s="4"/>
      <c r="L7" s="10"/>
      <c r="M7" s="4"/>
      <c r="N7" s="18"/>
      <c r="O7" s="11"/>
      <c r="P7" s="8"/>
      <c r="Q7" s="4"/>
      <c r="R7" s="10"/>
      <c r="S7" s="10"/>
      <c r="T7" s="4"/>
      <c r="U7" s="20"/>
      <c r="V7" s="8"/>
      <c r="W7" s="4"/>
      <c r="X7" s="10"/>
      <c r="Y7" s="10"/>
      <c r="Z7" s="4"/>
      <c r="AA7" s="11"/>
      <c r="AB7" s="36"/>
      <c r="AC7" s="36"/>
      <c r="AD7" s="36"/>
      <c r="AE7" s="10"/>
      <c r="AF7" s="4"/>
      <c r="AG7" s="11"/>
      <c r="AH7" s="8"/>
      <c r="AI7" s="4"/>
      <c r="AJ7" s="10"/>
      <c r="AK7" s="4"/>
      <c r="AL7" s="18"/>
      <c r="AM7" s="11"/>
      <c r="AN7" s="8"/>
      <c r="AO7" s="4"/>
      <c r="AP7" s="10"/>
      <c r="AQ7" s="4"/>
      <c r="AR7" s="18"/>
      <c r="AS7" s="11"/>
      <c r="AT7" s="37">
        <f t="shared" ref="AT7:AT15" si="0">+I7+H7+G7+F7</f>
        <v>80</v>
      </c>
    </row>
    <row r="8" spans="1:49" ht="15.75" thickBot="1" x14ac:dyDescent="0.3">
      <c r="A8" s="33">
        <v>3</v>
      </c>
      <c r="B8" s="29" t="s">
        <v>35</v>
      </c>
      <c r="C8" s="54" t="s">
        <v>234</v>
      </c>
      <c r="D8" s="48">
        <v>75</v>
      </c>
      <c r="E8" s="29" t="s">
        <v>11</v>
      </c>
      <c r="F8" s="104">
        <v>13</v>
      </c>
      <c r="G8" s="9">
        <v>16</v>
      </c>
      <c r="H8" s="44">
        <v>16</v>
      </c>
      <c r="I8" s="9">
        <v>16</v>
      </c>
      <c r="J8" s="8"/>
      <c r="K8" s="4"/>
      <c r="L8" s="10"/>
      <c r="M8" s="4"/>
      <c r="N8" s="18"/>
      <c r="O8" s="11"/>
      <c r="P8" s="8"/>
      <c r="Q8" s="4"/>
      <c r="R8" s="10"/>
      <c r="S8" s="10"/>
      <c r="T8" s="4"/>
      <c r="U8" s="20"/>
      <c r="V8" s="8"/>
      <c r="W8" s="4"/>
      <c r="X8" s="10"/>
      <c r="Y8" s="10"/>
      <c r="Z8" s="4"/>
      <c r="AA8" s="11"/>
      <c r="AB8" s="36"/>
      <c r="AC8" s="36"/>
      <c r="AD8" s="36"/>
      <c r="AE8" s="10"/>
      <c r="AF8" s="4"/>
      <c r="AG8" s="11"/>
      <c r="AH8" s="8"/>
      <c r="AI8" s="4"/>
      <c r="AJ8" s="10"/>
      <c r="AK8" s="4"/>
      <c r="AL8" s="18"/>
      <c r="AM8" s="11"/>
      <c r="AN8" s="8"/>
      <c r="AO8" s="4"/>
      <c r="AP8" s="10"/>
      <c r="AQ8" s="4"/>
      <c r="AR8" s="18"/>
      <c r="AS8" s="11"/>
      <c r="AT8" s="37">
        <f t="shared" si="0"/>
        <v>61</v>
      </c>
    </row>
    <row r="9" spans="1:49" ht="15.75" thickBot="1" x14ac:dyDescent="0.3">
      <c r="A9" s="33">
        <v>4</v>
      </c>
      <c r="B9" s="29" t="s">
        <v>27</v>
      </c>
      <c r="C9" s="54" t="s">
        <v>28</v>
      </c>
      <c r="D9" s="48">
        <v>42</v>
      </c>
      <c r="E9" s="29" t="s">
        <v>11</v>
      </c>
      <c r="F9" s="104">
        <v>10</v>
      </c>
      <c r="G9" s="9">
        <v>13</v>
      </c>
      <c r="H9" s="44">
        <v>13</v>
      </c>
      <c r="I9" s="9">
        <v>13</v>
      </c>
      <c r="J9" s="8"/>
      <c r="K9" s="4"/>
      <c r="L9" s="10"/>
      <c r="M9" s="4"/>
      <c r="N9" s="18"/>
      <c r="O9" s="11"/>
      <c r="P9" s="8"/>
      <c r="Q9" s="4"/>
      <c r="R9" s="10"/>
      <c r="S9" s="10"/>
      <c r="T9" s="4"/>
      <c r="U9" s="20"/>
      <c r="V9" s="8"/>
      <c r="W9" s="4"/>
      <c r="X9" s="10"/>
      <c r="Y9" s="10"/>
      <c r="Z9" s="4"/>
      <c r="AA9" s="11"/>
      <c r="AB9" s="36"/>
      <c r="AC9" s="36"/>
      <c r="AD9" s="36"/>
      <c r="AE9" s="10"/>
      <c r="AF9" s="4"/>
      <c r="AG9" s="11"/>
      <c r="AH9" s="8"/>
      <c r="AI9" s="4"/>
      <c r="AJ9" s="10"/>
      <c r="AK9" s="4"/>
      <c r="AL9" s="18"/>
      <c r="AM9" s="11"/>
      <c r="AN9" s="8"/>
      <c r="AO9" s="4"/>
      <c r="AP9" s="10"/>
      <c r="AQ9" s="4"/>
      <c r="AR9" s="18"/>
      <c r="AS9" s="11"/>
      <c r="AT9" s="37">
        <f t="shared" si="0"/>
        <v>49</v>
      </c>
    </row>
    <row r="10" spans="1:49" ht="15.75" thickBot="1" x14ac:dyDescent="0.3">
      <c r="A10" s="33">
        <v>5</v>
      </c>
      <c r="B10" s="29" t="s">
        <v>31</v>
      </c>
      <c r="C10" s="54" t="s">
        <v>32</v>
      </c>
      <c r="D10" s="48">
        <v>172</v>
      </c>
      <c r="E10" s="29" t="s">
        <v>11</v>
      </c>
      <c r="F10" s="104">
        <v>11</v>
      </c>
      <c r="G10" s="9">
        <v>11</v>
      </c>
      <c r="H10" s="44"/>
      <c r="I10" s="9"/>
      <c r="J10" s="8"/>
      <c r="K10" s="4"/>
      <c r="L10" s="10"/>
      <c r="M10" s="4"/>
      <c r="N10" s="18"/>
      <c r="O10" s="11"/>
      <c r="P10" s="8"/>
      <c r="Q10" s="4"/>
      <c r="R10" s="10"/>
      <c r="S10" s="10"/>
      <c r="T10" s="4"/>
      <c r="U10" s="20"/>
      <c r="V10" s="8"/>
      <c r="W10" s="4"/>
      <c r="X10" s="10"/>
      <c r="Y10" s="10"/>
      <c r="Z10" s="4"/>
      <c r="AA10" s="11"/>
      <c r="AB10" s="36"/>
      <c r="AC10" s="36"/>
      <c r="AD10" s="36"/>
      <c r="AE10" s="10"/>
      <c r="AF10" s="4"/>
      <c r="AG10" s="11"/>
      <c r="AH10" s="8"/>
      <c r="AI10" s="4"/>
      <c r="AJ10" s="10"/>
      <c r="AK10" s="4"/>
      <c r="AL10" s="18"/>
      <c r="AM10" s="11"/>
      <c r="AN10" s="8"/>
      <c r="AO10" s="4"/>
      <c r="AP10" s="10"/>
      <c r="AQ10" s="4"/>
      <c r="AR10" s="18"/>
      <c r="AS10" s="11"/>
      <c r="AT10" s="37">
        <f t="shared" si="0"/>
        <v>22</v>
      </c>
    </row>
    <row r="11" spans="1:49" ht="15.75" thickBot="1" x14ac:dyDescent="0.3">
      <c r="A11" s="33">
        <v>6</v>
      </c>
      <c r="B11" s="29" t="s">
        <v>25</v>
      </c>
      <c r="C11" s="54" t="s">
        <v>26</v>
      </c>
      <c r="D11" s="48">
        <v>13</v>
      </c>
      <c r="E11" s="29" t="s">
        <v>11</v>
      </c>
      <c r="F11" s="104">
        <v>16</v>
      </c>
      <c r="G11" s="9">
        <v>0</v>
      </c>
      <c r="H11" s="44"/>
      <c r="I11" s="9"/>
      <c r="J11" s="8"/>
      <c r="K11" s="4"/>
      <c r="L11" s="10"/>
      <c r="M11" s="4"/>
      <c r="N11" s="18"/>
      <c r="O11" s="11"/>
      <c r="P11" s="8"/>
      <c r="Q11" s="4"/>
      <c r="R11" s="10"/>
      <c r="S11" s="10"/>
      <c r="T11" s="4"/>
      <c r="U11" s="20"/>
      <c r="V11" s="8"/>
      <c r="W11" s="4"/>
      <c r="X11" s="10"/>
      <c r="Y11" s="10"/>
      <c r="Z11" s="4"/>
      <c r="AA11" s="11"/>
      <c r="AB11" s="36"/>
      <c r="AC11" s="36"/>
      <c r="AD11" s="36"/>
      <c r="AE11" s="10"/>
      <c r="AF11" s="4"/>
      <c r="AG11" s="11"/>
      <c r="AH11" s="8"/>
      <c r="AI11" s="4"/>
      <c r="AJ11" s="10"/>
      <c r="AK11" s="4"/>
      <c r="AL11" s="18"/>
      <c r="AM11" s="11"/>
      <c r="AN11" s="8"/>
      <c r="AO11" s="4"/>
      <c r="AP11" s="10"/>
      <c r="AQ11" s="4"/>
      <c r="AR11" s="18"/>
      <c r="AS11" s="11"/>
      <c r="AT11" s="37">
        <f t="shared" si="0"/>
        <v>16</v>
      </c>
    </row>
    <row r="12" spans="1:49" ht="15.75" thickBot="1" x14ac:dyDescent="0.3">
      <c r="A12" s="33">
        <v>7</v>
      </c>
      <c r="B12" s="29" t="s">
        <v>33</v>
      </c>
      <c r="C12" s="54" t="s">
        <v>34</v>
      </c>
      <c r="D12" s="48">
        <v>66</v>
      </c>
      <c r="E12" s="29" t="s">
        <v>11</v>
      </c>
      <c r="F12" s="104">
        <v>0</v>
      </c>
      <c r="G12" s="9">
        <v>0</v>
      </c>
      <c r="H12" s="44"/>
      <c r="I12" s="9"/>
      <c r="J12" s="8"/>
      <c r="K12" s="4"/>
      <c r="L12" s="10"/>
      <c r="M12" s="4"/>
      <c r="N12" s="20"/>
      <c r="O12" s="11"/>
      <c r="P12" s="8"/>
      <c r="Q12" s="4"/>
      <c r="R12" s="10"/>
      <c r="S12" s="10"/>
      <c r="T12" s="4"/>
      <c r="U12" s="20"/>
      <c r="V12" s="8"/>
      <c r="W12" s="4"/>
      <c r="X12" s="10"/>
      <c r="Y12" s="10"/>
      <c r="Z12" s="4"/>
      <c r="AA12" s="11"/>
      <c r="AB12" s="36"/>
      <c r="AC12" s="36"/>
      <c r="AD12" s="36"/>
      <c r="AE12" s="10"/>
      <c r="AF12" s="4"/>
      <c r="AG12" s="11"/>
      <c r="AH12" s="8"/>
      <c r="AI12" s="4"/>
      <c r="AJ12" s="10"/>
      <c r="AK12" s="4"/>
      <c r="AL12" s="18"/>
      <c r="AM12" s="11"/>
      <c r="AN12" s="8"/>
      <c r="AO12" s="4"/>
      <c r="AP12" s="10"/>
      <c r="AQ12" s="4"/>
      <c r="AR12" s="18"/>
      <c r="AS12" s="11"/>
      <c r="AT12" s="37">
        <f t="shared" si="0"/>
        <v>0</v>
      </c>
    </row>
    <row r="13" spans="1:49" ht="15.75" thickBot="1" x14ac:dyDescent="0.3">
      <c r="A13" s="33">
        <v>8</v>
      </c>
      <c r="B13" s="29"/>
      <c r="C13" s="29"/>
      <c r="D13" s="48"/>
      <c r="E13" s="29"/>
      <c r="F13" s="104"/>
      <c r="G13" s="9"/>
      <c r="H13" s="44"/>
      <c r="I13" s="9"/>
      <c r="J13" s="8"/>
      <c r="K13" s="4"/>
      <c r="L13" s="10"/>
      <c r="M13" s="4"/>
      <c r="N13" s="18"/>
      <c r="O13" s="11"/>
      <c r="P13" s="8"/>
      <c r="Q13" s="4"/>
      <c r="R13" s="10"/>
      <c r="S13" s="10"/>
      <c r="T13" s="4"/>
      <c r="U13" s="20"/>
      <c r="V13" s="8"/>
      <c r="W13" s="4"/>
      <c r="X13" s="10"/>
      <c r="Y13" s="10"/>
      <c r="Z13" s="4"/>
      <c r="AA13" s="11"/>
      <c r="AB13" s="36"/>
      <c r="AC13" s="36"/>
      <c r="AD13" s="36"/>
      <c r="AE13" s="10"/>
      <c r="AF13" s="4"/>
      <c r="AG13" s="11"/>
      <c r="AH13" s="8"/>
      <c r="AI13" s="4"/>
      <c r="AJ13" s="10"/>
      <c r="AK13" s="4"/>
      <c r="AL13" s="18"/>
      <c r="AM13" s="11"/>
      <c r="AN13" s="8"/>
      <c r="AO13" s="4"/>
      <c r="AP13" s="10"/>
      <c r="AQ13" s="4"/>
      <c r="AR13" s="18"/>
      <c r="AS13" s="11"/>
      <c r="AT13" s="37">
        <f t="shared" si="0"/>
        <v>0</v>
      </c>
    </row>
    <row r="14" spans="1:49" ht="15.75" thickBot="1" x14ac:dyDescent="0.3">
      <c r="A14" s="33">
        <v>9</v>
      </c>
      <c r="B14" s="29"/>
      <c r="C14" s="29"/>
      <c r="D14" s="48"/>
      <c r="E14" s="29"/>
      <c r="F14" s="104"/>
      <c r="G14" s="9"/>
      <c r="H14" s="44"/>
      <c r="I14" s="9"/>
      <c r="J14" s="8"/>
      <c r="K14" s="4"/>
      <c r="L14" s="10"/>
      <c r="M14" s="4"/>
      <c r="N14" s="18"/>
      <c r="O14" s="11"/>
      <c r="P14" s="8"/>
      <c r="Q14" s="4"/>
      <c r="R14" s="10"/>
      <c r="S14" s="10"/>
      <c r="T14" s="4"/>
      <c r="U14" s="20"/>
      <c r="V14" s="8"/>
      <c r="W14" s="4"/>
      <c r="X14" s="10"/>
      <c r="Y14" s="10"/>
      <c r="Z14" s="4"/>
      <c r="AA14" s="11"/>
      <c r="AB14" s="36"/>
      <c r="AC14" s="36"/>
      <c r="AD14" s="36"/>
      <c r="AE14" s="10"/>
      <c r="AF14" s="4"/>
      <c r="AG14" s="11"/>
      <c r="AH14" s="8"/>
      <c r="AI14" s="4"/>
      <c r="AJ14" s="10"/>
      <c r="AK14" s="4"/>
      <c r="AL14" s="18"/>
      <c r="AM14" s="11"/>
      <c r="AN14" s="8"/>
      <c r="AO14" s="4"/>
      <c r="AP14" s="10"/>
      <c r="AQ14" s="4"/>
      <c r="AR14" s="18"/>
      <c r="AS14" s="11"/>
      <c r="AT14" s="37">
        <f t="shared" si="0"/>
        <v>0</v>
      </c>
    </row>
    <row r="15" spans="1:49" ht="15.75" thickBot="1" x14ac:dyDescent="0.3">
      <c r="A15" s="34">
        <v>10</v>
      </c>
      <c r="B15" s="30"/>
      <c r="C15" s="30"/>
      <c r="D15" s="49"/>
      <c r="E15" s="30"/>
      <c r="F15" s="50"/>
      <c r="G15" s="82"/>
      <c r="H15" s="45"/>
      <c r="I15" s="82"/>
      <c r="J15" s="8"/>
      <c r="K15" s="4"/>
      <c r="L15" s="10"/>
      <c r="M15" s="4"/>
      <c r="N15" s="18"/>
      <c r="O15" s="11"/>
      <c r="P15" s="8"/>
      <c r="Q15" s="4"/>
      <c r="R15" s="10"/>
      <c r="S15" s="10"/>
      <c r="T15" s="4"/>
      <c r="U15" s="20"/>
      <c r="V15" s="8"/>
      <c r="W15" s="4"/>
      <c r="X15" s="10"/>
      <c r="Y15" s="10"/>
      <c r="Z15" s="4"/>
      <c r="AA15" s="11"/>
      <c r="AB15" s="36"/>
      <c r="AC15" s="36"/>
      <c r="AD15" s="36"/>
      <c r="AE15" s="10"/>
      <c r="AF15" s="4"/>
      <c r="AG15" s="11"/>
      <c r="AH15" s="8"/>
      <c r="AI15" s="4"/>
      <c r="AJ15" s="10"/>
      <c r="AK15" s="4"/>
      <c r="AL15" s="18"/>
      <c r="AM15" s="11"/>
      <c r="AN15" s="8"/>
      <c r="AO15" s="4"/>
      <c r="AP15" s="10"/>
      <c r="AQ15" s="4"/>
      <c r="AR15" s="18"/>
      <c r="AS15" s="11"/>
      <c r="AT15" s="37">
        <f t="shared" si="0"/>
        <v>0</v>
      </c>
    </row>
    <row r="16" spans="1:49" s="3" customFormat="1" x14ac:dyDescent="0.25">
      <c r="F16" s="259"/>
      <c r="G16" s="259"/>
      <c r="H16" s="259"/>
      <c r="I16" s="259"/>
      <c r="J16" s="259"/>
      <c r="K16" s="259"/>
      <c r="L16" s="259"/>
      <c r="M16" s="259"/>
      <c r="N16" s="259"/>
      <c r="O16" s="259"/>
      <c r="P16" s="259"/>
      <c r="Q16" s="259"/>
      <c r="R16" s="259"/>
      <c r="S16" s="259"/>
      <c r="T16" s="259"/>
      <c r="U16" s="39"/>
      <c r="V16" s="259"/>
      <c r="W16" s="259"/>
      <c r="X16" s="259"/>
      <c r="Y16" s="259"/>
      <c r="Z16" s="259"/>
      <c r="AA16" s="39"/>
      <c r="AB16" s="259"/>
      <c r="AC16" s="259"/>
      <c r="AD16" s="259"/>
      <c r="AE16" s="259"/>
      <c r="AF16" s="259"/>
      <c r="AG16" s="39"/>
      <c r="AH16" s="260"/>
      <c r="AI16" s="260"/>
      <c r="AJ16" s="260"/>
      <c r="AK16" s="260"/>
      <c r="AL16" s="260"/>
      <c r="AM16" s="260"/>
      <c r="AN16" s="259"/>
      <c r="AO16" s="259"/>
      <c r="AP16" s="259"/>
      <c r="AQ16" s="259"/>
      <c r="AR16" s="259"/>
      <c r="AS16" s="259"/>
      <c r="AT16" s="5" t="e">
        <f>AVERAGE(F16:AS16)</f>
        <v>#DIV/0!</v>
      </c>
    </row>
    <row r="17" spans="2:45" x14ac:dyDescent="0.25">
      <c r="B17" s="247" t="s">
        <v>2</v>
      </c>
      <c r="C17" s="247"/>
      <c r="D17" s="247"/>
      <c r="E17" s="247"/>
      <c r="F17" s="247"/>
      <c r="G17" s="247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</row>
    <row r="18" spans="2:45" x14ac:dyDescent="0.25">
      <c r="B18" s="247"/>
      <c r="C18" s="247"/>
      <c r="D18" s="247"/>
      <c r="E18" s="247"/>
      <c r="F18" s="247"/>
      <c r="G18" s="247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</row>
  </sheetData>
  <sortState ref="B6:AT15">
    <sortCondition descending="1" ref="AT6:AT14"/>
  </sortState>
  <mergeCells count="27">
    <mergeCell ref="A1:AW2"/>
    <mergeCell ref="AN3:AS3"/>
    <mergeCell ref="AT3:AT5"/>
    <mergeCell ref="H3:I3"/>
    <mergeCell ref="F3:G3"/>
    <mergeCell ref="H4:I4"/>
    <mergeCell ref="F4:G4"/>
    <mergeCell ref="J3:O3"/>
    <mergeCell ref="P3:U3"/>
    <mergeCell ref="V3:AA3"/>
    <mergeCell ref="AB3:AG3"/>
    <mergeCell ref="AH3:AM3"/>
    <mergeCell ref="B17:G18"/>
    <mergeCell ref="AH4:AM4"/>
    <mergeCell ref="AN4:AS4"/>
    <mergeCell ref="F16:G16"/>
    <mergeCell ref="H16:I16"/>
    <mergeCell ref="J16:O16"/>
    <mergeCell ref="P16:T16"/>
    <mergeCell ref="V16:Z16"/>
    <mergeCell ref="AB16:AF16"/>
    <mergeCell ref="AH16:AM16"/>
    <mergeCell ref="AN16:AS16"/>
    <mergeCell ref="J4:O4"/>
    <mergeCell ref="P4:U4"/>
    <mergeCell ref="V4:AA4"/>
    <mergeCell ref="AB4:AG4"/>
  </mergeCells>
  <printOptions horizontalCentered="1"/>
  <pageMargins left="0.31496062992126" right="0.31496062992126" top="0.74803149606299202" bottom="0.74803149606299202" header="0.31496062992126" footer="0.31496062992126"/>
  <pageSetup paperSize="9" orientation="landscape" r:id="rId1"/>
  <headerFooter>
    <oddFooter>&amp;L&amp;D&amp;CMOTORSPORT SOUTH AFRICA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24"/>
  <sheetViews>
    <sheetView zoomScale="90" zoomScaleNormal="90" zoomScaleSheetLayoutView="85" workbookViewId="0">
      <selection activeCell="AY14" sqref="AY14"/>
    </sheetView>
  </sheetViews>
  <sheetFormatPr defaultRowHeight="15" x14ac:dyDescent="0.25"/>
  <cols>
    <col min="1" max="1" width="5.140625" customWidth="1"/>
    <col min="2" max="2" width="23.7109375" customWidth="1"/>
    <col min="3" max="3" width="14.5703125" customWidth="1"/>
    <col min="4" max="4" width="10" customWidth="1"/>
    <col min="5" max="5" width="8.42578125" customWidth="1"/>
    <col min="6" max="9" width="8.7109375" style="1" customWidth="1"/>
    <col min="10" max="10" width="4.140625" style="1" hidden="1" customWidth="1"/>
    <col min="11" max="11" width="4.7109375" style="1" hidden="1" customWidth="1"/>
    <col min="12" max="12" width="3.7109375" style="1" hidden="1" customWidth="1"/>
    <col min="13" max="14" width="4.7109375" style="1" hidden="1" customWidth="1"/>
    <col min="15" max="15" width="3.7109375" style="1" hidden="1" customWidth="1"/>
    <col min="16" max="16" width="4.140625" style="1" hidden="1" customWidth="1"/>
    <col min="17" max="17" width="4.7109375" style="1" hidden="1" customWidth="1"/>
    <col min="18" max="19" width="3.7109375" style="1" hidden="1" customWidth="1"/>
    <col min="20" max="20" width="4.7109375" style="1" hidden="1" customWidth="1"/>
    <col min="21" max="21" width="3.7109375" style="1" hidden="1" customWidth="1"/>
    <col min="22" max="22" width="4.140625" style="1" hidden="1" customWidth="1"/>
    <col min="23" max="23" width="4.7109375" style="1" hidden="1" customWidth="1"/>
    <col min="24" max="25" width="3.7109375" style="1" hidden="1" customWidth="1"/>
    <col min="26" max="26" width="4.7109375" style="1" hidden="1" customWidth="1"/>
    <col min="27" max="27" width="3.7109375" style="1" hidden="1" customWidth="1"/>
    <col min="28" max="30" width="4.140625" style="1" hidden="1" customWidth="1"/>
    <col min="31" max="31" width="3.7109375" style="1" hidden="1" customWidth="1"/>
    <col min="32" max="32" width="4.7109375" style="1" hidden="1" customWidth="1"/>
    <col min="33" max="33" width="3.7109375" style="1" hidden="1" customWidth="1"/>
    <col min="34" max="34" width="4.140625" style="1" hidden="1" customWidth="1"/>
    <col min="35" max="35" width="4.7109375" style="1" hidden="1" customWidth="1"/>
    <col min="36" max="36" width="3.7109375" style="1" hidden="1" customWidth="1"/>
    <col min="37" max="38" width="4.7109375" style="1" hidden="1" customWidth="1"/>
    <col min="39" max="39" width="3.7109375" style="1" hidden="1" customWidth="1"/>
    <col min="40" max="40" width="4.140625" style="1" hidden="1" customWidth="1"/>
    <col min="41" max="41" width="4.7109375" style="1" hidden="1" customWidth="1"/>
    <col min="42" max="42" width="3.7109375" style="1" hidden="1" customWidth="1"/>
    <col min="43" max="44" width="4.7109375" style="1" hidden="1" customWidth="1"/>
    <col min="45" max="45" width="3.7109375" style="1" hidden="1" customWidth="1"/>
  </cols>
  <sheetData>
    <row r="1" spans="1:50" ht="27" customHeight="1" x14ac:dyDescent="0.25">
      <c r="A1" s="261" t="s">
        <v>257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  <c r="Z1" s="261"/>
      <c r="AA1" s="261"/>
      <c r="AB1" s="261"/>
      <c r="AC1" s="261"/>
      <c r="AD1" s="261"/>
      <c r="AE1" s="261"/>
      <c r="AF1" s="261"/>
      <c r="AG1" s="261"/>
      <c r="AH1" s="261"/>
      <c r="AI1" s="261"/>
      <c r="AJ1" s="261"/>
      <c r="AK1" s="261"/>
      <c r="AL1" s="261"/>
      <c r="AM1" s="261"/>
      <c r="AN1" s="261"/>
      <c r="AO1" s="261"/>
      <c r="AP1" s="261"/>
      <c r="AQ1" s="261"/>
      <c r="AR1" s="261"/>
      <c r="AS1" s="261"/>
      <c r="AT1" s="261"/>
      <c r="AU1" s="261"/>
      <c r="AV1" s="261"/>
      <c r="AW1" s="261"/>
      <c r="AX1" s="261"/>
    </row>
    <row r="2" spans="1:50" ht="20.25" customHeight="1" thickBot="1" x14ac:dyDescent="0.3">
      <c r="A2" s="261"/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1"/>
      <c r="AA2" s="261"/>
      <c r="AB2" s="261"/>
      <c r="AC2" s="261"/>
      <c r="AD2" s="261"/>
      <c r="AE2" s="261"/>
      <c r="AF2" s="261"/>
      <c r="AG2" s="261"/>
      <c r="AH2" s="261"/>
      <c r="AI2" s="261"/>
      <c r="AJ2" s="261"/>
      <c r="AK2" s="261"/>
      <c r="AL2" s="261"/>
      <c r="AM2" s="261"/>
      <c r="AN2" s="261"/>
      <c r="AO2" s="261"/>
      <c r="AP2" s="261"/>
      <c r="AQ2" s="261"/>
      <c r="AR2" s="261"/>
      <c r="AS2" s="261"/>
      <c r="AT2" s="261"/>
      <c r="AU2" s="261"/>
      <c r="AV2" s="261"/>
      <c r="AW2" s="261"/>
      <c r="AX2" s="261"/>
    </row>
    <row r="3" spans="1:50" x14ac:dyDescent="0.25">
      <c r="F3" s="248" t="s">
        <v>9</v>
      </c>
      <c r="G3" s="250"/>
      <c r="H3" s="248" t="s">
        <v>9</v>
      </c>
      <c r="I3" s="250"/>
      <c r="J3" s="248" t="s">
        <v>9</v>
      </c>
      <c r="K3" s="249"/>
      <c r="L3" s="249"/>
      <c r="M3" s="249"/>
      <c r="N3" s="249"/>
      <c r="O3" s="250"/>
      <c r="P3" s="248" t="s">
        <v>9</v>
      </c>
      <c r="Q3" s="249"/>
      <c r="R3" s="249"/>
      <c r="S3" s="249"/>
      <c r="T3" s="249"/>
      <c r="U3" s="250"/>
      <c r="V3" s="248" t="s">
        <v>9</v>
      </c>
      <c r="W3" s="249"/>
      <c r="X3" s="249"/>
      <c r="Y3" s="249"/>
      <c r="Z3" s="249"/>
      <c r="AA3" s="250"/>
      <c r="AB3" s="248" t="s">
        <v>9</v>
      </c>
      <c r="AC3" s="249"/>
      <c r="AD3" s="249"/>
      <c r="AE3" s="249"/>
      <c r="AF3" s="249"/>
      <c r="AG3" s="250"/>
      <c r="AH3" s="248" t="s">
        <v>9</v>
      </c>
      <c r="AI3" s="249"/>
      <c r="AJ3" s="249"/>
      <c r="AK3" s="249"/>
      <c r="AL3" s="249"/>
      <c r="AM3" s="250"/>
      <c r="AN3" s="248" t="s">
        <v>9</v>
      </c>
      <c r="AO3" s="249"/>
      <c r="AP3" s="249"/>
      <c r="AQ3" s="249"/>
      <c r="AR3" s="249"/>
      <c r="AS3" s="250"/>
      <c r="AT3" s="256" t="s">
        <v>1</v>
      </c>
    </row>
    <row r="4" spans="1:50" ht="15.75" thickBot="1" x14ac:dyDescent="0.3">
      <c r="F4" s="254" t="s">
        <v>7</v>
      </c>
      <c r="G4" s="255"/>
      <c r="H4" s="254" t="s">
        <v>10</v>
      </c>
      <c r="I4" s="255"/>
      <c r="J4" s="253"/>
      <c r="K4" s="251"/>
      <c r="L4" s="251"/>
      <c r="M4" s="251"/>
      <c r="N4" s="251"/>
      <c r="O4" s="252"/>
      <c r="P4" s="253"/>
      <c r="Q4" s="251"/>
      <c r="R4" s="251"/>
      <c r="S4" s="251"/>
      <c r="T4" s="251"/>
      <c r="U4" s="251"/>
      <c r="V4" s="253"/>
      <c r="W4" s="251"/>
      <c r="X4" s="251"/>
      <c r="Y4" s="251"/>
      <c r="Z4" s="251"/>
      <c r="AA4" s="252"/>
      <c r="AB4" s="251"/>
      <c r="AC4" s="251"/>
      <c r="AD4" s="251"/>
      <c r="AE4" s="251"/>
      <c r="AF4" s="251"/>
      <c r="AG4" s="252"/>
      <c r="AH4" s="253"/>
      <c r="AI4" s="251"/>
      <c r="AJ4" s="251"/>
      <c r="AK4" s="251"/>
      <c r="AL4" s="251"/>
      <c r="AM4" s="252"/>
      <c r="AN4" s="253"/>
      <c r="AO4" s="251"/>
      <c r="AP4" s="251"/>
      <c r="AQ4" s="251"/>
      <c r="AR4" s="251"/>
      <c r="AS4" s="252"/>
      <c r="AT4" s="257"/>
    </row>
    <row r="5" spans="1:50" s="2" customFormat="1" ht="30.75" thickBot="1" x14ac:dyDescent="0.3">
      <c r="A5" s="32" t="s">
        <v>0</v>
      </c>
      <c r="B5" s="31" t="s">
        <v>5</v>
      </c>
      <c r="C5" s="31" t="s">
        <v>3</v>
      </c>
      <c r="D5" s="46" t="s">
        <v>6</v>
      </c>
      <c r="E5" s="31" t="s">
        <v>4</v>
      </c>
      <c r="F5" s="124">
        <v>1</v>
      </c>
      <c r="G5" s="119">
        <v>2</v>
      </c>
      <c r="H5" s="120">
        <v>1</v>
      </c>
      <c r="I5" s="81">
        <v>2</v>
      </c>
      <c r="J5" s="51" t="s">
        <v>8</v>
      </c>
      <c r="K5" s="52">
        <v>1</v>
      </c>
      <c r="L5" s="52" t="s">
        <v>8</v>
      </c>
      <c r="M5" s="52">
        <v>2</v>
      </c>
      <c r="N5" s="52" t="s">
        <v>8</v>
      </c>
      <c r="O5" s="53">
        <v>3</v>
      </c>
      <c r="P5" s="51" t="s">
        <v>8</v>
      </c>
      <c r="Q5" s="52">
        <v>1</v>
      </c>
      <c r="R5" s="52" t="s">
        <v>8</v>
      </c>
      <c r="S5" s="52">
        <v>2</v>
      </c>
      <c r="T5" s="52" t="s">
        <v>8</v>
      </c>
      <c r="U5" s="53">
        <v>3</v>
      </c>
      <c r="V5" s="51" t="s">
        <v>8</v>
      </c>
      <c r="W5" s="52">
        <v>1</v>
      </c>
      <c r="X5" s="52" t="s">
        <v>8</v>
      </c>
      <c r="Y5" s="52">
        <v>2</v>
      </c>
      <c r="Z5" s="52" t="s">
        <v>8</v>
      </c>
      <c r="AA5" s="53">
        <v>3</v>
      </c>
      <c r="AB5" s="51" t="s">
        <v>8</v>
      </c>
      <c r="AC5" s="52">
        <v>1</v>
      </c>
      <c r="AD5" s="52" t="s">
        <v>8</v>
      </c>
      <c r="AE5" s="52">
        <v>2</v>
      </c>
      <c r="AF5" s="52" t="s">
        <v>8</v>
      </c>
      <c r="AG5" s="53">
        <v>3</v>
      </c>
      <c r="AH5" s="51" t="s">
        <v>8</v>
      </c>
      <c r="AI5" s="52">
        <v>1</v>
      </c>
      <c r="AJ5" s="52" t="s">
        <v>8</v>
      </c>
      <c r="AK5" s="52">
        <v>2</v>
      </c>
      <c r="AL5" s="52" t="s">
        <v>8</v>
      </c>
      <c r="AM5" s="53">
        <v>3</v>
      </c>
      <c r="AN5" s="51" t="s">
        <v>8</v>
      </c>
      <c r="AO5" s="52">
        <v>1</v>
      </c>
      <c r="AP5" s="52" t="s">
        <v>8</v>
      </c>
      <c r="AQ5" s="52">
        <v>2</v>
      </c>
      <c r="AR5" s="52" t="s">
        <v>8</v>
      </c>
      <c r="AS5" s="53">
        <v>3</v>
      </c>
      <c r="AT5" s="257"/>
    </row>
    <row r="6" spans="1:50" ht="15.75" thickBot="1" x14ac:dyDescent="0.3">
      <c r="A6" s="33">
        <v>1</v>
      </c>
      <c r="B6" s="28" t="s">
        <v>56</v>
      </c>
      <c r="C6" s="55" t="s">
        <v>62</v>
      </c>
      <c r="D6" s="47">
        <v>41</v>
      </c>
      <c r="E6" s="29" t="s">
        <v>11</v>
      </c>
      <c r="F6" s="104">
        <v>25</v>
      </c>
      <c r="G6" s="26">
        <v>25</v>
      </c>
      <c r="H6" s="42">
        <v>20</v>
      </c>
      <c r="I6" s="43">
        <v>25</v>
      </c>
      <c r="J6" s="21"/>
      <c r="K6" s="22"/>
      <c r="L6" s="23"/>
      <c r="M6" s="22"/>
      <c r="N6" s="25"/>
      <c r="O6" s="24"/>
      <c r="P6" s="21"/>
      <c r="Q6" s="22"/>
      <c r="R6" s="23"/>
      <c r="S6" s="23"/>
      <c r="T6" s="22"/>
      <c r="U6" s="25"/>
      <c r="V6" s="8"/>
      <c r="W6" s="4"/>
      <c r="X6" s="10"/>
      <c r="Y6" s="10"/>
      <c r="Z6" s="4"/>
      <c r="AA6" s="11"/>
      <c r="AB6" s="35"/>
      <c r="AC6" s="35"/>
      <c r="AD6" s="35"/>
      <c r="AE6" s="23"/>
      <c r="AF6" s="22"/>
      <c r="AG6" s="24"/>
      <c r="AH6" s="21"/>
      <c r="AI6" s="22"/>
      <c r="AJ6" s="23"/>
      <c r="AK6" s="22"/>
      <c r="AL6" s="26"/>
      <c r="AM6" s="24"/>
      <c r="AN6" s="21"/>
      <c r="AO6" s="22"/>
      <c r="AP6" s="23"/>
      <c r="AQ6" s="22"/>
      <c r="AR6" s="26"/>
      <c r="AS6" s="24"/>
      <c r="AT6" s="37">
        <f>+F6+G6+H6+I6</f>
        <v>95</v>
      </c>
    </row>
    <row r="7" spans="1:50" ht="15.75" thickBot="1" x14ac:dyDescent="0.3">
      <c r="A7" s="33">
        <v>2</v>
      </c>
      <c r="B7" s="29" t="s">
        <v>59</v>
      </c>
      <c r="C7" s="54" t="s">
        <v>65</v>
      </c>
      <c r="D7" s="48">
        <v>88</v>
      </c>
      <c r="E7" s="29" t="s">
        <v>11</v>
      </c>
      <c r="F7" s="104">
        <v>16</v>
      </c>
      <c r="G7" s="18">
        <v>16</v>
      </c>
      <c r="H7" s="44">
        <v>13</v>
      </c>
      <c r="I7" s="9">
        <v>20</v>
      </c>
      <c r="J7" s="8"/>
      <c r="K7" s="4"/>
      <c r="L7" s="10"/>
      <c r="M7" s="4"/>
      <c r="N7" s="18"/>
      <c r="O7" s="11"/>
      <c r="P7" s="8"/>
      <c r="Q7" s="4"/>
      <c r="R7" s="10"/>
      <c r="S7" s="10"/>
      <c r="T7" s="4"/>
      <c r="U7" s="20"/>
      <c r="V7" s="8"/>
      <c r="W7" s="4"/>
      <c r="X7" s="10"/>
      <c r="Y7" s="10"/>
      <c r="Z7" s="4"/>
      <c r="AA7" s="11"/>
      <c r="AB7" s="36"/>
      <c r="AC7" s="36"/>
      <c r="AD7" s="36"/>
      <c r="AE7" s="10"/>
      <c r="AF7" s="4"/>
      <c r="AG7" s="11"/>
      <c r="AH7" s="8"/>
      <c r="AI7" s="4"/>
      <c r="AJ7" s="10"/>
      <c r="AK7" s="4"/>
      <c r="AL7" s="18"/>
      <c r="AM7" s="11"/>
      <c r="AN7" s="8"/>
      <c r="AO7" s="4"/>
      <c r="AP7" s="10"/>
      <c r="AQ7" s="4"/>
      <c r="AR7" s="18"/>
      <c r="AS7" s="11"/>
      <c r="AT7" s="37">
        <f t="shared" ref="AT7:AT15" si="0">+I7+H7+G7+F7</f>
        <v>65</v>
      </c>
    </row>
    <row r="8" spans="1:50" ht="15.75" thickBot="1" x14ac:dyDescent="0.3">
      <c r="A8" s="33">
        <v>3</v>
      </c>
      <c r="B8" s="29" t="s">
        <v>23</v>
      </c>
      <c r="C8" s="54" t="s">
        <v>24</v>
      </c>
      <c r="D8" s="48">
        <v>80</v>
      </c>
      <c r="E8" s="29" t="s">
        <v>11</v>
      </c>
      <c r="F8" s="104">
        <v>20</v>
      </c>
      <c r="G8" s="18">
        <v>20</v>
      </c>
      <c r="H8" s="44">
        <v>16</v>
      </c>
      <c r="I8" s="9">
        <v>0</v>
      </c>
      <c r="J8" s="8"/>
      <c r="K8" s="4"/>
      <c r="L8" s="10"/>
      <c r="M8" s="4"/>
      <c r="N8" s="18"/>
      <c r="O8" s="11"/>
      <c r="P8" s="8"/>
      <c r="Q8" s="4"/>
      <c r="R8" s="10"/>
      <c r="S8" s="10"/>
      <c r="T8" s="4"/>
      <c r="U8" s="20"/>
      <c r="V8" s="8"/>
      <c r="W8" s="4"/>
      <c r="X8" s="10"/>
      <c r="Y8" s="10"/>
      <c r="Z8" s="4"/>
      <c r="AA8" s="11"/>
      <c r="AB8" s="36"/>
      <c r="AC8" s="36"/>
      <c r="AD8" s="36"/>
      <c r="AE8" s="10"/>
      <c r="AF8" s="4"/>
      <c r="AG8" s="11"/>
      <c r="AH8" s="8"/>
      <c r="AI8" s="4"/>
      <c r="AJ8" s="10"/>
      <c r="AK8" s="4"/>
      <c r="AL8" s="18"/>
      <c r="AM8" s="11"/>
      <c r="AN8" s="8"/>
      <c r="AO8" s="4"/>
      <c r="AP8" s="10"/>
      <c r="AQ8" s="4"/>
      <c r="AR8" s="18"/>
      <c r="AS8" s="11"/>
      <c r="AT8" s="37">
        <f t="shared" si="0"/>
        <v>56</v>
      </c>
    </row>
    <row r="9" spans="1:50" ht="15.75" thickBot="1" x14ac:dyDescent="0.3">
      <c r="A9" s="33">
        <v>4</v>
      </c>
      <c r="B9" s="29" t="s">
        <v>42</v>
      </c>
      <c r="C9" s="54" t="s">
        <v>51</v>
      </c>
      <c r="D9" s="48">
        <v>17</v>
      </c>
      <c r="E9" s="29" t="s">
        <v>11</v>
      </c>
      <c r="F9" s="104">
        <v>10</v>
      </c>
      <c r="G9" s="18">
        <v>13</v>
      </c>
      <c r="H9" s="44">
        <v>9</v>
      </c>
      <c r="I9" s="9">
        <v>16</v>
      </c>
      <c r="J9" s="8"/>
      <c r="K9" s="4"/>
      <c r="L9" s="10"/>
      <c r="M9" s="4"/>
      <c r="N9" s="18"/>
      <c r="O9" s="11"/>
      <c r="P9" s="8"/>
      <c r="Q9" s="4"/>
      <c r="R9" s="10"/>
      <c r="S9" s="10"/>
      <c r="T9" s="4"/>
      <c r="U9" s="20"/>
      <c r="V9" s="8"/>
      <c r="W9" s="4"/>
      <c r="X9" s="10"/>
      <c r="Y9" s="10"/>
      <c r="Z9" s="4"/>
      <c r="AA9" s="11"/>
      <c r="AB9" s="36"/>
      <c r="AC9" s="36"/>
      <c r="AD9" s="36"/>
      <c r="AE9" s="10"/>
      <c r="AF9" s="4"/>
      <c r="AG9" s="11"/>
      <c r="AH9" s="8"/>
      <c r="AI9" s="4"/>
      <c r="AJ9" s="10"/>
      <c r="AK9" s="4"/>
      <c r="AL9" s="18"/>
      <c r="AM9" s="11"/>
      <c r="AN9" s="8"/>
      <c r="AO9" s="4"/>
      <c r="AP9" s="10"/>
      <c r="AQ9" s="4"/>
      <c r="AR9" s="18"/>
      <c r="AS9" s="11"/>
      <c r="AT9" s="37">
        <f t="shared" si="0"/>
        <v>48</v>
      </c>
    </row>
    <row r="10" spans="1:50" ht="15.75" thickBot="1" x14ac:dyDescent="0.3">
      <c r="A10" s="33">
        <v>5</v>
      </c>
      <c r="B10" s="29" t="s">
        <v>29</v>
      </c>
      <c r="C10" s="54" t="s">
        <v>30</v>
      </c>
      <c r="D10" s="48">
        <v>22</v>
      </c>
      <c r="E10" s="29" t="s">
        <v>11</v>
      </c>
      <c r="F10" s="104">
        <v>9</v>
      </c>
      <c r="G10" s="18">
        <v>11</v>
      </c>
      <c r="H10" s="44">
        <v>11</v>
      </c>
      <c r="I10" s="9">
        <v>0</v>
      </c>
      <c r="J10" s="8"/>
      <c r="K10" s="4"/>
      <c r="L10" s="10"/>
      <c r="M10" s="4"/>
      <c r="N10" s="18"/>
      <c r="O10" s="11"/>
      <c r="P10" s="8"/>
      <c r="Q10" s="4"/>
      <c r="R10" s="10"/>
      <c r="S10" s="10"/>
      <c r="T10" s="4"/>
      <c r="U10" s="20"/>
      <c r="V10" s="8"/>
      <c r="W10" s="4"/>
      <c r="X10" s="10"/>
      <c r="Y10" s="10"/>
      <c r="Z10" s="4"/>
      <c r="AA10" s="11"/>
      <c r="AB10" s="36"/>
      <c r="AC10" s="36"/>
      <c r="AD10" s="36"/>
      <c r="AE10" s="10"/>
      <c r="AF10" s="4"/>
      <c r="AG10" s="11"/>
      <c r="AH10" s="8"/>
      <c r="AI10" s="4"/>
      <c r="AJ10" s="10"/>
      <c r="AK10" s="4"/>
      <c r="AL10" s="18"/>
      <c r="AM10" s="11"/>
      <c r="AN10" s="8"/>
      <c r="AO10" s="4"/>
      <c r="AP10" s="10"/>
      <c r="AQ10" s="4"/>
      <c r="AR10" s="18"/>
      <c r="AS10" s="11"/>
      <c r="AT10" s="37">
        <f t="shared" si="0"/>
        <v>31</v>
      </c>
    </row>
    <row r="11" spans="1:50" ht="15.75" thickBot="1" x14ac:dyDescent="0.3">
      <c r="A11" s="33">
        <v>6</v>
      </c>
      <c r="B11" s="29" t="s">
        <v>36</v>
      </c>
      <c r="C11" s="54" t="s">
        <v>37</v>
      </c>
      <c r="D11" s="48">
        <v>21</v>
      </c>
      <c r="E11" s="29" t="s">
        <v>11</v>
      </c>
      <c r="F11" s="104">
        <v>8</v>
      </c>
      <c r="G11" s="18">
        <v>9</v>
      </c>
      <c r="H11" s="44">
        <v>0</v>
      </c>
      <c r="I11" s="9">
        <v>13</v>
      </c>
      <c r="J11" s="8"/>
      <c r="K11" s="4"/>
      <c r="L11" s="10"/>
      <c r="M11" s="4"/>
      <c r="N11" s="18"/>
      <c r="O11" s="11"/>
      <c r="P11" s="8"/>
      <c r="Q11" s="4"/>
      <c r="R11" s="10"/>
      <c r="S11" s="10"/>
      <c r="T11" s="4"/>
      <c r="U11" s="20"/>
      <c r="V11" s="8"/>
      <c r="W11" s="4"/>
      <c r="X11" s="10"/>
      <c r="Y11" s="10"/>
      <c r="Z11" s="4"/>
      <c r="AA11" s="11"/>
      <c r="AB11" s="36"/>
      <c r="AC11" s="36"/>
      <c r="AD11" s="36"/>
      <c r="AE11" s="10"/>
      <c r="AF11" s="4"/>
      <c r="AG11" s="11"/>
      <c r="AH11" s="8"/>
      <c r="AI11" s="4"/>
      <c r="AJ11" s="10"/>
      <c r="AK11" s="4"/>
      <c r="AL11" s="18"/>
      <c r="AM11" s="11"/>
      <c r="AN11" s="8"/>
      <c r="AO11" s="4"/>
      <c r="AP11" s="10"/>
      <c r="AQ11" s="4"/>
      <c r="AR11" s="18"/>
      <c r="AS11" s="11"/>
      <c r="AT11" s="37">
        <f t="shared" si="0"/>
        <v>30</v>
      </c>
    </row>
    <row r="12" spans="1:50" ht="15.75" thickBot="1" x14ac:dyDescent="0.3">
      <c r="A12" s="33">
        <v>7</v>
      </c>
      <c r="B12" s="29" t="s">
        <v>27</v>
      </c>
      <c r="C12" s="54" t="s">
        <v>28</v>
      </c>
      <c r="D12" s="48">
        <v>42</v>
      </c>
      <c r="E12" s="29" t="s">
        <v>11</v>
      </c>
      <c r="F12" s="104">
        <v>6</v>
      </c>
      <c r="G12" s="18">
        <v>8</v>
      </c>
      <c r="H12" s="44">
        <v>10</v>
      </c>
      <c r="I12" s="9">
        <v>0</v>
      </c>
      <c r="J12" s="8"/>
      <c r="K12" s="4"/>
      <c r="L12" s="10"/>
      <c r="M12" s="4"/>
      <c r="N12" s="20"/>
      <c r="O12" s="11"/>
      <c r="P12" s="8"/>
      <c r="Q12" s="4"/>
      <c r="R12" s="10"/>
      <c r="S12" s="10"/>
      <c r="T12" s="4"/>
      <c r="U12" s="20"/>
      <c r="V12" s="8"/>
      <c r="W12" s="4"/>
      <c r="X12" s="10"/>
      <c r="Y12" s="10"/>
      <c r="Z12" s="4"/>
      <c r="AA12" s="11"/>
      <c r="AB12" s="36"/>
      <c r="AC12" s="36"/>
      <c r="AD12" s="36"/>
      <c r="AE12" s="10"/>
      <c r="AF12" s="4"/>
      <c r="AG12" s="11"/>
      <c r="AH12" s="8"/>
      <c r="AI12" s="4"/>
      <c r="AJ12" s="10"/>
      <c r="AK12" s="4"/>
      <c r="AL12" s="18"/>
      <c r="AM12" s="11"/>
      <c r="AN12" s="8"/>
      <c r="AO12" s="4"/>
      <c r="AP12" s="10"/>
      <c r="AQ12" s="4"/>
      <c r="AR12" s="18"/>
      <c r="AS12" s="11"/>
      <c r="AT12" s="37">
        <f t="shared" si="0"/>
        <v>24</v>
      </c>
    </row>
    <row r="13" spans="1:50" ht="15.75" thickBot="1" x14ac:dyDescent="0.3">
      <c r="A13" s="33">
        <v>8</v>
      </c>
      <c r="B13" s="29" t="s">
        <v>60</v>
      </c>
      <c r="C13" s="54" t="s">
        <v>66</v>
      </c>
      <c r="D13" s="48">
        <v>86</v>
      </c>
      <c r="E13" s="29" t="s">
        <v>11</v>
      </c>
      <c r="F13" s="104">
        <v>11</v>
      </c>
      <c r="G13" s="18">
        <v>10</v>
      </c>
      <c r="H13" s="44">
        <v>0</v>
      </c>
      <c r="I13" s="9">
        <v>0</v>
      </c>
      <c r="J13" s="8"/>
      <c r="K13" s="4"/>
      <c r="L13" s="10"/>
      <c r="M13" s="4"/>
      <c r="N13" s="18"/>
      <c r="O13" s="11"/>
      <c r="P13" s="8"/>
      <c r="Q13" s="4"/>
      <c r="R13" s="10"/>
      <c r="S13" s="10"/>
      <c r="T13" s="4"/>
      <c r="U13" s="20"/>
      <c r="V13" s="8"/>
      <c r="W13" s="4"/>
      <c r="X13" s="10"/>
      <c r="Y13" s="10"/>
      <c r="Z13" s="4"/>
      <c r="AA13" s="11"/>
      <c r="AB13" s="36"/>
      <c r="AC13" s="36"/>
      <c r="AD13" s="36"/>
      <c r="AE13" s="10"/>
      <c r="AF13" s="4"/>
      <c r="AG13" s="11"/>
      <c r="AH13" s="8"/>
      <c r="AI13" s="4"/>
      <c r="AJ13" s="10"/>
      <c r="AK13" s="4"/>
      <c r="AL13" s="18"/>
      <c r="AM13" s="11"/>
      <c r="AN13" s="8"/>
      <c r="AO13" s="4"/>
      <c r="AP13" s="10"/>
      <c r="AQ13" s="4"/>
      <c r="AR13" s="18"/>
      <c r="AS13" s="11"/>
      <c r="AT13" s="37">
        <f t="shared" si="0"/>
        <v>21</v>
      </c>
    </row>
    <row r="14" spans="1:50" ht="15.75" thickBot="1" x14ac:dyDescent="0.3">
      <c r="A14" s="33">
        <v>9</v>
      </c>
      <c r="B14" s="29" t="s">
        <v>41</v>
      </c>
      <c r="C14" s="54" t="s">
        <v>50</v>
      </c>
      <c r="D14" s="48">
        <v>14</v>
      </c>
      <c r="E14" s="29" t="s">
        <v>11</v>
      </c>
      <c r="F14" s="104">
        <v>13</v>
      </c>
      <c r="G14" s="18">
        <v>6</v>
      </c>
      <c r="H14" s="44">
        <v>0</v>
      </c>
      <c r="I14" s="9">
        <v>0</v>
      </c>
      <c r="J14" s="8"/>
      <c r="K14" s="4"/>
      <c r="L14" s="10"/>
      <c r="M14" s="4"/>
      <c r="N14" s="18"/>
      <c r="O14" s="11"/>
      <c r="P14" s="8"/>
      <c r="Q14" s="4"/>
      <c r="R14" s="10"/>
      <c r="S14" s="10"/>
      <c r="T14" s="4"/>
      <c r="U14" s="20"/>
      <c r="V14" s="8"/>
      <c r="W14" s="4"/>
      <c r="X14" s="10"/>
      <c r="Y14" s="10"/>
      <c r="Z14" s="4"/>
      <c r="AA14" s="11"/>
      <c r="AB14" s="36"/>
      <c r="AC14" s="36"/>
      <c r="AD14" s="36"/>
      <c r="AE14" s="10"/>
      <c r="AF14" s="4"/>
      <c r="AG14" s="11"/>
      <c r="AH14" s="8"/>
      <c r="AI14" s="4"/>
      <c r="AJ14" s="10"/>
      <c r="AK14" s="4"/>
      <c r="AL14" s="18"/>
      <c r="AM14" s="11"/>
      <c r="AN14" s="8"/>
      <c r="AO14" s="4"/>
      <c r="AP14" s="10"/>
      <c r="AQ14" s="4"/>
      <c r="AR14" s="18"/>
      <c r="AS14" s="11"/>
      <c r="AT14" s="37">
        <f t="shared" si="0"/>
        <v>19</v>
      </c>
    </row>
    <row r="15" spans="1:50" ht="15.75" thickBot="1" x14ac:dyDescent="0.3">
      <c r="A15" s="33">
        <v>10</v>
      </c>
      <c r="B15" s="29" t="s">
        <v>44</v>
      </c>
      <c r="C15" s="54" t="s">
        <v>53</v>
      </c>
      <c r="D15" s="48">
        <v>317</v>
      </c>
      <c r="E15" s="29" t="s">
        <v>11</v>
      </c>
      <c r="F15" s="104">
        <v>7</v>
      </c>
      <c r="G15" s="18">
        <v>7</v>
      </c>
      <c r="H15" s="44">
        <v>0</v>
      </c>
      <c r="I15" s="9">
        <v>0</v>
      </c>
      <c r="J15" s="8"/>
      <c r="K15" s="4"/>
      <c r="L15" s="10"/>
      <c r="M15" s="4"/>
      <c r="N15" s="18"/>
      <c r="O15" s="11"/>
      <c r="P15" s="8"/>
      <c r="Q15" s="4"/>
      <c r="R15" s="10"/>
      <c r="S15" s="10"/>
      <c r="T15" s="4"/>
      <c r="U15" s="20"/>
      <c r="V15" s="8"/>
      <c r="W15" s="4"/>
      <c r="X15" s="10"/>
      <c r="Y15" s="10"/>
      <c r="Z15" s="4"/>
      <c r="AA15" s="11"/>
      <c r="AB15" s="36"/>
      <c r="AC15" s="36"/>
      <c r="AD15" s="36"/>
      <c r="AE15" s="10"/>
      <c r="AF15" s="4"/>
      <c r="AG15" s="11"/>
      <c r="AH15" s="8"/>
      <c r="AI15" s="4"/>
      <c r="AJ15" s="10"/>
      <c r="AK15" s="4"/>
      <c r="AL15" s="18"/>
      <c r="AM15" s="11"/>
      <c r="AN15" s="8"/>
      <c r="AO15" s="4"/>
      <c r="AP15" s="10"/>
      <c r="AQ15" s="4"/>
      <c r="AR15" s="18"/>
      <c r="AS15" s="11"/>
      <c r="AT15" s="37">
        <f t="shared" si="0"/>
        <v>14</v>
      </c>
    </row>
    <row r="16" spans="1:50" ht="15.75" thickBot="1" x14ac:dyDescent="0.3">
      <c r="A16" s="33">
        <v>11</v>
      </c>
      <c r="B16" s="29" t="s">
        <v>61</v>
      </c>
      <c r="C16" s="54" t="s">
        <v>67</v>
      </c>
      <c r="D16" s="48">
        <v>19</v>
      </c>
      <c r="E16" s="29" t="s">
        <v>11</v>
      </c>
      <c r="F16" s="104">
        <v>5</v>
      </c>
      <c r="G16" s="18">
        <v>0</v>
      </c>
      <c r="H16" s="44">
        <v>8</v>
      </c>
      <c r="I16" s="9">
        <v>11</v>
      </c>
      <c r="J16" s="8"/>
      <c r="K16" s="4"/>
      <c r="L16" s="10"/>
      <c r="M16" s="4"/>
      <c r="N16" s="18"/>
      <c r="O16" s="11"/>
      <c r="P16" s="8"/>
      <c r="Q16" s="4"/>
      <c r="R16" s="10"/>
      <c r="S16" s="10"/>
      <c r="T16" s="4"/>
      <c r="U16" s="20"/>
      <c r="V16" s="8"/>
      <c r="W16" s="4"/>
      <c r="X16" s="10"/>
      <c r="Y16" s="10"/>
      <c r="Z16" s="4"/>
      <c r="AA16" s="11"/>
      <c r="AB16" s="36"/>
      <c r="AC16" s="36"/>
      <c r="AD16" s="36"/>
      <c r="AE16" s="10"/>
      <c r="AF16" s="4"/>
      <c r="AG16" s="11"/>
      <c r="AH16" s="8"/>
      <c r="AI16" s="4"/>
      <c r="AJ16" s="10"/>
      <c r="AK16" s="4"/>
      <c r="AL16" s="20"/>
      <c r="AM16" s="11"/>
      <c r="AN16" s="8"/>
      <c r="AO16" s="4"/>
      <c r="AP16" s="10"/>
      <c r="AQ16" s="4"/>
      <c r="AR16" s="18"/>
      <c r="AS16" s="11"/>
      <c r="AT16" s="37">
        <f t="shared" ref="AT16:AT21" si="1">+I16+H16+G16+F16</f>
        <v>24</v>
      </c>
    </row>
    <row r="17" spans="1:46" ht="15.75" thickBot="1" x14ac:dyDescent="0.3">
      <c r="A17" s="33">
        <v>12</v>
      </c>
      <c r="B17" s="29" t="s">
        <v>57</v>
      </c>
      <c r="C17" s="54" t="s">
        <v>63</v>
      </c>
      <c r="D17" s="48">
        <v>53</v>
      </c>
      <c r="E17" s="29" t="s">
        <v>11</v>
      </c>
      <c r="F17" s="104">
        <v>0</v>
      </c>
      <c r="G17" s="18">
        <v>0</v>
      </c>
      <c r="H17" s="44">
        <v>25</v>
      </c>
      <c r="I17" s="9">
        <v>0</v>
      </c>
      <c r="J17" s="8"/>
      <c r="K17" s="4"/>
      <c r="L17" s="10"/>
      <c r="M17" s="4"/>
      <c r="N17" s="18"/>
      <c r="O17" s="11"/>
      <c r="P17" s="8"/>
      <c r="Q17" s="4"/>
      <c r="R17" s="10"/>
      <c r="S17" s="10"/>
      <c r="T17" s="4"/>
      <c r="U17" s="20"/>
      <c r="V17" s="8"/>
      <c r="W17" s="4"/>
      <c r="X17" s="10"/>
      <c r="Y17" s="10"/>
      <c r="Z17" s="4"/>
      <c r="AA17" s="11"/>
      <c r="AB17" s="36"/>
      <c r="AC17" s="36"/>
      <c r="AD17" s="36"/>
      <c r="AE17" s="10"/>
      <c r="AF17" s="4"/>
      <c r="AG17" s="11"/>
      <c r="AH17" s="8"/>
      <c r="AI17" s="4"/>
      <c r="AJ17" s="10"/>
      <c r="AK17" s="4"/>
      <c r="AL17" s="18"/>
      <c r="AM17" s="11"/>
      <c r="AN17" s="8"/>
      <c r="AO17" s="4"/>
      <c r="AP17" s="10"/>
      <c r="AQ17" s="4"/>
      <c r="AR17" s="18"/>
      <c r="AS17" s="11"/>
      <c r="AT17" s="37">
        <f t="shared" si="1"/>
        <v>25</v>
      </c>
    </row>
    <row r="18" spans="1:46" ht="15.75" thickBot="1" x14ac:dyDescent="0.3">
      <c r="A18" s="33">
        <v>13</v>
      </c>
      <c r="B18" s="29" t="s">
        <v>58</v>
      </c>
      <c r="C18" s="54" t="s">
        <v>64</v>
      </c>
      <c r="D18" s="48">
        <v>28</v>
      </c>
      <c r="E18" s="29" t="s">
        <v>11</v>
      </c>
      <c r="F18" s="104">
        <v>0</v>
      </c>
      <c r="G18" s="18">
        <v>0</v>
      </c>
      <c r="H18" s="44">
        <v>0</v>
      </c>
      <c r="I18" s="9">
        <v>0</v>
      </c>
      <c r="J18" s="8"/>
      <c r="K18" s="4"/>
      <c r="L18" s="10"/>
      <c r="M18" s="4"/>
      <c r="N18" s="18"/>
      <c r="O18" s="11"/>
      <c r="P18" s="8"/>
      <c r="Q18" s="4"/>
      <c r="R18" s="10"/>
      <c r="S18" s="10"/>
      <c r="T18" s="4"/>
      <c r="U18" s="20"/>
      <c r="V18" s="8"/>
      <c r="W18" s="4"/>
      <c r="X18" s="10"/>
      <c r="Y18" s="10"/>
      <c r="Z18" s="4"/>
      <c r="AA18" s="11"/>
      <c r="AB18" s="36"/>
      <c r="AC18" s="36"/>
      <c r="AD18" s="36"/>
      <c r="AE18" s="10"/>
      <c r="AF18" s="4"/>
      <c r="AG18" s="11"/>
      <c r="AH18" s="8"/>
      <c r="AI18" s="4"/>
      <c r="AJ18" s="10"/>
      <c r="AK18" s="4"/>
      <c r="AL18" s="18"/>
      <c r="AM18" s="11"/>
      <c r="AN18" s="8"/>
      <c r="AO18" s="4"/>
      <c r="AP18" s="10"/>
      <c r="AQ18" s="4"/>
      <c r="AR18" s="18"/>
      <c r="AS18" s="11"/>
      <c r="AT18" s="37">
        <f t="shared" si="1"/>
        <v>0</v>
      </c>
    </row>
    <row r="19" spans="1:46" ht="15.75" thickBot="1" x14ac:dyDescent="0.3">
      <c r="A19" s="33">
        <v>14</v>
      </c>
      <c r="B19" s="29" t="s">
        <v>33</v>
      </c>
      <c r="C19" s="235" t="s">
        <v>34</v>
      </c>
      <c r="D19" s="48">
        <v>66</v>
      </c>
      <c r="E19" s="29" t="s">
        <v>11</v>
      </c>
      <c r="F19" s="104">
        <v>0</v>
      </c>
      <c r="G19" s="18">
        <v>0</v>
      </c>
      <c r="H19" s="44">
        <v>0</v>
      </c>
      <c r="I19" s="9">
        <v>0</v>
      </c>
      <c r="J19" s="8"/>
      <c r="K19" s="4"/>
      <c r="L19" s="10"/>
      <c r="M19" s="4"/>
      <c r="N19" s="18"/>
      <c r="O19" s="11"/>
      <c r="P19" s="8"/>
      <c r="Q19" s="4"/>
      <c r="R19" s="10"/>
      <c r="S19" s="10"/>
      <c r="T19" s="4"/>
      <c r="U19" s="20"/>
      <c r="V19" s="8"/>
      <c r="W19" s="4"/>
      <c r="X19" s="10"/>
      <c r="Y19" s="10"/>
      <c r="Z19" s="4"/>
      <c r="AA19" s="11"/>
      <c r="AB19" s="36"/>
      <c r="AC19" s="36"/>
      <c r="AD19" s="36"/>
      <c r="AE19" s="10"/>
      <c r="AF19" s="4"/>
      <c r="AG19" s="11"/>
      <c r="AH19" s="8"/>
      <c r="AI19" s="4"/>
      <c r="AJ19" s="10"/>
      <c r="AK19" s="4"/>
      <c r="AL19" s="18"/>
      <c r="AM19" s="11"/>
      <c r="AN19" s="8"/>
      <c r="AO19" s="4"/>
      <c r="AP19" s="10"/>
      <c r="AQ19" s="4"/>
      <c r="AR19" s="18"/>
      <c r="AS19" s="11"/>
      <c r="AT19" s="37">
        <f t="shared" si="1"/>
        <v>0</v>
      </c>
    </row>
    <row r="20" spans="1:46" ht="15.75" thickBot="1" x14ac:dyDescent="0.3">
      <c r="A20" s="33">
        <v>15</v>
      </c>
      <c r="B20" s="29" t="s">
        <v>39</v>
      </c>
      <c r="C20" s="54" t="s">
        <v>48</v>
      </c>
      <c r="D20" s="48">
        <v>28</v>
      </c>
      <c r="E20" s="29" t="s">
        <v>11</v>
      </c>
      <c r="F20" s="104"/>
      <c r="G20" s="18"/>
      <c r="H20" s="44">
        <v>0</v>
      </c>
      <c r="I20" s="9">
        <v>0</v>
      </c>
      <c r="J20" s="8"/>
      <c r="K20" s="4"/>
      <c r="L20" s="10"/>
      <c r="M20" s="4"/>
      <c r="N20" s="18"/>
      <c r="O20" s="11"/>
      <c r="P20" s="8"/>
      <c r="Q20" s="4"/>
      <c r="R20" s="10"/>
      <c r="S20" s="10"/>
      <c r="T20" s="4"/>
      <c r="U20" s="20"/>
      <c r="V20" s="8"/>
      <c r="W20" s="4"/>
      <c r="X20" s="10"/>
      <c r="Y20" s="10"/>
      <c r="Z20" s="4"/>
      <c r="AA20" s="11"/>
      <c r="AB20" s="36"/>
      <c r="AC20" s="36"/>
      <c r="AD20" s="36"/>
      <c r="AE20" s="10"/>
      <c r="AF20" s="4"/>
      <c r="AG20" s="11"/>
      <c r="AH20" s="8"/>
      <c r="AI20" s="4"/>
      <c r="AJ20" s="10"/>
      <c r="AK20" s="4"/>
      <c r="AL20" s="18"/>
      <c r="AM20" s="11"/>
      <c r="AN20" s="8"/>
      <c r="AO20" s="4"/>
      <c r="AP20" s="10"/>
      <c r="AQ20" s="4"/>
      <c r="AR20" s="18"/>
      <c r="AS20" s="11"/>
      <c r="AT20" s="37">
        <f t="shared" si="1"/>
        <v>0</v>
      </c>
    </row>
    <row r="21" spans="1:46" ht="15.75" thickBot="1" x14ac:dyDescent="0.3">
      <c r="A21" s="34">
        <v>16</v>
      </c>
      <c r="B21" s="30"/>
      <c r="C21" s="30"/>
      <c r="D21" s="49"/>
      <c r="E21" s="30"/>
      <c r="F21" s="50"/>
      <c r="G21" s="19"/>
      <c r="H21" s="45"/>
      <c r="I21" s="82"/>
      <c r="J21" s="8"/>
      <c r="K21" s="4"/>
      <c r="L21" s="10"/>
      <c r="M21" s="4"/>
      <c r="N21" s="18"/>
      <c r="O21" s="11"/>
      <c r="P21" s="8"/>
      <c r="Q21" s="4"/>
      <c r="R21" s="10"/>
      <c r="S21" s="10"/>
      <c r="T21" s="4"/>
      <c r="U21" s="20"/>
      <c r="V21" s="8"/>
      <c r="W21" s="4"/>
      <c r="X21" s="10"/>
      <c r="Y21" s="10"/>
      <c r="Z21" s="4"/>
      <c r="AA21" s="11"/>
      <c r="AB21" s="36"/>
      <c r="AC21" s="36"/>
      <c r="AD21" s="36"/>
      <c r="AE21" s="10"/>
      <c r="AF21" s="4"/>
      <c r="AG21" s="11"/>
      <c r="AH21" s="8"/>
      <c r="AI21" s="4"/>
      <c r="AJ21" s="10"/>
      <c r="AK21" s="4"/>
      <c r="AL21" s="18"/>
      <c r="AM21" s="11"/>
      <c r="AN21" s="8"/>
      <c r="AO21" s="4"/>
      <c r="AP21" s="10"/>
      <c r="AQ21" s="4"/>
      <c r="AR21" s="18"/>
      <c r="AS21" s="11"/>
      <c r="AT21" s="37">
        <f t="shared" si="1"/>
        <v>0</v>
      </c>
    </row>
    <row r="22" spans="1:46" s="3" customFormat="1" x14ac:dyDescent="0.25">
      <c r="F22" s="259"/>
      <c r="G22" s="259"/>
      <c r="H22" s="259"/>
      <c r="I22" s="259"/>
      <c r="J22" s="259"/>
      <c r="K22" s="259"/>
      <c r="L22" s="259"/>
      <c r="M22" s="259"/>
      <c r="N22" s="259"/>
      <c r="O22" s="259"/>
      <c r="P22" s="259"/>
      <c r="Q22" s="259"/>
      <c r="R22" s="259"/>
      <c r="S22" s="259"/>
      <c r="T22" s="259"/>
      <c r="U22" s="39"/>
      <c r="V22" s="259"/>
      <c r="W22" s="259"/>
      <c r="X22" s="259"/>
      <c r="Y22" s="259"/>
      <c r="Z22" s="259"/>
      <c r="AA22" s="39"/>
      <c r="AB22" s="259"/>
      <c r="AC22" s="259"/>
      <c r="AD22" s="259"/>
      <c r="AE22" s="259"/>
      <c r="AF22" s="259"/>
      <c r="AG22" s="39"/>
      <c r="AH22" s="260"/>
      <c r="AI22" s="260"/>
      <c r="AJ22" s="260"/>
      <c r="AK22" s="260"/>
      <c r="AL22" s="260"/>
      <c r="AM22" s="260"/>
      <c r="AN22" s="259"/>
      <c r="AO22" s="259"/>
      <c r="AP22" s="259"/>
      <c r="AQ22" s="259"/>
      <c r="AR22" s="259"/>
      <c r="AS22" s="259"/>
      <c r="AT22" s="5" t="e">
        <f>AVERAGE(F22:AS22)</f>
        <v>#DIV/0!</v>
      </c>
    </row>
    <row r="23" spans="1:46" x14ac:dyDescent="0.25">
      <c r="B23" s="247" t="s">
        <v>2</v>
      </c>
      <c r="C23" s="247"/>
      <c r="D23" s="247"/>
      <c r="E23" s="247"/>
      <c r="F23" s="247"/>
      <c r="G23" s="247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</row>
    <row r="24" spans="1:46" x14ac:dyDescent="0.25">
      <c r="B24" s="247"/>
      <c r="C24" s="247"/>
      <c r="D24" s="247"/>
      <c r="E24" s="247"/>
      <c r="F24" s="247"/>
      <c r="G24" s="247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</row>
  </sheetData>
  <sortState ref="B6:AT15">
    <sortCondition descending="1" ref="AT6:AT19"/>
  </sortState>
  <mergeCells count="27">
    <mergeCell ref="A1:AX2"/>
    <mergeCell ref="AN3:AS3"/>
    <mergeCell ref="AT3:AT5"/>
    <mergeCell ref="H3:I3"/>
    <mergeCell ref="F3:G3"/>
    <mergeCell ref="H4:I4"/>
    <mergeCell ref="F4:G4"/>
    <mergeCell ref="J3:O3"/>
    <mergeCell ref="P3:U3"/>
    <mergeCell ref="V3:AA3"/>
    <mergeCell ref="AB3:AG3"/>
    <mergeCell ref="AH3:AM3"/>
    <mergeCell ref="B23:G24"/>
    <mergeCell ref="AH4:AM4"/>
    <mergeCell ref="AN4:AS4"/>
    <mergeCell ref="F22:G22"/>
    <mergeCell ref="H22:I22"/>
    <mergeCell ref="J22:O22"/>
    <mergeCell ref="P22:T22"/>
    <mergeCell ref="V22:Z22"/>
    <mergeCell ref="AB22:AF22"/>
    <mergeCell ref="AH22:AM22"/>
    <mergeCell ref="AN22:AS22"/>
    <mergeCell ref="J4:O4"/>
    <mergeCell ref="P4:U4"/>
    <mergeCell ref="V4:AA4"/>
    <mergeCell ref="AB4:AG4"/>
  </mergeCells>
  <printOptions horizontalCentered="1"/>
  <pageMargins left="0.31496062992126" right="0.31496062992126" top="0.74803149606299202" bottom="0.74803149606299202" header="0.31496062992126" footer="0.31496062992126"/>
  <pageSetup paperSize="9" scale="98" orientation="landscape" r:id="rId1"/>
  <headerFooter>
    <oddFooter>&amp;L&amp;D&amp;CMOTORSPORT SOUTH AFRICA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8"/>
  <sheetViews>
    <sheetView view="pageBreakPreview" zoomScale="90" zoomScaleSheetLayoutView="90" workbookViewId="0">
      <selection activeCell="AZ12" sqref="AZ12"/>
    </sheetView>
  </sheetViews>
  <sheetFormatPr defaultRowHeight="15" x14ac:dyDescent="0.25"/>
  <cols>
    <col min="1" max="1" width="5.140625" customWidth="1"/>
    <col min="2" max="2" width="23.7109375" customWidth="1"/>
    <col min="3" max="3" width="14.5703125" customWidth="1"/>
    <col min="4" max="4" width="10.28515625" customWidth="1"/>
    <col min="5" max="5" width="8.42578125" customWidth="1"/>
    <col min="6" max="9" width="8.7109375" style="1" customWidth="1"/>
    <col min="10" max="10" width="4.140625" style="1" hidden="1" customWidth="1"/>
    <col min="11" max="11" width="4.7109375" style="1" hidden="1" customWidth="1"/>
    <col min="12" max="12" width="3.7109375" style="1" hidden="1" customWidth="1"/>
    <col min="13" max="14" width="4.7109375" style="1" hidden="1" customWidth="1"/>
    <col min="15" max="15" width="3.7109375" style="1" hidden="1" customWidth="1"/>
    <col min="16" max="16" width="4.140625" style="1" hidden="1" customWidth="1"/>
    <col min="17" max="17" width="4.7109375" style="1" hidden="1" customWidth="1"/>
    <col min="18" max="19" width="3.7109375" style="1" hidden="1" customWidth="1"/>
    <col min="20" max="20" width="4.7109375" style="1" hidden="1" customWidth="1"/>
    <col min="21" max="21" width="3.7109375" style="1" hidden="1" customWidth="1"/>
    <col min="22" max="22" width="4.140625" style="1" hidden="1" customWidth="1"/>
    <col min="23" max="23" width="4.7109375" style="1" hidden="1" customWidth="1"/>
    <col min="24" max="25" width="3.7109375" style="1" hidden="1" customWidth="1"/>
    <col min="26" max="26" width="4.7109375" style="1" hidden="1" customWidth="1"/>
    <col min="27" max="27" width="3.7109375" style="1" hidden="1" customWidth="1"/>
    <col min="28" max="30" width="4.140625" style="1" hidden="1" customWidth="1"/>
    <col min="31" max="31" width="3.7109375" style="1" hidden="1" customWidth="1"/>
    <col min="32" max="32" width="4.7109375" style="1" hidden="1" customWidth="1"/>
    <col min="33" max="33" width="3.7109375" style="1" hidden="1" customWidth="1"/>
    <col min="34" max="34" width="4.140625" style="1" hidden="1" customWidth="1"/>
    <col min="35" max="35" width="4.7109375" style="1" hidden="1" customWidth="1"/>
    <col min="36" max="36" width="3.7109375" style="1" hidden="1" customWidth="1"/>
    <col min="37" max="38" width="4.7109375" style="1" hidden="1" customWidth="1"/>
    <col min="39" max="39" width="3.7109375" style="1" hidden="1" customWidth="1"/>
    <col min="40" max="40" width="4.140625" style="1" hidden="1" customWidth="1"/>
    <col min="41" max="41" width="4.7109375" style="1" hidden="1" customWidth="1"/>
    <col min="42" max="42" width="3.7109375" style="1" hidden="1" customWidth="1"/>
    <col min="43" max="44" width="4.7109375" style="1" hidden="1" customWidth="1"/>
    <col min="45" max="45" width="3.7109375" style="1" hidden="1" customWidth="1"/>
  </cols>
  <sheetData>
    <row r="1" spans="1:48" ht="27" customHeight="1" x14ac:dyDescent="0.25">
      <c r="A1" s="261" t="s">
        <v>258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  <c r="Z1" s="261"/>
      <c r="AA1" s="261"/>
      <c r="AB1" s="261"/>
      <c r="AC1" s="261"/>
      <c r="AD1" s="261"/>
      <c r="AE1" s="261"/>
      <c r="AF1" s="261"/>
      <c r="AG1" s="261"/>
      <c r="AH1" s="261"/>
      <c r="AI1" s="261"/>
      <c r="AJ1" s="261"/>
      <c r="AK1" s="261"/>
      <c r="AL1" s="261"/>
      <c r="AM1" s="261"/>
      <c r="AN1" s="261"/>
      <c r="AO1" s="261"/>
      <c r="AP1" s="261"/>
      <c r="AQ1" s="261"/>
      <c r="AR1" s="261"/>
      <c r="AS1" s="261"/>
      <c r="AT1" s="261"/>
      <c r="AU1" s="6"/>
      <c r="AV1" s="6"/>
    </row>
    <row r="2" spans="1:48" ht="20.25" customHeight="1" thickBot="1" x14ac:dyDescent="0.3">
      <c r="A2" s="261"/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1"/>
      <c r="AA2" s="261"/>
      <c r="AB2" s="261"/>
      <c r="AC2" s="261"/>
      <c r="AD2" s="261"/>
      <c r="AE2" s="261"/>
      <c r="AF2" s="261"/>
      <c r="AG2" s="261"/>
      <c r="AH2" s="261"/>
      <c r="AI2" s="261"/>
      <c r="AJ2" s="261"/>
      <c r="AK2" s="261"/>
      <c r="AL2" s="261"/>
      <c r="AM2" s="261"/>
      <c r="AN2" s="261"/>
      <c r="AO2" s="261"/>
      <c r="AP2" s="261"/>
      <c r="AQ2" s="261"/>
      <c r="AR2" s="261"/>
      <c r="AS2" s="261"/>
      <c r="AT2" s="261"/>
      <c r="AU2" s="6"/>
      <c r="AV2" s="6"/>
    </row>
    <row r="3" spans="1:48" x14ac:dyDescent="0.25">
      <c r="F3" s="248" t="s">
        <v>9</v>
      </c>
      <c r="G3" s="250"/>
      <c r="H3" s="248" t="s">
        <v>9</v>
      </c>
      <c r="I3" s="250"/>
      <c r="J3" s="248" t="s">
        <v>9</v>
      </c>
      <c r="K3" s="249"/>
      <c r="L3" s="249"/>
      <c r="M3" s="249"/>
      <c r="N3" s="249"/>
      <c r="O3" s="250"/>
      <c r="P3" s="248" t="s">
        <v>9</v>
      </c>
      <c r="Q3" s="249"/>
      <c r="R3" s="249"/>
      <c r="S3" s="249"/>
      <c r="T3" s="249"/>
      <c r="U3" s="250"/>
      <c r="V3" s="248" t="s">
        <v>9</v>
      </c>
      <c r="W3" s="249"/>
      <c r="X3" s="249"/>
      <c r="Y3" s="249"/>
      <c r="Z3" s="249"/>
      <c r="AA3" s="250"/>
      <c r="AB3" s="248" t="s">
        <v>9</v>
      </c>
      <c r="AC3" s="249"/>
      <c r="AD3" s="249"/>
      <c r="AE3" s="249"/>
      <c r="AF3" s="249"/>
      <c r="AG3" s="250"/>
      <c r="AH3" s="248" t="s">
        <v>9</v>
      </c>
      <c r="AI3" s="249"/>
      <c r="AJ3" s="249"/>
      <c r="AK3" s="249"/>
      <c r="AL3" s="249"/>
      <c r="AM3" s="250"/>
      <c r="AN3" s="248" t="s">
        <v>9</v>
      </c>
      <c r="AO3" s="249"/>
      <c r="AP3" s="249"/>
      <c r="AQ3" s="249"/>
      <c r="AR3" s="249"/>
      <c r="AS3" s="250"/>
      <c r="AT3" s="256" t="s">
        <v>1</v>
      </c>
    </row>
    <row r="4" spans="1:48" ht="15.75" thickBot="1" x14ac:dyDescent="0.3">
      <c r="F4" s="265" t="s">
        <v>7</v>
      </c>
      <c r="G4" s="266"/>
      <c r="H4" s="265" t="s">
        <v>10</v>
      </c>
      <c r="I4" s="266"/>
      <c r="J4" s="253"/>
      <c r="K4" s="251"/>
      <c r="L4" s="251"/>
      <c r="M4" s="251"/>
      <c r="N4" s="251"/>
      <c r="O4" s="252"/>
      <c r="P4" s="253"/>
      <c r="Q4" s="251"/>
      <c r="R4" s="251"/>
      <c r="S4" s="251"/>
      <c r="T4" s="251"/>
      <c r="U4" s="251"/>
      <c r="V4" s="253"/>
      <c r="W4" s="251"/>
      <c r="X4" s="251"/>
      <c r="Y4" s="251"/>
      <c r="Z4" s="251"/>
      <c r="AA4" s="252"/>
      <c r="AB4" s="251"/>
      <c r="AC4" s="251"/>
      <c r="AD4" s="251"/>
      <c r="AE4" s="251"/>
      <c r="AF4" s="251"/>
      <c r="AG4" s="252"/>
      <c r="AH4" s="253"/>
      <c r="AI4" s="251"/>
      <c r="AJ4" s="251"/>
      <c r="AK4" s="251"/>
      <c r="AL4" s="251"/>
      <c r="AM4" s="252"/>
      <c r="AN4" s="253"/>
      <c r="AO4" s="251"/>
      <c r="AP4" s="251"/>
      <c r="AQ4" s="251"/>
      <c r="AR4" s="251"/>
      <c r="AS4" s="252"/>
      <c r="AT4" s="257"/>
    </row>
    <row r="5" spans="1:48" s="2" customFormat="1" ht="30.75" thickBot="1" x14ac:dyDescent="0.3">
      <c r="A5" s="32" t="s">
        <v>0</v>
      </c>
      <c r="B5" s="31" t="s">
        <v>5</v>
      </c>
      <c r="C5" s="31" t="s">
        <v>3</v>
      </c>
      <c r="D5" s="46" t="s">
        <v>6</v>
      </c>
      <c r="E5" s="118" t="s">
        <v>4</v>
      </c>
      <c r="F5" s="103">
        <v>1</v>
      </c>
      <c r="G5" s="59">
        <v>2</v>
      </c>
      <c r="H5" s="51">
        <v>1</v>
      </c>
      <c r="I5" s="52">
        <v>2</v>
      </c>
      <c r="J5" s="51" t="s">
        <v>8</v>
      </c>
      <c r="K5" s="52">
        <v>1</v>
      </c>
      <c r="L5" s="52" t="s">
        <v>8</v>
      </c>
      <c r="M5" s="52">
        <v>2</v>
      </c>
      <c r="N5" s="52" t="s">
        <v>8</v>
      </c>
      <c r="O5" s="53">
        <v>3</v>
      </c>
      <c r="P5" s="51" t="s">
        <v>8</v>
      </c>
      <c r="Q5" s="52">
        <v>1</v>
      </c>
      <c r="R5" s="52" t="s">
        <v>8</v>
      </c>
      <c r="S5" s="52">
        <v>2</v>
      </c>
      <c r="T5" s="52" t="s">
        <v>8</v>
      </c>
      <c r="U5" s="53">
        <v>3</v>
      </c>
      <c r="V5" s="51" t="s">
        <v>8</v>
      </c>
      <c r="W5" s="52">
        <v>1</v>
      </c>
      <c r="X5" s="52" t="s">
        <v>8</v>
      </c>
      <c r="Y5" s="52">
        <v>2</v>
      </c>
      <c r="Z5" s="52" t="s">
        <v>8</v>
      </c>
      <c r="AA5" s="53">
        <v>3</v>
      </c>
      <c r="AB5" s="51" t="s">
        <v>8</v>
      </c>
      <c r="AC5" s="52">
        <v>1</v>
      </c>
      <c r="AD5" s="52" t="s">
        <v>8</v>
      </c>
      <c r="AE5" s="52">
        <v>2</v>
      </c>
      <c r="AF5" s="52" t="s">
        <v>8</v>
      </c>
      <c r="AG5" s="53">
        <v>3</v>
      </c>
      <c r="AH5" s="51" t="s">
        <v>8</v>
      </c>
      <c r="AI5" s="52">
        <v>1</v>
      </c>
      <c r="AJ5" s="52" t="s">
        <v>8</v>
      </c>
      <c r="AK5" s="52">
        <v>2</v>
      </c>
      <c r="AL5" s="52" t="s">
        <v>8</v>
      </c>
      <c r="AM5" s="53">
        <v>3</v>
      </c>
      <c r="AN5" s="51" t="s">
        <v>8</v>
      </c>
      <c r="AO5" s="52">
        <v>1</v>
      </c>
      <c r="AP5" s="52" t="s">
        <v>8</v>
      </c>
      <c r="AQ5" s="52">
        <v>2</v>
      </c>
      <c r="AR5" s="52" t="s">
        <v>8</v>
      </c>
      <c r="AS5" s="53">
        <v>3</v>
      </c>
      <c r="AT5" s="257"/>
    </row>
    <row r="6" spans="1:48" ht="15.75" thickBot="1" x14ac:dyDescent="0.3">
      <c r="A6" s="33">
        <v>1</v>
      </c>
      <c r="B6" s="28" t="s">
        <v>73</v>
      </c>
      <c r="C6" s="55" t="s">
        <v>80</v>
      </c>
      <c r="D6" s="47">
        <v>7</v>
      </c>
      <c r="E6" s="29" t="s">
        <v>11</v>
      </c>
      <c r="F6" s="104">
        <v>25</v>
      </c>
      <c r="G6" s="26">
        <v>25</v>
      </c>
      <c r="H6" s="42">
        <v>13</v>
      </c>
      <c r="I6" s="43">
        <v>13</v>
      </c>
      <c r="J6" s="21"/>
      <c r="K6" s="22"/>
      <c r="L6" s="23"/>
      <c r="M6" s="22"/>
      <c r="N6" s="25"/>
      <c r="O6" s="24"/>
      <c r="P6" s="21"/>
      <c r="Q6" s="22"/>
      <c r="R6" s="23"/>
      <c r="S6" s="23"/>
      <c r="T6" s="22"/>
      <c r="U6" s="25"/>
      <c r="V6" s="8"/>
      <c r="W6" s="4"/>
      <c r="X6" s="10"/>
      <c r="Y6" s="10"/>
      <c r="Z6" s="4"/>
      <c r="AA6" s="11"/>
      <c r="AB6" s="35"/>
      <c r="AC6" s="35"/>
      <c r="AD6" s="35"/>
      <c r="AE6" s="23"/>
      <c r="AF6" s="22"/>
      <c r="AG6" s="24"/>
      <c r="AH6" s="21"/>
      <c r="AI6" s="22"/>
      <c r="AJ6" s="23"/>
      <c r="AK6" s="22"/>
      <c r="AL6" s="26"/>
      <c r="AM6" s="24"/>
      <c r="AN6" s="21"/>
      <c r="AO6" s="22"/>
      <c r="AP6" s="23"/>
      <c r="AQ6" s="22"/>
      <c r="AR6" s="26"/>
      <c r="AS6" s="24"/>
      <c r="AT6" s="37">
        <f>+F6+G6+H6+I6</f>
        <v>76</v>
      </c>
    </row>
    <row r="7" spans="1:48" ht="15.75" thickBot="1" x14ac:dyDescent="0.3">
      <c r="A7" s="33">
        <v>2</v>
      </c>
      <c r="B7" s="29" t="s">
        <v>74</v>
      </c>
      <c r="C7" s="54" t="s">
        <v>81</v>
      </c>
      <c r="D7" s="48">
        <v>62</v>
      </c>
      <c r="E7" s="29" t="s">
        <v>11</v>
      </c>
      <c r="F7" s="104">
        <v>0</v>
      </c>
      <c r="G7" s="18">
        <v>13</v>
      </c>
      <c r="H7" s="44">
        <v>20</v>
      </c>
      <c r="I7" s="9">
        <v>20</v>
      </c>
      <c r="J7" s="8"/>
      <c r="K7" s="4"/>
      <c r="L7" s="10"/>
      <c r="M7" s="4"/>
      <c r="N7" s="18"/>
      <c r="O7" s="11"/>
      <c r="P7" s="8"/>
      <c r="Q7" s="4"/>
      <c r="R7" s="10"/>
      <c r="S7" s="10"/>
      <c r="T7" s="4"/>
      <c r="U7" s="20"/>
      <c r="V7" s="8"/>
      <c r="W7" s="4"/>
      <c r="X7" s="10"/>
      <c r="Y7" s="10"/>
      <c r="Z7" s="4"/>
      <c r="AA7" s="11"/>
      <c r="AB7" s="36"/>
      <c r="AC7" s="36"/>
      <c r="AD7" s="36"/>
      <c r="AE7" s="10"/>
      <c r="AF7" s="4"/>
      <c r="AG7" s="11"/>
      <c r="AH7" s="8"/>
      <c r="AI7" s="4"/>
      <c r="AJ7" s="10"/>
      <c r="AK7" s="4"/>
      <c r="AL7" s="18"/>
      <c r="AM7" s="11"/>
      <c r="AN7" s="8"/>
      <c r="AO7" s="4"/>
      <c r="AP7" s="10"/>
      <c r="AQ7" s="4"/>
      <c r="AR7" s="18"/>
      <c r="AS7" s="11"/>
      <c r="AT7" s="37">
        <f t="shared" ref="AT7:AT15" si="0">+I7+H7+G7+F7</f>
        <v>53</v>
      </c>
    </row>
    <row r="8" spans="1:48" ht="15.75" thickBot="1" x14ac:dyDescent="0.3">
      <c r="A8" s="33">
        <v>3</v>
      </c>
      <c r="B8" s="29" t="s">
        <v>68</v>
      </c>
      <c r="C8" s="54" t="s">
        <v>75</v>
      </c>
      <c r="D8" s="48">
        <v>44</v>
      </c>
      <c r="E8" s="29" t="s">
        <v>11</v>
      </c>
      <c r="F8" s="104">
        <v>16</v>
      </c>
      <c r="G8" s="18">
        <v>16</v>
      </c>
      <c r="H8" s="44">
        <v>9</v>
      </c>
      <c r="I8" s="9">
        <v>9</v>
      </c>
      <c r="J8" s="8"/>
      <c r="K8" s="4"/>
      <c r="L8" s="10"/>
      <c r="M8" s="4"/>
      <c r="N8" s="20"/>
      <c r="O8" s="11"/>
      <c r="P8" s="8"/>
      <c r="Q8" s="4"/>
      <c r="R8" s="10"/>
      <c r="S8" s="10"/>
      <c r="T8" s="4"/>
      <c r="U8" s="20"/>
      <c r="V8" s="8"/>
      <c r="W8" s="4"/>
      <c r="X8" s="10"/>
      <c r="Y8" s="10"/>
      <c r="Z8" s="4"/>
      <c r="AA8" s="11"/>
      <c r="AB8" s="36"/>
      <c r="AC8" s="36"/>
      <c r="AD8" s="36"/>
      <c r="AE8" s="10"/>
      <c r="AF8" s="4"/>
      <c r="AG8" s="11"/>
      <c r="AH8" s="8"/>
      <c r="AI8" s="4"/>
      <c r="AJ8" s="10"/>
      <c r="AK8" s="4"/>
      <c r="AL8" s="18"/>
      <c r="AM8" s="11"/>
      <c r="AN8" s="8"/>
      <c r="AO8" s="4"/>
      <c r="AP8" s="10"/>
      <c r="AQ8" s="4"/>
      <c r="AR8" s="18"/>
      <c r="AS8" s="11"/>
      <c r="AT8" s="37">
        <f t="shared" si="0"/>
        <v>50</v>
      </c>
    </row>
    <row r="9" spans="1:48" ht="15.75" thickBot="1" x14ac:dyDescent="0.3">
      <c r="A9" s="33">
        <v>4</v>
      </c>
      <c r="B9" s="29" t="s">
        <v>72</v>
      </c>
      <c r="C9" s="54" t="s">
        <v>79</v>
      </c>
      <c r="D9" s="48">
        <v>23</v>
      </c>
      <c r="E9" s="29" t="s">
        <v>11</v>
      </c>
      <c r="F9" s="104">
        <v>13</v>
      </c>
      <c r="G9" s="18">
        <v>10</v>
      </c>
      <c r="H9" s="44">
        <v>10</v>
      </c>
      <c r="I9" s="9">
        <v>11</v>
      </c>
      <c r="J9" s="8"/>
      <c r="K9" s="4"/>
      <c r="L9" s="10"/>
      <c r="M9" s="4"/>
      <c r="N9" s="18"/>
      <c r="O9" s="11"/>
      <c r="P9" s="8"/>
      <c r="Q9" s="4"/>
      <c r="R9" s="10"/>
      <c r="S9" s="10"/>
      <c r="T9" s="4"/>
      <c r="U9" s="20"/>
      <c r="V9" s="8"/>
      <c r="W9" s="4"/>
      <c r="X9" s="10"/>
      <c r="Y9" s="10"/>
      <c r="Z9" s="4"/>
      <c r="AA9" s="11"/>
      <c r="AB9" s="36"/>
      <c r="AC9" s="36"/>
      <c r="AD9" s="36"/>
      <c r="AE9" s="10"/>
      <c r="AF9" s="4"/>
      <c r="AG9" s="11"/>
      <c r="AH9" s="8"/>
      <c r="AI9" s="4"/>
      <c r="AJ9" s="10"/>
      <c r="AK9" s="4"/>
      <c r="AL9" s="18"/>
      <c r="AM9" s="11"/>
      <c r="AN9" s="8"/>
      <c r="AO9" s="4"/>
      <c r="AP9" s="10"/>
      <c r="AQ9" s="4"/>
      <c r="AR9" s="18"/>
      <c r="AS9" s="11"/>
      <c r="AT9" s="37">
        <f t="shared" si="0"/>
        <v>44</v>
      </c>
    </row>
    <row r="10" spans="1:48" ht="15.75" thickBot="1" x14ac:dyDescent="0.3">
      <c r="A10" s="33">
        <v>5</v>
      </c>
      <c r="B10" s="29" t="s">
        <v>70</v>
      </c>
      <c r="C10" s="54" t="s">
        <v>77</v>
      </c>
      <c r="D10" s="48">
        <v>16</v>
      </c>
      <c r="E10" s="29" t="s">
        <v>11</v>
      </c>
      <c r="F10" s="104">
        <v>11</v>
      </c>
      <c r="G10" s="18">
        <v>11</v>
      </c>
      <c r="H10" s="44">
        <v>11</v>
      </c>
      <c r="I10" s="9">
        <v>10</v>
      </c>
      <c r="J10" s="8"/>
      <c r="K10" s="4"/>
      <c r="L10" s="10"/>
      <c r="M10" s="4"/>
      <c r="N10" s="18"/>
      <c r="O10" s="11"/>
      <c r="P10" s="8"/>
      <c r="Q10" s="4"/>
      <c r="R10" s="10"/>
      <c r="S10" s="10"/>
      <c r="T10" s="4"/>
      <c r="U10" s="20"/>
      <c r="V10" s="8"/>
      <c r="W10" s="4"/>
      <c r="X10" s="10"/>
      <c r="Y10" s="10"/>
      <c r="Z10" s="4"/>
      <c r="AA10" s="11"/>
      <c r="AB10" s="36"/>
      <c r="AC10" s="36"/>
      <c r="AD10" s="36"/>
      <c r="AE10" s="10"/>
      <c r="AF10" s="4"/>
      <c r="AG10" s="11"/>
      <c r="AH10" s="8"/>
      <c r="AI10" s="4"/>
      <c r="AJ10" s="10"/>
      <c r="AK10" s="4"/>
      <c r="AL10" s="18"/>
      <c r="AM10" s="11"/>
      <c r="AN10" s="8"/>
      <c r="AO10" s="4"/>
      <c r="AP10" s="10"/>
      <c r="AQ10" s="4"/>
      <c r="AR10" s="18"/>
      <c r="AS10" s="11"/>
      <c r="AT10" s="37">
        <f t="shared" si="0"/>
        <v>43</v>
      </c>
    </row>
    <row r="11" spans="1:48" ht="15.75" thickBot="1" x14ac:dyDescent="0.3">
      <c r="A11" s="33">
        <v>6</v>
      </c>
      <c r="B11" s="29" t="s">
        <v>41</v>
      </c>
      <c r="C11" s="54" t="s">
        <v>50</v>
      </c>
      <c r="D11" s="48">
        <v>14</v>
      </c>
      <c r="E11" s="29" t="s">
        <v>11</v>
      </c>
      <c r="F11" s="104"/>
      <c r="G11" s="18"/>
      <c r="H11" s="44">
        <v>16</v>
      </c>
      <c r="I11" s="9">
        <v>25</v>
      </c>
      <c r="J11" s="8"/>
      <c r="K11" s="4"/>
      <c r="L11" s="10"/>
      <c r="M11" s="4"/>
      <c r="N11" s="18"/>
      <c r="O11" s="11"/>
      <c r="P11" s="8"/>
      <c r="Q11" s="4"/>
      <c r="R11" s="10"/>
      <c r="S11" s="10"/>
      <c r="T11" s="4"/>
      <c r="U11" s="20"/>
      <c r="V11" s="8"/>
      <c r="W11" s="4"/>
      <c r="X11" s="10"/>
      <c r="Y11" s="10"/>
      <c r="Z11" s="4"/>
      <c r="AA11" s="11"/>
      <c r="AB11" s="36"/>
      <c r="AC11" s="36"/>
      <c r="AD11" s="36"/>
      <c r="AE11" s="10"/>
      <c r="AF11" s="4"/>
      <c r="AG11" s="11"/>
      <c r="AH11" s="8"/>
      <c r="AI11" s="4"/>
      <c r="AJ11" s="10"/>
      <c r="AK11" s="4"/>
      <c r="AL11" s="18"/>
      <c r="AM11" s="11"/>
      <c r="AN11" s="8"/>
      <c r="AO11" s="4"/>
      <c r="AP11" s="10"/>
      <c r="AQ11" s="4"/>
      <c r="AR11" s="18"/>
      <c r="AS11" s="11"/>
      <c r="AT11" s="37">
        <f t="shared" si="0"/>
        <v>41</v>
      </c>
    </row>
    <row r="12" spans="1:48" ht="15.75" thickBot="1" x14ac:dyDescent="0.3">
      <c r="A12" s="33">
        <v>7</v>
      </c>
      <c r="B12" s="29" t="s">
        <v>109</v>
      </c>
      <c r="C12" s="54" t="s">
        <v>113</v>
      </c>
      <c r="D12" s="48">
        <v>47</v>
      </c>
      <c r="E12" s="29" t="s">
        <v>11</v>
      </c>
      <c r="F12" s="104"/>
      <c r="G12" s="18"/>
      <c r="H12" s="44">
        <v>25</v>
      </c>
      <c r="I12" s="9">
        <v>16</v>
      </c>
      <c r="J12" s="8"/>
      <c r="K12" s="4"/>
      <c r="L12" s="10"/>
      <c r="M12" s="4"/>
      <c r="N12" s="18"/>
      <c r="O12" s="11"/>
      <c r="P12" s="8"/>
      <c r="Q12" s="4"/>
      <c r="R12" s="10"/>
      <c r="S12" s="10"/>
      <c r="T12" s="4"/>
      <c r="U12" s="20"/>
      <c r="V12" s="8"/>
      <c r="W12" s="4"/>
      <c r="X12" s="10"/>
      <c r="Y12" s="10"/>
      <c r="Z12" s="4"/>
      <c r="AA12" s="11"/>
      <c r="AB12" s="36"/>
      <c r="AC12" s="36"/>
      <c r="AD12" s="36"/>
      <c r="AE12" s="10"/>
      <c r="AF12" s="4"/>
      <c r="AG12" s="11"/>
      <c r="AH12" s="8"/>
      <c r="AI12" s="4"/>
      <c r="AJ12" s="10"/>
      <c r="AK12" s="4"/>
      <c r="AL12" s="18"/>
      <c r="AM12" s="11"/>
      <c r="AN12" s="8"/>
      <c r="AO12" s="4"/>
      <c r="AP12" s="10"/>
      <c r="AQ12" s="4"/>
      <c r="AR12" s="18"/>
      <c r="AS12" s="11"/>
      <c r="AT12" s="37">
        <f t="shared" si="0"/>
        <v>41</v>
      </c>
    </row>
    <row r="13" spans="1:48" ht="15.75" thickBot="1" x14ac:dyDescent="0.3">
      <c r="A13" s="33">
        <v>8</v>
      </c>
      <c r="B13" s="29" t="s">
        <v>69</v>
      </c>
      <c r="C13" s="54" t="s">
        <v>76</v>
      </c>
      <c r="D13" s="48">
        <v>47</v>
      </c>
      <c r="E13" s="29" t="s">
        <v>11</v>
      </c>
      <c r="F13" s="104">
        <v>20</v>
      </c>
      <c r="G13" s="18">
        <v>20</v>
      </c>
      <c r="H13" s="44">
        <v>0</v>
      </c>
      <c r="I13" s="9">
        <v>0</v>
      </c>
      <c r="J13" s="8"/>
      <c r="K13" s="4"/>
      <c r="L13" s="10"/>
      <c r="M13" s="4"/>
      <c r="N13" s="18"/>
      <c r="O13" s="11"/>
      <c r="P13" s="8"/>
      <c r="Q13" s="4"/>
      <c r="R13" s="10"/>
      <c r="S13" s="10"/>
      <c r="T13" s="4"/>
      <c r="U13" s="20"/>
      <c r="V13" s="8"/>
      <c r="W13" s="4"/>
      <c r="X13" s="10"/>
      <c r="Y13" s="10"/>
      <c r="Z13" s="4"/>
      <c r="AA13" s="11"/>
      <c r="AB13" s="36"/>
      <c r="AC13" s="36"/>
      <c r="AD13" s="36"/>
      <c r="AE13" s="10"/>
      <c r="AF13" s="4"/>
      <c r="AG13" s="11"/>
      <c r="AH13" s="8"/>
      <c r="AI13" s="4"/>
      <c r="AJ13" s="10"/>
      <c r="AK13" s="4"/>
      <c r="AL13" s="18"/>
      <c r="AM13" s="11"/>
      <c r="AN13" s="8"/>
      <c r="AO13" s="4"/>
      <c r="AP13" s="10"/>
      <c r="AQ13" s="4"/>
      <c r="AR13" s="18"/>
      <c r="AS13" s="11"/>
      <c r="AT13" s="37">
        <f t="shared" si="0"/>
        <v>40</v>
      </c>
    </row>
    <row r="14" spans="1:48" ht="15.75" thickBot="1" x14ac:dyDescent="0.3">
      <c r="A14" s="33">
        <v>9</v>
      </c>
      <c r="B14" s="29" t="s">
        <v>71</v>
      </c>
      <c r="C14" s="54" t="s">
        <v>78</v>
      </c>
      <c r="D14" s="48">
        <v>26</v>
      </c>
      <c r="E14" s="29" t="s">
        <v>11</v>
      </c>
      <c r="F14" s="104">
        <v>10</v>
      </c>
      <c r="G14" s="18">
        <v>9</v>
      </c>
      <c r="H14" s="44">
        <v>8</v>
      </c>
      <c r="I14" s="9">
        <v>8</v>
      </c>
      <c r="J14" s="8"/>
      <c r="K14" s="4"/>
      <c r="L14" s="10"/>
      <c r="M14" s="4"/>
      <c r="N14" s="18"/>
      <c r="O14" s="11"/>
      <c r="P14" s="8"/>
      <c r="Q14" s="4"/>
      <c r="R14" s="10"/>
      <c r="S14" s="10"/>
      <c r="T14" s="4"/>
      <c r="U14" s="20"/>
      <c r="V14" s="8"/>
      <c r="W14" s="4"/>
      <c r="X14" s="10"/>
      <c r="Y14" s="10"/>
      <c r="Z14" s="4"/>
      <c r="AA14" s="11"/>
      <c r="AB14" s="36"/>
      <c r="AC14" s="36"/>
      <c r="AD14" s="36"/>
      <c r="AE14" s="10"/>
      <c r="AF14" s="4"/>
      <c r="AG14" s="11"/>
      <c r="AH14" s="8"/>
      <c r="AI14" s="4"/>
      <c r="AJ14" s="10"/>
      <c r="AK14" s="4"/>
      <c r="AL14" s="18"/>
      <c r="AM14" s="11"/>
      <c r="AN14" s="8"/>
      <c r="AO14" s="4"/>
      <c r="AP14" s="10"/>
      <c r="AQ14" s="4"/>
      <c r="AR14" s="18"/>
      <c r="AS14" s="11"/>
      <c r="AT14" s="37">
        <f t="shared" si="0"/>
        <v>35</v>
      </c>
    </row>
    <row r="15" spans="1:48" ht="15.75" thickBot="1" x14ac:dyDescent="0.3">
      <c r="A15" s="33">
        <v>10</v>
      </c>
      <c r="B15" s="29"/>
      <c r="C15" s="29"/>
      <c r="D15" s="29"/>
      <c r="E15" s="234"/>
      <c r="F15" s="44"/>
      <c r="G15" s="18"/>
      <c r="H15" s="44"/>
      <c r="I15" s="9"/>
      <c r="J15" s="8"/>
      <c r="K15" s="4"/>
      <c r="L15" s="10"/>
      <c r="M15" s="4"/>
      <c r="N15" s="18"/>
      <c r="O15" s="11"/>
      <c r="P15" s="8"/>
      <c r="Q15" s="4"/>
      <c r="R15" s="10"/>
      <c r="S15" s="10"/>
      <c r="T15" s="4"/>
      <c r="U15" s="20"/>
      <c r="V15" s="8"/>
      <c r="W15" s="4"/>
      <c r="X15" s="10"/>
      <c r="Y15" s="10"/>
      <c r="Z15" s="4"/>
      <c r="AA15" s="11"/>
      <c r="AB15" s="36"/>
      <c r="AC15" s="36"/>
      <c r="AD15" s="36"/>
      <c r="AE15" s="10"/>
      <c r="AF15" s="4"/>
      <c r="AG15" s="11"/>
      <c r="AH15" s="8"/>
      <c r="AI15" s="4"/>
      <c r="AJ15" s="10"/>
      <c r="AK15" s="4"/>
      <c r="AL15" s="18"/>
      <c r="AM15" s="11"/>
      <c r="AN15" s="8"/>
      <c r="AO15" s="4"/>
      <c r="AP15" s="10"/>
      <c r="AQ15" s="4"/>
      <c r="AR15" s="18"/>
      <c r="AS15" s="11"/>
      <c r="AT15" s="37">
        <f t="shared" si="0"/>
        <v>0</v>
      </c>
    </row>
    <row r="16" spans="1:48" s="3" customFormat="1" x14ac:dyDescent="0.25">
      <c r="F16" s="259"/>
      <c r="G16" s="259"/>
      <c r="H16" s="259"/>
      <c r="I16" s="259"/>
      <c r="J16" s="259"/>
      <c r="K16" s="259"/>
      <c r="L16" s="259"/>
      <c r="M16" s="259"/>
      <c r="N16" s="259"/>
      <c r="O16" s="259"/>
      <c r="P16" s="259"/>
      <c r="Q16" s="259"/>
      <c r="R16" s="259"/>
      <c r="S16" s="259"/>
      <c r="T16" s="259"/>
      <c r="U16" s="39"/>
      <c r="V16" s="259"/>
      <c r="W16" s="259"/>
      <c r="X16" s="259"/>
      <c r="Y16" s="259"/>
      <c r="Z16" s="259"/>
      <c r="AA16" s="39"/>
      <c r="AB16" s="259"/>
      <c r="AC16" s="259"/>
      <c r="AD16" s="259"/>
      <c r="AE16" s="259"/>
      <c r="AF16" s="259"/>
      <c r="AG16" s="39"/>
      <c r="AH16" s="260"/>
      <c r="AI16" s="260"/>
      <c r="AJ16" s="260"/>
      <c r="AK16" s="260"/>
      <c r="AL16" s="260"/>
      <c r="AM16" s="260"/>
      <c r="AN16" s="259"/>
      <c r="AO16" s="259"/>
      <c r="AP16" s="259"/>
      <c r="AQ16" s="259"/>
      <c r="AR16" s="259"/>
      <c r="AS16" s="259"/>
      <c r="AT16" s="5" t="e">
        <f>AVERAGE(F16:AS16)</f>
        <v>#DIV/0!</v>
      </c>
    </row>
    <row r="17" spans="2:45" x14ac:dyDescent="0.25">
      <c r="B17" s="247" t="s">
        <v>2</v>
      </c>
      <c r="C17" s="247"/>
      <c r="D17" s="247"/>
      <c r="E17" s="247"/>
      <c r="F17" s="247"/>
      <c r="G17" s="247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</row>
    <row r="18" spans="2:45" x14ac:dyDescent="0.25">
      <c r="B18" s="247"/>
      <c r="C18" s="247"/>
      <c r="D18" s="247"/>
      <c r="E18" s="247"/>
      <c r="F18" s="247"/>
      <c r="G18" s="247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</row>
  </sheetData>
  <sortState ref="B6:AT15">
    <sortCondition descending="1" ref="AT6:AT13"/>
  </sortState>
  <mergeCells count="27">
    <mergeCell ref="A1:AT2"/>
    <mergeCell ref="J3:O3"/>
    <mergeCell ref="P3:U3"/>
    <mergeCell ref="V3:AA3"/>
    <mergeCell ref="AB3:AG3"/>
    <mergeCell ref="AH3:AM3"/>
    <mergeCell ref="AN3:AS3"/>
    <mergeCell ref="AT3:AT5"/>
    <mergeCell ref="H3:I3"/>
    <mergeCell ref="F3:G3"/>
    <mergeCell ref="H4:I4"/>
    <mergeCell ref="F4:G4"/>
    <mergeCell ref="B17:G18"/>
    <mergeCell ref="AH4:AM4"/>
    <mergeCell ref="AN4:AS4"/>
    <mergeCell ref="F16:G16"/>
    <mergeCell ref="H16:I16"/>
    <mergeCell ref="J16:O16"/>
    <mergeCell ref="P16:T16"/>
    <mergeCell ref="V16:Z16"/>
    <mergeCell ref="AB16:AF16"/>
    <mergeCell ref="AH16:AM16"/>
    <mergeCell ref="AN16:AS16"/>
    <mergeCell ref="J4:O4"/>
    <mergeCell ref="P4:U4"/>
    <mergeCell ref="V4:AA4"/>
    <mergeCell ref="AB4:AG4"/>
  </mergeCells>
  <printOptions horizontalCentered="1"/>
  <pageMargins left="0.31496062992126" right="0.31496062992126" top="0.74803149606299202" bottom="0.74803149606299202" header="0.31496062992126" footer="0.31496062992126"/>
  <pageSetup paperSize="9" orientation="landscape" r:id="rId1"/>
  <headerFooter>
    <oddFooter>&amp;L&amp;D&amp;CMOTORSPORT SOUTH AFRICA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23"/>
  <sheetViews>
    <sheetView zoomScale="90" zoomScaleNormal="90" zoomScaleSheetLayoutView="100" workbookViewId="0">
      <selection activeCell="AW8" sqref="AW8"/>
    </sheetView>
  </sheetViews>
  <sheetFormatPr defaultRowHeight="15" x14ac:dyDescent="0.25"/>
  <cols>
    <col min="1" max="1" width="5.140625" customWidth="1"/>
    <col min="2" max="2" width="23.7109375" customWidth="1"/>
    <col min="3" max="3" width="14.5703125" customWidth="1"/>
    <col min="4" max="4" width="10" customWidth="1"/>
    <col min="5" max="5" width="8.42578125" customWidth="1"/>
    <col min="6" max="9" width="8.7109375" style="1" customWidth="1"/>
    <col min="10" max="10" width="4.140625" style="1" hidden="1" customWidth="1"/>
    <col min="11" max="11" width="4.7109375" style="1" hidden="1" customWidth="1"/>
    <col min="12" max="12" width="3.7109375" style="1" hidden="1" customWidth="1"/>
    <col min="13" max="14" width="4.7109375" style="1" hidden="1" customWidth="1"/>
    <col min="15" max="15" width="3.7109375" style="1" hidden="1" customWidth="1"/>
    <col min="16" max="16" width="4.140625" style="1" hidden="1" customWidth="1"/>
    <col min="17" max="17" width="4.7109375" style="1" hidden="1" customWidth="1"/>
    <col min="18" max="19" width="3.7109375" style="1" hidden="1" customWidth="1"/>
    <col min="20" max="20" width="4.7109375" style="1" hidden="1" customWidth="1"/>
    <col min="21" max="21" width="3.7109375" style="1" hidden="1" customWidth="1"/>
    <col min="22" max="22" width="4.140625" style="1" hidden="1" customWidth="1"/>
    <col min="23" max="23" width="4.7109375" style="1" hidden="1" customWidth="1"/>
    <col min="24" max="25" width="3.7109375" style="1" hidden="1" customWidth="1"/>
    <col min="26" max="26" width="4.7109375" style="1" hidden="1" customWidth="1"/>
    <col min="27" max="27" width="3.7109375" style="1" hidden="1" customWidth="1"/>
    <col min="28" max="30" width="4.140625" style="1" hidden="1" customWidth="1"/>
    <col min="31" max="31" width="3.7109375" style="1" hidden="1" customWidth="1"/>
    <col min="32" max="32" width="4.7109375" style="1" hidden="1" customWidth="1"/>
    <col min="33" max="33" width="3.7109375" style="1" hidden="1" customWidth="1"/>
    <col min="34" max="34" width="4.140625" style="1" hidden="1" customWidth="1"/>
    <col min="35" max="35" width="4.7109375" style="1" hidden="1" customWidth="1"/>
    <col min="36" max="36" width="3.7109375" style="1" hidden="1" customWidth="1"/>
    <col min="37" max="38" width="4.7109375" style="1" hidden="1" customWidth="1"/>
    <col min="39" max="39" width="3.7109375" style="1" hidden="1" customWidth="1"/>
    <col min="40" max="40" width="4.140625" style="1" hidden="1" customWidth="1"/>
    <col min="41" max="41" width="4.7109375" style="1" hidden="1" customWidth="1"/>
    <col min="42" max="42" width="3.7109375" style="1" hidden="1" customWidth="1"/>
    <col min="43" max="44" width="4.7109375" style="1" hidden="1" customWidth="1"/>
    <col min="45" max="45" width="3.7109375" style="1" hidden="1" customWidth="1"/>
  </cols>
  <sheetData>
    <row r="1" spans="1:48" ht="27" customHeight="1" x14ac:dyDescent="0.25">
      <c r="A1" s="261" t="s">
        <v>259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  <c r="Z1" s="261"/>
      <c r="AA1" s="261"/>
      <c r="AB1" s="261"/>
      <c r="AC1" s="261"/>
      <c r="AD1" s="261"/>
      <c r="AE1" s="261"/>
      <c r="AF1" s="261"/>
      <c r="AG1" s="261"/>
      <c r="AH1" s="261"/>
      <c r="AI1" s="261"/>
      <c r="AJ1" s="261"/>
      <c r="AK1" s="261"/>
      <c r="AL1" s="261"/>
      <c r="AM1" s="261"/>
      <c r="AN1" s="261"/>
      <c r="AO1" s="261"/>
      <c r="AP1" s="261"/>
      <c r="AQ1" s="261"/>
      <c r="AR1" s="261"/>
      <c r="AS1" s="261"/>
      <c r="AT1" s="261"/>
      <c r="AU1" s="6"/>
      <c r="AV1" s="6"/>
    </row>
    <row r="2" spans="1:48" ht="20.25" customHeight="1" thickBot="1" x14ac:dyDescent="0.3">
      <c r="A2" s="261"/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1"/>
      <c r="AA2" s="261"/>
      <c r="AB2" s="261"/>
      <c r="AC2" s="261"/>
      <c r="AD2" s="261"/>
      <c r="AE2" s="261"/>
      <c r="AF2" s="261"/>
      <c r="AG2" s="261"/>
      <c r="AH2" s="261"/>
      <c r="AI2" s="261"/>
      <c r="AJ2" s="261"/>
      <c r="AK2" s="261"/>
      <c r="AL2" s="261"/>
      <c r="AM2" s="261"/>
      <c r="AN2" s="261"/>
      <c r="AO2" s="261"/>
      <c r="AP2" s="261"/>
      <c r="AQ2" s="261"/>
      <c r="AR2" s="261"/>
      <c r="AS2" s="261"/>
      <c r="AT2" s="261"/>
      <c r="AU2" s="6"/>
      <c r="AV2" s="6"/>
    </row>
    <row r="3" spans="1:48" x14ac:dyDescent="0.25">
      <c r="F3" s="248" t="s">
        <v>9</v>
      </c>
      <c r="G3" s="250"/>
      <c r="H3" s="248" t="s">
        <v>9</v>
      </c>
      <c r="I3" s="250"/>
      <c r="J3" s="248" t="s">
        <v>9</v>
      </c>
      <c r="K3" s="249"/>
      <c r="L3" s="249"/>
      <c r="M3" s="249"/>
      <c r="N3" s="249"/>
      <c r="O3" s="250"/>
      <c r="P3" s="248" t="s">
        <v>9</v>
      </c>
      <c r="Q3" s="249"/>
      <c r="R3" s="249"/>
      <c r="S3" s="249"/>
      <c r="T3" s="249"/>
      <c r="U3" s="250"/>
      <c r="V3" s="248" t="s">
        <v>9</v>
      </c>
      <c r="W3" s="249"/>
      <c r="X3" s="249"/>
      <c r="Y3" s="249"/>
      <c r="Z3" s="249"/>
      <c r="AA3" s="250"/>
      <c r="AB3" s="248" t="s">
        <v>9</v>
      </c>
      <c r="AC3" s="249"/>
      <c r="AD3" s="249"/>
      <c r="AE3" s="249"/>
      <c r="AF3" s="249"/>
      <c r="AG3" s="250"/>
      <c r="AH3" s="248" t="s">
        <v>9</v>
      </c>
      <c r="AI3" s="249"/>
      <c r="AJ3" s="249"/>
      <c r="AK3" s="249"/>
      <c r="AL3" s="249"/>
      <c r="AM3" s="250"/>
      <c r="AN3" s="248" t="s">
        <v>9</v>
      </c>
      <c r="AO3" s="249"/>
      <c r="AP3" s="249"/>
      <c r="AQ3" s="249"/>
      <c r="AR3" s="249"/>
      <c r="AS3" s="250"/>
      <c r="AT3" s="256" t="s">
        <v>1</v>
      </c>
    </row>
    <row r="4" spans="1:48" ht="15.75" thickBot="1" x14ac:dyDescent="0.3">
      <c r="F4" s="254" t="s">
        <v>7</v>
      </c>
      <c r="G4" s="255"/>
      <c r="H4" s="265" t="s">
        <v>10</v>
      </c>
      <c r="I4" s="266"/>
      <c r="J4" s="253"/>
      <c r="K4" s="251"/>
      <c r="L4" s="251"/>
      <c r="M4" s="251"/>
      <c r="N4" s="251"/>
      <c r="O4" s="252"/>
      <c r="P4" s="253"/>
      <c r="Q4" s="251"/>
      <c r="R4" s="251"/>
      <c r="S4" s="251"/>
      <c r="T4" s="251"/>
      <c r="U4" s="251"/>
      <c r="V4" s="253"/>
      <c r="W4" s="251"/>
      <c r="X4" s="251"/>
      <c r="Y4" s="251"/>
      <c r="Z4" s="251"/>
      <c r="AA4" s="252"/>
      <c r="AB4" s="251"/>
      <c r="AC4" s="251"/>
      <c r="AD4" s="251"/>
      <c r="AE4" s="251"/>
      <c r="AF4" s="251"/>
      <c r="AG4" s="252"/>
      <c r="AH4" s="253"/>
      <c r="AI4" s="251"/>
      <c r="AJ4" s="251"/>
      <c r="AK4" s="251"/>
      <c r="AL4" s="251"/>
      <c r="AM4" s="252"/>
      <c r="AN4" s="253"/>
      <c r="AO4" s="251"/>
      <c r="AP4" s="251"/>
      <c r="AQ4" s="251"/>
      <c r="AR4" s="251"/>
      <c r="AS4" s="252"/>
      <c r="AT4" s="257"/>
    </row>
    <row r="5" spans="1:48" s="2" customFormat="1" ht="30.75" thickBot="1" x14ac:dyDescent="0.3">
      <c r="A5" s="32" t="s">
        <v>0</v>
      </c>
      <c r="B5" s="31" t="s">
        <v>5</v>
      </c>
      <c r="C5" s="76" t="s">
        <v>3</v>
      </c>
      <c r="D5" s="46" t="s">
        <v>6</v>
      </c>
      <c r="E5" s="31" t="s">
        <v>4</v>
      </c>
      <c r="F5" s="124">
        <v>1</v>
      </c>
      <c r="G5" s="81">
        <v>2</v>
      </c>
      <c r="H5" s="51">
        <v>1</v>
      </c>
      <c r="I5" s="53">
        <v>2</v>
      </c>
      <c r="J5" s="51" t="s">
        <v>8</v>
      </c>
      <c r="K5" s="52">
        <v>1</v>
      </c>
      <c r="L5" s="52" t="s">
        <v>8</v>
      </c>
      <c r="M5" s="52">
        <v>2</v>
      </c>
      <c r="N5" s="52" t="s">
        <v>8</v>
      </c>
      <c r="O5" s="53">
        <v>3</v>
      </c>
      <c r="P5" s="51" t="s">
        <v>8</v>
      </c>
      <c r="Q5" s="52">
        <v>1</v>
      </c>
      <c r="R5" s="52" t="s">
        <v>8</v>
      </c>
      <c r="S5" s="52">
        <v>2</v>
      </c>
      <c r="T5" s="52" t="s">
        <v>8</v>
      </c>
      <c r="U5" s="53">
        <v>3</v>
      </c>
      <c r="V5" s="51" t="s">
        <v>8</v>
      </c>
      <c r="W5" s="52">
        <v>1</v>
      </c>
      <c r="X5" s="52" t="s">
        <v>8</v>
      </c>
      <c r="Y5" s="52">
        <v>2</v>
      </c>
      <c r="Z5" s="52" t="s">
        <v>8</v>
      </c>
      <c r="AA5" s="53">
        <v>3</v>
      </c>
      <c r="AB5" s="51" t="s">
        <v>8</v>
      </c>
      <c r="AC5" s="52">
        <v>1</v>
      </c>
      <c r="AD5" s="52" t="s">
        <v>8</v>
      </c>
      <c r="AE5" s="52">
        <v>2</v>
      </c>
      <c r="AF5" s="52" t="s">
        <v>8</v>
      </c>
      <c r="AG5" s="53">
        <v>3</v>
      </c>
      <c r="AH5" s="51" t="s">
        <v>8</v>
      </c>
      <c r="AI5" s="52">
        <v>1</v>
      </c>
      <c r="AJ5" s="52" t="s">
        <v>8</v>
      </c>
      <c r="AK5" s="52">
        <v>2</v>
      </c>
      <c r="AL5" s="52" t="s">
        <v>8</v>
      </c>
      <c r="AM5" s="53">
        <v>3</v>
      </c>
      <c r="AN5" s="51" t="s">
        <v>8</v>
      </c>
      <c r="AO5" s="52">
        <v>1</v>
      </c>
      <c r="AP5" s="52" t="s">
        <v>8</v>
      </c>
      <c r="AQ5" s="52">
        <v>2</v>
      </c>
      <c r="AR5" s="52" t="s">
        <v>8</v>
      </c>
      <c r="AS5" s="53">
        <v>3</v>
      </c>
      <c r="AT5" s="257"/>
    </row>
    <row r="6" spans="1:48" ht="15.75" thickBot="1" x14ac:dyDescent="0.3">
      <c r="A6" s="33">
        <v>1</v>
      </c>
      <c r="B6" s="74" t="s">
        <v>94</v>
      </c>
      <c r="C6" s="77" t="s">
        <v>107</v>
      </c>
      <c r="D6" s="231">
        <v>82</v>
      </c>
      <c r="E6" s="69" t="s">
        <v>11</v>
      </c>
      <c r="F6" s="117">
        <v>25</v>
      </c>
      <c r="G6" s="64">
        <v>25</v>
      </c>
      <c r="H6" s="63">
        <v>25</v>
      </c>
      <c r="I6" s="64">
        <v>25</v>
      </c>
      <c r="J6" s="21"/>
      <c r="K6" s="65"/>
      <c r="L6" s="23"/>
      <c r="M6" s="65"/>
      <c r="N6" s="62"/>
      <c r="O6" s="24"/>
      <c r="P6" s="21"/>
      <c r="Q6" s="65"/>
      <c r="R6" s="23"/>
      <c r="S6" s="23"/>
      <c r="T6" s="65"/>
      <c r="U6" s="25"/>
      <c r="V6" s="8"/>
      <c r="W6" s="66"/>
      <c r="X6" s="10"/>
      <c r="Y6" s="10"/>
      <c r="Z6" s="66"/>
      <c r="AA6" s="11"/>
      <c r="AB6" s="35"/>
      <c r="AC6" s="35"/>
      <c r="AD6" s="35"/>
      <c r="AE6" s="23"/>
      <c r="AF6" s="65"/>
      <c r="AG6" s="24"/>
      <c r="AH6" s="21"/>
      <c r="AI6" s="65"/>
      <c r="AJ6" s="23"/>
      <c r="AK6" s="65"/>
      <c r="AL6" s="25"/>
      <c r="AM6" s="24"/>
      <c r="AN6" s="21"/>
      <c r="AO6" s="65"/>
      <c r="AP6" s="23"/>
      <c r="AQ6" s="65"/>
      <c r="AR6" s="62"/>
      <c r="AS6" s="24"/>
      <c r="AT6" s="37">
        <f>+F6+G6+H6+I6</f>
        <v>100</v>
      </c>
    </row>
    <row r="7" spans="1:48" ht="15.75" thickBot="1" x14ac:dyDescent="0.3">
      <c r="A7" s="33">
        <v>2</v>
      </c>
      <c r="B7" s="75" t="s">
        <v>89</v>
      </c>
      <c r="C7" s="77" t="s">
        <v>102</v>
      </c>
      <c r="D7" s="232">
        <v>88</v>
      </c>
      <c r="E7" s="69" t="s">
        <v>11</v>
      </c>
      <c r="F7" s="117">
        <v>13</v>
      </c>
      <c r="G7" s="68">
        <v>16</v>
      </c>
      <c r="H7" s="61">
        <v>20</v>
      </c>
      <c r="I7" s="68">
        <v>20</v>
      </c>
      <c r="J7" s="8"/>
      <c r="K7" s="66"/>
      <c r="L7" s="10"/>
      <c r="M7" s="66"/>
      <c r="N7" s="67"/>
      <c r="O7" s="11"/>
      <c r="P7" s="8"/>
      <c r="Q7" s="66"/>
      <c r="R7" s="10"/>
      <c r="S7" s="10"/>
      <c r="T7" s="66"/>
      <c r="U7" s="20"/>
      <c r="V7" s="8"/>
      <c r="W7" s="66"/>
      <c r="X7" s="10"/>
      <c r="Y7" s="10"/>
      <c r="Z7" s="66"/>
      <c r="AA7" s="11"/>
      <c r="AB7" s="36"/>
      <c r="AC7" s="36"/>
      <c r="AD7" s="36"/>
      <c r="AE7" s="10"/>
      <c r="AF7" s="66"/>
      <c r="AG7" s="11"/>
      <c r="AH7" s="8"/>
      <c r="AI7" s="66"/>
      <c r="AJ7" s="10"/>
      <c r="AK7" s="66"/>
      <c r="AL7" s="67"/>
      <c r="AM7" s="11"/>
      <c r="AN7" s="8"/>
      <c r="AO7" s="66"/>
      <c r="AP7" s="10"/>
      <c r="AQ7" s="66"/>
      <c r="AR7" s="67"/>
      <c r="AS7" s="11"/>
      <c r="AT7" s="37">
        <f t="shared" ref="AT7:AT20" si="0">+I7+H7+G7+F7</f>
        <v>69</v>
      </c>
    </row>
    <row r="8" spans="1:48" ht="15.75" thickBot="1" x14ac:dyDescent="0.3">
      <c r="A8" s="33">
        <v>3</v>
      </c>
      <c r="B8" s="75" t="s">
        <v>83</v>
      </c>
      <c r="C8" s="77" t="s">
        <v>96</v>
      </c>
      <c r="D8" s="231" t="s">
        <v>108</v>
      </c>
      <c r="E8" s="69" t="s">
        <v>11</v>
      </c>
      <c r="F8" s="117">
        <v>8</v>
      </c>
      <c r="G8" s="68">
        <v>8</v>
      </c>
      <c r="H8" s="61">
        <v>16</v>
      </c>
      <c r="I8" s="68">
        <v>13</v>
      </c>
      <c r="J8" s="8"/>
      <c r="K8" s="66"/>
      <c r="L8" s="10"/>
      <c r="M8" s="66"/>
      <c r="N8" s="67"/>
      <c r="O8" s="11"/>
      <c r="P8" s="8"/>
      <c r="Q8" s="66"/>
      <c r="R8" s="10"/>
      <c r="S8" s="10"/>
      <c r="T8" s="66"/>
      <c r="U8" s="20"/>
      <c r="V8" s="8"/>
      <c r="W8" s="66"/>
      <c r="X8" s="10"/>
      <c r="Y8" s="10"/>
      <c r="Z8" s="66"/>
      <c r="AA8" s="11"/>
      <c r="AB8" s="36"/>
      <c r="AC8" s="36"/>
      <c r="AD8" s="36"/>
      <c r="AE8" s="10"/>
      <c r="AF8" s="66"/>
      <c r="AG8" s="11"/>
      <c r="AH8" s="8"/>
      <c r="AI8" s="66"/>
      <c r="AJ8" s="10"/>
      <c r="AK8" s="66"/>
      <c r="AL8" s="67"/>
      <c r="AM8" s="11"/>
      <c r="AN8" s="8"/>
      <c r="AO8" s="66"/>
      <c r="AP8" s="10"/>
      <c r="AQ8" s="66"/>
      <c r="AR8" s="67"/>
      <c r="AS8" s="11"/>
      <c r="AT8" s="37">
        <f t="shared" si="0"/>
        <v>45</v>
      </c>
    </row>
    <row r="9" spans="1:48" ht="15.75" thickBot="1" x14ac:dyDescent="0.3">
      <c r="A9" s="33">
        <v>4</v>
      </c>
      <c r="B9" s="75" t="s">
        <v>88</v>
      </c>
      <c r="C9" s="77" t="s">
        <v>101</v>
      </c>
      <c r="D9" s="232">
        <v>38</v>
      </c>
      <c r="E9" s="69" t="s">
        <v>11</v>
      </c>
      <c r="F9" s="117">
        <v>11</v>
      </c>
      <c r="G9" s="68">
        <v>4</v>
      </c>
      <c r="H9" s="61">
        <v>13</v>
      </c>
      <c r="I9" s="68">
        <v>16</v>
      </c>
      <c r="J9" s="8"/>
      <c r="K9" s="66"/>
      <c r="L9" s="10"/>
      <c r="M9" s="66"/>
      <c r="N9" s="67"/>
      <c r="O9" s="11"/>
      <c r="P9" s="8"/>
      <c r="Q9" s="66"/>
      <c r="R9" s="10"/>
      <c r="S9" s="10"/>
      <c r="T9" s="66"/>
      <c r="U9" s="20"/>
      <c r="V9" s="8"/>
      <c r="W9" s="66"/>
      <c r="X9" s="10"/>
      <c r="Y9" s="10"/>
      <c r="Z9" s="66"/>
      <c r="AA9" s="11"/>
      <c r="AB9" s="36"/>
      <c r="AC9" s="36"/>
      <c r="AD9" s="36"/>
      <c r="AE9" s="10"/>
      <c r="AF9" s="66"/>
      <c r="AG9" s="11"/>
      <c r="AH9" s="8"/>
      <c r="AI9" s="66"/>
      <c r="AJ9" s="10"/>
      <c r="AK9" s="66"/>
      <c r="AL9" s="67"/>
      <c r="AM9" s="11"/>
      <c r="AN9" s="8"/>
      <c r="AO9" s="66"/>
      <c r="AP9" s="10"/>
      <c r="AQ9" s="66"/>
      <c r="AR9" s="67"/>
      <c r="AS9" s="11"/>
      <c r="AT9" s="37">
        <f t="shared" si="0"/>
        <v>44</v>
      </c>
    </row>
    <row r="10" spans="1:48" ht="15.75" thickBot="1" x14ac:dyDescent="0.3">
      <c r="A10" s="33">
        <v>5</v>
      </c>
      <c r="B10" s="75" t="s">
        <v>86</v>
      </c>
      <c r="C10" s="77" t="s">
        <v>99</v>
      </c>
      <c r="D10" s="232">
        <v>419</v>
      </c>
      <c r="E10" s="69" t="s">
        <v>11</v>
      </c>
      <c r="F10" s="117">
        <v>20</v>
      </c>
      <c r="G10" s="68">
        <v>20</v>
      </c>
      <c r="H10" s="61">
        <v>0</v>
      </c>
      <c r="I10" s="68">
        <v>0</v>
      </c>
      <c r="J10" s="8"/>
      <c r="K10" s="66"/>
      <c r="L10" s="10"/>
      <c r="M10" s="66"/>
      <c r="N10" s="67"/>
      <c r="O10" s="11"/>
      <c r="P10" s="8"/>
      <c r="Q10" s="66"/>
      <c r="R10" s="10"/>
      <c r="S10" s="10"/>
      <c r="T10" s="66"/>
      <c r="U10" s="20"/>
      <c r="V10" s="8"/>
      <c r="W10" s="66"/>
      <c r="X10" s="10"/>
      <c r="Y10" s="10"/>
      <c r="Z10" s="66"/>
      <c r="AA10" s="11"/>
      <c r="AB10" s="36"/>
      <c r="AC10" s="36"/>
      <c r="AD10" s="36"/>
      <c r="AE10" s="10"/>
      <c r="AF10" s="66"/>
      <c r="AG10" s="11"/>
      <c r="AH10" s="8"/>
      <c r="AI10" s="66"/>
      <c r="AJ10" s="10"/>
      <c r="AK10" s="66"/>
      <c r="AL10" s="67"/>
      <c r="AM10" s="11"/>
      <c r="AN10" s="8"/>
      <c r="AO10" s="66"/>
      <c r="AP10" s="10"/>
      <c r="AQ10" s="66"/>
      <c r="AR10" s="67"/>
      <c r="AS10" s="11"/>
      <c r="AT10" s="37">
        <f t="shared" si="0"/>
        <v>40</v>
      </c>
    </row>
    <row r="11" spans="1:48" ht="15.75" thickBot="1" x14ac:dyDescent="0.3">
      <c r="A11" s="33">
        <v>6</v>
      </c>
      <c r="B11" s="74" t="s">
        <v>91</v>
      </c>
      <c r="C11" s="77" t="s">
        <v>104</v>
      </c>
      <c r="D11" s="232">
        <v>77</v>
      </c>
      <c r="E11" s="69" t="s">
        <v>11</v>
      </c>
      <c r="F11" s="117">
        <v>7</v>
      </c>
      <c r="G11" s="68">
        <v>10</v>
      </c>
      <c r="H11" s="61">
        <v>11</v>
      </c>
      <c r="I11" s="68">
        <v>11</v>
      </c>
      <c r="J11" s="8"/>
      <c r="K11" s="66"/>
      <c r="L11" s="10"/>
      <c r="M11" s="66"/>
      <c r="N11" s="67"/>
      <c r="O11" s="11"/>
      <c r="P11" s="8"/>
      <c r="Q11" s="66"/>
      <c r="R11" s="10"/>
      <c r="S11" s="10"/>
      <c r="T11" s="66"/>
      <c r="U11" s="20"/>
      <c r="V11" s="8"/>
      <c r="W11" s="66"/>
      <c r="X11" s="10"/>
      <c r="Y11" s="10"/>
      <c r="Z11" s="66"/>
      <c r="AA11" s="11"/>
      <c r="AB11" s="36"/>
      <c r="AC11" s="36"/>
      <c r="AD11" s="36"/>
      <c r="AE11" s="10"/>
      <c r="AF11" s="66"/>
      <c r="AG11" s="11"/>
      <c r="AH11" s="8"/>
      <c r="AI11" s="66"/>
      <c r="AJ11" s="10"/>
      <c r="AK11" s="66"/>
      <c r="AL11" s="67"/>
      <c r="AM11" s="11"/>
      <c r="AN11" s="8"/>
      <c r="AO11" s="66"/>
      <c r="AP11" s="10"/>
      <c r="AQ11" s="66"/>
      <c r="AR11" s="67"/>
      <c r="AS11" s="11"/>
      <c r="AT11" s="37">
        <f t="shared" si="0"/>
        <v>39</v>
      </c>
    </row>
    <row r="12" spans="1:48" ht="15.75" thickBot="1" x14ac:dyDescent="0.3">
      <c r="A12" s="33">
        <v>7</v>
      </c>
      <c r="B12" s="75" t="s">
        <v>87</v>
      </c>
      <c r="C12" s="77" t="s">
        <v>100</v>
      </c>
      <c r="D12" s="232">
        <v>9</v>
      </c>
      <c r="E12" s="69" t="s">
        <v>11</v>
      </c>
      <c r="F12" s="117">
        <v>16</v>
      </c>
      <c r="G12" s="68">
        <v>13</v>
      </c>
      <c r="H12" s="61">
        <v>0</v>
      </c>
      <c r="I12" s="68">
        <v>0</v>
      </c>
      <c r="J12" s="8"/>
      <c r="K12" s="66"/>
      <c r="L12" s="10"/>
      <c r="M12" s="66"/>
      <c r="N12" s="20"/>
      <c r="O12" s="11"/>
      <c r="P12" s="8"/>
      <c r="Q12" s="66"/>
      <c r="R12" s="10"/>
      <c r="S12" s="10"/>
      <c r="T12" s="66"/>
      <c r="U12" s="20"/>
      <c r="V12" s="8"/>
      <c r="W12" s="66"/>
      <c r="X12" s="10"/>
      <c r="Y12" s="10"/>
      <c r="Z12" s="66"/>
      <c r="AA12" s="11"/>
      <c r="AB12" s="36"/>
      <c r="AC12" s="36"/>
      <c r="AD12" s="36"/>
      <c r="AE12" s="10"/>
      <c r="AF12" s="66"/>
      <c r="AG12" s="11"/>
      <c r="AH12" s="8"/>
      <c r="AI12" s="66"/>
      <c r="AJ12" s="10"/>
      <c r="AK12" s="66"/>
      <c r="AL12" s="67"/>
      <c r="AM12" s="11"/>
      <c r="AN12" s="8"/>
      <c r="AO12" s="66"/>
      <c r="AP12" s="10"/>
      <c r="AQ12" s="66"/>
      <c r="AR12" s="67"/>
      <c r="AS12" s="11"/>
      <c r="AT12" s="37">
        <f t="shared" si="0"/>
        <v>29</v>
      </c>
    </row>
    <row r="13" spans="1:48" ht="15.75" thickBot="1" x14ac:dyDescent="0.3">
      <c r="A13" s="33">
        <v>8</v>
      </c>
      <c r="B13" s="75" t="s">
        <v>90</v>
      </c>
      <c r="C13" s="77" t="s">
        <v>103</v>
      </c>
      <c r="D13" s="232">
        <v>56</v>
      </c>
      <c r="E13" s="69" t="s">
        <v>11</v>
      </c>
      <c r="F13" s="117">
        <v>4</v>
      </c>
      <c r="G13" s="68">
        <v>7</v>
      </c>
      <c r="H13" s="61">
        <v>9</v>
      </c>
      <c r="I13" s="68">
        <v>8</v>
      </c>
      <c r="J13" s="8"/>
      <c r="K13" s="66"/>
      <c r="L13" s="10"/>
      <c r="M13" s="66"/>
      <c r="N13" s="67"/>
      <c r="O13" s="11"/>
      <c r="P13" s="8"/>
      <c r="Q13" s="66"/>
      <c r="R13" s="10"/>
      <c r="S13" s="10"/>
      <c r="T13" s="66"/>
      <c r="U13" s="20"/>
      <c r="V13" s="8"/>
      <c r="W13" s="66"/>
      <c r="X13" s="10"/>
      <c r="Y13" s="10"/>
      <c r="Z13" s="66"/>
      <c r="AA13" s="11"/>
      <c r="AB13" s="36"/>
      <c r="AC13" s="36"/>
      <c r="AD13" s="36"/>
      <c r="AE13" s="10"/>
      <c r="AF13" s="66"/>
      <c r="AG13" s="11"/>
      <c r="AH13" s="8"/>
      <c r="AI13" s="66"/>
      <c r="AJ13" s="10"/>
      <c r="AK13" s="66"/>
      <c r="AL13" s="67"/>
      <c r="AM13" s="11"/>
      <c r="AN13" s="8"/>
      <c r="AO13" s="66"/>
      <c r="AP13" s="10"/>
      <c r="AQ13" s="66"/>
      <c r="AR13" s="67"/>
      <c r="AS13" s="11"/>
      <c r="AT13" s="37">
        <f t="shared" si="0"/>
        <v>28</v>
      </c>
    </row>
    <row r="14" spans="1:48" ht="15.75" thickBot="1" x14ac:dyDescent="0.3">
      <c r="A14" s="33">
        <v>9</v>
      </c>
      <c r="B14" s="75" t="s">
        <v>85</v>
      </c>
      <c r="C14" s="77" t="s">
        <v>98</v>
      </c>
      <c r="D14" s="232">
        <v>101</v>
      </c>
      <c r="E14" s="69" t="s">
        <v>11</v>
      </c>
      <c r="F14" s="117">
        <v>6</v>
      </c>
      <c r="G14" s="68">
        <v>5</v>
      </c>
      <c r="H14" s="61">
        <v>8</v>
      </c>
      <c r="I14" s="68">
        <v>6</v>
      </c>
      <c r="J14" s="8"/>
      <c r="K14" s="66"/>
      <c r="L14" s="10"/>
      <c r="M14" s="66"/>
      <c r="N14" s="67"/>
      <c r="O14" s="11"/>
      <c r="P14" s="8"/>
      <c r="Q14" s="66"/>
      <c r="R14" s="10"/>
      <c r="S14" s="10"/>
      <c r="T14" s="66"/>
      <c r="U14" s="20"/>
      <c r="V14" s="8"/>
      <c r="W14" s="66"/>
      <c r="X14" s="10"/>
      <c r="Y14" s="10"/>
      <c r="Z14" s="66"/>
      <c r="AA14" s="11"/>
      <c r="AB14" s="36"/>
      <c r="AC14" s="36"/>
      <c r="AD14" s="36"/>
      <c r="AE14" s="10"/>
      <c r="AF14" s="66"/>
      <c r="AG14" s="11"/>
      <c r="AH14" s="8"/>
      <c r="AI14" s="66"/>
      <c r="AJ14" s="10"/>
      <c r="AK14" s="66"/>
      <c r="AL14" s="67"/>
      <c r="AM14" s="11"/>
      <c r="AN14" s="8"/>
      <c r="AO14" s="66"/>
      <c r="AP14" s="10"/>
      <c r="AQ14" s="66"/>
      <c r="AR14" s="67"/>
      <c r="AS14" s="11"/>
      <c r="AT14" s="37">
        <f t="shared" si="0"/>
        <v>25</v>
      </c>
    </row>
    <row r="15" spans="1:48" ht="15.75" thickBot="1" x14ac:dyDescent="0.3">
      <c r="A15" s="33">
        <v>10</v>
      </c>
      <c r="B15" s="75" t="s">
        <v>92</v>
      </c>
      <c r="C15" s="77" t="s">
        <v>105</v>
      </c>
      <c r="D15" s="232">
        <v>28</v>
      </c>
      <c r="E15" s="69" t="s">
        <v>11</v>
      </c>
      <c r="F15" s="117">
        <v>10</v>
      </c>
      <c r="G15" s="68">
        <v>11</v>
      </c>
      <c r="H15" s="61">
        <v>0</v>
      </c>
      <c r="I15" s="68">
        <v>0</v>
      </c>
      <c r="J15" s="8"/>
      <c r="K15" s="66"/>
      <c r="L15" s="10"/>
      <c r="M15" s="66"/>
      <c r="N15" s="67"/>
      <c r="O15" s="11"/>
      <c r="P15" s="8"/>
      <c r="Q15" s="66"/>
      <c r="R15" s="10"/>
      <c r="S15" s="10"/>
      <c r="T15" s="66"/>
      <c r="U15" s="20"/>
      <c r="V15" s="8"/>
      <c r="W15" s="66"/>
      <c r="X15" s="10"/>
      <c r="Y15" s="10"/>
      <c r="Z15" s="66"/>
      <c r="AA15" s="11"/>
      <c r="AB15" s="36"/>
      <c r="AC15" s="36"/>
      <c r="AD15" s="36"/>
      <c r="AE15" s="10"/>
      <c r="AF15" s="66"/>
      <c r="AG15" s="11"/>
      <c r="AH15" s="8"/>
      <c r="AI15" s="66"/>
      <c r="AJ15" s="10"/>
      <c r="AK15" s="66"/>
      <c r="AL15" s="67"/>
      <c r="AM15" s="11"/>
      <c r="AN15" s="8"/>
      <c r="AO15" s="66"/>
      <c r="AP15" s="10"/>
      <c r="AQ15" s="66"/>
      <c r="AR15" s="67"/>
      <c r="AS15" s="11"/>
      <c r="AT15" s="37">
        <f t="shared" si="0"/>
        <v>21</v>
      </c>
    </row>
    <row r="16" spans="1:48" ht="15.75" thickBot="1" x14ac:dyDescent="0.3">
      <c r="A16" s="33">
        <v>11</v>
      </c>
      <c r="B16" s="75" t="s">
        <v>84</v>
      </c>
      <c r="C16" s="77" t="s">
        <v>97</v>
      </c>
      <c r="D16" s="232">
        <v>5</v>
      </c>
      <c r="E16" s="69" t="s">
        <v>11</v>
      </c>
      <c r="F16" s="117">
        <v>9</v>
      </c>
      <c r="G16" s="68">
        <v>9</v>
      </c>
      <c r="H16" s="61">
        <v>0</v>
      </c>
      <c r="I16" s="68">
        <v>0</v>
      </c>
      <c r="J16" s="8"/>
      <c r="K16" s="66"/>
      <c r="L16" s="10"/>
      <c r="M16" s="66"/>
      <c r="N16" s="67"/>
      <c r="O16" s="11"/>
      <c r="P16" s="8"/>
      <c r="Q16" s="66"/>
      <c r="R16" s="10"/>
      <c r="S16" s="10"/>
      <c r="T16" s="66"/>
      <c r="U16" s="20"/>
      <c r="V16" s="8"/>
      <c r="W16" s="66"/>
      <c r="X16" s="10"/>
      <c r="Y16" s="10"/>
      <c r="Z16" s="66"/>
      <c r="AA16" s="11"/>
      <c r="AB16" s="36"/>
      <c r="AC16" s="36"/>
      <c r="AD16" s="36"/>
      <c r="AE16" s="10"/>
      <c r="AF16" s="66"/>
      <c r="AG16" s="11"/>
      <c r="AH16" s="8"/>
      <c r="AI16" s="66"/>
      <c r="AJ16" s="10"/>
      <c r="AK16" s="66"/>
      <c r="AL16" s="67"/>
      <c r="AM16" s="11"/>
      <c r="AN16" s="8"/>
      <c r="AO16" s="66"/>
      <c r="AP16" s="10"/>
      <c r="AQ16" s="66"/>
      <c r="AR16" s="67"/>
      <c r="AS16" s="11"/>
      <c r="AT16" s="37">
        <f t="shared" si="0"/>
        <v>18</v>
      </c>
    </row>
    <row r="17" spans="1:46" ht="15.75" thickBot="1" x14ac:dyDescent="0.3">
      <c r="A17" s="33">
        <v>12</v>
      </c>
      <c r="B17" s="74" t="s">
        <v>176</v>
      </c>
      <c r="C17" s="77" t="s">
        <v>186</v>
      </c>
      <c r="D17" s="233">
        <v>93</v>
      </c>
      <c r="E17" s="69" t="s">
        <v>11</v>
      </c>
      <c r="F17" s="117"/>
      <c r="G17" s="68"/>
      <c r="H17" s="61">
        <v>6</v>
      </c>
      <c r="I17" s="68">
        <v>9</v>
      </c>
      <c r="J17" s="8"/>
      <c r="K17" s="66"/>
      <c r="L17" s="10"/>
      <c r="M17" s="66"/>
      <c r="N17" s="67"/>
      <c r="O17" s="11"/>
      <c r="P17" s="8"/>
      <c r="Q17" s="66"/>
      <c r="R17" s="10"/>
      <c r="S17" s="10"/>
      <c r="T17" s="66"/>
      <c r="U17" s="20"/>
      <c r="V17" s="8"/>
      <c r="W17" s="66"/>
      <c r="X17" s="10"/>
      <c r="Y17" s="10"/>
      <c r="Z17" s="66"/>
      <c r="AA17" s="11"/>
      <c r="AB17" s="36"/>
      <c r="AC17" s="36"/>
      <c r="AD17" s="36"/>
      <c r="AE17" s="10"/>
      <c r="AF17" s="66"/>
      <c r="AG17" s="11"/>
      <c r="AH17" s="8"/>
      <c r="AI17" s="66"/>
      <c r="AJ17" s="10"/>
      <c r="AK17" s="66"/>
      <c r="AL17" s="67"/>
      <c r="AM17" s="11"/>
      <c r="AN17" s="8"/>
      <c r="AO17" s="66"/>
      <c r="AP17" s="10"/>
      <c r="AQ17" s="66"/>
      <c r="AR17" s="67"/>
      <c r="AS17" s="11"/>
      <c r="AT17" s="37">
        <f t="shared" si="0"/>
        <v>15</v>
      </c>
    </row>
    <row r="18" spans="1:46" ht="15.75" thickBot="1" x14ac:dyDescent="0.3">
      <c r="A18" s="33">
        <v>13</v>
      </c>
      <c r="B18" s="75" t="s">
        <v>82</v>
      </c>
      <c r="C18" s="77" t="s">
        <v>95</v>
      </c>
      <c r="D18" s="232">
        <v>22</v>
      </c>
      <c r="E18" s="69" t="s">
        <v>11</v>
      </c>
      <c r="F18" s="117">
        <v>5</v>
      </c>
      <c r="G18" s="68">
        <v>6</v>
      </c>
      <c r="H18" s="61">
        <v>0</v>
      </c>
      <c r="I18" s="68">
        <v>0</v>
      </c>
      <c r="J18" s="8"/>
      <c r="K18" s="66"/>
      <c r="L18" s="10"/>
      <c r="M18" s="66"/>
      <c r="N18" s="20"/>
      <c r="O18" s="11"/>
      <c r="P18" s="8"/>
      <c r="Q18" s="66"/>
      <c r="R18" s="10"/>
      <c r="S18" s="10"/>
      <c r="T18" s="66"/>
      <c r="U18" s="20"/>
      <c r="V18" s="8"/>
      <c r="W18" s="66"/>
      <c r="X18" s="10"/>
      <c r="Y18" s="10"/>
      <c r="Z18" s="66"/>
      <c r="AA18" s="11"/>
      <c r="AB18" s="36"/>
      <c r="AC18" s="36"/>
      <c r="AD18" s="36"/>
      <c r="AE18" s="10"/>
      <c r="AF18" s="66"/>
      <c r="AG18" s="11"/>
      <c r="AH18" s="8"/>
      <c r="AI18" s="66"/>
      <c r="AJ18" s="10"/>
      <c r="AK18" s="66"/>
      <c r="AL18" s="67"/>
      <c r="AM18" s="11"/>
      <c r="AN18" s="8"/>
      <c r="AO18" s="66"/>
      <c r="AP18" s="10"/>
      <c r="AQ18" s="66"/>
      <c r="AR18" s="67"/>
      <c r="AS18" s="11"/>
      <c r="AT18" s="37">
        <f t="shared" si="0"/>
        <v>11</v>
      </c>
    </row>
    <row r="19" spans="1:46" ht="15.75" thickBot="1" x14ac:dyDescent="0.3">
      <c r="A19" s="33">
        <v>14</v>
      </c>
      <c r="B19" s="74" t="s">
        <v>93</v>
      </c>
      <c r="C19" s="77" t="s">
        <v>106</v>
      </c>
      <c r="D19" s="232">
        <v>63</v>
      </c>
      <c r="E19" s="69" t="s">
        <v>11</v>
      </c>
      <c r="F19" s="117">
        <v>0</v>
      </c>
      <c r="G19" s="68">
        <v>0</v>
      </c>
      <c r="H19" s="61">
        <v>0</v>
      </c>
      <c r="I19" s="68"/>
      <c r="J19" s="8"/>
      <c r="K19" s="66"/>
      <c r="L19" s="10"/>
      <c r="M19" s="66"/>
      <c r="N19" s="67"/>
      <c r="O19" s="11"/>
      <c r="P19" s="8"/>
      <c r="Q19" s="66"/>
      <c r="R19" s="10"/>
      <c r="S19" s="10"/>
      <c r="T19" s="66"/>
      <c r="U19" s="20"/>
      <c r="V19" s="8"/>
      <c r="W19" s="66"/>
      <c r="X19" s="10"/>
      <c r="Y19" s="10"/>
      <c r="Z19" s="66"/>
      <c r="AA19" s="11"/>
      <c r="AB19" s="36"/>
      <c r="AC19" s="36"/>
      <c r="AD19" s="36"/>
      <c r="AE19" s="10"/>
      <c r="AF19" s="66"/>
      <c r="AG19" s="11"/>
      <c r="AH19" s="8"/>
      <c r="AI19" s="66"/>
      <c r="AJ19" s="10"/>
      <c r="AK19" s="66"/>
      <c r="AL19" s="67"/>
      <c r="AM19" s="11"/>
      <c r="AN19" s="8"/>
      <c r="AO19" s="66"/>
      <c r="AP19" s="10"/>
      <c r="AQ19" s="66"/>
      <c r="AR19" s="67"/>
      <c r="AS19" s="11"/>
      <c r="AT19" s="37">
        <f t="shared" si="0"/>
        <v>0</v>
      </c>
    </row>
    <row r="20" spans="1:46" ht="15.75" thickBot="1" x14ac:dyDescent="0.3">
      <c r="A20" s="34">
        <v>15</v>
      </c>
      <c r="B20" s="86"/>
      <c r="C20" s="87"/>
      <c r="D20" s="168"/>
      <c r="E20" s="86"/>
      <c r="F20" s="169"/>
      <c r="G20" s="84"/>
      <c r="H20" s="83"/>
      <c r="I20" s="84"/>
      <c r="J20" s="8"/>
      <c r="K20" s="66"/>
      <c r="L20" s="10"/>
      <c r="M20" s="66"/>
      <c r="N20" s="67"/>
      <c r="O20" s="11"/>
      <c r="P20" s="8"/>
      <c r="Q20" s="66"/>
      <c r="R20" s="10"/>
      <c r="S20" s="10"/>
      <c r="T20" s="66"/>
      <c r="U20" s="20"/>
      <c r="V20" s="8"/>
      <c r="W20" s="66"/>
      <c r="X20" s="10"/>
      <c r="Y20" s="10"/>
      <c r="Z20" s="66"/>
      <c r="AA20" s="11"/>
      <c r="AB20" s="36"/>
      <c r="AC20" s="36"/>
      <c r="AD20" s="36"/>
      <c r="AE20" s="10"/>
      <c r="AF20" s="66"/>
      <c r="AG20" s="11"/>
      <c r="AH20" s="8"/>
      <c r="AI20" s="66"/>
      <c r="AJ20" s="10"/>
      <c r="AK20" s="66"/>
      <c r="AL20" s="67"/>
      <c r="AM20" s="11"/>
      <c r="AN20" s="8"/>
      <c r="AO20" s="66"/>
      <c r="AP20" s="10"/>
      <c r="AQ20" s="66"/>
      <c r="AR20" s="67"/>
      <c r="AS20" s="11"/>
      <c r="AT20" s="37">
        <f t="shared" si="0"/>
        <v>0</v>
      </c>
    </row>
    <row r="21" spans="1:46" s="3" customFormat="1" x14ac:dyDescent="0.25">
      <c r="F21" s="259"/>
      <c r="G21" s="259"/>
      <c r="H21" s="259"/>
      <c r="I21" s="259"/>
      <c r="J21" s="259"/>
      <c r="K21" s="259"/>
      <c r="L21" s="259"/>
      <c r="M21" s="259"/>
      <c r="N21" s="259"/>
      <c r="O21" s="259"/>
      <c r="P21" s="259"/>
      <c r="Q21" s="259"/>
      <c r="R21" s="259"/>
      <c r="S21" s="259"/>
      <c r="T21" s="259"/>
      <c r="U21" s="39"/>
      <c r="V21" s="259"/>
      <c r="W21" s="259"/>
      <c r="X21" s="259"/>
      <c r="Y21" s="259"/>
      <c r="Z21" s="259"/>
      <c r="AA21" s="39"/>
      <c r="AB21" s="259"/>
      <c r="AC21" s="259"/>
      <c r="AD21" s="259"/>
      <c r="AE21" s="259"/>
      <c r="AF21" s="259"/>
      <c r="AG21" s="39"/>
      <c r="AH21" s="260"/>
      <c r="AI21" s="260"/>
      <c r="AJ21" s="260"/>
      <c r="AK21" s="260"/>
      <c r="AL21" s="260"/>
      <c r="AM21" s="260"/>
      <c r="AN21" s="259"/>
      <c r="AO21" s="259"/>
      <c r="AP21" s="259"/>
      <c r="AQ21" s="259"/>
      <c r="AR21" s="259"/>
      <c r="AS21" s="259"/>
      <c r="AT21" s="5" t="e">
        <f>AVERAGE(F21:AS21)</f>
        <v>#DIV/0!</v>
      </c>
    </row>
    <row r="22" spans="1:46" x14ac:dyDescent="0.25">
      <c r="B22" s="247" t="s">
        <v>2</v>
      </c>
      <c r="C22" s="247"/>
      <c r="D22" s="247"/>
      <c r="E22" s="247"/>
      <c r="F22" s="247"/>
      <c r="G22" s="247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</row>
    <row r="23" spans="1:46" x14ac:dyDescent="0.25">
      <c r="B23" s="247"/>
      <c r="C23" s="247"/>
      <c r="D23" s="247"/>
      <c r="E23" s="247"/>
      <c r="F23" s="247"/>
      <c r="G23" s="247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</row>
  </sheetData>
  <sortState ref="B6:AT20">
    <sortCondition descending="1" ref="AT6:AT20"/>
  </sortState>
  <mergeCells count="27">
    <mergeCell ref="A1:AT2"/>
    <mergeCell ref="J3:O3"/>
    <mergeCell ref="P3:U3"/>
    <mergeCell ref="V3:AA3"/>
    <mergeCell ref="AB3:AG3"/>
    <mergeCell ref="AH3:AM3"/>
    <mergeCell ref="AN3:AS3"/>
    <mergeCell ref="AT3:AT5"/>
    <mergeCell ref="H3:I3"/>
    <mergeCell ref="F3:G3"/>
    <mergeCell ref="H4:I4"/>
    <mergeCell ref="F4:G4"/>
    <mergeCell ref="B22:G23"/>
    <mergeCell ref="AH4:AM4"/>
    <mergeCell ref="AN4:AS4"/>
    <mergeCell ref="F21:G21"/>
    <mergeCell ref="H21:I21"/>
    <mergeCell ref="J21:O21"/>
    <mergeCell ref="P21:T21"/>
    <mergeCell ref="V21:Z21"/>
    <mergeCell ref="AB21:AF21"/>
    <mergeCell ref="AH21:AM21"/>
    <mergeCell ref="AN21:AS21"/>
    <mergeCell ref="J4:O4"/>
    <mergeCell ref="P4:U4"/>
    <mergeCell ref="V4:AA4"/>
    <mergeCell ref="AB4:AG4"/>
  </mergeCells>
  <printOptions horizontalCentered="1"/>
  <pageMargins left="0.31496062992126" right="0.31496062992126" top="0.74803149606299202" bottom="0.74803149606299202" header="0.31496062992126" footer="0.31496062992126"/>
  <pageSetup paperSize="9" orientation="landscape" r:id="rId1"/>
  <headerFooter>
    <oddFooter>&amp;L&amp;D&amp;CMOTORSPORT SOUTH AFRICA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4"/>
  <sheetViews>
    <sheetView zoomScale="90" zoomScaleNormal="90" zoomScaleSheetLayoutView="100" workbookViewId="0">
      <selection activeCell="H21" sqref="H21"/>
    </sheetView>
  </sheetViews>
  <sheetFormatPr defaultRowHeight="15" x14ac:dyDescent="0.25"/>
  <cols>
    <col min="1" max="1" width="5.140625" customWidth="1"/>
    <col min="2" max="2" width="19.42578125" customWidth="1"/>
    <col min="3" max="3" width="14.5703125" customWidth="1"/>
    <col min="4" max="4" width="10.42578125" customWidth="1"/>
    <col min="5" max="5" width="8.42578125" customWidth="1"/>
    <col min="6" max="9" width="8.7109375" style="1" customWidth="1"/>
    <col min="10" max="10" width="4.140625" style="1" hidden="1" customWidth="1"/>
    <col min="11" max="11" width="4.7109375" style="1" hidden="1" customWidth="1"/>
    <col min="12" max="12" width="3.7109375" style="1" hidden="1" customWidth="1"/>
    <col min="13" max="14" width="4.7109375" style="1" hidden="1" customWidth="1"/>
    <col min="15" max="15" width="3.7109375" style="1" hidden="1" customWidth="1"/>
    <col min="16" max="16" width="4.140625" style="1" hidden="1" customWidth="1"/>
    <col min="17" max="17" width="4.7109375" style="1" hidden="1" customWidth="1"/>
    <col min="18" max="19" width="3.7109375" style="1" hidden="1" customWidth="1"/>
    <col min="20" max="20" width="4.7109375" style="1" hidden="1" customWidth="1"/>
    <col min="21" max="21" width="3.7109375" style="1" hidden="1" customWidth="1"/>
    <col min="22" max="22" width="4.140625" style="1" hidden="1" customWidth="1"/>
    <col min="23" max="23" width="4.7109375" style="1" hidden="1" customWidth="1"/>
    <col min="24" max="25" width="3.7109375" style="1" hidden="1" customWidth="1"/>
    <col min="26" max="26" width="4.7109375" style="1" hidden="1" customWidth="1"/>
    <col min="27" max="27" width="3.7109375" style="1" hidden="1" customWidth="1"/>
    <col min="28" max="30" width="4.140625" style="1" hidden="1" customWidth="1"/>
    <col min="31" max="31" width="3.7109375" style="1" hidden="1" customWidth="1"/>
    <col min="32" max="32" width="4.7109375" style="1" hidden="1" customWidth="1"/>
    <col min="33" max="33" width="3.7109375" style="1" hidden="1" customWidth="1"/>
    <col min="34" max="34" width="4.140625" style="1" hidden="1" customWidth="1"/>
    <col min="35" max="35" width="4.7109375" style="1" hidden="1" customWidth="1"/>
    <col min="36" max="36" width="3.7109375" style="1" hidden="1" customWidth="1"/>
    <col min="37" max="38" width="4.7109375" style="1" hidden="1" customWidth="1"/>
    <col min="39" max="39" width="3.7109375" style="1" hidden="1" customWidth="1"/>
    <col min="40" max="40" width="4.140625" style="1" hidden="1" customWidth="1"/>
    <col min="41" max="41" width="4.7109375" style="1" hidden="1" customWidth="1"/>
    <col min="42" max="42" width="3.7109375" style="1" hidden="1" customWidth="1"/>
    <col min="43" max="44" width="4.7109375" style="1" hidden="1" customWidth="1"/>
    <col min="45" max="45" width="3.7109375" style="1" hidden="1" customWidth="1"/>
  </cols>
  <sheetData>
    <row r="1" spans="1:48" ht="27" customHeight="1" x14ac:dyDescent="0.25">
      <c r="A1" s="261" t="s">
        <v>260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  <c r="Z1" s="261"/>
      <c r="AA1" s="261"/>
      <c r="AB1" s="261"/>
      <c r="AC1" s="261"/>
      <c r="AD1" s="261"/>
      <c r="AE1" s="261"/>
      <c r="AF1" s="261"/>
      <c r="AG1" s="261"/>
      <c r="AH1" s="261"/>
      <c r="AI1" s="261"/>
      <c r="AJ1" s="261"/>
      <c r="AK1" s="261"/>
      <c r="AL1" s="261"/>
      <c r="AM1" s="261"/>
      <c r="AN1" s="261"/>
      <c r="AO1" s="261"/>
      <c r="AP1" s="261"/>
      <c r="AQ1" s="261"/>
      <c r="AR1" s="261"/>
      <c r="AS1" s="261"/>
      <c r="AT1" s="261"/>
      <c r="AU1" s="6"/>
      <c r="AV1" s="6"/>
    </row>
    <row r="2" spans="1:48" ht="20.25" customHeight="1" thickBot="1" x14ac:dyDescent="0.3">
      <c r="A2" s="261"/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1"/>
      <c r="AA2" s="261"/>
      <c r="AB2" s="261"/>
      <c r="AC2" s="261"/>
      <c r="AD2" s="261"/>
      <c r="AE2" s="261"/>
      <c r="AF2" s="261"/>
      <c r="AG2" s="261"/>
      <c r="AH2" s="261"/>
      <c r="AI2" s="261"/>
      <c r="AJ2" s="261"/>
      <c r="AK2" s="261"/>
      <c r="AL2" s="261"/>
      <c r="AM2" s="261"/>
      <c r="AN2" s="261"/>
      <c r="AO2" s="261"/>
      <c r="AP2" s="261"/>
      <c r="AQ2" s="261"/>
      <c r="AR2" s="261"/>
      <c r="AS2" s="261"/>
      <c r="AT2" s="261"/>
      <c r="AU2" s="6"/>
      <c r="AV2" s="6"/>
    </row>
    <row r="3" spans="1:48" x14ac:dyDescent="0.25">
      <c r="F3" s="248" t="s">
        <v>9</v>
      </c>
      <c r="G3" s="250"/>
      <c r="H3" s="248" t="s">
        <v>9</v>
      </c>
      <c r="I3" s="250"/>
      <c r="J3" s="248" t="s">
        <v>9</v>
      </c>
      <c r="K3" s="249"/>
      <c r="L3" s="249"/>
      <c r="M3" s="249"/>
      <c r="N3" s="249"/>
      <c r="O3" s="250"/>
      <c r="P3" s="248" t="s">
        <v>9</v>
      </c>
      <c r="Q3" s="249"/>
      <c r="R3" s="249"/>
      <c r="S3" s="249"/>
      <c r="T3" s="249"/>
      <c r="U3" s="250"/>
      <c r="V3" s="248" t="s">
        <v>9</v>
      </c>
      <c r="W3" s="249"/>
      <c r="X3" s="249"/>
      <c r="Y3" s="249"/>
      <c r="Z3" s="249"/>
      <c r="AA3" s="250"/>
      <c r="AB3" s="248" t="s">
        <v>9</v>
      </c>
      <c r="AC3" s="249"/>
      <c r="AD3" s="249"/>
      <c r="AE3" s="249"/>
      <c r="AF3" s="249"/>
      <c r="AG3" s="250"/>
      <c r="AH3" s="248" t="s">
        <v>9</v>
      </c>
      <c r="AI3" s="249"/>
      <c r="AJ3" s="249"/>
      <c r="AK3" s="249"/>
      <c r="AL3" s="249"/>
      <c r="AM3" s="250"/>
      <c r="AN3" s="248" t="s">
        <v>9</v>
      </c>
      <c r="AO3" s="249"/>
      <c r="AP3" s="249"/>
      <c r="AQ3" s="249"/>
      <c r="AR3" s="249"/>
      <c r="AS3" s="250"/>
      <c r="AT3" s="256" t="s">
        <v>1</v>
      </c>
    </row>
    <row r="4" spans="1:48" ht="15.75" thickBot="1" x14ac:dyDescent="0.3">
      <c r="F4" s="265" t="s">
        <v>7</v>
      </c>
      <c r="G4" s="266"/>
      <c r="H4" s="265" t="s">
        <v>10</v>
      </c>
      <c r="I4" s="266"/>
      <c r="J4" s="253"/>
      <c r="K4" s="251"/>
      <c r="L4" s="251"/>
      <c r="M4" s="251"/>
      <c r="N4" s="251"/>
      <c r="O4" s="252"/>
      <c r="P4" s="253"/>
      <c r="Q4" s="251"/>
      <c r="R4" s="251"/>
      <c r="S4" s="251"/>
      <c r="T4" s="251"/>
      <c r="U4" s="251"/>
      <c r="V4" s="253"/>
      <c r="W4" s="251"/>
      <c r="X4" s="251"/>
      <c r="Y4" s="251"/>
      <c r="Z4" s="251"/>
      <c r="AA4" s="252"/>
      <c r="AB4" s="251"/>
      <c r="AC4" s="251"/>
      <c r="AD4" s="251"/>
      <c r="AE4" s="251"/>
      <c r="AF4" s="251"/>
      <c r="AG4" s="252"/>
      <c r="AH4" s="253"/>
      <c r="AI4" s="251"/>
      <c r="AJ4" s="251"/>
      <c r="AK4" s="251"/>
      <c r="AL4" s="251"/>
      <c r="AM4" s="252"/>
      <c r="AN4" s="253"/>
      <c r="AO4" s="251"/>
      <c r="AP4" s="251"/>
      <c r="AQ4" s="251"/>
      <c r="AR4" s="251"/>
      <c r="AS4" s="252"/>
      <c r="AT4" s="257"/>
    </row>
    <row r="5" spans="1:48" s="2" customFormat="1" ht="30.75" thickBot="1" x14ac:dyDescent="0.3">
      <c r="A5" s="32" t="s">
        <v>0</v>
      </c>
      <c r="B5" s="46" t="s">
        <v>5</v>
      </c>
      <c r="C5" s="31" t="s">
        <v>3</v>
      </c>
      <c r="D5" s="71" t="s">
        <v>6</v>
      </c>
      <c r="E5" s="31" t="s">
        <v>4</v>
      </c>
      <c r="F5" s="106">
        <v>1</v>
      </c>
      <c r="G5" s="53">
        <v>2</v>
      </c>
      <c r="H5" s="51">
        <v>1</v>
      </c>
      <c r="I5" s="53">
        <v>2</v>
      </c>
      <c r="J5" s="51" t="s">
        <v>8</v>
      </c>
      <c r="K5" s="52">
        <v>1</v>
      </c>
      <c r="L5" s="52" t="s">
        <v>8</v>
      </c>
      <c r="M5" s="52">
        <v>2</v>
      </c>
      <c r="N5" s="52" t="s">
        <v>8</v>
      </c>
      <c r="O5" s="53">
        <v>3</v>
      </c>
      <c r="P5" s="51" t="s">
        <v>8</v>
      </c>
      <c r="Q5" s="52">
        <v>1</v>
      </c>
      <c r="R5" s="52" t="s">
        <v>8</v>
      </c>
      <c r="S5" s="52">
        <v>2</v>
      </c>
      <c r="T5" s="52" t="s">
        <v>8</v>
      </c>
      <c r="U5" s="53">
        <v>3</v>
      </c>
      <c r="V5" s="51" t="s">
        <v>8</v>
      </c>
      <c r="W5" s="52">
        <v>1</v>
      </c>
      <c r="X5" s="52" t="s">
        <v>8</v>
      </c>
      <c r="Y5" s="52">
        <v>2</v>
      </c>
      <c r="Z5" s="52" t="s">
        <v>8</v>
      </c>
      <c r="AA5" s="53">
        <v>3</v>
      </c>
      <c r="AB5" s="51" t="s">
        <v>8</v>
      </c>
      <c r="AC5" s="52">
        <v>1</v>
      </c>
      <c r="AD5" s="52" t="s">
        <v>8</v>
      </c>
      <c r="AE5" s="52">
        <v>2</v>
      </c>
      <c r="AF5" s="52" t="s">
        <v>8</v>
      </c>
      <c r="AG5" s="53">
        <v>3</v>
      </c>
      <c r="AH5" s="51" t="s">
        <v>8</v>
      </c>
      <c r="AI5" s="52">
        <v>1</v>
      </c>
      <c r="AJ5" s="52" t="s">
        <v>8</v>
      </c>
      <c r="AK5" s="52">
        <v>2</v>
      </c>
      <c r="AL5" s="52" t="s">
        <v>8</v>
      </c>
      <c r="AM5" s="53">
        <v>3</v>
      </c>
      <c r="AN5" s="51" t="s">
        <v>8</v>
      </c>
      <c r="AO5" s="52">
        <v>1</v>
      </c>
      <c r="AP5" s="52" t="s">
        <v>8</v>
      </c>
      <c r="AQ5" s="52">
        <v>2</v>
      </c>
      <c r="AR5" s="52" t="s">
        <v>8</v>
      </c>
      <c r="AS5" s="53">
        <v>3</v>
      </c>
      <c r="AT5" s="257"/>
    </row>
    <row r="6" spans="1:48" ht="15.75" thickBot="1" x14ac:dyDescent="0.3">
      <c r="A6" s="33">
        <v>1</v>
      </c>
      <c r="B6" s="108" t="s">
        <v>176</v>
      </c>
      <c r="C6" s="101" t="s">
        <v>186</v>
      </c>
      <c r="D6" s="109">
        <v>93</v>
      </c>
      <c r="E6" s="105" t="s">
        <v>11</v>
      </c>
      <c r="F6" s="90">
        <v>25</v>
      </c>
      <c r="G6" s="93">
        <v>25</v>
      </c>
      <c r="H6" s="92">
        <v>25</v>
      </c>
      <c r="I6" s="93">
        <v>25</v>
      </c>
      <c r="J6" s="21"/>
      <c r="K6" s="22"/>
      <c r="L6" s="23"/>
      <c r="M6" s="22"/>
      <c r="N6" s="26"/>
      <c r="O6" s="24"/>
      <c r="P6" s="21"/>
      <c r="Q6" s="22"/>
      <c r="R6" s="23"/>
      <c r="S6" s="23"/>
      <c r="T6" s="22"/>
      <c r="U6" s="25"/>
      <c r="V6" s="8"/>
      <c r="W6" s="4"/>
      <c r="X6" s="10"/>
      <c r="Y6" s="10"/>
      <c r="Z6" s="4"/>
      <c r="AA6" s="11"/>
      <c r="AB6" s="35"/>
      <c r="AC6" s="35"/>
      <c r="AD6" s="35"/>
      <c r="AE6" s="23"/>
      <c r="AF6" s="22"/>
      <c r="AG6" s="24"/>
      <c r="AH6" s="21"/>
      <c r="AI6" s="22"/>
      <c r="AJ6" s="23"/>
      <c r="AK6" s="22"/>
      <c r="AL6" s="26"/>
      <c r="AM6" s="24"/>
      <c r="AN6" s="21"/>
      <c r="AO6" s="22"/>
      <c r="AP6" s="23"/>
      <c r="AQ6" s="22"/>
      <c r="AR6" s="26"/>
      <c r="AS6" s="24"/>
      <c r="AT6" s="37">
        <f>+F6+G6+H6+I6</f>
        <v>100</v>
      </c>
    </row>
    <row r="7" spans="1:48" ht="15.75" thickBot="1" x14ac:dyDescent="0.3">
      <c r="A7" s="33">
        <v>2</v>
      </c>
      <c r="B7" s="110" t="s">
        <v>40</v>
      </c>
      <c r="C7" s="102" t="s">
        <v>49</v>
      </c>
      <c r="D7" s="109">
        <v>55</v>
      </c>
      <c r="E7" s="97" t="s">
        <v>11</v>
      </c>
      <c r="F7" s="90">
        <v>16</v>
      </c>
      <c r="G7" s="96">
        <v>16</v>
      </c>
      <c r="H7" s="90">
        <v>20</v>
      </c>
      <c r="I7" s="96">
        <v>20</v>
      </c>
      <c r="J7" s="8"/>
      <c r="K7" s="4"/>
      <c r="L7" s="10"/>
      <c r="M7" s="4"/>
      <c r="N7" s="20"/>
      <c r="O7" s="11"/>
      <c r="P7" s="8"/>
      <c r="Q7" s="4"/>
      <c r="R7" s="10"/>
      <c r="S7" s="10"/>
      <c r="T7" s="4"/>
      <c r="U7" s="20"/>
      <c r="V7" s="8"/>
      <c r="W7" s="4"/>
      <c r="X7" s="10"/>
      <c r="Y7" s="10"/>
      <c r="Z7" s="4"/>
      <c r="AA7" s="11"/>
      <c r="AB7" s="36"/>
      <c r="AC7" s="36"/>
      <c r="AD7" s="36"/>
      <c r="AE7" s="10"/>
      <c r="AF7" s="4"/>
      <c r="AG7" s="11"/>
      <c r="AH7" s="8"/>
      <c r="AI7" s="4"/>
      <c r="AJ7" s="10"/>
      <c r="AK7" s="4"/>
      <c r="AL7" s="18"/>
      <c r="AM7" s="11"/>
      <c r="AN7" s="8"/>
      <c r="AO7" s="4"/>
      <c r="AP7" s="10"/>
      <c r="AQ7" s="4"/>
      <c r="AR7" s="18"/>
      <c r="AS7" s="11"/>
      <c r="AT7" s="37">
        <f t="shared" ref="AT7:AT11" si="0">+I7+H7+G7+F7</f>
        <v>72</v>
      </c>
    </row>
    <row r="8" spans="1:48" ht="15.75" thickBot="1" x14ac:dyDescent="0.3">
      <c r="A8" s="33">
        <v>3</v>
      </c>
      <c r="B8" s="110" t="s">
        <v>209</v>
      </c>
      <c r="C8" s="101" t="s">
        <v>210</v>
      </c>
      <c r="D8" s="109">
        <v>58</v>
      </c>
      <c r="E8" s="97" t="s">
        <v>11</v>
      </c>
      <c r="F8" s="90">
        <v>20</v>
      </c>
      <c r="G8" s="96">
        <v>20</v>
      </c>
      <c r="H8" s="90">
        <v>0</v>
      </c>
      <c r="I8" s="96">
        <v>0</v>
      </c>
      <c r="J8" s="8"/>
      <c r="K8" s="4"/>
      <c r="L8" s="10"/>
      <c r="M8" s="4"/>
      <c r="N8" s="18"/>
      <c r="O8" s="11"/>
      <c r="P8" s="8"/>
      <c r="Q8" s="4"/>
      <c r="R8" s="10"/>
      <c r="S8" s="10"/>
      <c r="T8" s="4"/>
      <c r="U8" s="20"/>
      <c r="V8" s="8"/>
      <c r="W8" s="4"/>
      <c r="X8" s="10"/>
      <c r="Y8" s="10"/>
      <c r="Z8" s="4"/>
      <c r="AA8" s="11"/>
      <c r="AB8" s="36"/>
      <c r="AC8" s="36"/>
      <c r="AD8" s="36"/>
      <c r="AE8" s="10"/>
      <c r="AF8" s="4"/>
      <c r="AG8" s="11"/>
      <c r="AH8" s="8"/>
      <c r="AI8" s="4"/>
      <c r="AJ8" s="10"/>
      <c r="AK8" s="4"/>
      <c r="AL8" s="18"/>
      <c r="AM8" s="11"/>
      <c r="AN8" s="8"/>
      <c r="AO8" s="4"/>
      <c r="AP8" s="10"/>
      <c r="AQ8" s="4"/>
      <c r="AR8" s="18"/>
      <c r="AS8" s="11"/>
      <c r="AT8" s="37">
        <f t="shared" si="0"/>
        <v>40</v>
      </c>
    </row>
    <row r="9" spans="1:48" ht="15.75" thickBot="1" x14ac:dyDescent="0.3">
      <c r="A9" s="33">
        <v>4</v>
      </c>
      <c r="B9" s="108" t="s">
        <v>208</v>
      </c>
      <c r="C9" s="101" t="s">
        <v>26</v>
      </c>
      <c r="D9" s="109">
        <v>13</v>
      </c>
      <c r="E9" s="97" t="s">
        <v>11</v>
      </c>
      <c r="F9" s="90">
        <v>13</v>
      </c>
      <c r="G9" s="96">
        <v>13</v>
      </c>
      <c r="H9" s="90">
        <v>0</v>
      </c>
      <c r="I9" s="96">
        <v>0</v>
      </c>
      <c r="J9" s="8"/>
      <c r="K9" s="4"/>
      <c r="L9" s="10"/>
      <c r="M9" s="4"/>
      <c r="N9" s="18"/>
      <c r="O9" s="11"/>
      <c r="P9" s="8"/>
      <c r="Q9" s="4"/>
      <c r="R9" s="10"/>
      <c r="S9" s="10"/>
      <c r="T9" s="4"/>
      <c r="U9" s="20"/>
      <c r="V9" s="8"/>
      <c r="W9" s="4"/>
      <c r="X9" s="10"/>
      <c r="Y9" s="10"/>
      <c r="Z9" s="4"/>
      <c r="AA9" s="11"/>
      <c r="AB9" s="36"/>
      <c r="AC9" s="36"/>
      <c r="AD9" s="36"/>
      <c r="AE9" s="10"/>
      <c r="AF9" s="4"/>
      <c r="AG9" s="11"/>
      <c r="AH9" s="8"/>
      <c r="AI9" s="4"/>
      <c r="AJ9" s="10"/>
      <c r="AK9" s="4"/>
      <c r="AL9" s="18"/>
      <c r="AM9" s="11"/>
      <c r="AN9" s="8"/>
      <c r="AO9" s="4"/>
      <c r="AP9" s="10"/>
      <c r="AQ9" s="4"/>
      <c r="AR9" s="18"/>
      <c r="AS9" s="11"/>
      <c r="AT9" s="37">
        <f t="shared" si="0"/>
        <v>26</v>
      </c>
    </row>
    <row r="10" spans="1:48" ht="15.75" thickBot="1" x14ac:dyDescent="0.3">
      <c r="A10" s="33">
        <v>5</v>
      </c>
      <c r="B10" s="94"/>
      <c r="C10" s="97"/>
      <c r="D10" s="100"/>
      <c r="E10" s="97"/>
      <c r="F10" s="90"/>
      <c r="G10" s="96"/>
      <c r="H10" s="90"/>
      <c r="I10" s="96"/>
      <c r="J10" s="8"/>
      <c r="K10" s="4"/>
      <c r="L10" s="10"/>
      <c r="M10" s="4"/>
      <c r="N10" s="18"/>
      <c r="O10" s="11"/>
      <c r="P10" s="8"/>
      <c r="Q10" s="4"/>
      <c r="R10" s="10"/>
      <c r="S10" s="10"/>
      <c r="T10" s="4"/>
      <c r="U10" s="20"/>
      <c r="V10" s="8"/>
      <c r="W10" s="4"/>
      <c r="X10" s="10"/>
      <c r="Y10" s="10"/>
      <c r="Z10" s="4"/>
      <c r="AA10" s="11"/>
      <c r="AB10" s="36"/>
      <c r="AC10" s="36"/>
      <c r="AD10" s="36"/>
      <c r="AE10" s="10"/>
      <c r="AF10" s="4"/>
      <c r="AG10" s="11"/>
      <c r="AH10" s="8"/>
      <c r="AI10" s="4"/>
      <c r="AJ10" s="10"/>
      <c r="AK10" s="4"/>
      <c r="AL10" s="18"/>
      <c r="AM10" s="11"/>
      <c r="AN10" s="8"/>
      <c r="AO10" s="4"/>
      <c r="AP10" s="10"/>
      <c r="AQ10" s="4"/>
      <c r="AR10" s="18"/>
      <c r="AS10" s="11"/>
      <c r="AT10" s="37">
        <f t="shared" si="0"/>
        <v>0</v>
      </c>
    </row>
    <row r="11" spans="1:48" ht="15.75" thickBot="1" x14ac:dyDescent="0.3">
      <c r="A11" s="34">
        <v>6</v>
      </c>
      <c r="B11" s="49"/>
      <c r="C11" s="30"/>
      <c r="D11" s="73"/>
      <c r="E11" s="30"/>
      <c r="F11" s="45"/>
      <c r="G11" s="82"/>
      <c r="H11" s="45"/>
      <c r="I11" s="82"/>
      <c r="J11" s="8"/>
      <c r="K11" s="4"/>
      <c r="L11" s="10"/>
      <c r="M11" s="4"/>
      <c r="N11" s="20"/>
      <c r="O11" s="11"/>
      <c r="P11" s="8"/>
      <c r="Q11" s="4"/>
      <c r="R11" s="10"/>
      <c r="S11" s="10"/>
      <c r="T11" s="4"/>
      <c r="U11" s="20"/>
      <c r="V11" s="8"/>
      <c r="W11" s="4"/>
      <c r="X11" s="10"/>
      <c r="Y11" s="10"/>
      <c r="Z11" s="4"/>
      <c r="AA11" s="11"/>
      <c r="AB11" s="36"/>
      <c r="AC11" s="36"/>
      <c r="AD11" s="36"/>
      <c r="AE11" s="10"/>
      <c r="AF11" s="4"/>
      <c r="AG11" s="11"/>
      <c r="AH11" s="8"/>
      <c r="AI11" s="4"/>
      <c r="AJ11" s="10"/>
      <c r="AK11" s="4"/>
      <c r="AL11" s="18"/>
      <c r="AM11" s="11"/>
      <c r="AN11" s="8"/>
      <c r="AO11" s="4"/>
      <c r="AP11" s="10"/>
      <c r="AQ11" s="4"/>
      <c r="AR11" s="18"/>
      <c r="AS11" s="11"/>
      <c r="AT11" s="107">
        <f t="shared" si="0"/>
        <v>0</v>
      </c>
    </row>
    <row r="12" spans="1:48" s="3" customFormat="1" x14ac:dyDescent="0.25">
      <c r="F12" s="259"/>
      <c r="G12" s="259"/>
      <c r="H12" s="259"/>
      <c r="I12" s="259"/>
      <c r="J12" s="259"/>
      <c r="K12" s="259"/>
      <c r="L12" s="259"/>
      <c r="M12" s="259"/>
      <c r="N12" s="259"/>
      <c r="O12" s="259"/>
      <c r="P12" s="259"/>
      <c r="Q12" s="259"/>
      <c r="R12" s="259"/>
      <c r="S12" s="259"/>
      <c r="T12" s="259"/>
      <c r="U12" s="39"/>
      <c r="V12" s="259"/>
      <c r="W12" s="259"/>
      <c r="X12" s="259"/>
      <c r="Y12" s="259"/>
      <c r="Z12" s="259"/>
      <c r="AA12" s="39"/>
      <c r="AB12" s="259"/>
      <c r="AC12" s="259"/>
      <c r="AD12" s="259"/>
      <c r="AE12" s="259"/>
      <c r="AF12" s="259"/>
      <c r="AG12" s="39"/>
      <c r="AH12" s="260"/>
      <c r="AI12" s="260"/>
      <c r="AJ12" s="260"/>
      <c r="AK12" s="260"/>
      <c r="AL12" s="260"/>
      <c r="AM12" s="260"/>
      <c r="AN12" s="259"/>
      <c r="AO12" s="259"/>
      <c r="AP12" s="259"/>
      <c r="AQ12" s="259"/>
      <c r="AR12" s="259"/>
      <c r="AS12" s="259"/>
      <c r="AT12" s="5" t="e">
        <f>AVERAGE(F12:AS12)</f>
        <v>#DIV/0!</v>
      </c>
    </row>
    <row r="13" spans="1:48" x14ac:dyDescent="0.25">
      <c r="B13" s="247" t="s">
        <v>2</v>
      </c>
      <c r="C13" s="247"/>
      <c r="D13" s="247"/>
      <c r="E13" s="247"/>
      <c r="F13" s="247"/>
      <c r="G13" s="247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</row>
    <row r="14" spans="1:48" x14ac:dyDescent="0.25">
      <c r="B14" s="247"/>
      <c r="C14" s="247"/>
      <c r="D14" s="247"/>
      <c r="E14" s="247"/>
      <c r="F14" s="247"/>
      <c r="G14" s="247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</row>
  </sheetData>
  <sortState ref="B6:AT20">
    <sortCondition descending="1" ref="AT6:AT10"/>
  </sortState>
  <mergeCells count="27">
    <mergeCell ref="A1:AT2"/>
    <mergeCell ref="J3:O3"/>
    <mergeCell ref="P3:U3"/>
    <mergeCell ref="V3:AA3"/>
    <mergeCell ref="AB3:AG3"/>
    <mergeCell ref="AH3:AM3"/>
    <mergeCell ref="AN3:AS3"/>
    <mergeCell ref="AT3:AT5"/>
    <mergeCell ref="H3:I3"/>
    <mergeCell ref="F3:G3"/>
    <mergeCell ref="H4:I4"/>
    <mergeCell ref="F4:G4"/>
    <mergeCell ref="B13:G14"/>
    <mergeCell ref="AH4:AM4"/>
    <mergeCell ref="AN4:AS4"/>
    <mergeCell ref="F12:G12"/>
    <mergeCell ref="H12:I12"/>
    <mergeCell ref="J12:O12"/>
    <mergeCell ref="P12:T12"/>
    <mergeCell ref="V12:Z12"/>
    <mergeCell ref="AB12:AF12"/>
    <mergeCell ref="AH12:AM12"/>
    <mergeCell ref="AN12:AS12"/>
    <mergeCell ref="J4:O4"/>
    <mergeCell ref="P4:U4"/>
    <mergeCell ref="V4:AA4"/>
    <mergeCell ref="AB4:AG4"/>
  </mergeCells>
  <printOptions horizontalCentered="1"/>
  <pageMargins left="0.31496062992126" right="0.31496062992126" top="0.74803149606299202" bottom="0.74803149606299202" header="0.31496062992126" footer="0.31496062992126"/>
  <pageSetup paperSize="9" orientation="landscape" r:id="rId1"/>
  <headerFooter>
    <oddFooter>&amp;L&amp;D&amp;CMOTORSPORT SOUTH AFRICA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8"/>
  <sheetViews>
    <sheetView zoomScale="90" zoomScaleNormal="90" zoomScaleSheetLayoutView="100" workbookViewId="0">
      <selection activeCell="I19" sqref="I19"/>
    </sheetView>
  </sheetViews>
  <sheetFormatPr defaultRowHeight="15" x14ac:dyDescent="0.25"/>
  <cols>
    <col min="1" max="1" width="5.140625" customWidth="1"/>
    <col min="2" max="2" width="23.7109375" customWidth="1"/>
    <col min="3" max="3" width="14.5703125" customWidth="1"/>
    <col min="4" max="4" width="10.28515625" customWidth="1"/>
    <col min="5" max="5" width="8.42578125" customWidth="1"/>
    <col min="6" max="9" width="8.7109375" style="1" customWidth="1"/>
    <col min="10" max="10" width="4.140625" style="1" hidden="1" customWidth="1"/>
    <col min="11" max="11" width="4.7109375" style="1" hidden="1" customWidth="1"/>
    <col min="12" max="12" width="3.7109375" style="1" hidden="1" customWidth="1"/>
    <col min="13" max="14" width="4.7109375" style="1" hidden="1" customWidth="1"/>
    <col min="15" max="15" width="3.7109375" style="1" hidden="1" customWidth="1"/>
    <col min="16" max="16" width="4.140625" style="1" hidden="1" customWidth="1"/>
    <col min="17" max="17" width="4.7109375" style="1" hidden="1" customWidth="1"/>
    <col min="18" max="19" width="3.7109375" style="1" hidden="1" customWidth="1"/>
    <col min="20" max="20" width="4.7109375" style="1" hidden="1" customWidth="1"/>
    <col min="21" max="21" width="3.7109375" style="1" hidden="1" customWidth="1"/>
    <col min="22" max="22" width="4.140625" style="1" hidden="1" customWidth="1"/>
    <col min="23" max="23" width="4.7109375" style="1" hidden="1" customWidth="1"/>
    <col min="24" max="25" width="3.7109375" style="1" hidden="1" customWidth="1"/>
    <col min="26" max="26" width="4.7109375" style="1" hidden="1" customWidth="1"/>
    <col min="27" max="27" width="3.7109375" style="1" hidden="1" customWidth="1"/>
    <col min="28" max="30" width="4.140625" style="1" hidden="1" customWidth="1"/>
    <col min="31" max="31" width="3.7109375" style="1" hidden="1" customWidth="1"/>
    <col min="32" max="32" width="4.7109375" style="1" hidden="1" customWidth="1"/>
    <col min="33" max="33" width="3.7109375" style="1" hidden="1" customWidth="1"/>
    <col min="34" max="34" width="4.140625" style="1" hidden="1" customWidth="1"/>
    <col min="35" max="35" width="4.7109375" style="1" hidden="1" customWidth="1"/>
    <col min="36" max="36" width="3.7109375" style="1" hidden="1" customWidth="1"/>
    <col min="37" max="38" width="4.7109375" style="1" hidden="1" customWidth="1"/>
    <col min="39" max="39" width="3.7109375" style="1" hidden="1" customWidth="1"/>
    <col min="40" max="40" width="4.140625" style="1" hidden="1" customWidth="1"/>
    <col min="41" max="41" width="4.7109375" style="1" hidden="1" customWidth="1"/>
    <col min="42" max="42" width="3.7109375" style="1" hidden="1" customWidth="1"/>
    <col min="43" max="44" width="4.7109375" style="1" hidden="1" customWidth="1"/>
    <col min="45" max="45" width="3.7109375" style="1" hidden="1" customWidth="1"/>
  </cols>
  <sheetData>
    <row r="1" spans="1:48" ht="27" customHeight="1" x14ac:dyDescent="0.25">
      <c r="A1" s="261" t="s">
        <v>261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  <c r="Z1" s="261"/>
      <c r="AA1" s="261"/>
      <c r="AB1" s="261"/>
      <c r="AC1" s="261"/>
      <c r="AD1" s="261"/>
      <c r="AE1" s="261"/>
      <c r="AF1" s="261"/>
      <c r="AG1" s="261"/>
      <c r="AH1" s="261"/>
      <c r="AI1" s="261"/>
      <c r="AJ1" s="261"/>
      <c r="AK1" s="261"/>
      <c r="AL1" s="261"/>
      <c r="AM1" s="261"/>
      <c r="AN1" s="261"/>
      <c r="AO1" s="261"/>
      <c r="AP1" s="261"/>
      <c r="AQ1" s="261"/>
      <c r="AR1" s="261"/>
      <c r="AS1" s="261"/>
      <c r="AT1" s="261"/>
      <c r="AU1" s="6"/>
      <c r="AV1" s="6"/>
    </row>
    <row r="2" spans="1:48" ht="20.25" customHeight="1" thickBot="1" x14ac:dyDescent="0.3">
      <c r="A2" s="261"/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1"/>
      <c r="AA2" s="261"/>
      <c r="AB2" s="261"/>
      <c r="AC2" s="261"/>
      <c r="AD2" s="261"/>
      <c r="AE2" s="261"/>
      <c r="AF2" s="261"/>
      <c r="AG2" s="261"/>
      <c r="AH2" s="261"/>
      <c r="AI2" s="261"/>
      <c r="AJ2" s="261"/>
      <c r="AK2" s="261"/>
      <c r="AL2" s="261"/>
      <c r="AM2" s="261"/>
      <c r="AN2" s="261"/>
      <c r="AO2" s="261"/>
      <c r="AP2" s="261"/>
      <c r="AQ2" s="261"/>
      <c r="AR2" s="261"/>
      <c r="AS2" s="261"/>
      <c r="AT2" s="261"/>
      <c r="AU2" s="6"/>
      <c r="AV2" s="6"/>
    </row>
    <row r="3" spans="1:48" x14ac:dyDescent="0.25">
      <c r="F3" s="248" t="s">
        <v>9</v>
      </c>
      <c r="G3" s="250"/>
      <c r="H3" s="248" t="s">
        <v>9</v>
      </c>
      <c r="I3" s="250"/>
      <c r="J3" s="248" t="s">
        <v>9</v>
      </c>
      <c r="K3" s="249"/>
      <c r="L3" s="249"/>
      <c r="M3" s="249"/>
      <c r="N3" s="249"/>
      <c r="O3" s="250"/>
      <c r="P3" s="248" t="s">
        <v>9</v>
      </c>
      <c r="Q3" s="249"/>
      <c r="R3" s="249"/>
      <c r="S3" s="249"/>
      <c r="T3" s="249"/>
      <c r="U3" s="250"/>
      <c r="V3" s="248" t="s">
        <v>9</v>
      </c>
      <c r="W3" s="249"/>
      <c r="X3" s="249"/>
      <c r="Y3" s="249"/>
      <c r="Z3" s="249"/>
      <c r="AA3" s="250"/>
      <c r="AB3" s="248" t="s">
        <v>9</v>
      </c>
      <c r="AC3" s="249"/>
      <c r="AD3" s="249"/>
      <c r="AE3" s="249"/>
      <c r="AF3" s="249"/>
      <c r="AG3" s="250"/>
      <c r="AH3" s="248" t="s">
        <v>9</v>
      </c>
      <c r="AI3" s="249"/>
      <c r="AJ3" s="249"/>
      <c r="AK3" s="249"/>
      <c r="AL3" s="249"/>
      <c r="AM3" s="250"/>
      <c r="AN3" s="248" t="s">
        <v>9</v>
      </c>
      <c r="AO3" s="249"/>
      <c r="AP3" s="249"/>
      <c r="AQ3" s="249"/>
      <c r="AR3" s="249"/>
      <c r="AS3" s="250"/>
      <c r="AT3" s="256" t="s">
        <v>1</v>
      </c>
    </row>
    <row r="4" spans="1:48" ht="15.75" thickBot="1" x14ac:dyDescent="0.3">
      <c r="F4" s="254" t="s">
        <v>7</v>
      </c>
      <c r="G4" s="255"/>
      <c r="H4" s="254" t="s">
        <v>10</v>
      </c>
      <c r="I4" s="255"/>
      <c r="J4" s="253"/>
      <c r="K4" s="251"/>
      <c r="L4" s="251"/>
      <c r="M4" s="251"/>
      <c r="N4" s="251"/>
      <c r="O4" s="252"/>
      <c r="P4" s="253"/>
      <c r="Q4" s="251"/>
      <c r="R4" s="251"/>
      <c r="S4" s="251"/>
      <c r="T4" s="251"/>
      <c r="U4" s="251"/>
      <c r="V4" s="253"/>
      <c r="W4" s="251"/>
      <c r="X4" s="251"/>
      <c r="Y4" s="251"/>
      <c r="Z4" s="251"/>
      <c r="AA4" s="252"/>
      <c r="AB4" s="251"/>
      <c r="AC4" s="251"/>
      <c r="AD4" s="251"/>
      <c r="AE4" s="251"/>
      <c r="AF4" s="251"/>
      <c r="AG4" s="252"/>
      <c r="AH4" s="253"/>
      <c r="AI4" s="251"/>
      <c r="AJ4" s="251"/>
      <c r="AK4" s="251"/>
      <c r="AL4" s="251"/>
      <c r="AM4" s="252"/>
      <c r="AN4" s="253"/>
      <c r="AO4" s="251"/>
      <c r="AP4" s="251"/>
      <c r="AQ4" s="251"/>
      <c r="AR4" s="251"/>
      <c r="AS4" s="252"/>
      <c r="AT4" s="257"/>
    </row>
    <row r="5" spans="1:48" s="2" customFormat="1" ht="30.75" thickBot="1" x14ac:dyDescent="0.3">
      <c r="A5" s="32" t="s">
        <v>0</v>
      </c>
      <c r="B5" s="31" t="s">
        <v>5</v>
      </c>
      <c r="C5" s="31" t="s">
        <v>3</v>
      </c>
      <c r="D5" s="46" t="s">
        <v>6</v>
      </c>
      <c r="E5" s="118" t="s">
        <v>4</v>
      </c>
      <c r="F5" s="80">
        <v>1</v>
      </c>
      <c r="G5" s="119">
        <v>2</v>
      </c>
      <c r="H5" s="120">
        <v>1</v>
      </c>
      <c r="I5" s="81">
        <v>2</v>
      </c>
      <c r="J5" s="51" t="s">
        <v>8</v>
      </c>
      <c r="K5" s="52">
        <v>1</v>
      </c>
      <c r="L5" s="52" t="s">
        <v>8</v>
      </c>
      <c r="M5" s="52">
        <v>2</v>
      </c>
      <c r="N5" s="52" t="s">
        <v>8</v>
      </c>
      <c r="O5" s="53">
        <v>3</v>
      </c>
      <c r="P5" s="51" t="s">
        <v>8</v>
      </c>
      <c r="Q5" s="52">
        <v>1</v>
      </c>
      <c r="R5" s="52" t="s">
        <v>8</v>
      </c>
      <c r="S5" s="52">
        <v>2</v>
      </c>
      <c r="T5" s="52" t="s">
        <v>8</v>
      </c>
      <c r="U5" s="53">
        <v>3</v>
      </c>
      <c r="V5" s="51" t="s">
        <v>8</v>
      </c>
      <c r="W5" s="52">
        <v>1</v>
      </c>
      <c r="X5" s="52" t="s">
        <v>8</v>
      </c>
      <c r="Y5" s="52">
        <v>2</v>
      </c>
      <c r="Z5" s="52" t="s">
        <v>8</v>
      </c>
      <c r="AA5" s="53">
        <v>3</v>
      </c>
      <c r="AB5" s="51" t="s">
        <v>8</v>
      </c>
      <c r="AC5" s="52">
        <v>1</v>
      </c>
      <c r="AD5" s="52" t="s">
        <v>8</v>
      </c>
      <c r="AE5" s="52">
        <v>2</v>
      </c>
      <c r="AF5" s="52" t="s">
        <v>8</v>
      </c>
      <c r="AG5" s="53">
        <v>3</v>
      </c>
      <c r="AH5" s="51" t="s">
        <v>8</v>
      </c>
      <c r="AI5" s="52">
        <v>1</v>
      </c>
      <c r="AJ5" s="52" t="s">
        <v>8</v>
      </c>
      <c r="AK5" s="52">
        <v>2</v>
      </c>
      <c r="AL5" s="52" t="s">
        <v>8</v>
      </c>
      <c r="AM5" s="53">
        <v>3</v>
      </c>
      <c r="AN5" s="51" t="s">
        <v>8</v>
      </c>
      <c r="AO5" s="52">
        <v>1</v>
      </c>
      <c r="AP5" s="52" t="s">
        <v>8</v>
      </c>
      <c r="AQ5" s="52">
        <v>2</v>
      </c>
      <c r="AR5" s="52" t="s">
        <v>8</v>
      </c>
      <c r="AS5" s="53">
        <v>3</v>
      </c>
      <c r="AT5" s="257"/>
    </row>
    <row r="6" spans="1:48" ht="15.75" thickBot="1" x14ac:dyDescent="0.3">
      <c r="A6" s="33">
        <v>1</v>
      </c>
      <c r="B6" s="74" t="s">
        <v>89</v>
      </c>
      <c r="C6" s="112" t="s">
        <v>102</v>
      </c>
      <c r="D6" s="114">
        <v>88</v>
      </c>
      <c r="E6" s="69" t="s">
        <v>11</v>
      </c>
      <c r="F6" s="61">
        <v>25</v>
      </c>
      <c r="G6" s="62">
        <v>25</v>
      </c>
      <c r="H6" s="63">
        <v>25</v>
      </c>
      <c r="I6" s="64">
        <v>20</v>
      </c>
      <c r="J6" s="21"/>
      <c r="K6" s="65"/>
      <c r="L6" s="23"/>
      <c r="M6" s="65"/>
      <c r="N6" s="62"/>
      <c r="O6" s="24"/>
      <c r="P6" s="21"/>
      <c r="Q6" s="65"/>
      <c r="R6" s="23"/>
      <c r="S6" s="23"/>
      <c r="T6" s="65"/>
      <c r="U6" s="25"/>
      <c r="V6" s="8"/>
      <c r="W6" s="66"/>
      <c r="X6" s="10"/>
      <c r="Y6" s="10"/>
      <c r="Z6" s="66"/>
      <c r="AA6" s="11"/>
      <c r="AB6" s="35"/>
      <c r="AC6" s="35"/>
      <c r="AD6" s="35"/>
      <c r="AE6" s="23"/>
      <c r="AF6" s="65"/>
      <c r="AG6" s="24"/>
      <c r="AH6" s="21"/>
      <c r="AI6" s="65"/>
      <c r="AJ6" s="23"/>
      <c r="AK6" s="65"/>
      <c r="AL6" s="62"/>
      <c r="AM6" s="24"/>
      <c r="AN6" s="21"/>
      <c r="AO6" s="65"/>
      <c r="AP6" s="23"/>
      <c r="AQ6" s="65"/>
      <c r="AR6" s="62"/>
      <c r="AS6" s="24"/>
      <c r="AT6" s="37">
        <f>+F6+G6+H6+I6</f>
        <v>95</v>
      </c>
    </row>
    <row r="7" spans="1:48" ht="15.75" thickBot="1" x14ac:dyDescent="0.3">
      <c r="A7" s="33">
        <v>2</v>
      </c>
      <c r="B7" s="74" t="s">
        <v>178</v>
      </c>
      <c r="C7" s="112" t="s">
        <v>188</v>
      </c>
      <c r="D7" s="114">
        <v>7</v>
      </c>
      <c r="E7" s="69" t="s">
        <v>11</v>
      </c>
      <c r="F7" s="61">
        <v>20</v>
      </c>
      <c r="G7" s="67">
        <v>20</v>
      </c>
      <c r="H7" s="61">
        <v>16</v>
      </c>
      <c r="I7" s="68">
        <v>16</v>
      </c>
      <c r="J7" s="8"/>
      <c r="K7" s="66"/>
      <c r="L7" s="10"/>
      <c r="M7" s="66"/>
      <c r="N7" s="67"/>
      <c r="O7" s="11"/>
      <c r="P7" s="8"/>
      <c r="Q7" s="66"/>
      <c r="R7" s="10"/>
      <c r="S7" s="10"/>
      <c r="T7" s="66"/>
      <c r="U7" s="20"/>
      <c r="V7" s="8"/>
      <c r="W7" s="66"/>
      <c r="X7" s="10"/>
      <c r="Y7" s="10"/>
      <c r="Z7" s="66"/>
      <c r="AA7" s="11"/>
      <c r="AB7" s="36"/>
      <c r="AC7" s="36"/>
      <c r="AD7" s="36"/>
      <c r="AE7" s="10"/>
      <c r="AF7" s="66"/>
      <c r="AG7" s="11"/>
      <c r="AH7" s="8"/>
      <c r="AI7" s="66"/>
      <c r="AJ7" s="10"/>
      <c r="AK7" s="66"/>
      <c r="AL7" s="67"/>
      <c r="AM7" s="11"/>
      <c r="AN7" s="8"/>
      <c r="AO7" s="66"/>
      <c r="AP7" s="10"/>
      <c r="AQ7" s="66"/>
      <c r="AR7" s="67"/>
      <c r="AS7" s="11"/>
      <c r="AT7" s="37">
        <f t="shared" ref="AT7:AT15" si="0">+I7+H7+G7+F7</f>
        <v>72</v>
      </c>
    </row>
    <row r="8" spans="1:48" ht="15.75" thickBot="1" x14ac:dyDescent="0.3">
      <c r="A8" s="33">
        <v>3</v>
      </c>
      <c r="B8" s="74" t="s">
        <v>177</v>
      </c>
      <c r="C8" s="112" t="s">
        <v>187</v>
      </c>
      <c r="D8" s="114">
        <v>141</v>
      </c>
      <c r="E8" s="69" t="s">
        <v>11</v>
      </c>
      <c r="F8" s="61">
        <v>10</v>
      </c>
      <c r="G8" s="67">
        <v>9</v>
      </c>
      <c r="H8" s="61">
        <v>20</v>
      </c>
      <c r="I8" s="68">
        <v>25</v>
      </c>
      <c r="J8" s="8"/>
      <c r="K8" s="66"/>
      <c r="L8" s="10"/>
      <c r="M8" s="66"/>
      <c r="N8" s="67"/>
      <c r="O8" s="11"/>
      <c r="P8" s="8"/>
      <c r="Q8" s="66"/>
      <c r="R8" s="10"/>
      <c r="S8" s="10"/>
      <c r="T8" s="66"/>
      <c r="U8" s="20"/>
      <c r="V8" s="8"/>
      <c r="W8" s="66"/>
      <c r="X8" s="10"/>
      <c r="Y8" s="10"/>
      <c r="Z8" s="66"/>
      <c r="AA8" s="11"/>
      <c r="AB8" s="36"/>
      <c r="AC8" s="36"/>
      <c r="AD8" s="36"/>
      <c r="AE8" s="10"/>
      <c r="AF8" s="66"/>
      <c r="AG8" s="11"/>
      <c r="AH8" s="8"/>
      <c r="AI8" s="66"/>
      <c r="AJ8" s="10"/>
      <c r="AK8" s="66"/>
      <c r="AL8" s="67"/>
      <c r="AM8" s="11"/>
      <c r="AN8" s="8"/>
      <c r="AO8" s="66"/>
      <c r="AP8" s="10"/>
      <c r="AQ8" s="66"/>
      <c r="AR8" s="67"/>
      <c r="AS8" s="11"/>
      <c r="AT8" s="37">
        <f t="shared" si="0"/>
        <v>64</v>
      </c>
    </row>
    <row r="9" spans="1:48" ht="15.75" thickBot="1" x14ac:dyDescent="0.3">
      <c r="A9" s="33">
        <v>4</v>
      </c>
      <c r="B9" s="74" t="s">
        <v>180</v>
      </c>
      <c r="C9" s="101" t="s">
        <v>190</v>
      </c>
      <c r="D9" s="114">
        <v>84</v>
      </c>
      <c r="E9" s="69" t="s">
        <v>11</v>
      </c>
      <c r="F9" s="61">
        <v>13</v>
      </c>
      <c r="G9" s="67">
        <v>16</v>
      </c>
      <c r="H9" s="61">
        <v>11</v>
      </c>
      <c r="I9" s="68">
        <v>11</v>
      </c>
      <c r="J9" s="8"/>
      <c r="K9" s="66"/>
      <c r="L9" s="10"/>
      <c r="M9" s="66"/>
      <c r="N9" s="67"/>
      <c r="O9" s="11"/>
      <c r="P9" s="8"/>
      <c r="Q9" s="66"/>
      <c r="R9" s="10"/>
      <c r="S9" s="10"/>
      <c r="T9" s="66"/>
      <c r="U9" s="20"/>
      <c r="V9" s="8"/>
      <c r="W9" s="66"/>
      <c r="X9" s="10"/>
      <c r="Y9" s="10"/>
      <c r="Z9" s="66"/>
      <c r="AA9" s="11"/>
      <c r="AB9" s="36"/>
      <c r="AC9" s="36"/>
      <c r="AD9" s="36"/>
      <c r="AE9" s="10"/>
      <c r="AF9" s="66"/>
      <c r="AG9" s="11"/>
      <c r="AH9" s="8"/>
      <c r="AI9" s="66"/>
      <c r="AJ9" s="10"/>
      <c r="AK9" s="66"/>
      <c r="AL9" s="20"/>
      <c r="AM9" s="11"/>
      <c r="AN9" s="8"/>
      <c r="AO9" s="66"/>
      <c r="AP9" s="10"/>
      <c r="AQ9" s="66"/>
      <c r="AR9" s="67"/>
      <c r="AS9" s="11"/>
      <c r="AT9" s="37">
        <f t="shared" si="0"/>
        <v>51</v>
      </c>
    </row>
    <row r="10" spans="1:48" ht="15.75" thickBot="1" x14ac:dyDescent="0.3">
      <c r="A10" s="33">
        <v>5</v>
      </c>
      <c r="B10" s="74" t="s">
        <v>83</v>
      </c>
      <c r="C10" s="112" t="s">
        <v>96</v>
      </c>
      <c r="D10" s="115" t="s">
        <v>108</v>
      </c>
      <c r="E10" s="69" t="s">
        <v>11</v>
      </c>
      <c r="F10" s="61">
        <v>11</v>
      </c>
      <c r="G10" s="67">
        <v>11</v>
      </c>
      <c r="H10" s="61">
        <v>13</v>
      </c>
      <c r="I10" s="68">
        <v>13</v>
      </c>
      <c r="J10" s="8"/>
      <c r="K10" s="66"/>
      <c r="L10" s="10"/>
      <c r="M10" s="66"/>
      <c r="N10" s="20"/>
      <c r="O10" s="11"/>
      <c r="P10" s="8"/>
      <c r="Q10" s="66"/>
      <c r="R10" s="10"/>
      <c r="S10" s="10"/>
      <c r="T10" s="66"/>
      <c r="U10" s="20"/>
      <c r="V10" s="8"/>
      <c r="W10" s="66"/>
      <c r="X10" s="10"/>
      <c r="Y10" s="10"/>
      <c r="Z10" s="66"/>
      <c r="AA10" s="11"/>
      <c r="AB10" s="36"/>
      <c r="AC10" s="36"/>
      <c r="AD10" s="36"/>
      <c r="AE10" s="10"/>
      <c r="AF10" s="66"/>
      <c r="AG10" s="11"/>
      <c r="AH10" s="8"/>
      <c r="AI10" s="66"/>
      <c r="AJ10" s="10"/>
      <c r="AK10" s="66"/>
      <c r="AL10" s="67"/>
      <c r="AM10" s="11"/>
      <c r="AN10" s="8"/>
      <c r="AO10" s="66"/>
      <c r="AP10" s="10"/>
      <c r="AQ10" s="66"/>
      <c r="AR10" s="67"/>
      <c r="AS10" s="11"/>
      <c r="AT10" s="37">
        <f t="shared" si="0"/>
        <v>48</v>
      </c>
    </row>
    <row r="11" spans="1:48" ht="15.75" thickBot="1" x14ac:dyDescent="0.3">
      <c r="A11" s="33">
        <v>6</v>
      </c>
      <c r="B11" s="75" t="s">
        <v>171</v>
      </c>
      <c r="C11" s="112" t="s">
        <v>181</v>
      </c>
      <c r="D11" s="114">
        <v>29</v>
      </c>
      <c r="E11" s="69" t="s">
        <v>11</v>
      </c>
      <c r="F11" s="61">
        <v>16</v>
      </c>
      <c r="G11" s="67">
        <v>13</v>
      </c>
      <c r="H11" s="61">
        <v>10</v>
      </c>
      <c r="I11" s="68">
        <v>0</v>
      </c>
      <c r="J11" s="8"/>
      <c r="K11" s="66"/>
      <c r="L11" s="10"/>
      <c r="M11" s="66"/>
      <c r="N11" s="67"/>
      <c r="O11" s="11"/>
      <c r="P11" s="8"/>
      <c r="Q11" s="66"/>
      <c r="R11" s="10"/>
      <c r="S11" s="10"/>
      <c r="T11" s="66"/>
      <c r="U11" s="20"/>
      <c r="V11" s="8"/>
      <c r="W11" s="66"/>
      <c r="X11" s="10"/>
      <c r="Y11" s="10"/>
      <c r="Z11" s="66"/>
      <c r="AA11" s="11"/>
      <c r="AB11" s="36"/>
      <c r="AC11" s="36"/>
      <c r="AD11" s="36"/>
      <c r="AE11" s="10"/>
      <c r="AF11" s="66"/>
      <c r="AG11" s="11"/>
      <c r="AH11" s="8"/>
      <c r="AI11" s="66"/>
      <c r="AJ11" s="10"/>
      <c r="AK11" s="66"/>
      <c r="AL11" s="67"/>
      <c r="AM11" s="11"/>
      <c r="AN11" s="8"/>
      <c r="AO11" s="66"/>
      <c r="AP11" s="10"/>
      <c r="AQ11" s="66"/>
      <c r="AR11" s="67"/>
      <c r="AS11" s="11"/>
      <c r="AT11" s="37">
        <f t="shared" si="0"/>
        <v>39</v>
      </c>
    </row>
    <row r="12" spans="1:48" ht="15.75" thickBot="1" x14ac:dyDescent="0.3">
      <c r="A12" s="33">
        <v>7</v>
      </c>
      <c r="B12" s="75" t="s">
        <v>170</v>
      </c>
      <c r="C12" s="112" t="s">
        <v>34</v>
      </c>
      <c r="D12" s="114">
        <v>66</v>
      </c>
      <c r="E12" s="69" t="s">
        <v>11</v>
      </c>
      <c r="F12" s="61">
        <v>9</v>
      </c>
      <c r="G12" s="67">
        <v>10</v>
      </c>
      <c r="H12" s="61">
        <v>9</v>
      </c>
      <c r="I12" s="68">
        <v>10</v>
      </c>
      <c r="J12" s="8"/>
      <c r="K12" s="66"/>
      <c r="L12" s="10"/>
      <c r="M12" s="66"/>
      <c r="N12" s="20"/>
      <c r="O12" s="11"/>
      <c r="P12" s="8"/>
      <c r="Q12" s="66"/>
      <c r="R12" s="10"/>
      <c r="S12" s="10"/>
      <c r="T12" s="66"/>
      <c r="U12" s="20"/>
      <c r="V12" s="8"/>
      <c r="W12" s="66"/>
      <c r="X12" s="10"/>
      <c r="Y12" s="10"/>
      <c r="Z12" s="66"/>
      <c r="AA12" s="11"/>
      <c r="AB12" s="36"/>
      <c r="AC12" s="36"/>
      <c r="AD12" s="36"/>
      <c r="AE12" s="10"/>
      <c r="AF12" s="66"/>
      <c r="AG12" s="11"/>
      <c r="AH12" s="8"/>
      <c r="AI12" s="66"/>
      <c r="AJ12" s="10"/>
      <c r="AK12" s="66"/>
      <c r="AL12" s="67"/>
      <c r="AM12" s="11"/>
      <c r="AN12" s="8"/>
      <c r="AO12" s="66"/>
      <c r="AP12" s="10"/>
      <c r="AQ12" s="66"/>
      <c r="AR12" s="67"/>
      <c r="AS12" s="11"/>
      <c r="AT12" s="37">
        <f t="shared" si="0"/>
        <v>38</v>
      </c>
    </row>
    <row r="13" spans="1:48" ht="15.75" thickBot="1" x14ac:dyDescent="0.3">
      <c r="A13" s="33">
        <v>8</v>
      </c>
      <c r="B13" s="74"/>
      <c r="C13" s="112"/>
      <c r="D13" s="114"/>
      <c r="E13" s="69"/>
      <c r="F13" s="61"/>
      <c r="G13" s="67"/>
      <c r="H13" s="61"/>
      <c r="I13" s="68"/>
      <c r="J13" s="8"/>
      <c r="K13" s="66"/>
      <c r="L13" s="10"/>
      <c r="M13" s="66"/>
      <c r="N13" s="67"/>
      <c r="O13" s="11"/>
      <c r="P13" s="8"/>
      <c r="Q13" s="66"/>
      <c r="R13" s="10"/>
      <c r="S13" s="10"/>
      <c r="T13" s="66"/>
      <c r="U13" s="20"/>
      <c r="V13" s="8"/>
      <c r="W13" s="66"/>
      <c r="X13" s="10"/>
      <c r="Y13" s="10"/>
      <c r="Z13" s="66"/>
      <c r="AA13" s="11"/>
      <c r="AB13" s="36"/>
      <c r="AC13" s="36"/>
      <c r="AD13" s="36"/>
      <c r="AE13" s="10"/>
      <c r="AF13" s="66"/>
      <c r="AG13" s="11"/>
      <c r="AH13" s="8"/>
      <c r="AI13" s="66"/>
      <c r="AJ13" s="10"/>
      <c r="AK13" s="66"/>
      <c r="AL13" s="67"/>
      <c r="AM13" s="11"/>
      <c r="AN13" s="8"/>
      <c r="AO13" s="66"/>
      <c r="AP13" s="10"/>
      <c r="AQ13" s="66"/>
      <c r="AR13" s="67"/>
      <c r="AS13" s="11"/>
      <c r="AT13" s="37">
        <f t="shared" si="0"/>
        <v>0</v>
      </c>
    </row>
    <row r="14" spans="1:48" ht="15.75" thickBot="1" x14ac:dyDescent="0.3">
      <c r="A14" s="33">
        <v>9</v>
      </c>
      <c r="B14" s="74"/>
      <c r="C14" s="101"/>
      <c r="D14" s="114"/>
      <c r="E14" s="69"/>
      <c r="F14" s="61"/>
      <c r="G14" s="67"/>
      <c r="H14" s="61"/>
      <c r="I14" s="68"/>
      <c r="J14" s="8"/>
      <c r="K14" s="66"/>
      <c r="L14" s="10"/>
      <c r="M14" s="66"/>
      <c r="N14" s="67"/>
      <c r="O14" s="11"/>
      <c r="P14" s="8"/>
      <c r="Q14" s="66"/>
      <c r="R14" s="10"/>
      <c r="S14" s="10"/>
      <c r="T14" s="66"/>
      <c r="U14" s="20"/>
      <c r="V14" s="8"/>
      <c r="W14" s="66"/>
      <c r="X14" s="10"/>
      <c r="Y14" s="10"/>
      <c r="Z14" s="66"/>
      <c r="AA14" s="11"/>
      <c r="AB14" s="36"/>
      <c r="AC14" s="36"/>
      <c r="AD14" s="36"/>
      <c r="AE14" s="10"/>
      <c r="AF14" s="66"/>
      <c r="AG14" s="11"/>
      <c r="AH14" s="8"/>
      <c r="AI14" s="66"/>
      <c r="AJ14" s="10"/>
      <c r="AK14" s="66"/>
      <c r="AL14" s="67"/>
      <c r="AM14" s="11"/>
      <c r="AN14" s="8"/>
      <c r="AO14" s="66"/>
      <c r="AP14" s="10"/>
      <c r="AQ14" s="66"/>
      <c r="AR14" s="67"/>
      <c r="AS14" s="11"/>
      <c r="AT14" s="37">
        <f t="shared" si="0"/>
        <v>0</v>
      </c>
    </row>
    <row r="15" spans="1:48" ht="15.75" thickBot="1" x14ac:dyDescent="0.3">
      <c r="A15" s="34">
        <v>10</v>
      </c>
      <c r="B15" s="111"/>
      <c r="C15" s="113"/>
      <c r="D15" s="116"/>
      <c r="E15" s="86"/>
      <c r="F15" s="83"/>
      <c r="G15" s="121"/>
      <c r="H15" s="83"/>
      <c r="I15" s="84"/>
      <c r="J15" s="8"/>
      <c r="K15" s="66"/>
      <c r="L15" s="10"/>
      <c r="M15" s="66"/>
      <c r="N15" s="67"/>
      <c r="O15" s="11"/>
      <c r="P15" s="8"/>
      <c r="Q15" s="66"/>
      <c r="R15" s="10"/>
      <c r="S15" s="10"/>
      <c r="T15" s="66"/>
      <c r="U15" s="20"/>
      <c r="V15" s="8"/>
      <c r="W15" s="66"/>
      <c r="X15" s="10"/>
      <c r="Y15" s="10"/>
      <c r="Z15" s="66"/>
      <c r="AA15" s="11"/>
      <c r="AB15" s="36"/>
      <c r="AC15" s="36"/>
      <c r="AD15" s="36"/>
      <c r="AE15" s="10"/>
      <c r="AF15" s="66"/>
      <c r="AG15" s="11"/>
      <c r="AH15" s="8"/>
      <c r="AI15" s="66"/>
      <c r="AJ15" s="10"/>
      <c r="AK15" s="66"/>
      <c r="AL15" s="67"/>
      <c r="AM15" s="11"/>
      <c r="AN15" s="8"/>
      <c r="AO15" s="66"/>
      <c r="AP15" s="10"/>
      <c r="AQ15" s="66"/>
      <c r="AR15" s="67"/>
      <c r="AS15" s="11"/>
      <c r="AT15" s="107">
        <f t="shared" si="0"/>
        <v>0</v>
      </c>
    </row>
    <row r="16" spans="1:48" s="3" customFormat="1" x14ac:dyDescent="0.25">
      <c r="F16" s="259"/>
      <c r="G16" s="259"/>
      <c r="H16" s="259"/>
      <c r="I16" s="259"/>
      <c r="J16" s="259"/>
      <c r="K16" s="259"/>
      <c r="L16" s="259"/>
      <c r="M16" s="259"/>
      <c r="N16" s="259"/>
      <c r="O16" s="259"/>
      <c r="P16" s="259"/>
      <c r="Q16" s="259"/>
      <c r="R16" s="259"/>
      <c r="S16" s="259"/>
      <c r="T16" s="259"/>
      <c r="U16" s="39"/>
      <c r="V16" s="259"/>
      <c r="W16" s="259"/>
      <c r="X16" s="259"/>
      <c r="Y16" s="259"/>
      <c r="Z16" s="259"/>
      <c r="AA16" s="39"/>
      <c r="AB16" s="259"/>
      <c r="AC16" s="259"/>
      <c r="AD16" s="259"/>
      <c r="AE16" s="259"/>
      <c r="AF16" s="259"/>
      <c r="AG16" s="39"/>
      <c r="AH16" s="260"/>
      <c r="AI16" s="260"/>
      <c r="AJ16" s="260"/>
      <c r="AK16" s="260"/>
      <c r="AL16" s="260"/>
      <c r="AM16" s="260"/>
      <c r="AN16" s="259"/>
      <c r="AO16" s="259"/>
      <c r="AP16" s="259"/>
      <c r="AQ16" s="259"/>
      <c r="AR16" s="259"/>
      <c r="AS16" s="259"/>
      <c r="AT16" s="5" t="e">
        <f>AVERAGE(F16:AS16)</f>
        <v>#DIV/0!</v>
      </c>
    </row>
    <row r="17" spans="2:45" x14ac:dyDescent="0.25">
      <c r="B17" s="247" t="s">
        <v>2</v>
      </c>
      <c r="C17" s="247"/>
      <c r="D17" s="247"/>
      <c r="E17" s="247"/>
      <c r="F17" s="247"/>
      <c r="G17" s="247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</row>
    <row r="18" spans="2:45" x14ac:dyDescent="0.25">
      <c r="B18" s="247"/>
      <c r="C18" s="247"/>
      <c r="D18" s="247"/>
      <c r="E18" s="247"/>
      <c r="F18" s="247"/>
      <c r="G18" s="247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</row>
  </sheetData>
  <sortState ref="B6:AT20">
    <sortCondition descending="1" ref="AT6:AT18"/>
  </sortState>
  <mergeCells count="27">
    <mergeCell ref="A1:AT2"/>
    <mergeCell ref="J3:O3"/>
    <mergeCell ref="P3:U3"/>
    <mergeCell ref="V3:AA3"/>
    <mergeCell ref="AB3:AG3"/>
    <mergeCell ref="AH3:AM3"/>
    <mergeCell ref="AN3:AS3"/>
    <mergeCell ref="AT3:AT5"/>
    <mergeCell ref="H3:I3"/>
    <mergeCell ref="F3:G3"/>
    <mergeCell ref="H4:I4"/>
    <mergeCell ref="F4:G4"/>
    <mergeCell ref="B17:G18"/>
    <mergeCell ref="AH4:AM4"/>
    <mergeCell ref="AN4:AS4"/>
    <mergeCell ref="F16:G16"/>
    <mergeCell ref="H16:I16"/>
    <mergeCell ref="J16:O16"/>
    <mergeCell ref="P16:T16"/>
    <mergeCell ref="V16:Z16"/>
    <mergeCell ref="AB16:AF16"/>
    <mergeCell ref="AH16:AM16"/>
    <mergeCell ref="AN16:AS16"/>
    <mergeCell ref="J4:O4"/>
    <mergeCell ref="P4:U4"/>
    <mergeCell ref="V4:AA4"/>
    <mergeCell ref="AB4:AG4"/>
  </mergeCells>
  <printOptions horizontalCentered="1"/>
  <pageMargins left="0.31496062992126" right="0.31496062992126" top="0.74803149606299202" bottom="0.74803149606299202" header="0.31496062992126" footer="0.31496062992126"/>
  <pageSetup paperSize="9" orientation="landscape" r:id="rId1"/>
  <headerFooter>
    <oddFooter>&amp;L&amp;D&amp;CMOTORSPORT SOUTH AFRICA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7"/>
  <sheetViews>
    <sheetView zoomScale="90" zoomScaleNormal="90" zoomScaleSheetLayoutView="100" workbookViewId="0">
      <selection activeCell="B21" sqref="B21"/>
    </sheetView>
  </sheetViews>
  <sheetFormatPr defaultRowHeight="15" x14ac:dyDescent="0.25"/>
  <cols>
    <col min="1" max="1" width="5.140625" customWidth="1"/>
    <col min="2" max="2" width="23.7109375" customWidth="1"/>
    <col min="3" max="3" width="14.5703125" customWidth="1"/>
    <col min="4" max="4" width="9.85546875" customWidth="1"/>
    <col min="5" max="5" width="8.42578125" customWidth="1"/>
    <col min="6" max="9" width="8.7109375" style="1" customWidth="1"/>
    <col min="10" max="10" width="4.140625" style="1" hidden="1" customWidth="1"/>
    <col min="11" max="11" width="4.7109375" style="1" hidden="1" customWidth="1"/>
    <col min="12" max="12" width="3.7109375" style="1" hidden="1" customWidth="1"/>
    <col min="13" max="14" width="4.7109375" style="1" hidden="1" customWidth="1"/>
    <col min="15" max="15" width="3.7109375" style="1" hidden="1" customWidth="1"/>
    <col min="16" max="16" width="4.140625" style="1" hidden="1" customWidth="1"/>
    <col min="17" max="17" width="4.7109375" style="1" hidden="1" customWidth="1"/>
    <col min="18" max="19" width="3.7109375" style="1" hidden="1" customWidth="1"/>
    <col min="20" max="20" width="4.7109375" style="1" hidden="1" customWidth="1"/>
    <col min="21" max="21" width="3.7109375" style="1" hidden="1" customWidth="1"/>
    <col min="22" max="22" width="4.140625" style="1" hidden="1" customWidth="1"/>
    <col min="23" max="23" width="4.7109375" style="1" hidden="1" customWidth="1"/>
    <col min="24" max="25" width="3.7109375" style="1" hidden="1" customWidth="1"/>
    <col min="26" max="26" width="4.7109375" style="1" hidden="1" customWidth="1"/>
    <col min="27" max="27" width="3.7109375" style="1" hidden="1" customWidth="1"/>
    <col min="28" max="30" width="4.140625" style="1" hidden="1" customWidth="1"/>
    <col min="31" max="31" width="3.7109375" style="1" hidden="1" customWidth="1"/>
    <col min="32" max="32" width="4.7109375" style="1" hidden="1" customWidth="1"/>
    <col min="33" max="33" width="3.7109375" style="1" hidden="1" customWidth="1"/>
    <col min="34" max="34" width="4.140625" style="1" hidden="1" customWidth="1"/>
    <col min="35" max="35" width="4.7109375" style="1" hidden="1" customWidth="1"/>
    <col min="36" max="36" width="3.7109375" style="1" hidden="1" customWidth="1"/>
    <col min="37" max="38" width="4.7109375" style="1" hidden="1" customWidth="1"/>
    <col min="39" max="39" width="3.7109375" style="1" hidden="1" customWidth="1"/>
    <col min="40" max="40" width="4.140625" style="1" hidden="1" customWidth="1"/>
    <col min="41" max="41" width="4.7109375" style="1" hidden="1" customWidth="1"/>
    <col min="42" max="42" width="3.7109375" style="1" hidden="1" customWidth="1"/>
    <col min="43" max="44" width="4.7109375" style="1" hidden="1" customWidth="1"/>
    <col min="45" max="45" width="3.7109375" style="1" hidden="1" customWidth="1"/>
  </cols>
  <sheetData>
    <row r="1" spans="1:48" ht="27" customHeight="1" x14ac:dyDescent="0.25">
      <c r="A1" s="261" t="s">
        <v>262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  <c r="Z1" s="261"/>
      <c r="AA1" s="261"/>
      <c r="AB1" s="261"/>
      <c r="AC1" s="261"/>
      <c r="AD1" s="261"/>
      <c r="AE1" s="261"/>
      <c r="AF1" s="261"/>
      <c r="AG1" s="261"/>
      <c r="AH1" s="261"/>
      <c r="AI1" s="261"/>
      <c r="AJ1" s="261"/>
      <c r="AK1" s="261"/>
      <c r="AL1" s="261"/>
      <c r="AM1" s="261"/>
      <c r="AN1" s="261"/>
      <c r="AO1" s="261"/>
      <c r="AP1" s="261"/>
      <c r="AQ1" s="261"/>
      <c r="AR1" s="261"/>
      <c r="AS1" s="261"/>
      <c r="AT1" s="261"/>
      <c r="AU1" s="6"/>
      <c r="AV1" s="6"/>
    </row>
    <row r="2" spans="1:48" ht="20.25" customHeight="1" thickBot="1" x14ac:dyDescent="0.3">
      <c r="A2" s="261"/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1"/>
      <c r="AA2" s="261"/>
      <c r="AB2" s="261"/>
      <c r="AC2" s="261"/>
      <c r="AD2" s="261"/>
      <c r="AE2" s="261"/>
      <c r="AF2" s="261"/>
      <c r="AG2" s="261"/>
      <c r="AH2" s="261"/>
      <c r="AI2" s="261"/>
      <c r="AJ2" s="261"/>
      <c r="AK2" s="261"/>
      <c r="AL2" s="261"/>
      <c r="AM2" s="261"/>
      <c r="AN2" s="261"/>
      <c r="AO2" s="261"/>
      <c r="AP2" s="261"/>
      <c r="AQ2" s="261"/>
      <c r="AR2" s="261"/>
      <c r="AS2" s="261"/>
      <c r="AT2" s="261"/>
      <c r="AU2" s="6"/>
      <c r="AV2" s="6"/>
    </row>
    <row r="3" spans="1:48" x14ac:dyDescent="0.25">
      <c r="F3" s="248" t="s">
        <v>9</v>
      </c>
      <c r="G3" s="250"/>
      <c r="H3" s="248" t="s">
        <v>9</v>
      </c>
      <c r="I3" s="250"/>
      <c r="J3" s="248" t="s">
        <v>9</v>
      </c>
      <c r="K3" s="249"/>
      <c r="L3" s="249"/>
      <c r="M3" s="249"/>
      <c r="N3" s="249"/>
      <c r="O3" s="250"/>
      <c r="P3" s="248" t="s">
        <v>9</v>
      </c>
      <c r="Q3" s="249"/>
      <c r="R3" s="249"/>
      <c r="S3" s="249"/>
      <c r="T3" s="249"/>
      <c r="U3" s="250"/>
      <c r="V3" s="248" t="s">
        <v>9</v>
      </c>
      <c r="W3" s="249"/>
      <c r="X3" s="249"/>
      <c r="Y3" s="249"/>
      <c r="Z3" s="249"/>
      <c r="AA3" s="250"/>
      <c r="AB3" s="248" t="s">
        <v>9</v>
      </c>
      <c r="AC3" s="249"/>
      <c r="AD3" s="249"/>
      <c r="AE3" s="249"/>
      <c r="AF3" s="249"/>
      <c r="AG3" s="250"/>
      <c r="AH3" s="248" t="s">
        <v>9</v>
      </c>
      <c r="AI3" s="249"/>
      <c r="AJ3" s="249"/>
      <c r="AK3" s="249"/>
      <c r="AL3" s="249"/>
      <c r="AM3" s="250"/>
      <c r="AN3" s="248" t="s">
        <v>9</v>
      </c>
      <c r="AO3" s="249"/>
      <c r="AP3" s="249"/>
      <c r="AQ3" s="249"/>
      <c r="AR3" s="249"/>
      <c r="AS3" s="250"/>
      <c r="AT3" s="256" t="s">
        <v>1</v>
      </c>
    </row>
    <row r="4" spans="1:48" ht="15.75" thickBot="1" x14ac:dyDescent="0.3">
      <c r="F4" s="254" t="s">
        <v>7</v>
      </c>
      <c r="G4" s="255"/>
      <c r="H4" s="254" t="s">
        <v>10</v>
      </c>
      <c r="I4" s="255"/>
      <c r="J4" s="253"/>
      <c r="K4" s="251"/>
      <c r="L4" s="251"/>
      <c r="M4" s="251"/>
      <c r="N4" s="251"/>
      <c r="O4" s="252"/>
      <c r="P4" s="253"/>
      <c r="Q4" s="251"/>
      <c r="R4" s="251"/>
      <c r="S4" s="251"/>
      <c r="T4" s="251"/>
      <c r="U4" s="251"/>
      <c r="V4" s="253"/>
      <c r="W4" s="251"/>
      <c r="X4" s="251"/>
      <c r="Y4" s="251"/>
      <c r="Z4" s="251"/>
      <c r="AA4" s="252"/>
      <c r="AB4" s="251"/>
      <c r="AC4" s="251"/>
      <c r="AD4" s="251"/>
      <c r="AE4" s="251"/>
      <c r="AF4" s="251"/>
      <c r="AG4" s="252"/>
      <c r="AH4" s="253"/>
      <c r="AI4" s="251"/>
      <c r="AJ4" s="251"/>
      <c r="AK4" s="251"/>
      <c r="AL4" s="251"/>
      <c r="AM4" s="252"/>
      <c r="AN4" s="253"/>
      <c r="AO4" s="251"/>
      <c r="AP4" s="251"/>
      <c r="AQ4" s="251"/>
      <c r="AR4" s="251"/>
      <c r="AS4" s="252"/>
      <c r="AT4" s="257"/>
    </row>
    <row r="5" spans="1:48" s="2" customFormat="1" ht="30.75" thickBot="1" x14ac:dyDescent="0.3">
      <c r="A5" s="32" t="s">
        <v>0</v>
      </c>
      <c r="B5" s="31" t="s">
        <v>5</v>
      </c>
      <c r="C5" s="31" t="s">
        <v>3</v>
      </c>
      <c r="D5" s="46" t="s">
        <v>6</v>
      </c>
      <c r="E5" s="118" t="s">
        <v>4</v>
      </c>
      <c r="F5" s="129">
        <v>1</v>
      </c>
      <c r="G5" s="125">
        <v>2</v>
      </c>
      <c r="H5" s="136">
        <v>1</v>
      </c>
      <c r="I5" s="132">
        <v>2</v>
      </c>
      <c r="J5" s="51" t="s">
        <v>8</v>
      </c>
      <c r="K5" s="52">
        <v>1</v>
      </c>
      <c r="L5" s="52" t="s">
        <v>8</v>
      </c>
      <c r="M5" s="52">
        <v>2</v>
      </c>
      <c r="N5" s="52" t="s">
        <v>8</v>
      </c>
      <c r="O5" s="53">
        <v>3</v>
      </c>
      <c r="P5" s="51" t="s">
        <v>8</v>
      </c>
      <c r="Q5" s="52">
        <v>1</v>
      </c>
      <c r="R5" s="52" t="s">
        <v>8</v>
      </c>
      <c r="S5" s="52">
        <v>2</v>
      </c>
      <c r="T5" s="52" t="s">
        <v>8</v>
      </c>
      <c r="U5" s="53">
        <v>3</v>
      </c>
      <c r="V5" s="51" t="s">
        <v>8</v>
      </c>
      <c r="W5" s="52">
        <v>1</v>
      </c>
      <c r="X5" s="52" t="s">
        <v>8</v>
      </c>
      <c r="Y5" s="52">
        <v>2</v>
      </c>
      <c r="Z5" s="52" t="s">
        <v>8</v>
      </c>
      <c r="AA5" s="53">
        <v>3</v>
      </c>
      <c r="AB5" s="51" t="s">
        <v>8</v>
      </c>
      <c r="AC5" s="52">
        <v>1</v>
      </c>
      <c r="AD5" s="52" t="s">
        <v>8</v>
      </c>
      <c r="AE5" s="52">
        <v>2</v>
      </c>
      <c r="AF5" s="52" t="s">
        <v>8</v>
      </c>
      <c r="AG5" s="53">
        <v>3</v>
      </c>
      <c r="AH5" s="51" t="s">
        <v>8</v>
      </c>
      <c r="AI5" s="52">
        <v>1</v>
      </c>
      <c r="AJ5" s="52" t="s">
        <v>8</v>
      </c>
      <c r="AK5" s="52">
        <v>2</v>
      </c>
      <c r="AL5" s="52" t="s">
        <v>8</v>
      </c>
      <c r="AM5" s="53">
        <v>3</v>
      </c>
      <c r="AN5" s="51" t="s">
        <v>8</v>
      </c>
      <c r="AO5" s="52">
        <v>1</v>
      </c>
      <c r="AP5" s="52" t="s">
        <v>8</v>
      </c>
      <c r="AQ5" s="52">
        <v>2</v>
      </c>
      <c r="AR5" s="52" t="s">
        <v>8</v>
      </c>
      <c r="AS5" s="53">
        <v>3</v>
      </c>
      <c r="AT5" s="257"/>
    </row>
    <row r="6" spans="1:48" ht="15.75" thickBot="1" x14ac:dyDescent="0.3">
      <c r="A6" s="33">
        <v>1</v>
      </c>
      <c r="B6" s="69" t="s">
        <v>235</v>
      </c>
      <c r="C6" s="112" t="s">
        <v>190</v>
      </c>
      <c r="D6" s="114">
        <v>59</v>
      </c>
      <c r="E6" s="69" t="s">
        <v>11</v>
      </c>
      <c r="F6" s="130"/>
      <c r="G6" s="126"/>
      <c r="H6" s="137">
        <v>25</v>
      </c>
      <c r="I6" s="133">
        <v>25</v>
      </c>
      <c r="J6" s="21"/>
      <c r="K6" s="65"/>
      <c r="L6" s="23"/>
      <c r="M6" s="65"/>
      <c r="N6" s="62"/>
      <c r="O6" s="24"/>
      <c r="P6" s="21"/>
      <c r="Q6" s="65"/>
      <c r="R6" s="23"/>
      <c r="S6" s="23"/>
      <c r="T6" s="65"/>
      <c r="U6" s="25"/>
      <c r="V6" s="8"/>
      <c r="W6" s="66"/>
      <c r="X6" s="10"/>
      <c r="Y6" s="10"/>
      <c r="Z6" s="66"/>
      <c r="AA6" s="11"/>
      <c r="AB6" s="35"/>
      <c r="AC6" s="35"/>
      <c r="AD6" s="35"/>
      <c r="AE6" s="23"/>
      <c r="AF6" s="65"/>
      <c r="AG6" s="24"/>
      <c r="AH6" s="21"/>
      <c r="AI6" s="65"/>
      <c r="AJ6" s="23"/>
      <c r="AK6" s="65"/>
      <c r="AL6" s="62"/>
      <c r="AM6" s="24"/>
      <c r="AN6" s="21"/>
      <c r="AO6" s="65"/>
      <c r="AP6" s="23"/>
      <c r="AQ6" s="65"/>
      <c r="AR6" s="62"/>
      <c r="AS6" s="24"/>
      <c r="AT6" s="37">
        <f>+I6+H6+G6+F6</f>
        <v>50</v>
      </c>
    </row>
    <row r="7" spans="1:48" ht="15.75" thickBot="1" x14ac:dyDescent="0.3">
      <c r="A7" s="33">
        <v>2</v>
      </c>
      <c r="B7" s="74" t="s">
        <v>172</v>
      </c>
      <c r="C7" s="112" t="s">
        <v>182</v>
      </c>
      <c r="D7" s="114">
        <v>14</v>
      </c>
      <c r="E7" s="69" t="s">
        <v>11</v>
      </c>
      <c r="F7" s="130">
        <v>8</v>
      </c>
      <c r="G7" s="127">
        <v>7</v>
      </c>
      <c r="H7" s="130">
        <v>16</v>
      </c>
      <c r="I7" s="134">
        <v>16</v>
      </c>
      <c r="J7" s="8"/>
      <c r="K7" s="66"/>
      <c r="L7" s="10"/>
      <c r="M7" s="66"/>
      <c r="N7" s="20"/>
      <c r="O7" s="11"/>
      <c r="P7" s="8"/>
      <c r="Q7" s="66"/>
      <c r="R7" s="10"/>
      <c r="S7" s="10"/>
      <c r="T7" s="66"/>
      <c r="U7" s="20"/>
      <c r="V7" s="8"/>
      <c r="W7" s="66"/>
      <c r="X7" s="10"/>
      <c r="Y7" s="10"/>
      <c r="Z7" s="66"/>
      <c r="AA7" s="11"/>
      <c r="AB7" s="36"/>
      <c r="AC7" s="36"/>
      <c r="AD7" s="36"/>
      <c r="AE7" s="10"/>
      <c r="AF7" s="66"/>
      <c r="AG7" s="11"/>
      <c r="AH7" s="8"/>
      <c r="AI7" s="66"/>
      <c r="AJ7" s="10"/>
      <c r="AK7" s="66"/>
      <c r="AL7" s="67"/>
      <c r="AM7" s="11"/>
      <c r="AN7" s="8"/>
      <c r="AO7" s="66"/>
      <c r="AP7" s="10"/>
      <c r="AQ7" s="66"/>
      <c r="AR7" s="67"/>
      <c r="AS7" s="11"/>
      <c r="AT7" s="37">
        <f>+F7+G7+H7+I7</f>
        <v>47</v>
      </c>
    </row>
    <row r="8" spans="1:48" ht="15.75" thickBot="1" x14ac:dyDescent="0.3">
      <c r="A8" s="33">
        <v>3</v>
      </c>
      <c r="B8" s="74" t="s">
        <v>175</v>
      </c>
      <c r="C8" s="112" t="s">
        <v>185</v>
      </c>
      <c r="D8" s="114">
        <v>15</v>
      </c>
      <c r="E8" s="69" t="s">
        <v>11</v>
      </c>
      <c r="F8" s="130">
        <v>0</v>
      </c>
      <c r="G8" s="127">
        <v>6</v>
      </c>
      <c r="H8" s="130">
        <v>20</v>
      </c>
      <c r="I8" s="134">
        <v>20</v>
      </c>
      <c r="J8" s="8"/>
      <c r="K8" s="66"/>
      <c r="L8" s="10"/>
      <c r="M8" s="66"/>
      <c r="N8" s="20"/>
      <c r="O8" s="11"/>
      <c r="P8" s="8"/>
      <c r="Q8" s="66"/>
      <c r="R8" s="10"/>
      <c r="S8" s="10"/>
      <c r="T8" s="66"/>
      <c r="U8" s="20"/>
      <c r="V8" s="8"/>
      <c r="W8" s="66"/>
      <c r="X8" s="10"/>
      <c r="Y8" s="10"/>
      <c r="Z8" s="66"/>
      <c r="AA8" s="11"/>
      <c r="AB8" s="36"/>
      <c r="AC8" s="36"/>
      <c r="AD8" s="36"/>
      <c r="AE8" s="10"/>
      <c r="AF8" s="66"/>
      <c r="AG8" s="11"/>
      <c r="AH8" s="8"/>
      <c r="AI8" s="66"/>
      <c r="AJ8" s="10"/>
      <c r="AK8" s="66"/>
      <c r="AL8" s="67"/>
      <c r="AM8" s="11"/>
      <c r="AN8" s="8"/>
      <c r="AO8" s="66"/>
      <c r="AP8" s="10"/>
      <c r="AQ8" s="66"/>
      <c r="AR8" s="67"/>
      <c r="AS8" s="11"/>
      <c r="AT8" s="37">
        <f t="shared" ref="AT8:AT14" si="0">+I8+H8+G8+F8</f>
        <v>46</v>
      </c>
    </row>
    <row r="9" spans="1:48" ht="15.75" thickBot="1" x14ac:dyDescent="0.3">
      <c r="A9" s="33">
        <v>4</v>
      </c>
      <c r="B9" s="75" t="s">
        <v>173</v>
      </c>
      <c r="C9" s="112" t="s">
        <v>183</v>
      </c>
      <c r="D9" s="114">
        <v>58</v>
      </c>
      <c r="E9" s="69" t="s">
        <v>11</v>
      </c>
      <c r="F9" s="130">
        <v>6</v>
      </c>
      <c r="G9" s="127">
        <v>5</v>
      </c>
      <c r="H9" s="130">
        <v>11</v>
      </c>
      <c r="I9" s="134">
        <v>13</v>
      </c>
      <c r="J9" s="8"/>
      <c r="K9" s="66"/>
      <c r="L9" s="10"/>
      <c r="M9" s="66"/>
      <c r="N9" s="67"/>
      <c r="O9" s="11"/>
      <c r="P9" s="8"/>
      <c r="Q9" s="66"/>
      <c r="R9" s="10"/>
      <c r="S9" s="10"/>
      <c r="T9" s="66"/>
      <c r="U9" s="20"/>
      <c r="V9" s="8"/>
      <c r="W9" s="66"/>
      <c r="X9" s="10"/>
      <c r="Y9" s="10"/>
      <c r="Z9" s="66"/>
      <c r="AA9" s="11"/>
      <c r="AB9" s="36"/>
      <c r="AC9" s="36"/>
      <c r="AD9" s="36"/>
      <c r="AE9" s="10"/>
      <c r="AF9" s="66"/>
      <c r="AG9" s="11"/>
      <c r="AH9" s="8"/>
      <c r="AI9" s="66"/>
      <c r="AJ9" s="10"/>
      <c r="AK9" s="66"/>
      <c r="AL9" s="67"/>
      <c r="AM9" s="11"/>
      <c r="AN9" s="8"/>
      <c r="AO9" s="66"/>
      <c r="AP9" s="10"/>
      <c r="AQ9" s="66"/>
      <c r="AR9" s="67"/>
      <c r="AS9" s="11"/>
      <c r="AT9" s="37">
        <f t="shared" si="0"/>
        <v>35</v>
      </c>
    </row>
    <row r="10" spans="1:48" ht="15.75" thickBot="1" x14ac:dyDescent="0.3">
      <c r="A10" s="33">
        <v>5</v>
      </c>
      <c r="B10" s="74" t="s">
        <v>174</v>
      </c>
      <c r="C10" s="122" t="s">
        <v>184</v>
      </c>
      <c r="D10" s="114">
        <v>13</v>
      </c>
      <c r="E10" s="69" t="s">
        <v>11</v>
      </c>
      <c r="F10" s="130">
        <v>5</v>
      </c>
      <c r="G10" s="127">
        <v>4</v>
      </c>
      <c r="H10" s="130">
        <v>13</v>
      </c>
      <c r="I10" s="134">
        <v>11</v>
      </c>
      <c r="J10" s="8"/>
      <c r="K10" s="66"/>
      <c r="L10" s="10"/>
      <c r="M10" s="66"/>
      <c r="N10" s="67"/>
      <c r="O10" s="11"/>
      <c r="P10" s="8"/>
      <c r="Q10" s="66"/>
      <c r="R10" s="10"/>
      <c r="S10" s="10"/>
      <c r="T10" s="66"/>
      <c r="U10" s="20"/>
      <c r="V10" s="8"/>
      <c r="W10" s="66"/>
      <c r="X10" s="10"/>
      <c r="Y10" s="10"/>
      <c r="Z10" s="66"/>
      <c r="AA10" s="11"/>
      <c r="AB10" s="36"/>
      <c r="AC10" s="36"/>
      <c r="AD10" s="36"/>
      <c r="AE10" s="10"/>
      <c r="AF10" s="66"/>
      <c r="AG10" s="11"/>
      <c r="AH10" s="8"/>
      <c r="AI10" s="66"/>
      <c r="AJ10" s="10"/>
      <c r="AK10" s="66"/>
      <c r="AL10" s="67"/>
      <c r="AM10" s="11"/>
      <c r="AN10" s="8"/>
      <c r="AO10" s="66"/>
      <c r="AP10" s="10"/>
      <c r="AQ10" s="66"/>
      <c r="AR10" s="67"/>
      <c r="AS10" s="11"/>
      <c r="AT10" s="37">
        <f t="shared" si="0"/>
        <v>33</v>
      </c>
    </row>
    <row r="11" spans="1:48" ht="15.75" thickBot="1" x14ac:dyDescent="0.3">
      <c r="A11" s="33">
        <v>6</v>
      </c>
      <c r="B11" s="74" t="s">
        <v>176</v>
      </c>
      <c r="C11" s="122" t="s">
        <v>186</v>
      </c>
      <c r="D11" s="114">
        <v>93</v>
      </c>
      <c r="E11" s="69" t="s">
        <v>11</v>
      </c>
      <c r="F11" s="130">
        <v>7</v>
      </c>
      <c r="G11" s="127">
        <v>3</v>
      </c>
      <c r="H11" s="130">
        <v>10</v>
      </c>
      <c r="I11" s="134">
        <v>10</v>
      </c>
      <c r="J11" s="8"/>
      <c r="K11" s="66"/>
      <c r="L11" s="10"/>
      <c r="M11" s="66"/>
      <c r="N11" s="67"/>
      <c r="O11" s="11"/>
      <c r="P11" s="8"/>
      <c r="Q11" s="66"/>
      <c r="R11" s="10"/>
      <c r="S11" s="10"/>
      <c r="T11" s="66"/>
      <c r="U11" s="20"/>
      <c r="V11" s="8"/>
      <c r="W11" s="66"/>
      <c r="X11" s="10"/>
      <c r="Y11" s="10"/>
      <c r="Z11" s="66"/>
      <c r="AA11" s="11"/>
      <c r="AB11" s="36"/>
      <c r="AC11" s="36"/>
      <c r="AD11" s="36"/>
      <c r="AE11" s="10"/>
      <c r="AF11" s="66"/>
      <c r="AG11" s="11"/>
      <c r="AH11" s="8"/>
      <c r="AI11" s="66"/>
      <c r="AJ11" s="10"/>
      <c r="AK11" s="66"/>
      <c r="AL11" s="67"/>
      <c r="AM11" s="11"/>
      <c r="AN11" s="8"/>
      <c r="AO11" s="66"/>
      <c r="AP11" s="10"/>
      <c r="AQ11" s="66"/>
      <c r="AR11" s="67"/>
      <c r="AS11" s="11"/>
      <c r="AT11" s="37">
        <f t="shared" si="0"/>
        <v>30</v>
      </c>
    </row>
    <row r="12" spans="1:48" ht="15.75" thickBot="1" x14ac:dyDescent="0.3">
      <c r="A12" s="33">
        <v>7</v>
      </c>
      <c r="B12" s="74" t="s">
        <v>179</v>
      </c>
      <c r="C12" s="123" t="s">
        <v>189</v>
      </c>
      <c r="D12" s="114">
        <v>76</v>
      </c>
      <c r="E12" s="69" t="s">
        <v>11</v>
      </c>
      <c r="F12" s="130">
        <v>4</v>
      </c>
      <c r="G12" s="127">
        <v>8</v>
      </c>
      <c r="H12" s="130">
        <v>0</v>
      </c>
      <c r="I12" s="134">
        <v>0</v>
      </c>
      <c r="J12" s="8"/>
      <c r="K12" s="66"/>
      <c r="L12" s="10"/>
      <c r="M12" s="66"/>
      <c r="N12" s="67"/>
      <c r="O12" s="11"/>
      <c r="P12" s="8"/>
      <c r="Q12" s="66"/>
      <c r="R12" s="10"/>
      <c r="S12" s="10"/>
      <c r="T12" s="66"/>
      <c r="U12" s="20"/>
      <c r="V12" s="8"/>
      <c r="W12" s="66"/>
      <c r="X12" s="10"/>
      <c r="Y12" s="10"/>
      <c r="Z12" s="66"/>
      <c r="AA12" s="11"/>
      <c r="AB12" s="36"/>
      <c r="AC12" s="36"/>
      <c r="AD12" s="36"/>
      <c r="AE12" s="10"/>
      <c r="AF12" s="66"/>
      <c r="AG12" s="11"/>
      <c r="AH12" s="8"/>
      <c r="AI12" s="66"/>
      <c r="AJ12" s="10"/>
      <c r="AK12" s="66"/>
      <c r="AL12" s="67"/>
      <c r="AM12" s="11"/>
      <c r="AN12" s="8"/>
      <c r="AO12" s="66"/>
      <c r="AP12" s="10"/>
      <c r="AQ12" s="66"/>
      <c r="AR12" s="67"/>
      <c r="AS12" s="11"/>
      <c r="AT12" s="37">
        <f t="shared" si="0"/>
        <v>12</v>
      </c>
    </row>
    <row r="13" spans="1:48" ht="15.75" thickBot="1" x14ac:dyDescent="0.3">
      <c r="A13" s="33">
        <v>8</v>
      </c>
      <c r="B13" s="69"/>
      <c r="C13" s="69"/>
      <c r="D13" s="70"/>
      <c r="E13" s="69"/>
      <c r="F13" s="130"/>
      <c r="G13" s="127"/>
      <c r="H13" s="130"/>
      <c r="I13" s="134"/>
      <c r="J13" s="8"/>
      <c r="K13" s="66"/>
      <c r="L13" s="10"/>
      <c r="M13" s="66"/>
      <c r="N13" s="67"/>
      <c r="O13" s="11"/>
      <c r="P13" s="8"/>
      <c r="Q13" s="66"/>
      <c r="R13" s="10"/>
      <c r="S13" s="10"/>
      <c r="T13" s="66"/>
      <c r="U13" s="20"/>
      <c r="V13" s="8"/>
      <c r="W13" s="66"/>
      <c r="X13" s="10"/>
      <c r="Y13" s="10"/>
      <c r="Z13" s="66"/>
      <c r="AA13" s="11"/>
      <c r="AB13" s="36"/>
      <c r="AC13" s="36"/>
      <c r="AD13" s="36"/>
      <c r="AE13" s="10"/>
      <c r="AF13" s="66"/>
      <c r="AG13" s="11"/>
      <c r="AH13" s="8"/>
      <c r="AI13" s="66"/>
      <c r="AJ13" s="10"/>
      <c r="AK13" s="66"/>
      <c r="AL13" s="67"/>
      <c r="AM13" s="11"/>
      <c r="AN13" s="8"/>
      <c r="AO13" s="66"/>
      <c r="AP13" s="10"/>
      <c r="AQ13" s="66"/>
      <c r="AR13" s="67"/>
      <c r="AS13" s="11"/>
      <c r="AT13" s="37">
        <f t="shared" si="0"/>
        <v>0</v>
      </c>
    </row>
    <row r="14" spans="1:48" ht="15.75" thickBot="1" x14ac:dyDescent="0.3">
      <c r="A14" s="34">
        <v>9</v>
      </c>
      <c r="B14" s="30"/>
      <c r="C14" s="30"/>
      <c r="D14" s="49"/>
      <c r="E14" s="30"/>
      <c r="F14" s="131"/>
      <c r="G14" s="128"/>
      <c r="H14" s="131"/>
      <c r="I14" s="135"/>
      <c r="J14" s="8"/>
      <c r="K14" s="4"/>
      <c r="L14" s="10"/>
      <c r="M14" s="4"/>
      <c r="N14" s="18"/>
      <c r="O14" s="11"/>
      <c r="P14" s="8"/>
      <c r="Q14" s="4"/>
      <c r="R14" s="10"/>
      <c r="S14" s="10"/>
      <c r="T14" s="4"/>
      <c r="U14" s="20"/>
      <c r="V14" s="8"/>
      <c r="W14" s="4"/>
      <c r="X14" s="10"/>
      <c r="Y14" s="10"/>
      <c r="Z14" s="4"/>
      <c r="AA14" s="11"/>
      <c r="AB14" s="36"/>
      <c r="AC14" s="36"/>
      <c r="AD14" s="36"/>
      <c r="AE14" s="10"/>
      <c r="AF14" s="4"/>
      <c r="AG14" s="11"/>
      <c r="AH14" s="8"/>
      <c r="AI14" s="4"/>
      <c r="AJ14" s="10"/>
      <c r="AK14" s="4"/>
      <c r="AL14" s="18"/>
      <c r="AM14" s="11"/>
      <c r="AN14" s="8"/>
      <c r="AO14" s="4"/>
      <c r="AP14" s="10"/>
      <c r="AQ14" s="4"/>
      <c r="AR14" s="18"/>
      <c r="AS14" s="11"/>
      <c r="AT14" s="37">
        <f t="shared" si="0"/>
        <v>0</v>
      </c>
    </row>
    <row r="15" spans="1:48" s="3" customFormat="1" x14ac:dyDescent="0.25">
      <c r="F15" s="259"/>
      <c r="G15" s="259"/>
      <c r="H15" s="259"/>
      <c r="I15" s="259"/>
      <c r="J15" s="259"/>
      <c r="K15" s="259"/>
      <c r="L15" s="259"/>
      <c r="M15" s="259"/>
      <c r="N15" s="259"/>
      <c r="O15" s="259"/>
      <c r="P15" s="259"/>
      <c r="Q15" s="259"/>
      <c r="R15" s="259"/>
      <c r="S15" s="259"/>
      <c r="T15" s="259"/>
      <c r="U15" s="39"/>
      <c r="V15" s="259"/>
      <c r="W15" s="259"/>
      <c r="X15" s="259"/>
      <c r="Y15" s="259"/>
      <c r="Z15" s="259"/>
      <c r="AA15" s="39"/>
      <c r="AB15" s="259"/>
      <c r="AC15" s="259"/>
      <c r="AD15" s="259"/>
      <c r="AE15" s="259"/>
      <c r="AF15" s="259"/>
      <c r="AG15" s="39"/>
      <c r="AH15" s="260"/>
      <c r="AI15" s="260"/>
      <c r="AJ15" s="260"/>
      <c r="AK15" s="260"/>
      <c r="AL15" s="260"/>
      <c r="AM15" s="260"/>
      <c r="AN15" s="259"/>
      <c r="AO15" s="259"/>
      <c r="AP15" s="259"/>
      <c r="AQ15" s="259"/>
      <c r="AR15" s="259"/>
      <c r="AS15" s="259"/>
      <c r="AT15" s="5" t="e">
        <f>AVERAGE(F15:AS15)</f>
        <v>#DIV/0!</v>
      </c>
    </row>
    <row r="16" spans="1:48" x14ac:dyDescent="0.25">
      <c r="B16" s="247" t="s">
        <v>2</v>
      </c>
      <c r="C16" s="247"/>
      <c r="D16" s="247"/>
      <c r="E16" s="247"/>
      <c r="F16" s="247"/>
      <c r="G16" s="247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</row>
    <row r="17" spans="2:45" x14ac:dyDescent="0.25">
      <c r="B17" s="247"/>
      <c r="C17" s="247"/>
      <c r="D17" s="247"/>
      <c r="E17" s="247"/>
      <c r="F17" s="247"/>
      <c r="G17" s="247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</row>
  </sheetData>
  <sortState ref="B6:AT12">
    <sortCondition descending="1" ref="AT6:AT12"/>
  </sortState>
  <mergeCells count="27">
    <mergeCell ref="A1:AT2"/>
    <mergeCell ref="J3:O3"/>
    <mergeCell ref="P3:U3"/>
    <mergeCell ref="V3:AA3"/>
    <mergeCell ref="AB3:AG3"/>
    <mergeCell ref="AH3:AM3"/>
    <mergeCell ref="AN3:AS3"/>
    <mergeCell ref="AT3:AT5"/>
    <mergeCell ref="H3:I3"/>
    <mergeCell ref="F3:G3"/>
    <mergeCell ref="H4:I4"/>
    <mergeCell ref="F4:G4"/>
    <mergeCell ref="B16:G17"/>
    <mergeCell ref="AH4:AM4"/>
    <mergeCell ref="AN4:AS4"/>
    <mergeCell ref="F15:G15"/>
    <mergeCell ref="H15:I15"/>
    <mergeCell ref="J15:O15"/>
    <mergeCell ref="P15:T15"/>
    <mergeCell ref="V15:Z15"/>
    <mergeCell ref="AB15:AF15"/>
    <mergeCell ref="AH15:AM15"/>
    <mergeCell ref="AN15:AS15"/>
    <mergeCell ref="J4:O4"/>
    <mergeCell ref="P4:U4"/>
    <mergeCell ref="V4:AA4"/>
    <mergeCell ref="AB4:AG4"/>
  </mergeCells>
  <printOptions horizontalCentered="1"/>
  <pageMargins left="0.31496062992126" right="0.31496062992126" top="0.74803149606299202" bottom="0.74803149606299202" header="0.31496062992126" footer="0.31496062992126"/>
  <pageSetup paperSize="9" orientation="landscape" r:id="rId1"/>
  <headerFooter>
    <oddFooter>&amp;L&amp;D&amp;CMOTORSPORT SOUTH AFRICA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NSF100</vt:lpstr>
      <vt:lpstr>CBR150</vt:lpstr>
      <vt:lpstr>CBR150 Masters</vt:lpstr>
      <vt:lpstr>Open</vt:lpstr>
      <vt:lpstr>300</vt:lpstr>
      <vt:lpstr>Super Motards</vt:lpstr>
      <vt:lpstr>Drifters</vt:lpstr>
      <vt:lpstr>Breakfast Class - A</vt:lpstr>
      <vt:lpstr>Breakfast Class - B</vt:lpstr>
      <vt:lpstr>Formula Extreme</vt:lpstr>
      <vt:lpstr>KZN Modifieds - A</vt:lpstr>
      <vt:lpstr>KZN Modifieds - B</vt:lpstr>
      <vt:lpstr>Super Modifieds</vt:lpstr>
      <vt:lpstr>Time Challenge</vt:lpstr>
      <vt:lpstr>Inex Legends</vt:lpstr>
      <vt:lpstr>Open Wheels</vt:lpstr>
      <vt:lpstr>GT Class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</dc:creator>
  <cp:lastModifiedBy>Atkinson Allison</cp:lastModifiedBy>
  <cp:lastPrinted>2017-03-04T14:45:37Z</cp:lastPrinted>
  <dcterms:created xsi:type="dcterms:W3CDTF">2012-03-03T08:29:38Z</dcterms:created>
  <dcterms:modified xsi:type="dcterms:W3CDTF">2017-03-24T08:04:43Z</dcterms:modified>
</cp:coreProperties>
</file>