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mcycle\"/>
    </mc:Choice>
  </mc:AlternateContent>
  <bookViews>
    <workbookView xWindow="0" yWindow="0" windowWidth="20490" windowHeight="7650"/>
  </bookViews>
  <sheets>
    <sheet name="Class Points" sheetId="1" r:id="rId1"/>
    <sheet name="times" sheetId="3" r:id="rId2"/>
    <sheet name="overall points" sheetId="2" r:id="rId3"/>
  </sheets>
  <calcPr calcId="162913"/>
</workbook>
</file>

<file path=xl/calcChain.xml><?xml version="1.0" encoding="utf-8"?>
<calcChain xmlns="http://schemas.openxmlformats.org/spreadsheetml/2006/main">
  <c r="V19" i="2" l="1"/>
  <c r="V15" i="2"/>
  <c r="V38" i="2"/>
  <c r="V37" i="2"/>
  <c r="V36" i="2"/>
  <c r="V35" i="2"/>
  <c r="V34" i="2"/>
  <c r="V33" i="2"/>
  <c r="V25" i="2"/>
  <c r="V32" i="2"/>
  <c r="V31" i="2"/>
  <c r="V30" i="2"/>
  <c r="V29" i="2"/>
  <c r="V28" i="2"/>
  <c r="V27" i="2"/>
  <c r="V26" i="2"/>
  <c r="V24" i="2"/>
  <c r="V23" i="2"/>
  <c r="V22" i="2"/>
  <c r="V21" i="2"/>
  <c r="V20" i="2"/>
  <c r="V18" i="2"/>
  <c r="V17" i="2"/>
  <c r="V16" i="2"/>
  <c r="V14" i="2"/>
  <c r="V12" i="2"/>
  <c r="V13" i="2"/>
  <c r="V11" i="2"/>
  <c r="V10" i="2"/>
  <c r="V61" i="1" l="1"/>
  <c r="V60" i="1"/>
  <c r="V56" i="1"/>
  <c r="V57" i="1"/>
  <c r="V55" i="1"/>
  <c r="V54" i="1"/>
  <c r="V45" i="1"/>
  <c r="V44" i="1"/>
  <c r="V50" i="1"/>
  <c r="V49" i="1"/>
  <c r="V48" i="1"/>
  <c r="V47" i="1"/>
  <c r="V46" i="1"/>
  <c r="V43" i="1"/>
  <c r="V41" i="1"/>
  <c r="V42" i="1"/>
  <c r="V40" i="1"/>
  <c r="V31" i="1"/>
  <c r="V36" i="1"/>
  <c r="V35" i="1"/>
  <c r="V34" i="1"/>
  <c r="V33" i="1"/>
  <c r="V32" i="1"/>
  <c r="V30" i="1"/>
  <c r="V29" i="1"/>
  <c r="V28" i="1"/>
  <c r="V27" i="1"/>
  <c r="V25" i="1"/>
  <c r="V26" i="1"/>
  <c r="V24" i="1"/>
  <c r="V20" i="1"/>
  <c r="V19" i="1"/>
  <c r="V18" i="1"/>
  <c r="V16" i="1"/>
  <c r="V17" i="1"/>
  <c r="V13" i="1"/>
  <c r="V12" i="1"/>
  <c r="V11" i="1"/>
  <c r="V10" i="1"/>
  <c r="V9" i="1"/>
  <c r="V62" i="1" l="1"/>
</calcChain>
</file>

<file path=xl/sharedStrings.xml><?xml version="1.0" encoding="utf-8"?>
<sst xmlns="http://schemas.openxmlformats.org/spreadsheetml/2006/main" count="799" uniqueCount="280">
  <si>
    <t>Pos.</t>
  </si>
  <si>
    <t>Name</t>
  </si>
  <si>
    <t>Race 1</t>
  </si>
  <si>
    <t>Race 2</t>
  </si>
  <si>
    <t>Total</t>
  </si>
  <si>
    <t xml:space="preserve"> 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</si>
  <si>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</si>
  <si>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</si>
  <si>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</si>
  <si>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MSA LIC No</t>
  </si>
  <si>
    <t>Zwartkops  Round 1</t>
  </si>
  <si>
    <t>Greg Geldenhys</t>
  </si>
  <si>
    <t>Gavin Upton</t>
  </si>
  <si>
    <t>Shaun Vermaak</t>
  </si>
  <si>
    <t>Chris Du Plessis</t>
  </si>
  <si>
    <t>1.05.301</t>
  </si>
  <si>
    <t>Greg Gildenhuys</t>
  </si>
  <si>
    <t>1.03.133</t>
  </si>
  <si>
    <t>1.05.160</t>
  </si>
  <si>
    <t>1.05.109</t>
  </si>
  <si>
    <t>1.05.900</t>
  </si>
  <si>
    <t>1.03.663</t>
  </si>
  <si>
    <t>1.05.289</t>
  </si>
  <si>
    <t>1.05.178</t>
  </si>
  <si>
    <t>29/1/2017</t>
  </si>
  <si>
    <t>Race No</t>
  </si>
  <si>
    <t>Region/Class</t>
  </si>
  <si>
    <t>2017 SOUTH AFRICAN THUNDERBIKE NATIONAL CHALLENGE</t>
  </si>
  <si>
    <t>National/X</t>
  </si>
  <si>
    <t>National/A</t>
  </si>
  <si>
    <t>National/B</t>
  </si>
  <si>
    <t>National/C</t>
  </si>
  <si>
    <t>National/M</t>
  </si>
  <si>
    <t>National/L</t>
  </si>
  <si>
    <t>Region / Class</t>
  </si>
  <si>
    <t>National / X</t>
  </si>
  <si>
    <t>Damian Purificati</t>
  </si>
  <si>
    <t>Matthew Herbert</t>
  </si>
  <si>
    <t>Brian Bontekoning</t>
  </si>
  <si>
    <t>Sandra Shelley</t>
  </si>
  <si>
    <t>21/3/2017</t>
  </si>
  <si>
    <t>Zwartkops Round 2</t>
  </si>
  <si>
    <t>Rce 1</t>
  </si>
  <si>
    <t>Shaun Jubber</t>
  </si>
  <si>
    <t>1.05.374</t>
  </si>
  <si>
    <t>1.05.213</t>
  </si>
  <si>
    <t>1.05.567</t>
  </si>
  <si>
    <t>1.06.289</t>
  </si>
  <si>
    <t>1.06.540</t>
  </si>
  <si>
    <t>1.05.272</t>
  </si>
  <si>
    <t>1.06.766</t>
  </si>
  <si>
    <t>1.05.856</t>
  </si>
  <si>
    <t>DNF</t>
  </si>
  <si>
    <t>1.06.147</t>
  </si>
  <si>
    <t>1.04.713</t>
  </si>
  <si>
    <t>1.05.194</t>
  </si>
  <si>
    <t>1.05.915</t>
  </si>
  <si>
    <t>1.04.686</t>
  </si>
  <si>
    <t>1.06.390</t>
  </si>
  <si>
    <t>1.08.902</t>
  </si>
  <si>
    <t>1.04.647</t>
  </si>
  <si>
    <t>Tiaan Dyssel</t>
  </si>
  <si>
    <t>1.06.895</t>
  </si>
  <si>
    <t>1.10.234</t>
  </si>
  <si>
    <t>Qualifying</t>
  </si>
  <si>
    <t>1.04.800</t>
  </si>
  <si>
    <t>1.04.823</t>
  </si>
  <si>
    <t>1.05.032</t>
  </si>
  <si>
    <t>1.05.158</t>
  </si>
  <si>
    <t>1.05.694</t>
  </si>
  <si>
    <t>1.06.780</t>
  </si>
  <si>
    <t>1.07.156</t>
  </si>
  <si>
    <t>1.07.269</t>
  </si>
  <si>
    <t>1.08.856</t>
  </si>
  <si>
    <t>29/4/2017</t>
  </si>
  <si>
    <t>Red Star Round 3</t>
  </si>
  <si>
    <t>Keagon Wessels</t>
  </si>
  <si>
    <t>CJ Hackart</t>
  </si>
  <si>
    <t>Dirk Stols</t>
  </si>
  <si>
    <t>Morne Potgieter</t>
  </si>
  <si>
    <t>21/4/2017</t>
  </si>
  <si>
    <t>1.59.605</t>
  </si>
  <si>
    <t>2.00.647</t>
  </si>
  <si>
    <t>2.01.378</t>
  </si>
  <si>
    <t>Keagan Wessels</t>
  </si>
  <si>
    <t>2.02.932</t>
  </si>
  <si>
    <t>2.03.718</t>
  </si>
  <si>
    <t>2.04.569</t>
  </si>
  <si>
    <t>2.05.960</t>
  </si>
  <si>
    <t>2.15.776</t>
  </si>
  <si>
    <t>1.58.510</t>
  </si>
  <si>
    <t>1.57.548</t>
  </si>
  <si>
    <t>1.59.926</t>
  </si>
  <si>
    <t>1.59.985</t>
  </si>
  <si>
    <t>C J Hackart</t>
  </si>
  <si>
    <t>2.06.044</t>
  </si>
  <si>
    <t>2.01.240</t>
  </si>
  <si>
    <t>2.01.867</t>
  </si>
  <si>
    <t>2.07.671</t>
  </si>
  <si>
    <t>2.01.995</t>
  </si>
  <si>
    <t>1.59.162</t>
  </si>
  <si>
    <t>1.59.249</t>
  </si>
  <si>
    <t>1.59.870</t>
  </si>
  <si>
    <t>2.00.881</t>
  </si>
  <si>
    <t>2.02.361</t>
  </si>
  <si>
    <t>2.08.264</t>
  </si>
  <si>
    <t>DNS</t>
  </si>
  <si>
    <t>20/5/2017</t>
  </si>
  <si>
    <t>East Lond Round 4</t>
  </si>
  <si>
    <t>East London Roun 4</t>
  </si>
  <si>
    <t>Dean Vos</t>
  </si>
  <si>
    <t>Travis Naude</t>
  </si>
  <si>
    <t>Pierre Le Roux</t>
  </si>
  <si>
    <t>Cassidi Simmons</t>
  </si>
  <si>
    <t>Ross Mccrorie</t>
  </si>
  <si>
    <t>Cassidi Simmins</t>
  </si>
  <si>
    <t>Zwartkops Round 3</t>
  </si>
  <si>
    <t>East London Round 4</t>
  </si>
  <si>
    <t>1.21.572</t>
  </si>
  <si>
    <t>1.25.431</t>
  </si>
  <si>
    <t>1.25.720</t>
  </si>
  <si>
    <t>1.23.836</t>
  </si>
  <si>
    <t>1.23.982</t>
  </si>
  <si>
    <t>1.27.849</t>
  </si>
  <si>
    <t>1.29.979</t>
  </si>
  <si>
    <t>1.29.124</t>
  </si>
  <si>
    <t>1.22.165</t>
  </si>
  <si>
    <t>1.24.305</t>
  </si>
  <si>
    <t>1.24.257</t>
  </si>
  <si>
    <t>1.26.283</t>
  </si>
  <si>
    <t>1.26.642</t>
  </si>
  <si>
    <t>1.28.771</t>
  </si>
  <si>
    <t>1.30.505</t>
  </si>
  <si>
    <t>1.30.211</t>
  </si>
  <si>
    <t>1.23.710</t>
  </si>
  <si>
    <t>1.25.036</t>
  </si>
  <si>
    <t>1.25.745</t>
  </si>
  <si>
    <t>1.27.296</t>
  </si>
  <si>
    <t>1.31.289</t>
  </si>
  <si>
    <t>1.33.123</t>
  </si>
  <si>
    <t>1.33.293</t>
  </si>
  <si>
    <t>1.33.744</t>
  </si>
  <si>
    <t>16/6/2017</t>
  </si>
  <si>
    <t>Zwartkops Round 5</t>
  </si>
  <si>
    <t>Rick Carmody</t>
  </si>
  <si>
    <t>Marnus vd Merwe</t>
  </si>
  <si>
    <t>Andre van Vollenste</t>
  </si>
  <si>
    <t>1.04.778</t>
  </si>
  <si>
    <t>1.04.817</t>
  </si>
  <si>
    <t>1.06.405</t>
  </si>
  <si>
    <t>1.07.129</t>
  </si>
  <si>
    <t>Andre van Vollensteen</t>
  </si>
  <si>
    <t>1.07.568</t>
  </si>
  <si>
    <t>1.09.540</t>
  </si>
  <si>
    <t>Marnus van der Merwe</t>
  </si>
  <si>
    <t>1.09.632</t>
  </si>
  <si>
    <t>1.09.142</t>
  </si>
  <si>
    <t>1.04.155</t>
  </si>
  <si>
    <t>1.04.258</t>
  </si>
  <si>
    <t>1.06.022</t>
  </si>
  <si>
    <t>1.06.236</t>
  </si>
  <si>
    <t>1.06.517</t>
  </si>
  <si>
    <t>1.08.015</t>
  </si>
  <si>
    <t>1.07.794</t>
  </si>
  <si>
    <t>1.09.044</t>
  </si>
  <si>
    <t>1.04.304</t>
  </si>
  <si>
    <t>1.04.214</t>
  </si>
  <si>
    <t>1.05.869</t>
  </si>
  <si>
    <t>1.06.165</t>
  </si>
  <si>
    <t>1.06.645</t>
  </si>
  <si>
    <t>1.07.327</t>
  </si>
  <si>
    <t>1.08.116</t>
  </si>
  <si>
    <t>1.07.426</t>
  </si>
  <si>
    <t>Zwartkops  Round 5</t>
  </si>
  <si>
    <t>Phakisa Round 6</t>
  </si>
  <si>
    <t>22/6/2017</t>
  </si>
  <si>
    <t>Daryn Upton</t>
  </si>
  <si>
    <t>Beaumont Levey</t>
  </si>
  <si>
    <t>Cameron Aitken</t>
  </si>
  <si>
    <t>Rodney Mchlochlan</t>
  </si>
  <si>
    <t>Darryn Upton</t>
  </si>
  <si>
    <t>1.39.031</t>
  </si>
  <si>
    <t>1.40.845</t>
  </si>
  <si>
    <t>`</t>
  </si>
  <si>
    <t>1.41.781</t>
  </si>
  <si>
    <t>1.42.400</t>
  </si>
  <si>
    <t>1.42.664</t>
  </si>
  <si>
    <t>1.43.898</t>
  </si>
  <si>
    <t>Neil Meiring</t>
  </si>
  <si>
    <t>1.45.020</t>
  </si>
  <si>
    <t>1.46.035</t>
  </si>
  <si>
    <t>1.46.372</t>
  </si>
  <si>
    <t>1.46.774</t>
  </si>
  <si>
    <t>1.47.052</t>
  </si>
  <si>
    <t>1.47.364</t>
  </si>
  <si>
    <t>1.49.281</t>
  </si>
  <si>
    <t>1.51.777</t>
  </si>
  <si>
    <t>1.39.107</t>
  </si>
  <si>
    <t>1.39.007</t>
  </si>
  <si>
    <t>1.40.754</t>
  </si>
  <si>
    <t>1.40.984</t>
  </si>
  <si>
    <t>1.42.353</t>
  </si>
  <si>
    <t>1.42.561</t>
  </si>
  <si>
    <t>1.43.256</t>
  </si>
  <si>
    <t>1.43.976</t>
  </si>
  <si>
    <t>1.45.843</t>
  </si>
  <si>
    <t>1.46.179</t>
  </si>
  <si>
    <t>1.43.925</t>
  </si>
  <si>
    <t>1.45.348</t>
  </si>
  <si>
    <t>1.38.544</t>
  </si>
  <si>
    <t>1.38.763</t>
  </si>
  <si>
    <t>1.40.683</t>
  </si>
  <si>
    <t>1.42.787</t>
  </si>
  <si>
    <t>1.43.074</t>
  </si>
  <si>
    <t>1.44.457</t>
  </si>
  <si>
    <t>1.44.784</t>
  </si>
  <si>
    <t>1.45.359</t>
  </si>
  <si>
    <t>1.46.743</t>
  </si>
  <si>
    <t>1.45.478</t>
  </si>
  <si>
    <t>12/8/2017</t>
  </si>
  <si>
    <t>Zwartkops round 7</t>
  </si>
  <si>
    <t>Zwartkops Round 7</t>
  </si>
  <si>
    <t>RC</t>
  </si>
  <si>
    <t>1.04.170</t>
  </si>
  <si>
    <t>1.04.780</t>
  </si>
  <si>
    <t>1.06.016</t>
  </si>
  <si>
    <t>1.06.033</t>
  </si>
  <si>
    <t>1.06.109</t>
  </si>
  <si>
    <t>1.06.294</t>
  </si>
  <si>
    <t>1.06.762</t>
  </si>
  <si>
    <t>1.06.822</t>
  </si>
  <si>
    <t>1.07.557</t>
  </si>
  <si>
    <t>1.08.922</t>
  </si>
  <si>
    <t>1.03.878</t>
  </si>
  <si>
    <t>1.04.272</t>
  </si>
  <si>
    <t>1.05.085</t>
  </si>
  <si>
    <t>1.05.088</t>
  </si>
  <si>
    <t>1.05.141</t>
  </si>
  <si>
    <t>1.05.695</t>
  </si>
  <si>
    <t>1.05.429</t>
  </si>
  <si>
    <t>1.06.476</t>
  </si>
  <si>
    <t>1.07.190</t>
  </si>
  <si>
    <t>1.06.468</t>
  </si>
  <si>
    <t>1.44.755</t>
  </si>
  <si>
    <t>1.44.282</t>
  </si>
  <si>
    <t>1.41.492</t>
  </si>
  <si>
    <t>2/9/2017</t>
  </si>
  <si>
    <t>Red Star Round 8</t>
  </si>
  <si>
    <t>Cliffod Ogle</t>
  </si>
  <si>
    <t>Jordan Agliotti</t>
  </si>
  <si>
    <t>Red Star Raceway Round 8</t>
  </si>
  <si>
    <t>1.58.331</t>
  </si>
  <si>
    <t>1.59.163</t>
  </si>
  <si>
    <t>2.03.082</t>
  </si>
  <si>
    <t>2.03.085</t>
  </si>
  <si>
    <t>2.03.459</t>
  </si>
  <si>
    <t>2.04.133</t>
  </si>
  <si>
    <t>2.04.480</t>
  </si>
  <si>
    <t>2.05.130</t>
  </si>
  <si>
    <t>2.06.921</t>
  </si>
  <si>
    <t>Clifford Ogle</t>
  </si>
  <si>
    <t>2.07.002</t>
  </si>
  <si>
    <t>1.57.917</t>
  </si>
  <si>
    <t>1.59.168</t>
  </si>
  <si>
    <t>2.00.102</t>
  </si>
  <si>
    <t>2.00.610</t>
  </si>
  <si>
    <t>2.02.162</t>
  </si>
  <si>
    <t>NC</t>
  </si>
  <si>
    <t>2.03.186</t>
  </si>
  <si>
    <t>2.04.374</t>
  </si>
  <si>
    <t>2.04.013</t>
  </si>
  <si>
    <t>1.57.092</t>
  </si>
  <si>
    <t>1.57.118</t>
  </si>
  <si>
    <t>2.00.433</t>
  </si>
  <si>
    <t>2.01.408</t>
  </si>
  <si>
    <t>2.01.517</t>
  </si>
  <si>
    <t>2.01.871</t>
  </si>
  <si>
    <t>2.04.450</t>
  </si>
  <si>
    <t>2.05.012</t>
  </si>
  <si>
    <t>0.00.000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</si>
</sst>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66"/>
      <name val="Calibri"/>
      <family val="2"/>
    </font>
    <font>
      <b/>
      <sz val="11"/>
      <color rgb="FF00B050"/>
      <name val="Calibri"/>
      <family val="2"/>
      <scheme val="minor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15">
    <xf numFmtId="0" fontId="0" fillId="0" borderId="0" xfId="0"/>
    <xf numFmtId="0" fontId="1" fillId="0" borderId="0" xfId="0" applyFont="1"/>
    <xf numFmtId="0" fontId="0" fillId="0" borderId="0" xfId="0"/>
    <xf numFmtId="1" fontId="4" fillId="0" borderId="2" xfId="1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0" xfId="1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3" borderId="2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4" fillId="3" borderId="0" xfId="1" applyNumberFormat="1" applyFont="1" applyFill="1" applyBorder="1" applyAlignment="1">
      <alignment horizontal="right"/>
    </xf>
    <xf numFmtId="0" fontId="4" fillId="3" borderId="4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/>
    <xf numFmtId="0" fontId="4" fillId="0" borderId="6" xfId="1" applyFont="1" applyBorder="1"/>
    <xf numFmtId="1" fontId="4" fillId="6" borderId="2" xfId="1" applyNumberFormat="1" applyFont="1" applyFill="1" applyBorder="1" applyAlignment="1">
      <alignment horizontal="center"/>
    </xf>
    <xf numFmtId="1" fontId="4" fillId="7" borderId="2" xfId="1" applyNumberFormat="1" applyFont="1" applyFill="1" applyBorder="1" applyAlignment="1">
      <alignment horizontal="center"/>
    </xf>
    <xf numFmtId="0" fontId="1" fillId="0" borderId="10" xfId="0" applyFont="1" applyBorder="1"/>
    <xf numFmtId="1" fontId="4" fillId="0" borderId="12" xfId="1" applyNumberFormat="1" applyFont="1" applyBorder="1" applyAlignment="1">
      <alignment horizontal="center"/>
    </xf>
    <xf numFmtId="1" fontId="8" fillId="3" borderId="2" xfId="1" applyNumberFormat="1" applyFont="1" applyFill="1" applyBorder="1" applyAlignment="1">
      <alignment horizontal="center"/>
    </xf>
    <xf numFmtId="1" fontId="11" fillId="0" borderId="2" xfId="1" applyNumberFormat="1" applyFont="1" applyBorder="1" applyAlignment="1">
      <alignment horizontal="center"/>
    </xf>
    <xf numFmtId="0" fontId="8" fillId="3" borderId="2" xfId="0" applyFont="1" applyFill="1" applyBorder="1"/>
    <xf numFmtId="0" fontId="10" fillId="3" borderId="7" xfId="1" applyNumberFormat="1" applyFont="1" applyFill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" fontId="4" fillId="7" borderId="7" xfId="1" applyNumberFormat="1" applyFont="1" applyFill="1" applyBorder="1" applyAlignment="1">
      <alignment horizontal="center"/>
    </xf>
    <xf numFmtId="1" fontId="12" fillId="7" borderId="2" xfId="1" applyNumberFormat="1" applyFont="1" applyFill="1" applyBorder="1" applyAlignment="1">
      <alignment horizontal="center"/>
    </xf>
    <xf numFmtId="0" fontId="0" fillId="7" borderId="0" xfId="0" applyFill="1"/>
    <xf numFmtId="1" fontId="4" fillId="7" borderId="11" xfId="1" applyNumberFormat="1" applyFont="1" applyFill="1" applyBorder="1" applyAlignment="1">
      <alignment horizontal="center"/>
    </xf>
    <xf numFmtId="0" fontId="0" fillId="7" borderId="6" xfId="0" applyFill="1" applyBorder="1"/>
    <xf numFmtId="1" fontId="4" fillId="7" borderId="8" xfId="1" applyNumberFormat="1" applyFont="1" applyFill="1" applyBorder="1" applyAlignment="1">
      <alignment horizontal="center"/>
    </xf>
    <xf numFmtId="1" fontId="4" fillId="8" borderId="7" xfId="1" applyNumberFormat="1" applyFont="1" applyFill="1" applyBorder="1" applyAlignment="1">
      <alignment horizontal="center"/>
    </xf>
    <xf numFmtId="1" fontId="4" fillId="8" borderId="2" xfId="1" applyNumberFormat="1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8" borderId="6" xfId="0" applyFill="1" applyBorder="1"/>
    <xf numFmtId="1" fontId="4" fillId="8" borderId="8" xfId="1" applyNumberFormat="1" applyFont="1" applyFill="1" applyBorder="1" applyAlignment="1">
      <alignment horizontal="center"/>
    </xf>
    <xf numFmtId="0" fontId="0" fillId="8" borderId="0" xfId="0" applyFill="1"/>
    <xf numFmtId="1" fontId="4" fillId="8" borderId="11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0" fontId="14" fillId="11" borderId="11" xfId="1" applyFont="1" applyFill="1" applyBorder="1"/>
    <xf numFmtId="0" fontId="0" fillId="11" borderId="7" xfId="0" applyFont="1" applyFill="1" applyBorder="1"/>
    <xf numFmtId="0" fontId="0" fillId="4" borderId="2" xfId="0" applyFont="1" applyFill="1" applyBorder="1"/>
    <xf numFmtId="0" fontId="0" fillId="3" borderId="7" xfId="0" applyFont="1" applyFill="1" applyBorder="1"/>
    <xf numFmtId="0" fontId="0" fillId="0" borderId="2" xfId="0" applyFont="1" applyBorder="1" applyAlignment="1">
      <alignment horizontal="center"/>
    </xf>
    <xf numFmtId="1" fontId="14" fillId="0" borderId="10" xfId="1" applyNumberFormat="1" applyFont="1" applyBorder="1" applyAlignment="1">
      <alignment horizontal="center"/>
    </xf>
    <xf numFmtId="0" fontId="14" fillId="2" borderId="11" xfId="1" applyFont="1" applyFill="1" applyBorder="1"/>
    <xf numFmtId="0" fontId="0" fillId="2" borderId="7" xfId="0" applyFont="1" applyFill="1" applyBorder="1"/>
    <xf numFmtId="1" fontId="14" fillId="0" borderId="2" xfId="1" applyNumberFormat="1" applyFont="1" applyBorder="1" applyAlignment="1">
      <alignment horizontal="center"/>
    </xf>
    <xf numFmtId="1" fontId="14" fillId="3" borderId="2" xfId="1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2" borderId="1" xfId="1" applyFont="1" applyFill="1" applyBorder="1"/>
    <xf numFmtId="0" fontId="0" fillId="3" borderId="2" xfId="0" applyFont="1" applyFill="1" applyBorder="1"/>
    <xf numFmtId="0" fontId="0" fillId="4" borderId="9" xfId="0" applyFont="1" applyFill="1" applyBorder="1"/>
    <xf numFmtId="0" fontId="0" fillId="4" borderId="5" xfId="0" applyFont="1" applyFill="1" applyBorder="1"/>
    <xf numFmtId="0" fontId="0" fillId="4" borderId="0" xfId="0" applyFont="1" applyFill="1" applyAlignment="1">
      <alignment horizontal="center"/>
    </xf>
    <xf numFmtId="1" fontId="14" fillId="4" borderId="12" xfId="1" applyNumberFormat="1" applyFont="1" applyFill="1" applyBorder="1" applyAlignment="1">
      <alignment horizontal="center"/>
    </xf>
    <xf numFmtId="0" fontId="0" fillId="3" borderId="9" xfId="0" applyFont="1" applyFill="1" applyBorder="1"/>
    <xf numFmtId="0" fontId="0" fillId="0" borderId="0" xfId="0" applyFont="1" applyAlignment="1">
      <alignment horizontal="center"/>
    </xf>
    <xf numFmtId="1" fontId="14" fillId="0" borderId="12" xfId="1" applyNumberFormat="1" applyFont="1" applyBorder="1" applyAlignment="1">
      <alignment horizontal="center"/>
    </xf>
    <xf numFmtId="0" fontId="14" fillId="2" borderId="7" xfId="1" applyFont="1" applyFill="1" applyBorder="1"/>
    <xf numFmtId="0" fontId="0" fillId="2" borderId="2" xfId="0" applyFont="1" applyFill="1" applyBorder="1"/>
    <xf numFmtId="1" fontId="14" fillId="0" borderId="9" xfId="1" applyNumberFormat="1" applyFont="1" applyBorder="1" applyAlignment="1">
      <alignment horizontal="center"/>
    </xf>
    <xf numFmtId="1" fontId="14" fillId="0" borderId="5" xfId="1" applyNumberFormat="1" applyFont="1" applyBorder="1" applyAlignment="1">
      <alignment horizontal="center"/>
    </xf>
    <xf numFmtId="1" fontId="14" fillId="4" borderId="9" xfId="1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" fontId="14" fillId="4" borderId="2" xfId="1" applyNumberFormat="1" applyFont="1" applyFill="1" applyBorder="1" applyAlignment="1">
      <alignment horizontal="center"/>
    </xf>
    <xf numFmtId="0" fontId="14" fillId="2" borderId="3" xfId="1" applyFont="1" applyFill="1" applyBorder="1"/>
    <xf numFmtId="1" fontId="14" fillId="0" borderId="7" xfId="1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14" fillId="4" borderId="5" xfId="1" applyNumberFormat="1" applyFont="1" applyFill="1" applyBorder="1" applyAlignment="1">
      <alignment horizontal="center"/>
    </xf>
    <xf numFmtId="1" fontId="14" fillId="4" borderId="7" xfId="1" applyNumberFormat="1" applyFont="1" applyFill="1" applyBorder="1" applyAlignment="1">
      <alignment horizontal="center"/>
    </xf>
    <xf numFmtId="1" fontId="14" fillId="3" borderId="12" xfId="1" applyNumberFormat="1" applyFont="1" applyFill="1" applyBorder="1" applyAlignment="1">
      <alignment horizontal="center"/>
    </xf>
    <xf numFmtId="0" fontId="5" fillId="2" borderId="2" xfId="0" applyFont="1" applyFill="1" applyBorder="1"/>
    <xf numFmtId="1" fontId="14" fillId="3" borderId="9" xfId="1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2" borderId="6" xfId="0" applyFont="1" applyFill="1" applyBorder="1"/>
    <xf numFmtId="0" fontId="15" fillId="11" borderId="6" xfId="0" applyFont="1" applyFill="1" applyBorder="1"/>
    <xf numFmtId="1" fontId="13" fillId="11" borderId="7" xfId="1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" fontId="14" fillId="4" borderId="10" xfId="1" applyNumberFormat="1" applyFont="1" applyFill="1" applyBorder="1" applyAlignment="1">
      <alignment horizontal="center"/>
    </xf>
    <xf numFmtId="1" fontId="11" fillId="3" borderId="8" xfId="1" applyNumberFormat="1" applyFont="1" applyFill="1" applyBorder="1" applyAlignment="1">
      <alignment horizontal="center"/>
    </xf>
    <xf numFmtId="1" fontId="11" fillId="3" borderId="2" xfId="1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3" fillId="2" borderId="7" xfId="1" applyFont="1" applyFill="1" applyBorder="1" applyAlignment="1">
      <alignment horizontal="left"/>
    </xf>
    <xf numFmtId="1" fontId="4" fillId="9" borderId="2" xfId="1" applyNumberFormat="1" applyFont="1" applyFill="1" applyBorder="1" applyAlignment="1">
      <alignment horizontal="center"/>
    </xf>
    <xf numFmtId="1" fontId="4" fillId="9" borderId="7" xfId="1" applyNumberFormat="1" applyFont="1" applyFill="1" applyBorder="1" applyAlignment="1">
      <alignment horizontal="center"/>
    </xf>
    <xf numFmtId="0" fontId="17" fillId="3" borderId="0" xfId="0" applyFont="1" applyFill="1"/>
    <xf numFmtId="0" fontId="17" fillId="0" borderId="0" xfId="0" applyFont="1"/>
    <xf numFmtId="0" fontId="16" fillId="3" borderId="1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8" fillId="3" borderId="0" xfId="1" applyFont="1" applyFill="1" applyBorder="1" applyAlignment="1"/>
    <xf numFmtId="0" fontId="17" fillId="0" borderId="2" xfId="0" applyFont="1" applyBorder="1"/>
    <xf numFmtId="0" fontId="20" fillId="0" borderId="2" xfId="1" applyFont="1" applyBorder="1"/>
    <xf numFmtId="0" fontId="20" fillId="0" borderId="2" xfId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0" xfId="0" applyFont="1"/>
    <xf numFmtId="0" fontId="21" fillId="0" borderId="0" xfId="0" applyFont="1" applyBorder="1"/>
    <xf numFmtId="0" fontId="23" fillId="0" borderId="0" xfId="1" applyFont="1" applyBorder="1" applyAlignment="1"/>
    <xf numFmtId="0" fontId="24" fillId="0" borderId="0" xfId="0" applyFont="1" applyBorder="1"/>
    <xf numFmtId="0" fontId="25" fillId="0" borderId="0" xfId="1" applyFont="1" applyBorder="1" applyAlignment="1"/>
    <xf numFmtId="0" fontId="26" fillId="0" borderId="0" xfId="1" applyFont="1" applyBorder="1" applyAlignment="1"/>
    <xf numFmtId="0" fontId="22" fillId="3" borderId="0" xfId="0" applyFont="1" applyFill="1" applyBorder="1"/>
    <xf numFmtId="0" fontId="27" fillId="0" borderId="0" xfId="0" applyFont="1" applyBorder="1"/>
    <xf numFmtId="0" fontId="20" fillId="0" borderId="0" xfId="1" applyNumberFormat="1" applyFont="1" applyBorder="1" applyAlignment="1">
      <alignment horizontal="right"/>
    </xf>
    <xf numFmtId="0" fontId="21" fillId="0" borderId="0" xfId="1" applyNumberFormat="1" applyFont="1"/>
    <xf numFmtId="0" fontId="20" fillId="0" borderId="0" xfId="1" applyNumberFormat="1" applyFont="1" applyBorder="1"/>
    <xf numFmtId="0" fontId="28" fillId="0" borderId="0" xfId="1" applyNumberFormat="1" applyFont="1"/>
    <xf numFmtId="0" fontId="20" fillId="0" borderId="0" xfId="1" applyNumberFormat="1" applyFont="1"/>
    <xf numFmtId="0" fontId="0" fillId="9" borderId="6" xfId="0" applyFill="1" applyBorder="1"/>
    <xf numFmtId="1" fontId="4" fillId="9" borderId="8" xfId="1" applyNumberFormat="1" applyFont="1" applyFill="1" applyBorder="1" applyAlignment="1">
      <alignment horizontal="center"/>
    </xf>
    <xf numFmtId="1" fontId="12" fillId="9" borderId="2" xfId="1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3" fillId="2" borderId="3" xfId="1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7" xfId="0" applyFont="1" applyFill="1" applyBorder="1"/>
    <xf numFmtId="1" fontId="4" fillId="6" borderId="7" xfId="1" applyNumberFormat="1" applyFont="1" applyFill="1" applyBorder="1" applyAlignment="1">
      <alignment horizontal="center"/>
    </xf>
    <xf numFmtId="0" fontId="0" fillId="6" borderId="6" xfId="0" applyFill="1" applyBorder="1"/>
    <xf numFmtId="1" fontId="4" fillId="6" borderId="8" xfId="1" applyNumberFormat="1" applyFont="1" applyFill="1" applyBorder="1" applyAlignment="1">
      <alignment horizontal="center"/>
    </xf>
    <xf numFmtId="1" fontId="12" fillId="6" borderId="2" xfId="1" applyNumberFormat="1" applyFont="1" applyFill="1" applyBorder="1" applyAlignment="1">
      <alignment horizontal="center"/>
    </xf>
    <xf numFmtId="1" fontId="14" fillId="3" borderId="5" xfId="1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" fontId="11" fillId="3" borderId="7" xfId="1" applyNumberFormat="1" applyFont="1" applyFill="1" applyBorder="1" applyAlignment="1">
      <alignment horizontal="center"/>
    </xf>
    <xf numFmtId="1" fontId="11" fillId="0" borderId="7" xfId="1" applyNumberFormat="1" applyFont="1" applyBorder="1" applyAlignment="1">
      <alignment horizontal="center"/>
    </xf>
    <xf numFmtId="0" fontId="13" fillId="2" borderId="7" xfId="1" applyFont="1" applyFill="1" applyBorder="1" applyAlignment="1">
      <alignment horizontal="left"/>
    </xf>
    <xf numFmtId="0" fontId="15" fillId="11" borderId="6" xfId="0" applyFont="1" applyFill="1" applyBorder="1" applyAlignment="1">
      <alignment horizontal="left"/>
    </xf>
    <xf numFmtId="0" fontId="13" fillId="2" borderId="8" xfId="1" applyFont="1" applyFill="1" applyBorder="1" applyAlignment="1">
      <alignment horizontal="left"/>
    </xf>
    <xf numFmtId="0" fontId="13" fillId="2" borderId="7" xfId="1" applyFont="1" applyFill="1" applyBorder="1" applyAlignment="1">
      <alignment horizontal="left"/>
    </xf>
    <xf numFmtId="0" fontId="17" fillId="11" borderId="0" xfId="0" applyFont="1" applyFill="1"/>
    <xf numFmtId="0" fontId="4" fillId="0" borderId="11" xfId="1" applyFont="1" applyBorder="1"/>
    <xf numFmtId="1" fontId="4" fillId="0" borderId="10" xfId="1" applyNumberFormat="1" applyFont="1" applyBorder="1" applyAlignment="1">
      <alignment horizontal="center"/>
    </xf>
    <xf numFmtId="0" fontId="1" fillId="0" borderId="12" xfId="0" applyFont="1" applyBorder="1"/>
    <xf numFmtId="0" fontId="1" fillId="0" borderId="8" xfId="0" applyFont="1" applyBorder="1"/>
    <xf numFmtId="0" fontId="0" fillId="0" borderId="0" xfId="0" applyFont="1"/>
    <xf numFmtId="0" fontId="13" fillId="2" borderId="7" xfId="1" applyFont="1" applyFill="1" applyBorder="1" applyAlignment="1">
      <alignment horizontal="left"/>
    </xf>
    <xf numFmtId="1" fontId="12" fillId="7" borderId="7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3" borderId="2" xfId="0" applyFont="1" applyFill="1" applyBorder="1" applyAlignment="1">
      <alignment horizontal="center"/>
    </xf>
    <xf numFmtId="0" fontId="15" fillId="11" borderId="7" xfId="0" applyFont="1" applyFill="1" applyBorder="1" applyAlignment="1">
      <alignment horizontal="left"/>
    </xf>
    <xf numFmtId="1" fontId="4" fillId="7" borderId="7" xfId="1" applyNumberFormat="1" applyFont="1" applyFill="1" applyBorder="1" applyAlignment="1">
      <alignment horizontal="center"/>
    </xf>
    <xf numFmtId="0" fontId="0" fillId="0" borderId="6" xfId="0" applyBorder="1"/>
    <xf numFmtId="1" fontId="14" fillId="3" borderId="7" xfId="1" applyNumberFormat="1" applyFont="1" applyFill="1" applyBorder="1" applyAlignment="1">
      <alignment horizontal="center"/>
    </xf>
    <xf numFmtId="0" fontId="0" fillId="0" borderId="7" xfId="0" applyBorder="1"/>
    <xf numFmtId="0" fontId="4" fillId="11" borderId="11" xfId="1" applyFont="1" applyFill="1" applyBorder="1"/>
    <xf numFmtId="0" fontId="1" fillId="11" borderId="5" xfId="0" applyFont="1" applyFill="1" applyBorder="1"/>
    <xf numFmtId="0" fontId="1" fillId="5" borderId="8" xfId="0" applyFont="1" applyFill="1" applyBorder="1" applyAlignment="1">
      <alignment horizontal="center"/>
    </xf>
    <xf numFmtId="1" fontId="4" fillId="5" borderId="2" xfId="1" applyNumberFormat="1" applyFont="1" applyFill="1" applyBorder="1" applyAlignment="1">
      <alignment horizontal="center"/>
    </xf>
    <xf numFmtId="1" fontId="14" fillId="5" borderId="2" xfId="1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" fontId="14" fillId="5" borderId="12" xfId="1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1" fontId="14" fillId="5" borderId="9" xfId="1" applyNumberFormat="1" applyFont="1" applyFill="1" applyBorder="1" applyAlignment="1">
      <alignment horizontal="center"/>
    </xf>
    <xf numFmtId="0" fontId="13" fillId="2" borderId="7" xfId="1" applyFont="1" applyFill="1" applyBorder="1" applyAlignment="1">
      <alignment horizontal="left"/>
    </xf>
    <xf numFmtId="1" fontId="4" fillId="7" borderId="7" xfId="1" applyNumberFormat="1" applyFont="1" applyFill="1" applyBorder="1" applyAlignment="1">
      <alignment horizontal="center"/>
    </xf>
    <xf numFmtId="1" fontId="4" fillId="8" borderId="7" xfId="1" applyNumberFormat="1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4" fillId="3" borderId="12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14" fillId="3" borderId="0" xfId="1" applyNumberFormat="1" applyFont="1" applyFill="1" applyBorder="1" applyAlignment="1">
      <alignment horizontal="center"/>
    </xf>
    <xf numFmtId="1" fontId="14" fillId="4" borderId="4" xfId="1" applyNumberFormat="1" applyFont="1" applyFill="1" applyBorder="1" applyAlignment="1">
      <alignment horizontal="center"/>
    </xf>
    <xf numFmtId="1" fontId="14" fillId="3" borderId="10" xfId="1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12" xfId="0" applyBorder="1"/>
    <xf numFmtId="1" fontId="14" fillId="3" borderId="13" xfId="1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2" xfId="0" applyBorder="1"/>
    <xf numFmtId="1" fontId="14" fillId="3" borderId="4" xfId="1" applyNumberFormat="1" applyFont="1" applyFill="1" applyBorder="1" applyAlignment="1">
      <alignment horizontal="center"/>
    </xf>
    <xf numFmtId="1" fontId="14" fillId="3" borderId="14" xfId="1" applyNumberFormat="1" applyFont="1" applyFill="1" applyBorder="1" applyAlignment="1">
      <alignment horizontal="center"/>
    </xf>
    <xf numFmtId="1" fontId="4" fillId="7" borderId="1" xfId="1" applyNumberFormat="1" applyFont="1" applyFill="1" applyBorder="1" applyAlignment="1">
      <alignment horizontal="center"/>
    </xf>
    <xf numFmtId="1" fontId="4" fillId="5" borderId="7" xfId="1" applyNumberFormat="1" applyFont="1" applyFill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0" fontId="0" fillId="7" borderId="7" xfId="0" applyFill="1" applyBorder="1"/>
    <xf numFmtId="0" fontId="0" fillId="7" borderId="4" xfId="0" applyFill="1" applyBorder="1"/>
    <xf numFmtId="0" fontId="1" fillId="5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" fontId="4" fillId="5" borderId="5" xfId="1" applyNumberFormat="1" applyFont="1" applyFill="1" applyBorder="1" applyAlignment="1">
      <alignment horizontal="center"/>
    </xf>
    <xf numFmtId="1" fontId="14" fillId="0" borderId="13" xfId="1" applyNumberFormat="1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3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2" borderId="7" xfId="1" applyFont="1" applyFill="1" applyBorder="1" applyAlignment="1">
      <alignment horizontal="left"/>
    </xf>
    <xf numFmtId="1" fontId="4" fillId="9" borderId="8" xfId="1" applyNumberFormat="1" applyFont="1" applyFill="1" applyBorder="1" applyAlignment="1">
      <alignment horizontal="center"/>
    </xf>
    <xf numFmtId="1" fontId="4" fillId="9" borderId="7" xfId="1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13" borderId="2" xfId="0" applyFont="1" applyFill="1" applyBorder="1"/>
    <xf numFmtId="0" fontId="11" fillId="13" borderId="2" xfId="0" applyFont="1" applyFill="1" applyBorder="1" applyAlignment="1">
      <alignment horizontal="center"/>
    </xf>
    <xf numFmtId="1" fontId="11" fillId="13" borderId="2" xfId="1" applyNumberFormat="1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10" fillId="3" borderId="7" xfId="1" applyNumberFormat="1" applyFont="1" applyFill="1" applyBorder="1" applyAlignment="1">
      <alignment horizontal="right"/>
    </xf>
    <xf numFmtId="0" fontId="11" fillId="12" borderId="2" xfId="0" applyFont="1" applyFill="1" applyBorder="1"/>
    <xf numFmtId="0" fontId="8" fillId="12" borderId="2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1" fontId="11" fillId="13" borderId="8" xfId="1" applyNumberFormat="1" applyFont="1" applyFill="1" applyBorder="1" applyAlignment="1">
      <alignment horizontal="center"/>
    </xf>
    <xf numFmtId="1" fontId="11" fillId="13" borderId="7" xfId="1" applyNumberFormat="1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11" fillId="0" borderId="4" xfId="1" applyNumberFormat="1" applyFont="1" applyBorder="1" applyAlignment="1">
      <alignment horizontal="center"/>
    </xf>
    <xf numFmtId="0" fontId="11" fillId="0" borderId="2" xfId="0" applyFont="1" applyBorder="1"/>
    <xf numFmtId="0" fontId="11" fillId="0" borderId="7" xfId="0" applyFont="1" applyBorder="1"/>
    <xf numFmtId="0" fontId="11" fillId="0" borderId="2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0" fillId="5" borderId="2" xfId="1" applyFont="1" applyFill="1" applyBorder="1"/>
    <xf numFmtId="0" fontId="10" fillId="5" borderId="2" xfId="1" applyFont="1" applyFill="1" applyBorder="1" applyAlignment="1">
      <alignment horizontal="center"/>
    </xf>
    <xf numFmtId="1" fontId="10" fillId="6" borderId="2" xfId="1" applyNumberFormat="1" applyFont="1" applyFill="1" applyBorder="1" applyAlignment="1">
      <alignment horizontal="center"/>
    </xf>
    <xf numFmtId="1" fontId="10" fillId="7" borderId="2" xfId="1" applyNumberFormat="1" applyFont="1" applyFill="1" applyBorder="1" applyAlignment="1">
      <alignment horizontal="center"/>
    </xf>
    <xf numFmtId="1" fontId="10" fillId="8" borderId="2" xfId="1" applyNumberFormat="1" applyFont="1" applyFill="1" applyBorder="1" applyAlignment="1">
      <alignment horizontal="center"/>
    </xf>
    <xf numFmtId="1" fontId="10" fillId="9" borderId="2" xfId="1" applyNumberFormat="1" applyFont="1" applyFill="1" applyBorder="1" applyAlignment="1">
      <alignment horizontal="center"/>
    </xf>
    <xf numFmtId="1" fontId="10" fillId="5" borderId="2" xfId="1" applyNumberFormat="1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3" borderId="2" xfId="0" applyNumberFormat="1" applyFont="1" applyFill="1" applyBorder="1"/>
    <xf numFmtId="1" fontId="8" fillId="3" borderId="7" xfId="1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3" borderId="10" xfId="0" applyFont="1" applyFill="1" applyBorder="1"/>
    <xf numFmtId="0" fontId="11" fillId="3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1" fillId="3" borderId="13" xfId="1" applyNumberFormat="1" applyFont="1" applyFill="1" applyBorder="1" applyAlignment="1">
      <alignment horizontal="center"/>
    </xf>
    <xf numFmtId="1" fontId="11" fillId="3" borderId="10" xfId="1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1" fontId="11" fillId="0" borderId="8" xfId="1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9" fillId="0" borderId="0" xfId="0" applyFont="1"/>
    <xf numFmtId="0" fontId="11" fillId="9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/>
    </xf>
    <xf numFmtId="0" fontId="11" fillId="10" borderId="2" xfId="0" applyFont="1" applyFill="1" applyBorder="1"/>
    <xf numFmtId="1" fontId="11" fillId="10" borderId="2" xfId="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8" fillId="0" borderId="0" xfId="0" applyFont="1" applyBorder="1"/>
    <xf numFmtId="0" fontId="10" fillId="0" borderId="2" xfId="1" applyFont="1" applyBorder="1"/>
    <xf numFmtId="0" fontId="10" fillId="0" borderId="2" xfId="1" applyFont="1" applyBorder="1" applyAlignment="1">
      <alignment horizontal="center"/>
    </xf>
    <xf numFmtId="0" fontId="10" fillId="6" borderId="2" xfId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0" fillId="0" borderId="0" xfId="1" applyNumberFormat="1" applyFont="1" applyBorder="1" applyAlignment="1">
      <alignment horizontal="right"/>
    </xf>
    <xf numFmtId="0" fontId="29" fillId="0" borderId="2" xfId="0" applyFont="1" applyBorder="1"/>
    <xf numFmtId="1" fontId="10" fillId="0" borderId="2" xfId="1" applyNumberFormat="1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11" fillId="3" borderId="2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4" fillId="2" borderId="1" xfId="1" applyFont="1" applyFill="1" applyBorder="1" applyAlignment="1">
      <alignment horizontal="left"/>
    </xf>
    <xf numFmtId="1" fontId="4" fillId="4" borderId="12" xfId="1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" fontId="4" fillId="4" borderId="2" xfId="1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1" fontId="4" fillId="6" borderId="6" xfId="1" applyNumberFormat="1" applyFont="1" applyFill="1" applyBorder="1" applyAlignment="1">
      <alignment horizontal="center"/>
    </xf>
    <xf numFmtId="1" fontId="20" fillId="6" borderId="7" xfId="1" applyNumberFormat="1" applyFont="1" applyFill="1" applyBorder="1" applyAlignment="1">
      <alignment horizontal="center"/>
    </xf>
    <xf numFmtId="1" fontId="4" fillId="7" borderId="6" xfId="1" applyNumberFormat="1" applyFont="1" applyFill="1" applyBorder="1" applyAlignment="1">
      <alignment horizontal="center"/>
    </xf>
    <xf numFmtId="1" fontId="20" fillId="7" borderId="7" xfId="1" applyNumberFormat="1" applyFont="1" applyFill="1" applyBorder="1" applyAlignment="1">
      <alignment horizontal="center"/>
    </xf>
    <xf numFmtId="1" fontId="4" fillId="8" borderId="6" xfId="1" applyNumberFormat="1" applyFont="1" applyFill="1" applyBorder="1" applyAlignment="1">
      <alignment horizontal="center"/>
    </xf>
    <xf numFmtId="1" fontId="20" fillId="8" borderId="7" xfId="1" applyNumberFormat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1" fontId="20" fillId="7" borderId="6" xfId="1" applyNumberFormat="1" applyFont="1" applyFill="1" applyBorder="1" applyAlignment="1">
      <alignment horizontal="center"/>
    </xf>
    <xf numFmtId="1" fontId="20" fillId="8" borderId="6" xfId="1" applyNumberFormat="1" applyFont="1" applyFill="1" applyBorder="1" applyAlignment="1">
      <alignment horizontal="center"/>
    </xf>
    <xf numFmtId="1" fontId="20" fillId="9" borderId="6" xfId="1" applyNumberFormat="1" applyFont="1" applyFill="1" applyBorder="1" applyAlignment="1">
      <alignment horizontal="center"/>
    </xf>
    <xf numFmtId="1" fontId="20" fillId="9" borderId="7" xfId="1" applyNumberFormat="1" applyFont="1" applyFill="1" applyBorder="1" applyAlignment="1">
      <alignment horizontal="center"/>
    </xf>
    <xf numFmtId="1" fontId="20" fillId="6" borderId="6" xfId="1" applyNumberFormat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1" fontId="4" fillId="6" borderId="7" xfId="1" applyNumberFormat="1" applyFont="1" applyFill="1" applyBorder="1" applyAlignment="1">
      <alignment horizontal="center"/>
    </xf>
    <xf numFmtId="0" fontId="13" fillId="2" borderId="8" xfId="1" applyFont="1" applyFill="1" applyBorder="1" applyAlignment="1">
      <alignment horizontal="left"/>
    </xf>
    <xf numFmtId="0" fontId="13" fillId="2" borderId="7" xfId="1" applyFont="1" applyFill="1" applyBorder="1" applyAlignment="1">
      <alignment horizontal="left"/>
    </xf>
    <xf numFmtId="1" fontId="4" fillId="9" borderId="6" xfId="1" applyNumberFormat="1" applyFont="1" applyFill="1" applyBorder="1" applyAlignment="1">
      <alignment horizontal="center"/>
    </xf>
    <xf numFmtId="1" fontId="4" fillId="9" borderId="8" xfId="1" applyNumberFormat="1" applyFont="1" applyFill="1" applyBorder="1" applyAlignment="1">
      <alignment horizontal="center"/>
    </xf>
    <xf numFmtId="1" fontId="4" fillId="9" borderId="7" xfId="1" applyNumberFormat="1" applyFont="1" applyFill="1" applyBorder="1" applyAlignment="1">
      <alignment horizontal="center"/>
    </xf>
    <xf numFmtId="0" fontId="14" fillId="2" borderId="8" xfId="1" applyFont="1" applyFill="1" applyBorder="1" applyAlignment="1">
      <alignment horizontal="left"/>
    </xf>
    <xf numFmtId="0" fontId="14" fillId="2" borderId="7" xfId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5" fillId="11" borderId="6" xfId="0" applyFont="1" applyFill="1" applyBorder="1" applyAlignment="1">
      <alignment horizontal="left"/>
    </xf>
    <xf numFmtId="0" fontId="15" fillId="11" borderId="7" xfId="0" applyFont="1" applyFill="1" applyBorder="1" applyAlignment="1">
      <alignment horizontal="left"/>
    </xf>
    <xf numFmtId="1" fontId="4" fillId="6" borderId="8" xfId="1" applyNumberFormat="1" applyFont="1" applyFill="1" applyBorder="1" applyAlignment="1">
      <alignment horizontal="center"/>
    </xf>
    <xf numFmtId="1" fontId="10" fillId="6" borderId="6" xfId="1" applyNumberFormat="1" applyFont="1" applyFill="1" applyBorder="1" applyAlignment="1">
      <alignment horizontal="center"/>
    </xf>
    <xf numFmtId="1" fontId="10" fillId="6" borderId="7" xfId="1" applyNumberFormat="1" applyFont="1" applyFill="1" applyBorder="1" applyAlignment="1">
      <alignment horizontal="center"/>
    </xf>
    <xf numFmtId="1" fontId="10" fillId="7" borderId="6" xfId="1" applyNumberFormat="1" applyFont="1" applyFill="1" applyBorder="1" applyAlignment="1">
      <alignment horizontal="center"/>
    </xf>
    <xf numFmtId="1" fontId="10" fillId="7" borderId="7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10" fillId="8" borderId="6" xfId="1" applyNumberFormat="1" applyFont="1" applyFill="1" applyBorder="1" applyAlignment="1">
      <alignment horizontal="center"/>
    </xf>
    <xf numFmtId="1" fontId="10" fillId="8" borderId="7" xfId="1" applyNumberFormat="1" applyFont="1" applyFill="1" applyBorder="1" applyAlignment="1">
      <alignment horizontal="center"/>
    </xf>
    <xf numFmtId="1" fontId="10" fillId="9" borderId="6" xfId="1" applyNumberFormat="1" applyFont="1" applyFill="1" applyBorder="1" applyAlignment="1">
      <alignment horizontal="center"/>
    </xf>
    <xf numFmtId="1" fontId="10" fillId="9" borderId="7" xfId="1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3300"/>
      <color rgb="FFDEC8EE"/>
      <color rgb="FFFF99CC"/>
      <color rgb="FF97FFC6"/>
      <color rgb="FF9FE6FF"/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101600</xdr:colOff>
      <xdr:row>4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84CC8D-B789-4436-B217-BB7BEF37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085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269631</xdr:colOff>
      <xdr:row>5</xdr:row>
      <xdr:rowOff>38192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58A66-2AEC-442C-9D7B-28196E94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11431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tabSelected="1" zoomScale="75" zoomScaleNormal="75" workbookViewId="0">
      <selection activeCell="A45" sqref="A45"/>
    </sheetView>
  </sheetViews>
  <sheetFormatPr defaultColWidth="9.140625" defaultRowHeight="15" x14ac:dyDescent="0.25"/>
  <cols>
    <col min="1" max="1" width="5.28515625" style="91" bestFit="1" customWidth="1"/>
    <col min="2" max="2" width="20.5703125" style="91" customWidth="1"/>
    <col min="3" max="3" width="12.7109375" style="91" customWidth="1"/>
    <col min="4" max="5" width="13.7109375" style="91" customWidth="1"/>
    <col min="6" max="21" width="9.7109375" style="91" customWidth="1"/>
    <col min="22" max="22" width="7.7109375" style="91" customWidth="1"/>
    <col min="23" max="23" width="18.5703125" style="91" customWidth="1"/>
    <col min="24" max="16384" width="9.140625" style="91"/>
  </cols>
  <sheetData>
    <row r="1" spans="1:29" x14ac:dyDescent="0.2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90"/>
      <c r="Y1" s="90"/>
      <c r="Z1" s="90"/>
      <c r="AA1" s="90"/>
      <c r="AB1" s="90"/>
      <c r="AC1" s="90"/>
    </row>
    <row r="2" spans="1:29" x14ac:dyDescent="0.2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90"/>
      <c r="Y2" s="90"/>
      <c r="Z2" s="90"/>
      <c r="AA2" s="90"/>
      <c r="AB2" s="90"/>
      <c r="AC2" s="90"/>
    </row>
    <row r="3" spans="1:29" ht="31.5" customHeight="1" x14ac:dyDescent="0.5">
      <c r="A3" s="92"/>
      <c r="B3" s="92"/>
      <c r="C3" s="93"/>
      <c r="D3" s="94"/>
      <c r="E3" s="94"/>
      <c r="F3" s="94"/>
      <c r="G3" s="292" t="s">
        <v>27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90"/>
      <c r="AB3" s="90"/>
      <c r="AC3" s="90"/>
    </row>
    <row r="4" spans="1:29" ht="21" x14ac:dyDescent="0.35">
      <c r="A4" s="92"/>
      <c r="B4" s="92"/>
      <c r="C4" s="92"/>
      <c r="D4" s="92"/>
      <c r="E4" s="92"/>
      <c r="F4" s="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90"/>
      <c r="AB4" s="90"/>
      <c r="AC4" s="90"/>
    </row>
    <row r="5" spans="1:29" ht="21" x14ac:dyDescent="0.3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X5" s="90"/>
      <c r="Y5" s="90"/>
      <c r="Z5" s="90"/>
      <c r="AA5" s="90"/>
      <c r="AB5" s="90"/>
      <c r="AC5" s="90"/>
    </row>
    <row r="6" spans="1:29" ht="20.100000000000001" customHeight="1" x14ac:dyDescent="0.35">
      <c r="A6" s="92"/>
      <c r="B6" s="95"/>
      <c r="C6" s="96"/>
      <c r="D6" s="97"/>
      <c r="E6" s="97"/>
      <c r="F6" s="291" t="s">
        <v>24</v>
      </c>
      <c r="G6" s="281"/>
      <c r="H6" s="287" t="s">
        <v>40</v>
      </c>
      <c r="I6" s="283"/>
      <c r="J6" s="288" t="s">
        <v>74</v>
      </c>
      <c r="K6" s="285"/>
      <c r="L6" s="289" t="s">
        <v>107</v>
      </c>
      <c r="M6" s="290"/>
      <c r="N6" s="280" t="s">
        <v>142</v>
      </c>
      <c r="O6" s="281"/>
      <c r="P6" s="282" t="s">
        <v>175</v>
      </c>
      <c r="Q6" s="283"/>
      <c r="R6" s="284" t="s">
        <v>219</v>
      </c>
      <c r="S6" s="285"/>
      <c r="T6" s="280" t="s">
        <v>246</v>
      </c>
      <c r="U6" s="281"/>
      <c r="V6" s="98" t="s">
        <v>5</v>
      </c>
      <c r="X6" s="90"/>
      <c r="Y6" s="90"/>
      <c r="Z6" s="90"/>
      <c r="AA6" s="90"/>
      <c r="AB6" s="90"/>
      <c r="AC6" s="90"/>
    </row>
    <row r="7" spans="1:29" ht="20.100000000000001" customHeight="1" x14ac:dyDescent="0.25">
      <c r="A7" s="96"/>
      <c r="B7" s="95"/>
      <c r="C7" s="96"/>
      <c r="D7" s="97"/>
      <c r="E7" s="97"/>
      <c r="F7" s="291" t="s">
        <v>10</v>
      </c>
      <c r="G7" s="281"/>
      <c r="H7" s="287" t="s">
        <v>41</v>
      </c>
      <c r="I7" s="283"/>
      <c r="J7" s="288" t="s">
        <v>75</v>
      </c>
      <c r="K7" s="285"/>
      <c r="L7" s="289" t="s">
        <v>109</v>
      </c>
      <c r="M7" s="290"/>
      <c r="N7" s="280" t="s">
        <v>173</v>
      </c>
      <c r="O7" s="281"/>
      <c r="P7" s="282" t="s">
        <v>174</v>
      </c>
      <c r="Q7" s="283"/>
      <c r="R7" s="284" t="s">
        <v>220</v>
      </c>
      <c r="S7" s="285"/>
      <c r="T7" s="280" t="s">
        <v>247</v>
      </c>
      <c r="U7" s="281"/>
      <c r="V7" s="98" t="s">
        <v>5</v>
      </c>
    </row>
    <row r="8" spans="1:29" ht="20.100000000000001" customHeight="1" x14ac:dyDescent="0.25">
      <c r="A8" s="225" t="s">
        <v>0</v>
      </c>
      <c r="B8" s="225" t="s">
        <v>1</v>
      </c>
      <c r="C8" s="225" t="s">
        <v>9</v>
      </c>
      <c r="D8" s="226" t="s">
        <v>25</v>
      </c>
      <c r="E8" s="226" t="s">
        <v>26</v>
      </c>
      <c r="F8" s="227" t="s">
        <v>2</v>
      </c>
      <c r="G8" s="227" t="s">
        <v>3</v>
      </c>
      <c r="H8" s="228" t="s">
        <v>42</v>
      </c>
      <c r="I8" s="228" t="s">
        <v>3</v>
      </c>
      <c r="J8" s="229" t="s">
        <v>2</v>
      </c>
      <c r="K8" s="229" t="s">
        <v>3</v>
      </c>
      <c r="L8" s="230" t="s">
        <v>2</v>
      </c>
      <c r="M8" s="230" t="s">
        <v>3</v>
      </c>
      <c r="N8" s="227" t="s">
        <v>2</v>
      </c>
      <c r="O8" s="227" t="s">
        <v>3</v>
      </c>
      <c r="P8" s="228" t="s">
        <v>2</v>
      </c>
      <c r="Q8" s="228" t="s">
        <v>3</v>
      </c>
      <c r="R8" s="229" t="s">
        <v>2</v>
      </c>
      <c r="S8" s="229" t="s">
        <v>3</v>
      </c>
      <c r="T8" s="227" t="s">
        <v>2</v>
      </c>
      <c r="U8" s="227" t="s">
        <v>3</v>
      </c>
      <c r="V8" s="231" t="s">
        <v>4</v>
      </c>
    </row>
    <row r="9" spans="1:29" ht="20.100000000000001" customHeight="1" x14ac:dyDescent="0.25">
      <c r="A9" s="195">
        <v>1</v>
      </c>
      <c r="B9" s="34" t="s">
        <v>110</v>
      </c>
      <c r="C9" s="34">
        <v>4638</v>
      </c>
      <c r="D9" s="35">
        <v>149</v>
      </c>
      <c r="E9" s="232" t="s">
        <v>28</v>
      </c>
      <c r="F9" s="86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25</v>
      </c>
      <c r="M9" s="21">
        <v>25</v>
      </c>
      <c r="N9" s="21">
        <v>0</v>
      </c>
      <c r="O9" s="21">
        <v>0</v>
      </c>
      <c r="P9" s="21">
        <v>25</v>
      </c>
      <c r="Q9" s="21">
        <v>20</v>
      </c>
      <c r="R9" s="21">
        <v>0</v>
      </c>
      <c r="S9" s="21">
        <v>0</v>
      </c>
      <c r="T9" s="21">
        <v>0</v>
      </c>
      <c r="U9" s="21">
        <v>0</v>
      </c>
      <c r="V9" s="22">
        <f>SUM(F9:U9)</f>
        <v>95</v>
      </c>
    </row>
    <row r="10" spans="1:29" ht="20.100000000000001" customHeight="1" x14ac:dyDescent="0.25">
      <c r="A10" s="195">
        <v>2</v>
      </c>
      <c r="B10" s="34" t="s">
        <v>11</v>
      </c>
      <c r="C10" s="233"/>
      <c r="D10" s="200">
        <v>34</v>
      </c>
      <c r="E10" s="232" t="s">
        <v>28</v>
      </c>
      <c r="F10" s="21">
        <v>25</v>
      </c>
      <c r="G10" s="21">
        <v>25</v>
      </c>
      <c r="H10" s="21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  <c r="O10" s="234">
        <v>0</v>
      </c>
      <c r="P10" s="234">
        <v>0</v>
      </c>
      <c r="Q10" s="234">
        <v>0</v>
      </c>
      <c r="R10" s="234">
        <v>0</v>
      </c>
      <c r="S10" s="234">
        <v>0</v>
      </c>
      <c r="T10" s="234">
        <v>0</v>
      </c>
      <c r="U10" s="234">
        <v>0</v>
      </c>
      <c r="V10" s="22">
        <f>SUM(F10:U10)</f>
        <v>50</v>
      </c>
    </row>
    <row r="11" spans="1:29" ht="20.100000000000001" customHeight="1" x14ac:dyDescent="0.25">
      <c r="A11" s="195">
        <v>3</v>
      </c>
      <c r="B11" s="34" t="s">
        <v>176</v>
      </c>
      <c r="C11" s="233"/>
      <c r="D11" s="200">
        <v>66</v>
      </c>
      <c r="E11" s="232" t="s">
        <v>28</v>
      </c>
      <c r="F11" s="21">
        <v>0</v>
      </c>
      <c r="G11" s="21">
        <v>0</v>
      </c>
      <c r="H11" s="21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  <c r="O11" s="234">
        <v>0</v>
      </c>
      <c r="P11" s="234">
        <v>20</v>
      </c>
      <c r="Q11" s="234">
        <v>25</v>
      </c>
      <c r="R11" s="234">
        <v>0</v>
      </c>
      <c r="S11" s="234">
        <v>0</v>
      </c>
      <c r="T11" s="234">
        <v>0</v>
      </c>
      <c r="U11" s="234">
        <v>0</v>
      </c>
      <c r="V11" s="22">
        <f>SUM(F11:U11)</f>
        <v>45</v>
      </c>
    </row>
    <row r="12" spans="1:29" ht="20.100000000000001" customHeight="1" x14ac:dyDescent="0.25">
      <c r="A12" s="195">
        <v>4</v>
      </c>
      <c r="B12" s="34" t="s">
        <v>177</v>
      </c>
      <c r="C12" s="34" t="s">
        <v>5</v>
      </c>
      <c r="D12" s="35">
        <v>99</v>
      </c>
      <c r="E12" s="232" t="s">
        <v>28</v>
      </c>
      <c r="F12" s="86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16</v>
      </c>
      <c r="Q12" s="21">
        <v>16</v>
      </c>
      <c r="R12" s="21">
        <v>0</v>
      </c>
      <c r="S12" s="21">
        <v>0</v>
      </c>
      <c r="T12" s="21">
        <v>0</v>
      </c>
      <c r="U12" s="21">
        <v>0</v>
      </c>
      <c r="V12" s="22">
        <f>SUM(F12:U12)</f>
        <v>32</v>
      </c>
    </row>
    <row r="13" spans="1:29" ht="20.100000000000001" customHeight="1" x14ac:dyDescent="0.25">
      <c r="A13" s="195">
        <v>5</v>
      </c>
      <c r="B13" s="34" t="s">
        <v>188</v>
      </c>
      <c r="C13" s="34" t="s">
        <v>5</v>
      </c>
      <c r="D13" s="35">
        <v>17</v>
      </c>
      <c r="E13" s="232" t="s">
        <v>28</v>
      </c>
      <c r="F13" s="86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 t="s">
        <v>106</v>
      </c>
      <c r="Q13" s="21" t="s">
        <v>106</v>
      </c>
      <c r="R13" s="21">
        <v>0</v>
      </c>
      <c r="S13" s="21">
        <v>0</v>
      </c>
      <c r="T13" s="21">
        <v>0</v>
      </c>
      <c r="U13" s="21">
        <v>0</v>
      </c>
      <c r="V13" s="22">
        <f>SUM(F13:U13)</f>
        <v>0</v>
      </c>
    </row>
    <row r="14" spans="1:29" ht="20.100000000000001" customHeight="1" x14ac:dyDescent="0.25">
      <c r="A14" s="202"/>
      <c r="B14" s="235"/>
      <c r="C14" s="235"/>
      <c r="D14" s="236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X14" s="136"/>
    </row>
    <row r="15" spans="1:29" ht="20.100000000000001" customHeight="1" x14ac:dyDescent="0.25">
      <c r="A15" s="225" t="s">
        <v>0</v>
      </c>
      <c r="B15" s="225" t="s">
        <v>1</v>
      </c>
      <c r="C15" s="225" t="s">
        <v>9</v>
      </c>
      <c r="D15" s="226" t="s">
        <v>25</v>
      </c>
      <c r="E15" s="226" t="s">
        <v>26</v>
      </c>
      <c r="F15" s="227" t="s">
        <v>2</v>
      </c>
      <c r="G15" s="227" t="s">
        <v>3</v>
      </c>
      <c r="H15" s="228" t="s">
        <v>2</v>
      </c>
      <c r="I15" s="228" t="s">
        <v>3</v>
      </c>
      <c r="J15" s="229" t="s">
        <v>2</v>
      </c>
      <c r="K15" s="229" t="s">
        <v>3</v>
      </c>
      <c r="L15" s="230" t="s">
        <v>2</v>
      </c>
      <c r="M15" s="230" t="s">
        <v>3</v>
      </c>
      <c r="N15" s="227" t="s">
        <v>2</v>
      </c>
      <c r="O15" s="227" t="s">
        <v>3</v>
      </c>
      <c r="P15" s="228" t="s">
        <v>2</v>
      </c>
      <c r="Q15" s="228" t="s">
        <v>3</v>
      </c>
      <c r="R15" s="229" t="s">
        <v>2</v>
      </c>
      <c r="S15" s="229" t="s">
        <v>3</v>
      </c>
      <c r="T15" s="227" t="s">
        <v>2</v>
      </c>
      <c r="U15" s="227" t="s">
        <v>3</v>
      </c>
      <c r="V15" s="231" t="s">
        <v>4</v>
      </c>
    </row>
    <row r="16" spans="1:29" ht="20.100000000000001" customHeight="1" x14ac:dyDescent="0.25">
      <c r="A16" s="195">
        <v>1</v>
      </c>
      <c r="B16" s="34" t="s">
        <v>12</v>
      </c>
      <c r="C16" s="35">
        <v>1176</v>
      </c>
      <c r="D16" s="129">
        <v>221</v>
      </c>
      <c r="E16" s="237" t="s">
        <v>29</v>
      </c>
      <c r="F16" s="84">
        <v>25</v>
      </c>
      <c r="G16" s="85">
        <v>25</v>
      </c>
      <c r="H16" s="130">
        <v>13</v>
      </c>
      <c r="I16" s="85">
        <v>25</v>
      </c>
      <c r="J16" s="131">
        <v>20</v>
      </c>
      <c r="K16" s="131">
        <v>20</v>
      </c>
      <c r="L16" s="131">
        <v>20</v>
      </c>
      <c r="M16" s="131">
        <v>20</v>
      </c>
      <c r="N16" s="131">
        <v>20</v>
      </c>
      <c r="O16" s="131">
        <v>25</v>
      </c>
      <c r="P16" s="131">
        <v>20</v>
      </c>
      <c r="Q16" s="131">
        <v>20</v>
      </c>
      <c r="R16" s="131">
        <v>25</v>
      </c>
      <c r="S16" s="131" t="s">
        <v>222</v>
      </c>
      <c r="T16" s="131">
        <v>25</v>
      </c>
      <c r="U16" s="131">
        <v>25</v>
      </c>
      <c r="V16" s="22">
        <f>SUM(F16:U16)</f>
        <v>328</v>
      </c>
    </row>
    <row r="17" spans="1:22" ht="20.100000000000001" customHeight="1" x14ac:dyDescent="0.25">
      <c r="A17" s="238">
        <v>2</v>
      </c>
      <c r="B17" s="34" t="s">
        <v>13</v>
      </c>
      <c r="C17" s="199">
        <v>1109</v>
      </c>
      <c r="D17" s="86">
        <v>51</v>
      </c>
      <c r="E17" s="237" t="s">
        <v>29</v>
      </c>
      <c r="F17" s="86">
        <v>20</v>
      </c>
      <c r="G17" s="201">
        <v>20</v>
      </c>
      <c r="H17" s="86">
        <v>10</v>
      </c>
      <c r="I17" s="86">
        <v>13</v>
      </c>
      <c r="J17" s="86">
        <v>25</v>
      </c>
      <c r="K17" s="86">
        <v>25</v>
      </c>
      <c r="L17" s="86">
        <v>25</v>
      </c>
      <c r="M17" s="86">
        <v>25</v>
      </c>
      <c r="N17" s="86">
        <v>25</v>
      </c>
      <c r="O17" s="86">
        <v>20</v>
      </c>
      <c r="P17" s="86">
        <v>25</v>
      </c>
      <c r="Q17" s="86">
        <v>25</v>
      </c>
      <c r="R17" s="86">
        <v>20</v>
      </c>
      <c r="S17" s="86" t="s">
        <v>222</v>
      </c>
      <c r="T17" s="86">
        <v>20</v>
      </c>
      <c r="U17" s="86">
        <v>20</v>
      </c>
      <c r="V17" s="22">
        <f>SUM(F17:U17)</f>
        <v>318</v>
      </c>
    </row>
    <row r="18" spans="1:22" ht="20.100000000000001" customHeight="1" x14ac:dyDescent="0.25">
      <c r="A18" s="239">
        <v>3</v>
      </c>
      <c r="B18" s="240" t="s">
        <v>14</v>
      </c>
      <c r="C18" s="241">
        <v>1070</v>
      </c>
      <c r="D18" s="242">
        <v>47</v>
      </c>
      <c r="E18" s="237" t="s">
        <v>29</v>
      </c>
      <c r="F18" s="243">
        <v>16</v>
      </c>
      <c r="G18" s="244">
        <v>16</v>
      </c>
      <c r="H18" s="244">
        <v>25</v>
      </c>
      <c r="I18" s="244">
        <v>20</v>
      </c>
      <c r="J18" s="220">
        <v>0</v>
      </c>
      <c r="K18" s="220">
        <v>0</v>
      </c>
      <c r="L18" s="220">
        <v>0</v>
      </c>
      <c r="M18" s="220">
        <v>0</v>
      </c>
      <c r="N18" s="220">
        <v>16</v>
      </c>
      <c r="O18" s="220">
        <v>16</v>
      </c>
      <c r="P18" s="220" t="s">
        <v>52</v>
      </c>
      <c r="Q18" s="220">
        <v>16</v>
      </c>
      <c r="R18" s="220">
        <v>13</v>
      </c>
      <c r="S18" s="220" t="s">
        <v>222</v>
      </c>
      <c r="T18" s="220">
        <v>0</v>
      </c>
      <c r="U18" s="220">
        <v>0</v>
      </c>
      <c r="V18" s="22">
        <f>SUM(F18:U18)</f>
        <v>138</v>
      </c>
    </row>
    <row r="19" spans="1:22" ht="20.100000000000001" customHeight="1" x14ac:dyDescent="0.25">
      <c r="A19" s="245">
        <v>4</v>
      </c>
      <c r="B19" s="34" t="s">
        <v>36</v>
      </c>
      <c r="C19" s="34"/>
      <c r="D19" s="129">
        <v>88</v>
      </c>
      <c r="E19" s="237" t="s">
        <v>29</v>
      </c>
      <c r="F19" s="246">
        <v>0</v>
      </c>
      <c r="G19" s="22">
        <v>0</v>
      </c>
      <c r="H19" s="131">
        <v>25</v>
      </c>
      <c r="I19" s="131">
        <v>25</v>
      </c>
      <c r="J19" s="131">
        <v>25</v>
      </c>
      <c r="K19" s="131" t="s">
        <v>52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16</v>
      </c>
      <c r="S19" s="131" t="s">
        <v>222</v>
      </c>
      <c r="T19" s="131">
        <v>0</v>
      </c>
      <c r="U19" s="131">
        <v>0</v>
      </c>
      <c r="V19" s="22">
        <f>SUM(F19:U19)</f>
        <v>91</v>
      </c>
    </row>
    <row r="20" spans="1:22" ht="20.100000000000001" customHeight="1" x14ac:dyDescent="0.25">
      <c r="A20" s="195">
        <v>5</v>
      </c>
      <c r="B20" s="222" t="s">
        <v>76</v>
      </c>
      <c r="C20" s="222"/>
      <c r="D20" s="247">
        <v>1</v>
      </c>
      <c r="E20" s="237" t="s">
        <v>29</v>
      </c>
      <c r="F20" s="131">
        <v>0</v>
      </c>
      <c r="G20" s="246">
        <v>0</v>
      </c>
      <c r="H20" s="22">
        <v>0</v>
      </c>
      <c r="I20" s="246">
        <v>0</v>
      </c>
      <c r="J20" s="22">
        <v>16</v>
      </c>
      <c r="K20" s="131">
        <v>25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 t="s">
        <v>222</v>
      </c>
      <c r="T20" s="131">
        <v>0</v>
      </c>
      <c r="U20" s="131">
        <v>0</v>
      </c>
      <c r="V20" s="22">
        <f>SUM(F20:U20)</f>
        <v>41</v>
      </c>
    </row>
    <row r="21" spans="1:22" ht="20.100000000000001" customHeight="1" x14ac:dyDescent="0.2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</row>
    <row r="22" spans="1:22" ht="20.100000000000001" customHeight="1" x14ac:dyDescent="0.25">
      <c r="A22" s="248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</row>
    <row r="23" spans="1:22" ht="20.100000000000001" customHeight="1" x14ac:dyDescent="0.25">
      <c r="A23" s="225" t="s">
        <v>0</v>
      </c>
      <c r="B23" s="225" t="s">
        <v>1</v>
      </c>
      <c r="C23" s="225" t="s">
        <v>9</v>
      </c>
      <c r="D23" s="226" t="s">
        <v>25</v>
      </c>
      <c r="E23" s="226" t="s">
        <v>26</v>
      </c>
      <c r="F23" s="227" t="s">
        <v>2</v>
      </c>
      <c r="G23" s="227" t="s">
        <v>3</v>
      </c>
      <c r="H23" s="228" t="s">
        <v>2</v>
      </c>
      <c r="I23" s="228" t="s">
        <v>3</v>
      </c>
      <c r="J23" s="229" t="s">
        <v>2</v>
      </c>
      <c r="K23" s="229" t="s">
        <v>3</v>
      </c>
      <c r="L23" s="230" t="s">
        <v>2</v>
      </c>
      <c r="M23" s="230" t="s">
        <v>3</v>
      </c>
      <c r="N23" s="227" t="s">
        <v>2</v>
      </c>
      <c r="O23" s="227" t="s">
        <v>3</v>
      </c>
      <c r="P23" s="228" t="s">
        <v>2</v>
      </c>
      <c r="Q23" s="228" t="s">
        <v>3</v>
      </c>
      <c r="R23" s="229" t="s">
        <v>2</v>
      </c>
      <c r="S23" s="229" t="s">
        <v>3</v>
      </c>
      <c r="T23" s="227" t="s">
        <v>2</v>
      </c>
      <c r="U23" s="227" t="s">
        <v>3</v>
      </c>
      <c r="V23" s="231" t="s">
        <v>4</v>
      </c>
    </row>
    <row r="24" spans="1:22" ht="20.100000000000001" customHeight="1" x14ac:dyDescent="0.25">
      <c r="A24" s="195">
        <v>1</v>
      </c>
      <c r="B24" s="34" t="s">
        <v>79</v>
      </c>
      <c r="C24" s="35"/>
      <c r="D24" s="35">
        <v>111</v>
      </c>
      <c r="E24" s="250" t="s">
        <v>30</v>
      </c>
      <c r="F24" s="85">
        <v>0</v>
      </c>
      <c r="G24" s="85">
        <v>0</v>
      </c>
      <c r="H24" s="85">
        <v>0</v>
      </c>
      <c r="I24" s="85">
        <v>0</v>
      </c>
      <c r="J24" s="251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164</v>
      </c>
      <c r="R24" s="224">
        <v>25</v>
      </c>
      <c r="S24" s="131" t="s">
        <v>222</v>
      </c>
      <c r="T24" s="131">
        <v>25</v>
      </c>
      <c r="U24" s="131">
        <v>20</v>
      </c>
      <c r="V24" s="22">
        <f t="shared" ref="V24:V36" si="0">SUM(F24:U24)</f>
        <v>234</v>
      </c>
    </row>
    <row r="25" spans="1:22" ht="20.100000000000001" customHeight="1" x14ac:dyDescent="0.25">
      <c r="A25" s="195">
        <v>2</v>
      </c>
      <c r="B25" s="221" t="s">
        <v>145</v>
      </c>
      <c r="C25" s="222">
        <v>3164</v>
      </c>
      <c r="D25" s="223">
        <v>127</v>
      </c>
      <c r="E25" s="250" t="s">
        <v>30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25</v>
      </c>
      <c r="O25" s="131">
        <v>25</v>
      </c>
      <c r="P25" s="131">
        <v>20</v>
      </c>
      <c r="Q25" s="131">
        <v>20</v>
      </c>
      <c r="R25" s="131">
        <v>20</v>
      </c>
      <c r="S25" s="131" t="s">
        <v>222</v>
      </c>
      <c r="T25" s="131" t="s">
        <v>52</v>
      </c>
      <c r="U25" s="131">
        <v>25</v>
      </c>
      <c r="V25" s="22">
        <f t="shared" si="0"/>
        <v>135</v>
      </c>
    </row>
    <row r="26" spans="1:22" ht="20.100000000000001" customHeight="1" x14ac:dyDescent="0.25">
      <c r="A26" s="223">
        <v>3</v>
      </c>
      <c r="B26" s="205" t="s">
        <v>13</v>
      </c>
      <c r="C26" s="199">
        <v>1109</v>
      </c>
      <c r="D26" s="86">
        <v>51</v>
      </c>
      <c r="E26" s="250" t="s">
        <v>30</v>
      </c>
      <c r="F26" s="217">
        <v>20</v>
      </c>
      <c r="G26" s="252">
        <v>20</v>
      </c>
      <c r="H26" s="217">
        <v>10</v>
      </c>
      <c r="I26" s="217">
        <v>13</v>
      </c>
      <c r="J26" s="217">
        <v>25</v>
      </c>
      <c r="K26" s="217">
        <v>25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86" t="s">
        <v>222</v>
      </c>
      <c r="T26" s="86">
        <v>0</v>
      </c>
      <c r="U26" s="86">
        <v>0</v>
      </c>
      <c r="V26" s="22">
        <f t="shared" si="0"/>
        <v>113</v>
      </c>
    </row>
    <row r="27" spans="1:22" ht="20.100000000000001" customHeight="1" x14ac:dyDescent="0.25">
      <c r="A27" s="86">
        <v>4</v>
      </c>
      <c r="B27" s="253" t="s">
        <v>12</v>
      </c>
      <c r="C27" s="35">
        <v>1176</v>
      </c>
      <c r="D27" s="129">
        <v>221</v>
      </c>
      <c r="E27" s="250" t="s">
        <v>30</v>
      </c>
      <c r="F27" s="215">
        <v>25</v>
      </c>
      <c r="G27" s="207">
        <v>25</v>
      </c>
      <c r="H27" s="216">
        <v>13</v>
      </c>
      <c r="I27" s="207">
        <v>25</v>
      </c>
      <c r="J27" s="254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  <c r="P27" s="254">
        <v>0</v>
      </c>
      <c r="Q27" s="254">
        <v>0</v>
      </c>
      <c r="R27" s="254">
        <v>0</v>
      </c>
      <c r="S27" s="220" t="s">
        <v>222</v>
      </c>
      <c r="T27" s="220">
        <v>0</v>
      </c>
      <c r="U27" s="220">
        <v>0</v>
      </c>
      <c r="V27" s="22">
        <f t="shared" si="0"/>
        <v>88</v>
      </c>
    </row>
    <row r="28" spans="1:22" ht="20.100000000000001" customHeight="1" x14ac:dyDescent="0.25">
      <c r="A28" s="238">
        <v>5</v>
      </c>
      <c r="B28" s="253" t="s">
        <v>14</v>
      </c>
      <c r="C28" s="35">
        <v>1070</v>
      </c>
      <c r="D28" s="255">
        <v>47</v>
      </c>
      <c r="E28" s="250" t="s">
        <v>30</v>
      </c>
      <c r="F28" s="216">
        <v>16</v>
      </c>
      <c r="G28" s="207">
        <v>16</v>
      </c>
      <c r="H28" s="207">
        <v>25</v>
      </c>
      <c r="I28" s="207">
        <v>20</v>
      </c>
      <c r="J28" s="254">
        <v>0</v>
      </c>
      <c r="K28" s="254">
        <v>0</v>
      </c>
      <c r="L28" s="254">
        <v>0</v>
      </c>
      <c r="M28" s="254">
        <v>0</v>
      </c>
      <c r="N28" s="254">
        <v>0</v>
      </c>
      <c r="O28" s="254">
        <v>0</v>
      </c>
      <c r="P28" s="254">
        <v>0</v>
      </c>
      <c r="Q28" s="254">
        <v>0</v>
      </c>
      <c r="R28" s="254">
        <v>0</v>
      </c>
      <c r="S28" s="131" t="s">
        <v>222</v>
      </c>
      <c r="T28" s="131">
        <v>0</v>
      </c>
      <c r="U28" s="131">
        <v>0</v>
      </c>
      <c r="V28" s="22">
        <f t="shared" si="0"/>
        <v>77</v>
      </c>
    </row>
    <row r="29" spans="1:22" ht="20.100000000000001" customHeight="1" x14ac:dyDescent="0.25">
      <c r="A29" s="238">
        <v>6</v>
      </c>
      <c r="B29" s="34" t="s">
        <v>43</v>
      </c>
      <c r="C29" s="34" t="s">
        <v>5</v>
      </c>
      <c r="D29" s="35">
        <v>36</v>
      </c>
      <c r="E29" s="250" t="s">
        <v>30</v>
      </c>
      <c r="F29" s="86">
        <v>0</v>
      </c>
      <c r="G29" s="21">
        <v>0</v>
      </c>
      <c r="H29" s="21">
        <v>20</v>
      </c>
      <c r="I29" s="21" t="s">
        <v>52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25</v>
      </c>
      <c r="Q29" s="21">
        <v>25</v>
      </c>
      <c r="R29" s="21">
        <v>0</v>
      </c>
      <c r="S29" s="131" t="s">
        <v>222</v>
      </c>
      <c r="T29" s="131">
        <v>0</v>
      </c>
      <c r="U29" s="131">
        <v>0</v>
      </c>
      <c r="V29" s="22">
        <f t="shared" si="0"/>
        <v>70</v>
      </c>
    </row>
    <row r="30" spans="1:22" ht="20.100000000000001" customHeight="1" x14ac:dyDescent="0.25">
      <c r="A30" s="238">
        <v>7</v>
      </c>
      <c r="B30" s="221" t="s">
        <v>111</v>
      </c>
      <c r="C30" s="222" t="s">
        <v>5</v>
      </c>
      <c r="D30" s="223">
        <v>12</v>
      </c>
      <c r="E30" s="250" t="s">
        <v>30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25</v>
      </c>
      <c r="M30" s="131">
        <v>25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86" t="s">
        <v>222</v>
      </c>
      <c r="T30" s="86">
        <v>0</v>
      </c>
      <c r="U30" s="86">
        <v>0</v>
      </c>
      <c r="V30" s="22">
        <f t="shared" si="0"/>
        <v>50</v>
      </c>
    </row>
    <row r="31" spans="1:22" ht="20.100000000000001" customHeight="1" x14ac:dyDescent="0.25">
      <c r="A31" s="238">
        <v>8</v>
      </c>
      <c r="B31" s="34" t="s">
        <v>38</v>
      </c>
      <c r="C31" s="34">
        <v>2221</v>
      </c>
      <c r="D31" s="129">
        <v>16</v>
      </c>
      <c r="E31" s="250" t="s">
        <v>30</v>
      </c>
      <c r="F31" s="84">
        <v>0</v>
      </c>
      <c r="G31" s="85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86">
        <v>49</v>
      </c>
      <c r="T31" s="86">
        <v>0</v>
      </c>
      <c r="U31" s="86">
        <v>0</v>
      </c>
      <c r="V31" s="22">
        <f t="shared" si="0"/>
        <v>49</v>
      </c>
    </row>
    <row r="32" spans="1:22" ht="20.100000000000001" customHeight="1" x14ac:dyDescent="0.25">
      <c r="A32" s="238">
        <v>9</v>
      </c>
      <c r="B32" s="221" t="s">
        <v>112</v>
      </c>
      <c r="C32" s="222">
        <v>4964</v>
      </c>
      <c r="D32" s="223">
        <v>56</v>
      </c>
      <c r="E32" s="250" t="s">
        <v>30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20</v>
      </c>
      <c r="M32" s="131">
        <v>20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 t="s">
        <v>222</v>
      </c>
      <c r="T32" s="131">
        <v>0</v>
      </c>
      <c r="U32" s="131">
        <v>0</v>
      </c>
      <c r="V32" s="22">
        <f t="shared" si="0"/>
        <v>40</v>
      </c>
    </row>
    <row r="33" spans="1:22" ht="20.100000000000001" customHeight="1" x14ac:dyDescent="0.25">
      <c r="A33" s="238">
        <v>10</v>
      </c>
      <c r="B33" s="221" t="s">
        <v>77</v>
      </c>
      <c r="C33" s="222" t="s">
        <v>5</v>
      </c>
      <c r="D33" s="223">
        <v>33</v>
      </c>
      <c r="E33" s="250" t="s">
        <v>30</v>
      </c>
      <c r="F33" s="131">
        <v>0</v>
      </c>
      <c r="G33" s="131">
        <v>0</v>
      </c>
      <c r="H33" s="131">
        <v>0</v>
      </c>
      <c r="I33" s="131">
        <v>0</v>
      </c>
      <c r="J33" s="131">
        <v>20</v>
      </c>
      <c r="K33" s="131">
        <v>20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220" t="s">
        <v>222</v>
      </c>
      <c r="T33" s="220">
        <v>0</v>
      </c>
      <c r="U33" s="220">
        <v>0</v>
      </c>
      <c r="V33" s="22">
        <f t="shared" si="0"/>
        <v>40</v>
      </c>
    </row>
    <row r="34" spans="1:22" ht="20.100000000000001" customHeight="1" x14ac:dyDescent="0.25">
      <c r="A34" s="238">
        <v>11</v>
      </c>
      <c r="B34" s="221" t="s">
        <v>178</v>
      </c>
      <c r="C34" s="222" t="s">
        <v>5</v>
      </c>
      <c r="D34" s="223">
        <v>26</v>
      </c>
      <c r="E34" s="250" t="s">
        <v>30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16</v>
      </c>
      <c r="Q34" s="131">
        <v>16</v>
      </c>
      <c r="R34" s="131">
        <v>0</v>
      </c>
      <c r="S34" s="131" t="s">
        <v>222</v>
      </c>
      <c r="T34" s="131">
        <v>0</v>
      </c>
      <c r="U34" s="131">
        <v>0</v>
      </c>
      <c r="V34" s="22">
        <f t="shared" si="0"/>
        <v>32</v>
      </c>
    </row>
    <row r="35" spans="1:22" ht="20.100000000000001" customHeight="1" x14ac:dyDescent="0.25">
      <c r="A35" s="256">
        <v>12</v>
      </c>
      <c r="B35" s="221" t="s">
        <v>37</v>
      </c>
      <c r="C35" s="223"/>
      <c r="D35" s="223">
        <v>96</v>
      </c>
      <c r="E35" s="250" t="s">
        <v>30</v>
      </c>
      <c r="F35" s="22">
        <v>0</v>
      </c>
      <c r="G35" s="22">
        <v>0</v>
      </c>
      <c r="H35" s="22">
        <v>16</v>
      </c>
      <c r="I35" s="22">
        <v>16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131" t="s">
        <v>222</v>
      </c>
      <c r="T35" s="131">
        <v>0</v>
      </c>
      <c r="U35" s="131">
        <v>0</v>
      </c>
      <c r="V35" s="22">
        <f t="shared" si="0"/>
        <v>32</v>
      </c>
    </row>
    <row r="36" spans="1:22" ht="20.100000000000001" customHeight="1" x14ac:dyDescent="0.25">
      <c r="A36" s="256">
        <v>13</v>
      </c>
      <c r="B36" s="221" t="s">
        <v>39</v>
      </c>
      <c r="C36" s="222">
        <v>6120</v>
      </c>
      <c r="D36" s="223">
        <v>74</v>
      </c>
      <c r="E36" s="250" t="s">
        <v>30</v>
      </c>
      <c r="F36" s="131">
        <v>0</v>
      </c>
      <c r="G36" s="131">
        <v>0</v>
      </c>
      <c r="H36" s="131">
        <v>11</v>
      </c>
      <c r="I36" s="131">
        <v>11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 t="s">
        <v>222</v>
      </c>
      <c r="T36" s="131">
        <v>0</v>
      </c>
      <c r="U36" s="131">
        <v>0</v>
      </c>
      <c r="V36" s="22">
        <f t="shared" si="0"/>
        <v>22</v>
      </c>
    </row>
    <row r="37" spans="1:22" ht="20.100000000000001" customHeight="1" x14ac:dyDescent="0.25">
      <c r="A37" s="202"/>
    </row>
    <row r="38" spans="1:22" ht="20.100000000000001" customHeight="1" x14ac:dyDescent="0.25">
      <c r="A38" s="248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</row>
    <row r="39" spans="1:22" ht="20.100000000000001" customHeight="1" x14ac:dyDescent="0.25">
      <c r="A39" s="225" t="s">
        <v>0</v>
      </c>
      <c r="B39" s="225" t="s">
        <v>1</v>
      </c>
      <c r="C39" s="225" t="s">
        <v>9</v>
      </c>
      <c r="D39" s="226" t="s">
        <v>25</v>
      </c>
      <c r="E39" s="226" t="s">
        <v>26</v>
      </c>
      <c r="F39" s="227" t="s">
        <v>2</v>
      </c>
      <c r="G39" s="227" t="s">
        <v>3</v>
      </c>
      <c r="H39" s="228" t="s">
        <v>2</v>
      </c>
      <c r="I39" s="228" t="s">
        <v>3</v>
      </c>
      <c r="J39" s="229" t="s">
        <v>2</v>
      </c>
      <c r="K39" s="229" t="s">
        <v>3</v>
      </c>
      <c r="L39" s="230" t="s">
        <v>2</v>
      </c>
      <c r="M39" s="230" t="s">
        <v>3</v>
      </c>
      <c r="N39" s="227" t="s">
        <v>2</v>
      </c>
      <c r="O39" s="227" t="s">
        <v>3</v>
      </c>
      <c r="P39" s="228" t="s">
        <v>2</v>
      </c>
      <c r="Q39" s="228" t="s">
        <v>3</v>
      </c>
      <c r="R39" s="229" t="s">
        <v>2</v>
      </c>
      <c r="S39" s="229" t="s">
        <v>3</v>
      </c>
      <c r="T39" s="227" t="s">
        <v>2</v>
      </c>
      <c r="U39" s="227" t="s">
        <v>3</v>
      </c>
      <c r="V39" s="231" t="s">
        <v>4</v>
      </c>
    </row>
    <row r="40" spans="1:22" ht="20.100000000000001" customHeight="1" x14ac:dyDescent="0.25">
      <c r="A40" s="195">
        <v>1</v>
      </c>
      <c r="B40" s="34" t="s">
        <v>144</v>
      </c>
      <c r="C40" s="35"/>
      <c r="D40" s="129">
        <v>36</v>
      </c>
      <c r="E40" s="203" t="s">
        <v>31</v>
      </c>
      <c r="F40" s="84">
        <v>25</v>
      </c>
      <c r="G40" s="85">
        <v>16</v>
      </c>
      <c r="H40" s="130">
        <v>9</v>
      </c>
      <c r="I40" s="130">
        <v>10</v>
      </c>
      <c r="J40" s="131">
        <v>13</v>
      </c>
      <c r="K40" s="131">
        <v>13</v>
      </c>
      <c r="L40" s="204">
        <v>25</v>
      </c>
      <c r="M40" s="204">
        <v>20</v>
      </c>
      <c r="N40" s="204">
        <v>16</v>
      </c>
      <c r="O40" s="195">
        <v>13</v>
      </c>
      <c r="P40" s="195">
        <v>20</v>
      </c>
      <c r="Q40" s="195">
        <v>20</v>
      </c>
      <c r="R40" s="195">
        <v>20</v>
      </c>
      <c r="S40" s="131" t="s">
        <v>222</v>
      </c>
      <c r="T40" s="131">
        <v>16</v>
      </c>
      <c r="U40" s="131" t="s">
        <v>106</v>
      </c>
      <c r="V40" s="22">
        <f t="shared" ref="V40:V50" si="1">SUM(F40:U40)</f>
        <v>236</v>
      </c>
    </row>
    <row r="41" spans="1:22" ht="20.100000000000001" customHeight="1" x14ac:dyDescent="0.25">
      <c r="A41" s="256">
        <v>2</v>
      </c>
      <c r="B41" s="23" t="s">
        <v>61</v>
      </c>
      <c r="C41" s="210" t="s">
        <v>5</v>
      </c>
      <c r="D41" s="24">
        <v>404</v>
      </c>
      <c r="E41" s="203" t="s">
        <v>31</v>
      </c>
      <c r="F41" s="25">
        <v>25</v>
      </c>
      <c r="G41" s="25">
        <v>25</v>
      </c>
      <c r="H41" s="21">
        <v>20</v>
      </c>
      <c r="I41" s="21">
        <v>20</v>
      </c>
      <c r="J41" s="21">
        <v>20</v>
      </c>
      <c r="K41" s="21">
        <v>20</v>
      </c>
      <c r="L41" s="21">
        <v>0</v>
      </c>
      <c r="M41" s="21">
        <v>0</v>
      </c>
      <c r="N41" s="21">
        <v>0</v>
      </c>
      <c r="O41" s="21">
        <v>16</v>
      </c>
      <c r="P41" s="21" t="s">
        <v>106</v>
      </c>
      <c r="Q41" s="21" t="s">
        <v>106</v>
      </c>
      <c r="R41" s="21">
        <v>13</v>
      </c>
      <c r="S41" s="86" t="s">
        <v>222</v>
      </c>
      <c r="T41" s="86">
        <v>20</v>
      </c>
      <c r="U41" s="86">
        <v>25</v>
      </c>
      <c r="V41" s="22">
        <f t="shared" si="1"/>
        <v>204</v>
      </c>
    </row>
    <row r="42" spans="1:22" ht="20.100000000000001" customHeight="1" x14ac:dyDescent="0.25">
      <c r="A42" s="256">
        <v>3</v>
      </c>
      <c r="B42" s="205" t="s">
        <v>79</v>
      </c>
      <c r="C42" s="206"/>
      <c r="D42" s="206">
        <v>111</v>
      </c>
      <c r="E42" s="206" t="s">
        <v>31</v>
      </c>
      <c r="F42" s="207">
        <v>16</v>
      </c>
      <c r="G42" s="207">
        <v>25</v>
      </c>
      <c r="H42" s="207">
        <v>16</v>
      </c>
      <c r="I42" s="207">
        <v>25</v>
      </c>
      <c r="J42" s="208" t="s">
        <v>52</v>
      </c>
      <c r="K42" s="209" t="s">
        <v>106</v>
      </c>
      <c r="L42" s="209">
        <v>0</v>
      </c>
      <c r="M42" s="209">
        <v>0</v>
      </c>
      <c r="N42" s="209">
        <v>25</v>
      </c>
      <c r="O42" s="209">
        <v>25</v>
      </c>
      <c r="P42" s="209">
        <v>25</v>
      </c>
      <c r="Q42" s="209">
        <v>25</v>
      </c>
      <c r="R42" s="209">
        <v>0</v>
      </c>
      <c r="S42" s="131" t="s">
        <v>222</v>
      </c>
      <c r="T42" s="131">
        <v>0</v>
      </c>
      <c r="U42" s="131">
        <v>0</v>
      </c>
      <c r="V42" s="22">
        <f t="shared" si="1"/>
        <v>182</v>
      </c>
    </row>
    <row r="43" spans="1:22" ht="20.100000000000001" customHeight="1" x14ac:dyDescent="0.25">
      <c r="A43" s="256">
        <v>4</v>
      </c>
      <c r="B43" s="211" t="s">
        <v>78</v>
      </c>
      <c r="C43" s="35"/>
      <c r="D43" s="36">
        <v>53</v>
      </c>
      <c r="E43" s="203" t="s">
        <v>31</v>
      </c>
      <c r="F43" s="84">
        <v>0</v>
      </c>
      <c r="G43" s="85">
        <v>0</v>
      </c>
      <c r="H43" s="36">
        <v>25</v>
      </c>
      <c r="I43" s="86">
        <v>20</v>
      </c>
      <c r="J43" s="212">
        <v>25</v>
      </c>
      <c r="K43" s="213">
        <v>25</v>
      </c>
      <c r="L43" s="36">
        <v>20</v>
      </c>
      <c r="M43" s="36">
        <v>25</v>
      </c>
      <c r="N43" s="36">
        <v>0</v>
      </c>
      <c r="O43" s="36">
        <v>0</v>
      </c>
      <c r="P43" s="36" t="s">
        <v>106</v>
      </c>
      <c r="Q43" s="36" t="s">
        <v>106</v>
      </c>
      <c r="R43" s="36">
        <v>0</v>
      </c>
      <c r="S43" s="131" t="s">
        <v>222</v>
      </c>
      <c r="T43" s="131">
        <v>13</v>
      </c>
      <c r="U43" s="131">
        <v>20</v>
      </c>
      <c r="V43" s="22">
        <f t="shared" si="1"/>
        <v>173</v>
      </c>
    </row>
    <row r="44" spans="1:22" ht="20.100000000000001" customHeight="1" x14ac:dyDescent="0.25">
      <c r="A44" s="256">
        <v>5</v>
      </c>
      <c r="B44" s="34" t="s">
        <v>248</v>
      </c>
      <c r="C44" s="199">
        <v>1151</v>
      </c>
      <c r="D44" s="86">
        <v>95</v>
      </c>
      <c r="E44" s="203" t="s">
        <v>31</v>
      </c>
      <c r="F44" s="86">
        <v>0</v>
      </c>
      <c r="G44" s="201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135</v>
      </c>
      <c r="T44" s="86">
        <v>11</v>
      </c>
      <c r="U44" s="86">
        <v>13</v>
      </c>
      <c r="V44" s="22">
        <f t="shared" si="1"/>
        <v>159</v>
      </c>
    </row>
    <row r="45" spans="1:22" ht="20.100000000000001" customHeight="1" x14ac:dyDescent="0.25">
      <c r="A45" s="128">
        <v>7</v>
      </c>
      <c r="B45" s="34" t="s">
        <v>249</v>
      </c>
      <c r="C45" s="35"/>
      <c r="D45" s="35">
        <v>181</v>
      </c>
      <c r="E45" s="203" t="s">
        <v>31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6">
        <v>0</v>
      </c>
      <c r="R45" s="86">
        <v>0</v>
      </c>
      <c r="S45" s="86">
        <v>82</v>
      </c>
      <c r="T45" s="86">
        <v>25</v>
      </c>
      <c r="U45" s="86" t="s">
        <v>52</v>
      </c>
      <c r="V45" s="22">
        <f t="shared" si="1"/>
        <v>107</v>
      </c>
    </row>
    <row r="46" spans="1:22" ht="20.100000000000001" customHeight="1" x14ac:dyDescent="0.25">
      <c r="A46" s="257">
        <v>9</v>
      </c>
      <c r="B46" s="205" t="s">
        <v>38</v>
      </c>
      <c r="C46" s="205">
        <v>2221</v>
      </c>
      <c r="D46" s="214">
        <v>16</v>
      </c>
      <c r="E46" s="203" t="s">
        <v>31</v>
      </c>
      <c r="F46" s="215">
        <v>0</v>
      </c>
      <c r="G46" s="207">
        <v>0</v>
      </c>
      <c r="H46" s="216">
        <v>25</v>
      </c>
      <c r="I46" s="216">
        <v>25</v>
      </c>
      <c r="J46" s="216" t="s">
        <v>106</v>
      </c>
      <c r="K46" s="216" t="s">
        <v>106</v>
      </c>
      <c r="L46" s="216">
        <v>0</v>
      </c>
      <c r="M46" s="216">
        <v>0</v>
      </c>
      <c r="N46" s="216">
        <v>0</v>
      </c>
      <c r="O46" s="216">
        <v>0</v>
      </c>
      <c r="P46" s="216">
        <v>0</v>
      </c>
      <c r="Q46" s="216">
        <v>0</v>
      </c>
      <c r="R46" s="216">
        <v>25</v>
      </c>
      <c r="S46" s="217" t="s">
        <v>222</v>
      </c>
      <c r="T46" s="217">
        <v>0</v>
      </c>
      <c r="U46" s="217">
        <v>0</v>
      </c>
      <c r="V46" s="22">
        <f t="shared" si="1"/>
        <v>75</v>
      </c>
    </row>
    <row r="47" spans="1:22" ht="20.100000000000001" customHeight="1" x14ac:dyDescent="0.25">
      <c r="A47" s="195">
        <v>3</v>
      </c>
      <c r="B47" s="34" t="s">
        <v>114</v>
      </c>
      <c r="C47" s="35">
        <v>319832</v>
      </c>
      <c r="D47" s="35">
        <v>31</v>
      </c>
      <c r="E47" s="203" t="s">
        <v>31</v>
      </c>
      <c r="F47" s="22">
        <v>0</v>
      </c>
      <c r="G47" s="22">
        <v>0</v>
      </c>
      <c r="H47" s="22">
        <v>0</v>
      </c>
      <c r="I47" s="22">
        <v>0</v>
      </c>
      <c r="J47" s="218">
        <v>0</v>
      </c>
      <c r="K47" s="219">
        <v>0</v>
      </c>
      <c r="L47" s="219">
        <v>13</v>
      </c>
      <c r="M47" s="219">
        <v>13</v>
      </c>
      <c r="N47" s="219">
        <v>0</v>
      </c>
      <c r="O47" s="219">
        <v>0</v>
      </c>
      <c r="P47" s="219">
        <v>16</v>
      </c>
      <c r="Q47" s="219">
        <v>16</v>
      </c>
      <c r="R47" s="219">
        <v>0</v>
      </c>
      <c r="S47" s="220" t="s">
        <v>222</v>
      </c>
      <c r="T47" s="220">
        <v>0</v>
      </c>
      <c r="U47" s="220">
        <v>0</v>
      </c>
      <c r="V47" s="22">
        <f t="shared" si="1"/>
        <v>58</v>
      </c>
    </row>
    <row r="48" spans="1:22" ht="20.100000000000001" customHeight="1" x14ac:dyDescent="0.25">
      <c r="A48" s="128">
        <v>4</v>
      </c>
      <c r="B48" s="34" t="s">
        <v>146</v>
      </c>
      <c r="C48" s="35">
        <v>2832</v>
      </c>
      <c r="D48" s="129">
        <v>82</v>
      </c>
      <c r="E48" s="203" t="s">
        <v>31</v>
      </c>
      <c r="F48" s="84">
        <v>0</v>
      </c>
      <c r="G48" s="85">
        <v>0</v>
      </c>
      <c r="H48" s="130">
        <v>0</v>
      </c>
      <c r="I48" s="130">
        <v>0</v>
      </c>
      <c r="J48" s="131">
        <v>0</v>
      </c>
      <c r="K48" s="131">
        <v>0</v>
      </c>
      <c r="L48" s="204">
        <v>0</v>
      </c>
      <c r="M48" s="204">
        <v>0</v>
      </c>
      <c r="N48" s="204">
        <v>20</v>
      </c>
      <c r="O48" s="195">
        <v>20</v>
      </c>
      <c r="P48" s="195">
        <v>0</v>
      </c>
      <c r="Q48" s="195">
        <v>0</v>
      </c>
      <c r="R48" s="195">
        <v>0</v>
      </c>
      <c r="S48" s="131" t="s">
        <v>222</v>
      </c>
      <c r="T48" s="131" t="s">
        <v>52</v>
      </c>
      <c r="U48" s="131">
        <v>16</v>
      </c>
      <c r="V48" s="22">
        <f t="shared" si="1"/>
        <v>56</v>
      </c>
    </row>
    <row r="49" spans="1:23" ht="20.100000000000001" customHeight="1" x14ac:dyDescent="0.25">
      <c r="A49" s="128">
        <v>7</v>
      </c>
      <c r="B49" s="34" t="s">
        <v>113</v>
      </c>
      <c r="C49" s="35">
        <v>4324</v>
      </c>
      <c r="D49" s="35">
        <v>179</v>
      </c>
      <c r="E49" s="203" t="s">
        <v>31</v>
      </c>
      <c r="F49" s="22">
        <v>0</v>
      </c>
      <c r="G49" s="22">
        <v>0</v>
      </c>
      <c r="H49" s="22">
        <v>0</v>
      </c>
      <c r="I49" s="22">
        <v>0</v>
      </c>
      <c r="J49" s="218">
        <v>0</v>
      </c>
      <c r="K49" s="219">
        <v>0</v>
      </c>
      <c r="L49" s="219">
        <v>16</v>
      </c>
      <c r="M49" s="219">
        <v>16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2" t="s">
        <v>222</v>
      </c>
      <c r="T49" s="22">
        <v>0</v>
      </c>
      <c r="U49" s="22">
        <v>0</v>
      </c>
      <c r="V49" s="22">
        <f t="shared" si="1"/>
        <v>32</v>
      </c>
    </row>
    <row r="50" spans="1:23" ht="20.100000000000001" customHeight="1" x14ac:dyDescent="0.25">
      <c r="A50" s="195">
        <v>8</v>
      </c>
      <c r="B50" s="221" t="s">
        <v>179</v>
      </c>
      <c r="C50" s="222" t="s">
        <v>5</v>
      </c>
      <c r="D50" s="223">
        <v>42</v>
      </c>
      <c r="E50" s="203" t="s">
        <v>31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 t="s">
        <v>52</v>
      </c>
      <c r="Q50" s="131" t="s">
        <v>106</v>
      </c>
      <c r="R50" s="131">
        <v>16</v>
      </c>
      <c r="S50" s="131" t="s">
        <v>222</v>
      </c>
      <c r="T50" s="131">
        <v>0</v>
      </c>
      <c r="U50" s="131">
        <v>0</v>
      </c>
      <c r="V50" s="22">
        <f t="shared" si="1"/>
        <v>16</v>
      </c>
    </row>
    <row r="51" spans="1:23" ht="20.100000000000001" customHeight="1" x14ac:dyDescent="0.25">
      <c r="A51" s="202"/>
    </row>
    <row r="52" spans="1:23" ht="20.100000000000001" customHeight="1" x14ac:dyDescent="0.25">
      <c r="A52" s="235"/>
    </row>
    <row r="53" spans="1:23" ht="20.100000000000001" customHeight="1" x14ac:dyDescent="0.25">
      <c r="A53" s="225" t="s">
        <v>0</v>
      </c>
      <c r="B53" s="225" t="s">
        <v>1</v>
      </c>
      <c r="C53" s="225" t="s">
        <v>9</v>
      </c>
      <c r="D53" s="226" t="s">
        <v>25</v>
      </c>
      <c r="E53" s="226" t="s">
        <v>26</v>
      </c>
      <c r="F53" s="227" t="s">
        <v>2</v>
      </c>
      <c r="G53" s="227" t="s">
        <v>3</v>
      </c>
      <c r="H53" s="228" t="s">
        <v>2</v>
      </c>
      <c r="I53" s="228" t="s">
        <v>3</v>
      </c>
      <c r="J53" s="229" t="s">
        <v>2</v>
      </c>
      <c r="K53" s="229" t="s">
        <v>3</v>
      </c>
      <c r="L53" s="230" t="s">
        <v>2</v>
      </c>
      <c r="M53" s="230" t="s">
        <v>3</v>
      </c>
      <c r="N53" s="227" t="s">
        <v>2</v>
      </c>
      <c r="O53" s="227" t="s">
        <v>3</v>
      </c>
      <c r="P53" s="228" t="s">
        <v>2</v>
      </c>
      <c r="Q53" s="228" t="s">
        <v>3</v>
      </c>
      <c r="R53" s="229" t="s">
        <v>2</v>
      </c>
      <c r="S53" s="229" t="s">
        <v>3</v>
      </c>
      <c r="T53" s="227" t="s">
        <v>2</v>
      </c>
      <c r="U53" s="227" t="s">
        <v>3</v>
      </c>
      <c r="V53" s="231" t="s">
        <v>4</v>
      </c>
    </row>
    <row r="54" spans="1:23" ht="20.100000000000001" customHeight="1" x14ac:dyDescent="0.25">
      <c r="A54" s="195">
        <v>1</v>
      </c>
      <c r="B54" s="221" t="s">
        <v>144</v>
      </c>
      <c r="C54" s="221"/>
      <c r="D54" s="223">
        <v>36</v>
      </c>
      <c r="E54" s="237" t="s">
        <v>32</v>
      </c>
      <c r="F54" s="22">
        <v>16</v>
      </c>
      <c r="G54" s="22">
        <v>16</v>
      </c>
      <c r="H54" s="22">
        <v>16</v>
      </c>
      <c r="I54" s="22">
        <v>16</v>
      </c>
      <c r="J54" s="22">
        <v>25</v>
      </c>
      <c r="K54" s="22">
        <v>20</v>
      </c>
      <c r="L54" s="22">
        <v>25</v>
      </c>
      <c r="M54" s="22">
        <v>25</v>
      </c>
      <c r="N54" s="22">
        <v>25</v>
      </c>
      <c r="O54" s="22">
        <v>25</v>
      </c>
      <c r="P54" s="22">
        <v>25</v>
      </c>
      <c r="Q54" s="22">
        <v>25</v>
      </c>
      <c r="R54" s="22">
        <v>20</v>
      </c>
      <c r="S54" s="22" t="s">
        <v>222</v>
      </c>
      <c r="T54" s="22">
        <v>25</v>
      </c>
      <c r="U54" s="22">
        <v>0</v>
      </c>
      <c r="V54" s="22">
        <f>SUM(F54:U54)</f>
        <v>304</v>
      </c>
    </row>
    <row r="55" spans="1:23" ht="20.100000000000001" customHeight="1" x14ac:dyDescent="0.25">
      <c r="A55" s="256">
        <v>6</v>
      </c>
      <c r="B55" s="34" t="s">
        <v>38</v>
      </c>
      <c r="C55" s="34">
        <v>2221</v>
      </c>
      <c r="D55" s="129">
        <v>16</v>
      </c>
      <c r="E55" s="237" t="s">
        <v>32</v>
      </c>
      <c r="F55" s="84">
        <v>0</v>
      </c>
      <c r="G55" s="85">
        <v>0</v>
      </c>
      <c r="H55" s="130">
        <v>25</v>
      </c>
      <c r="I55" s="130">
        <v>25</v>
      </c>
      <c r="J55" s="130" t="s">
        <v>106</v>
      </c>
      <c r="K55" s="130" t="s">
        <v>106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25</v>
      </c>
      <c r="S55" s="86" t="s">
        <v>222</v>
      </c>
      <c r="T55" s="86">
        <v>0</v>
      </c>
      <c r="U55" s="86">
        <v>0</v>
      </c>
      <c r="V55" s="22">
        <f>SUM(F55:U55)</f>
        <v>75</v>
      </c>
    </row>
    <row r="56" spans="1:23" ht="20.100000000000001" customHeight="1" x14ac:dyDescent="0.25">
      <c r="A56" s="257">
        <v>9</v>
      </c>
      <c r="B56" s="34" t="s">
        <v>146</v>
      </c>
      <c r="C56" s="35">
        <v>2832</v>
      </c>
      <c r="D56" s="129">
        <v>82</v>
      </c>
      <c r="E56" s="237" t="s">
        <v>32</v>
      </c>
      <c r="F56" s="84">
        <v>0</v>
      </c>
      <c r="G56" s="85">
        <v>0</v>
      </c>
      <c r="H56" s="130">
        <v>0</v>
      </c>
      <c r="I56" s="130">
        <v>0</v>
      </c>
      <c r="J56" s="131">
        <v>0</v>
      </c>
      <c r="K56" s="131">
        <v>0</v>
      </c>
      <c r="L56" s="204">
        <v>0</v>
      </c>
      <c r="M56" s="204">
        <v>0</v>
      </c>
      <c r="N56" s="204">
        <v>20</v>
      </c>
      <c r="O56" s="195">
        <v>20</v>
      </c>
      <c r="P56" s="195">
        <v>0</v>
      </c>
      <c r="Q56" s="195">
        <v>0</v>
      </c>
      <c r="R56" s="195">
        <v>0</v>
      </c>
      <c r="S56" s="131" t="s">
        <v>222</v>
      </c>
      <c r="T56" s="131" t="s">
        <v>52</v>
      </c>
      <c r="U56" s="131">
        <v>25</v>
      </c>
      <c r="V56" s="22">
        <f>SUM(F56:U56)</f>
        <v>65</v>
      </c>
    </row>
    <row r="57" spans="1:23" ht="20.100000000000001" customHeight="1" x14ac:dyDescent="0.25">
      <c r="A57" s="128">
        <v>7</v>
      </c>
      <c r="B57" s="221" t="s">
        <v>179</v>
      </c>
      <c r="C57" s="222" t="s">
        <v>5</v>
      </c>
      <c r="D57" s="223">
        <v>42</v>
      </c>
      <c r="E57" s="237" t="s">
        <v>32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 t="s">
        <v>52</v>
      </c>
      <c r="Q57" s="131" t="s">
        <v>106</v>
      </c>
      <c r="R57" s="131">
        <v>16</v>
      </c>
      <c r="S57" s="131" t="s">
        <v>222</v>
      </c>
      <c r="T57" s="131">
        <v>0</v>
      </c>
      <c r="U57" s="131">
        <v>0</v>
      </c>
      <c r="V57" s="22">
        <f>SUM(F57:U57)</f>
        <v>16</v>
      </c>
    </row>
    <row r="58" spans="1:23" ht="20.100000000000001" customHeight="1" x14ac:dyDescent="0.25">
      <c r="A58" s="202"/>
    </row>
    <row r="59" spans="1:23" ht="20.100000000000001" customHeight="1" x14ac:dyDescent="0.25">
      <c r="A59" s="259" t="s">
        <v>0</v>
      </c>
      <c r="B59" s="259" t="s">
        <v>1</v>
      </c>
      <c r="C59" s="259" t="s">
        <v>9</v>
      </c>
      <c r="D59" s="260" t="s">
        <v>25</v>
      </c>
      <c r="E59" s="260" t="s">
        <v>26</v>
      </c>
      <c r="F59" s="227" t="s">
        <v>2</v>
      </c>
      <c r="G59" s="227" t="s">
        <v>3</v>
      </c>
      <c r="H59" s="228" t="s">
        <v>2</v>
      </c>
      <c r="I59" s="228" t="s">
        <v>3</v>
      </c>
      <c r="J59" s="229" t="s">
        <v>2</v>
      </c>
      <c r="K59" s="229" t="s">
        <v>3</v>
      </c>
      <c r="L59" s="230" t="s">
        <v>2</v>
      </c>
      <c r="M59" s="230" t="s">
        <v>3</v>
      </c>
      <c r="N59" s="227" t="s">
        <v>2</v>
      </c>
      <c r="O59" s="227" t="s">
        <v>3</v>
      </c>
      <c r="P59" s="228" t="s">
        <v>2</v>
      </c>
      <c r="Q59" s="228" t="s">
        <v>3</v>
      </c>
      <c r="R59" s="229" t="s">
        <v>2</v>
      </c>
      <c r="S59" s="229" t="s">
        <v>3</v>
      </c>
      <c r="T59" s="227" t="s">
        <v>2</v>
      </c>
      <c r="U59" s="227" t="s">
        <v>3</v>
      </c>
      <c r="V59" s="231" t="s">
        <v>4</v>
      </c>
    </row>
    <row r="60" spans="1:23" ht="20.100000000000001" customHeight="1" x14ac:dyDescent="0.25">
      <c r="A60" s="195">
        <v>1</v>
      </c>
      <c r="B60" s="221" t="s">
        <v>39</v>
      </c>
      <c r="C60" s="222">
        <v>6120</v>
      </c>
      <c r="D60" s="223">
        <v>74</v>
      </c>
      <c r="E60" s="261" t="s">
        <v>33</v>
      </c>
      <c r="F60" s="131">
        <v>0</v>
      </c>
      <c r="G60" s="131">
        <v>0</v>
      </c>
      <c r="H60" s="131">
        <v>25</v>
      </c>
      <c r="I60" s="22">
        <v>25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86" t="s">
        <v>222</v>
      </c>
      <c r="T60" s="86">
        <v>0</v>
      </c>
      <c r="U60" s="86">
        <v>0</v>
      </c>
      <c r="V60" s="22">
        <f>SUM(F60:U60)</f>
        <v>50</v>
      </c>
    </row>
    <row r="61" spans="1:23" ht="20.100000000000001" customHeight="1" x14ac:dyDescent="0.25">
      <c r="A61" s="195">
        <v>2</v>
      </c>
      <c r="B61" s="221" t="s">
        <v>115</v>
      </c>
      <c r="C61" s="221">
        <v>4324</v>
      </c>
      <c r="D61" s="223">
        <v>179</v>
      </c>
      <c r="E61" s="261" t="s">
        <v>33</v>
      </c>
      <c r="F61" s="22">
        <v>0</v>
      </c>
      <c r="G61" s="131">
        <v>0</v>
      </c>
      <c r="H61" s="22">
        <v>0</v>
      </c>
      <c r="I61" s="22">
        <v>0</v>
      </c>
      <c r="J61" s="22">
        <v>0</v>
      </c>
      <c r="K61" s="22">
        <v>0</v>
      </c>
      <c r="L61" s="22">
        <v>25</v>
      </c>
      <c r="M61" s="22">
        <v>25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131" t="s">
        <v>222</v>
      </c>
      <c r="T61" s="131">
        <v>0</v>
      </c>
      <c r="U61" s="131">
        <v>0</v>
      </c>
      <c r="V61" s="22">
        <f>SUM(F61:U61)</f>
        <v>50</v>
      </c>
    </row>
    <row r="62" spans="1:23" ht="20.100000000000001" customHeight="1" x14ac:dyDescent="0.25">
      <c r="A62" s="128">
        <v>3</v>
      </c>
      <c r="B62" s="23"/>
      <c r="C62" s="23"/>
      <c r="D62" s="128"/>
      <c r="E62" s="261" t="s">
        <v>33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 t="s">
        <v>222</v>
      </c>
      <c r="T62" s="22"/>
      <c r="U62" s="22"/>
      <c r="V62" s="22">
        <f>SUM(F62:S62)</f>
        <v>0</v>
      </c>
    </row>
    <row r="63" spans="1:23" ht="20.100000000000001" customHeight="1" x14ac:dyDescent="0.25">
      <c r="A63" s="202"/>
      <c r="B63" s="249"/>
      <c r="C63" s="249"/>
      <c r="D63" s="249"/>
      <c r="E63" s="249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</row>
    <row r="64" spans="1:23" ht="20.100000000000001" customHeight="1" x14ac:dyDescent="0.25">
      <c r="A64" s="235"/>
      <c r="B64" s="101" t="s">
        <v>6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2"/>
    </row>
    <row r="65" spans="1:23" ht="20.100000000000001" customHeight="1" x14ac:dyDescent="0.25">
      <c r="A65" s="235"/>
      <c r="B65" s="103" t="s">
        <v>7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2"/>
    </row>
    <row r="66" spans="1:23" ht="20.100000000000001" customHeight="1" x14ac:dyDescent="0.25">
      <c r="A66" s="235"/>
      <c r="B66" s="104" t="s">
        <v>8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5"/>
    </row>
    <row r="67" spans="1:23" ht="15.75" x14ac:dyDescent="0.25">
      <c r="A67" s="235"/>
      <c r="B67" s="106"/>
      <c r="C67" s="106"/>
      <c r="D67" s="106"/>
      <c r="E67" s="106"/>
      <c r="F67" s="106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105"/>
    </row>
    <row r="68" spans="1:23" ht="15.75" x14ac:dyDescent="0.25">
      <c r="A68" s="235"/>
      <c r="B68" s="235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105"/>
    </row>
    <row r="69" spans="1:23" x14ac:dyDescent="0.25">
      <c r="A69" s="99"/>
      <c r="B69" s="99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5"/>
    </row>
    <row r="70" spans="1:23" x14ac:dyDescent="0.25">
      <c r="A70" s="99"/>
      <c r="B70" s="99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5"/>
    </row>
    <row r="71" spans="1:23" x14ac:dyDescent="0.25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</row>
    <row r="72" spans="1:23" x14ac:dyDescent="0.25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</row>
    <row r="73" spans="1:23" x14ac:dyDescent="0.25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</row>
    <row r="74" spans="1:23" x14ac:dyDescent="0.25">
      <c r="A74" s="99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</row>
    <row r="75" spans="1:23" x14ac:dyDescent="0.25">
      <c r="A75" s="99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</row>
    <row r="76" spans="1:23" x14ac:dyDescent="0.25">
      <c r="A76" s="99"/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</row>
    <row r="77" spans="1:23" x14ac:dyDescent="0.25">
      <c r="A77" s="99"/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</row>
    <row r="78" spans="1:23" x14ac:dyDescent="0.25">
      <c r="A78" s="99"/>
      <c r="B78" s="108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</row>
    <row r="79" spans="1:23" x14ac:dyDescent="0.25">
      <c r="A79" s="99"/>
      <c r="B79" s="108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</row>
    <row r="80" spans="1:23" x14ac:dyDescent="0.25">
      <c r="A80" s="99"/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</row>
    <row r="81" spans="1:23" x14ac:dyDescent="0.25">
      <c r="A81" s="99"/>
      <c r="B81" s="108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</row>
    <row r="82" spans="1:23" x14ac:dyDescent="0.25">
      <c r="A82" s="99"/>
      <c r="B82" s="108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</row>
    <row r="83" spans="1:23" x14ac:dyDescent="0.25">
      <c r="A83" s="99"/>
      <c r="B83" s="108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</row>
    <row r="84" spans="1:23" x14ac:dyDescent="0.25">
      <c r="A84" s="99"/>
      <c r="B84" s="108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</row>
    <row r="85" spans="1:23" x14ac:dyDescent="0.25">
      <c r="A85" s="99"/>
      <c r="B85" s="108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</row>
    <row r="86" spans="1:23" x14ac:dyDescent="0.25">
      <c r="A86" s="99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</row>
    <row r="87" spans="1:23" x14ac:dyDescent="0.25">
      <c r="A87" s="99"/>
      <c r="B87" s="108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</row>
    <row r="88" spans="1:23" x14ac:dyDescent="0.25">
      <c r="A88" s="99"/>
      <c r="B88" s="10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</row>
    <row r="89" spans="1:23" x14ac:dyDescent="0.25">
      <c r="A89" s="99"/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</row>
    <row r="90" spans="1:23" x14ac:dyDescent="0.25">
      <c r="A90" s="99"/>
      <c r="B90" s="108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</row>
    <row r="91" spans="1:23" x14ac:dyDescent="0.25">
      <c r="A91" s="99"/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</row>
    <row r="92" spans="1:23" x14ac:dyDescent="0.25">
      <c r="A92" s="99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</row>
    <row r="93" spans="1:23" x14ac:dyDescent="0.25">
      <c r="A93" s="99"/>
      <c r="B93" s="108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</row>
    <row r="94" spans="1:23" x14ac:dyDescent="0.25">
      <c r="A94" s="99"/>
      <c r="B94" s="108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</row>
    <row r="95" spans="1:23" x14ac:dyDescent="0.25">
      <c r="A95" s="99"/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</row>
    <row r="96" spans="1:23" x14ac:dyDescent="0.25">
      <c r="A96" s="99"/>
      <c r="B96" s="10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</row>
    <row r="97" spans="1:23" x14ac:dyDescent="0.25">
      <c r="A97" s="99"/>
      <c r="B97" s="108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</row>
    <row r="98" spans="1:23" x14ac:dyDescent="0.25">
      <c r="A98" s="99"/>
      <c r="B98" s="108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</row>
    <row r="99" spans="1:23" x14ac:dyDescent="0.25">
      <c r="A99" s="99"/>
      <c r="B99" s="108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</row>
    <row r="100" spans="1:23" x14ac:dyDescent="0.25">
      <c r="A100" s="99"/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</row>
    <row r="101" spans="1:23" x14ac:dyDescent="0.25">
      <c r="A101" s="99"/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</row>
    <row r="102" spans="1:23" x14ac:dyDescent="0.25">
      <c r="A102" s="99"/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</row>
    <row r="103" spans="1:23" x14ac:dyDescent="0.25">
      <c r="A103" s="99"/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</row>
    <row r="104" spans="1:23" x14ac:dyDescent="0.25">
      <c r="A104" s="99"/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</row>
    <row r="105" spans="1:23" x14ac:dyDescent="0.25">
      <c r="A105" s="99"/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</row>
    <row r="106" spans="1:23" x14ac:dyDescent="0.25">
      <c r="A106" s="99"/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</row>
    <row r="107" spans="1:23" x14ac:dyDescent="0.25">
      <c r="A107" s="99"/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</row>
    <row r="108" spans="1:23" x14ac:dyDescent="0.25">
      <c r="A108" s="99"/>
      <c r="B108" s="110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</row>
    <row r="109" spans="1:23" x14ac:dyDescent="0.25">
      <c r="A109" s="99"/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</row>
    <row r="110" spans="1:23" x14ac:dyDescent="0.25">
      <c r="A110" s="99"/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</row>
    <row r="111" spans="1:23" x14ac:dyDescent="0.25">
      <c r="A111" s="99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</row>
    <row r="112" spans="1:23" x14ac:dyDescent="0.25">
      <c r="A112" s="99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</row>
    <row r="113" spans="1:23" x14ac:dyDescent="0.25">
      <c r="A113" s="99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</row>
    <row r="114" spans="1:23" x14ac:dyDescent="0.25">
      <c r="A114" s="99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</row>
    <row r="115" spans="1:23" x14ac:dyDescent="0.25">
      <c r="A115" s="99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</row>
    <row r="116" spans="1:23" x14ac:dyDescent="0.25">
      <c r="A116" s="99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</row>
    <row r="117" spans="1:23" x14ac:dyDescent="0.25">
      <c r="A117" s="99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</row>
    <row r="118" spans="1:23" x14ac:dyDescent="0.25">
      <c r="A118" s="99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</row>
    <row r="119" spans="1:23" x14ac:dyDescent="0.25">
      <c r="A119" s="99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</row>
    <row r="120" spans="1:23" x14ac:dyDescent="0.25">
      <c r="A120" s="99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</row>
    <row r="121" spans="1:23" x14ac:dyDescent="0.25">
      <c r="A121" s="99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</row>
    <row r="122" spans="1:23" x14ac:dyDescent="0.25">
      <c r="A122" s="99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</row>
    <row r="123" spans="1:23" x14ac:dyDescent="0.25">
      <c r="A123" s="99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</row>
    <row r="124" spans="1:23" x14ac:dyDescent="0.25">
      <c r="A124" s="99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</row>
    <row r="125" spans="1:23" x14ac:dyDescent="0.25">
      <c r="A125" s="99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</row>
    <row r="126" spans="1:23" x14ac:dyDescent="0.25">
      <c r="A126" s="99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</row>
    <row r="127" spans="1:23" x14ac:dyDescent="0.2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1:23" x14ac:dyDescent="0.2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</sheetData>
  <mergeCells count="18">
    <mergeCell ref="A1:W2"/>
    <mergeCell ref="H7:I7"/>
    <mergeCell ref="J6:K6"/>
    <mergeCell ref="J7:K7"/>
    <mergeCell ref="L6:M6"/>
    <mergeCell ref="L7:M7"/>
    <mergeCell ref="F6:G6"/>
    <mergeCell ref="H6:I6"/>
    <mergeCell ref="G3:Z4"/>
    <mergeCell ref="F7:G7"/>
    <mergeCell ref="N6:O6"/>
    <mergeCell ref="N7:O7"/>
    <mergeCell ref="T6:U6"/>
    <mergeCell ref="T7:U7"/>
    <mergeCell ref="P6:Q6"/>
    <mergeCell ref="P7:Q7"/>
    <mergeCell ref="R6:S6"/>
    <mergeCell ref="R7:S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workbookViewId="0">
      <selection activeCell="A17" sqref="A17"/>
    </sheetView>
  </sheetViews>
  <sheetFormatPr defaultRowHeight="15" x14ac:dyDescent="0.25"/>
  <cols>
    <col min="2" max="2" width="15.7109375" customWidth="1"/>
    <col min="5" max="5" width="9.140625" style="2"/>
  </cols>
  <sheetData>
    <row r="1" spans="1:25" s="2" customFormat="1" x14ac:dyDescent="0.25">
      <c r="Q1" s="144"/>
    </row>
    <row r="2" spans="1:25" x14ac:dyDescent="0.25">
      <c r="C2" s="280" t="s">
        <v>24</v>
      </c>
      <c r="D2" s="293"/>
      <c r="E2" s="30"/>
      <c r="F2" s="31" t="s">
        <v>40</v>
      </c>
      <c r="G2" s="26"/>
      <c r="H2" s="37"/>
      <c r="I2" s="38" t="s">
        <v>80</v>
      </c>
      <c r="J2" s="32"/>
      <c r="K2" s="112"/>
      <c r="L2" s="113" t="s">
        <v>107</v>
      </c>
      <c r="M2" s="89"/>
      <c r="N2" s="124"/>
      <c r="O2" s="125" t="s">
        <v>142</v>
      </c>
      <c r="P2" s="123"/>
      <c r="Q2" s="185"/>
      <c r="R2" s="31" t="s">
        <v>175</v>
      </c>
      <c r="S2" s="149"/>
      <c r="T2" s="37"/>
      <c r="U2" s="38" t="s">
        <v>219</v>
      </c>
      <c r="V2" s="166"/>
      <c r="W2" s="112"/>
      <c r="X2" s="197" t="s">
        <v>246</v>
      </c>
      <c r="Y2" s="198"/>
    </row>
    <row r="3" spans="1:25" x14ac:dyDescent="0.25">
      <c r="A3" s="11"/>
      <c r="B3" s="1"/>
      <c r="C3" s="280" t="s">
        <v>10</v>
      </c>
      <c r="D3" s="293"/>
      <c r="E3" s="28"/>
      <c r="F3" s="29" t="s">
        <v>41</v>
      </c>
      <c r="G3" s="26"/>
      <c r="H3" s="39"/>
      <c r="I3" s="40" t="s">
        <v>116</v>
      </c>
      <c r="J3" s="32"/>
      <c r="K3" s="296" t="s">
        <v>117</v>
      </c>
      <c r="L3" s="297"/>
      <c r="M3" s="298"/>
      <c r="N3" s="280" t="s">
        <v>143</v>
      </c>
      <c r="O3" s="305"/>
      <c r="P3" s="293"/>
      <c r="Q3" s="186"/>
      <c r="R3" s="182" t="s">
        <v>174</v>
      </c>
      <c r="S3" s="149"/>
      <c r="T3" s="39"/>
      <c r="U3" s="40" t="s">
        <v>221</v>
      </c>
      <c r="V3" s="166"/>
      <c r="W3" s="296" t="s">
        <v>250</v>
      </c>
      <c r="X3" s="297"/>
      <c r="Y3" s="298"/>
    </row>
    <row r="4" spans="1:25" x14ac:dyDescent="0.25">
      <c r="A4" s="6"/>
      <c r="B4" s="12"/>
      <c r="C4" s="17" t="s">
        <v>2</v>
      </c>
      <c r="D4" s="17" t="s">
        <v>3</v>
      </c>
      <c r="E4" s="27" t="s">
        <v>64</v>
      </c>
      <c r="F4" s="18" t="s">
        <v>42</v>
      </c>
      <c r="G4" s="18" t="s">
        <v>3</v>
      </c>
      <c r="H4" s="41" t="s">
        <v>64</v>
      </c>
      <c r="I4" s="33" t="s">
        <v>42</v>
      </c>
      <c r="J4" s="33" t="s">
        <v>3</v>
      </c>
      <c r="K4" s="114" t="s">
        <v>64</v>
      </c>
      <c r="L4" s="88" t="s">
        <v>42</v>
      </c>
      <c r="M4" s="88" t="s">
        <v>3</v>
      </c>
      <c r="N4" s="126" t="s">
        <v>64</v>
      </c>
      <c r="O4" s="17" t="s">
        <v>42</v>
      </c>
      <c r="P4" s="17" t="s">
        <v>3</v>
      </c>
      <c r="Q4" s="143" t="s">
        <v>64</v>
      </c>
      <c r="R4" s="165" t="s">
        <v>42</v>
      </c>
      <c r="S4" s="18" t="s">
        <v>3</v>
      </c>
      <c r="T4" s="41" t="s">
        <v>64</v>
      </c>
      <c r="U4" s="33" t="s">
        <v>42</v>
      </c>
      <c r="V4" s="33" t="s">
        <v>3</v>
      </c>
      <c r="W4" s="114" t="s">
        <v>64</v>
      </c>
      <c r="X4" s="88" t="s">
        <v>42</v>
      </c>
      <c r="Y4" s="88" t="s">
        <v>3</v>
      </c>
    </row>
    <row r="5" spans="1:25" x14ac:dyDescent="0.25">
      <c r="A5" s="16" t="s">
        <v>1</v>
      </c>
      <c r="B5" s="15"/>
      <c r="C5" s="19"/>
      <c r="D5" s="4"/>
      <c r="E5" s="140"/>
      <c r="F5" s="3"/>
      <c r="G5" s="3"/>
      <c r="H5" s="140"/>
      <c r="I5" s="3"/>
      <c r="J5" s="3"/>
      <c r="K5" s="140"/>
      <c r="L5" s="3"/>
      <c r="M5" s="3"/>
      <c r="N5" s="140"/>
      <c r="O5" s="3"/>
      <c r="P5" s="3"/>
      <c r="Q5" s="187"/>
      <c r="R5" s="183"/>
      <c r="S5" s="156"/>
      <c r="T5" s="155"/>
      <c r="U5" s="156"/>
      <c r="V5" s="156"/>
    </row>
    <row r="6" spans="1:25" s="2" customFormat="1" x14ac:dyDescent="0.25">
      <c r="A6" s="137" t="s">
        <v>151</v>
      </c>
      <c r="B6" s="15"/>
      <c r="C6" s="19"/>
      <c r="D6" s="139"/>
      <c r="E6" s="1"/>
      <c r="F6" s="20"/>
      <c r="G6" s="20"/>
      <c r="H6" s="1"/>
      <c r="I6" s="20"/>
      <c r="J6" s="20"/>
      <c r="K6" s="1"/>
      <c r="L6" s="20"/>
      <c r="M6" s="20"/>
      <c r="N6" s="141" t="s">
        <v>152</v>
      </c>
      <c r="O6" s="20" t="s">
        <v>161</v>
      </c>
      <c r="P6" s="138" t="s">
        <v>169</v>
      </c>
      <c r="Q6" s="188"/>
      <c r="R6" s="189"/>
      <c r="S6" s="156"/>
      <c r="T6" s="155"/>
      <c r="U6" s="156"/>
      <c r="V6" s="156"/>
      <c r="W6" s="158" t="s">
        <v>256</v>
      </c>
      <c r="X6" s="156" t="s">
        <v>270</v>
      </c>
      <c r="Y6" s="156" t="s">
        <v>277</v>
      </c>
    </row>
    <row r="7" spans="1:25" x14ac:dyDescent="0.25">
      <c r="A7" s="42" t="s">
        <v>38</v>
      </c>
      <c r="B7" s="43"/>
      <c r="C7" s="44"/>
      <c r="D7" s="44"/>
      <c r="E7" s="45" t="s">
        <v>71</v>
      </c>
      <c r="F7" s="46" t="s">
        <v>53</v>
      </c>
      <c r="G7" s="47" t="s">
        <v>48</v>
      </c>
      <c r="H7" s="45" t="s">
        <v>86</v>
      </c>
      <c r="I7" s="82" t="s">
        <v>5</v>
      </c>
      <c r="J7" s="83" t="s">
        <v>5</v>
      </c>
      <c r="K7" s="122"/>
      <c r="L7" s="82"/>
      <c r="M7" s="83"/>
      <c r="N7" s="122"/>
      <c r="O7" s="82"/>
      <c r="P7" s="83"/>
      <c r="Q7" s="144"/>
      <c r="R7" s="191"/>
      <c r="S7" s="144"/>
      <c r="T7" s="116" t="s">
        <v>227</v>
      </c>
      <c r="U7" s="170" t="s">
        <v>236</v>
      </c>
      <c r="V7" s="170" t="s">
        <v>222</v>
      </c>
      <c r="W7" s="57"/>
      <c r="X7" s="276"/>
      <c r="Y7" s="276"/>
    </row>
    <row r="8" spans="1:25" s="2" customFormat="1" x14ac:dyDescent="0.25">
      <c r="A8" s="42" t="s">
        <v>177</v>
      </c>
      <c r="B8" s="43"/>
      <c r="C8" s="167"/>
      <c r="D8" s="156"/>
      <c r="E8" s="156"/>
      <c r="F8" s="52"/>
      <c r="G8" s="47"/>
      <c r="H8" s="45"/>
      <c r="I8" s="67"/>
      <c r="J8" s="83"/>
      <c r="K8" s="122"/>
      <c r="L8" s="67"/>
      <c r="M8" s="83"/>
      <c r="N8" s="122"/>
      <c r="O8" s="67"/>
      <c r="P8" s="83"/>
      <c r="Q8" s="46" t="s">
        <v>184</v>
      </c>
      <c r="R8" s="3" t="s">
        <v>200</v>
      </c>
      <c r="S8" s="184" t="s">
        <v>211</v>
      </c>
      <c r="T8" s="167"/>
      <c r="U8" s="156"/>
      <c r="V8" s="156"/>
      <c r="W8" s="277"/>
      <c r="X8" s="278"/>
      <c r="Y8" s="278"/>
    </row>
    <row r="9" spans="1:25" x14ac:dyDescent="0.25">
      <c r="A9" s="48" t="s">
        <v>14</v>
      </c>
      <c r="B9" s="49"/>
      <c r="C9" s="50" t="s">
        <v>15</v>
      </c>
      <c r="D9" s="50" t="s">
        <v>20</v>
      </c>
      <c r="E9" s="51" t="s">
        <v>67</v>
      </c>
      <c r="F9" s="52" t="s">
        <v>54</v>
      </c>
      <c r="G9" s="50" t="s">
        <v>46</v>
      </c>
      <c r="H9" s="68"/>
      <c r="I9" s="67"/>
      <c r="J9" s="68"/>
      <c r="K9" s="68"/>
      <c r="L9" s="67"/>
      <c r="M9" s="68"/>
      <c r="N9" s="51" t="s">
        <v>149</v>
      </c>
      <c r="O9" s="115" t="s">
        <v>159</v>
      </c>
      <c r="P9" s="51" t="s">
        <v>168</v>
      </c>
      <c r="Q9" s="193" t="s">
        <v>190</v>
      </c>
      <c r="R9" s="194" t="s">
        <v>52</v>
      </c>
      <c r="S9" s="190" t="s">
        <v>208</v>
      </c>
      <c r="T9" s="117" t="s">
        <v>228</v>
      </c>
      <c r="U9" s="46" t="s">
        <v>239</v>
      </c>
      <c r="V9" s="47" t="s">
        <v>222</v>
      </c>
      <c r="W9" s="81"/>
      <c r="X9" s="82"/>
      <c r="Y9" s="83"/>
    </row>
    <row r="10" spans="1:25" s="2" customFormat="1" x14ac:dyDescent="0.25">
      <c r="A10" s="53" t="s">
        <v>94</v>
      </c>
      <c r="B10" s="49"/>
      <c r="C10" s="68"/>
      <c r="D10" s="68"/>
      <c r="E10" s="68"/>
      <c r="F10" s="67"/>
      <c r="G10" s="68"/>
      <c r="H10" s="51" t="s">
        <v>95</v>
      </c>
      <c r="I10" s="52" t="s">
        <v>96</v>
      </c>
      <c r="J10" s="50" t="s">
        <v>103</v>
      </c>
      <c r="K10" s="68"/>
      <c r="L10" s="67"/>
      <c r="M10" s="68"/>
      <c r="N10" s="68"/>
      <c r="O10" s="67"/>
      <c r="P10" s="68"/>
      <c r="Q10" s="179"/>
      <c r="R10" s="179"/>
      <c r="S10" s="152"/>
      <c r="T10" s="157"/>
      <c r="U10" s="158"/>
      <c r="V10" s="157"/>
      <c r="W10" s="68"/>
      <c r="X10" s="67"/>
      <c r="Y10" s="68"/>
    </row>
    <row r="11" spans="1:25" s="2" customFormat="1" x14ac:dyDescent="0.25">
      <c r="A11" s="53" t="s">
        <v>113</v>
      </c>
      <c r="B11" s="49"/>
      <c r="C11" s="68"/>
      <c r="D11" s="68"/>
      <c r="E11" s="68"/>
      <c r="F11" s="67"/>
      <c r="G11" s="68"/>
      <c r="H11" s="68"/>
      <c r="I11" s="67"/>
      <c r="J11" s="68"/>
      <c r="K11" s="51" t="s">
        <v>141</v>
      </c>
      <c r="L11" s="115" t="s">
        <v>132</v>
      </c>
      <c r="M11" s="51" t="s">
        <v>124</v>
      </c>
      <c r="N11" s="68"/>
      <c r="O11" s="67"/>
      <c r="P11" s="68"/>
      <c r="Q11" s="144"/>
      <c r="R11" s="192"/>
      <c r="S11" s="146"/>
      <c r="T11" s="157"/>
      <c r="U11" s="158"/>
      <c r="V11" s="157"/>
      <c r="W11" s="68"/>
      <c r="X11" s="67"/>
      <c r="Y11" s="68"/>
    </row>
    <row r="12" spans="1:25" s="2" customFormat="1" x14ac:dyDescent="0.25">
      <c r="A12" s="299" t="s">
        <v>178</v>
      </c>
      <c r="B12" s="300"/>
      <c r="C12" s="68"/>
      <c r="D12" s="68"/>
      <c r="E12" s="68"/>
      <c r="F12" s="67"/>
      <c r="G12" s="68"/>
      <c r="H12" s="68"/>
      <c r="I12" s="67"/>
      <c r="J12" s="68"/>
      <c r="K12" s="51"/>
      <c r="L12" s="115"/>
      <c r="M12" s="51"/>
      <c r="N12" s="68"/>
      <c r="O12" s="67"/>
      <c r="P12" s="68"/>
      <c r="Q12" s="51" t="s">
        <v>187</v>
      </c>
      <c r="R12" s="115" t="s">
        <v>207</v>
      </c>
      <c r="S12" s="51" t="s">
        <v>216</v>
      </c>
      <c r="T12" s="157"/>
      <c r="U12" s="158"/>
      <c r="V12" s="157"/>
      <c r="W12" s="68"/>
      <c r="X12" s="67"/>
      <c r="Y12" s="68"/>
    </row>
    <row r="13" spans="1:25" s="2" customFormat="1" x14ac:dyDescent="0.25">
      <c r="A13" s="275" t="s">
        <v>260</v>
      </c>
      <c r="B13" s="196"/>
      <c r="C13" s="68"/>
      <c r="D13" s="68"/>
      <c r="E13" s="68"/>
      <c r="F13" s="67"/>
      <c r="G13" s="68"/>
      <c r="H13" s="68"/>
      <c r="I13" s="67"/>
      <c r="J13" s="68"/>
      <c r="K13" s="51"/>
      <c r="L13" s="115"/>
      <c r="M13" s="51"/>
      <c r="N13" s="68"/>
      <c r="O13" s="67"/>
      <c r="P13" s="68"/>
      <c r="Q13" s="51"/>
      <c r="R13" s="115"/>
      <c r="S13" s="51"/>
      <c r="T13" s="157"/>
      <c r="U13" s="158"/>
      <c r="V13" s="157"/>
      <c r="W13" s="157" t="s">
        <v>261</v>
      </c>
      <c r="X13" s="158" t="s">
        <v>269</v>
      </c>
      <c r="Y13" s="157" t="s">
        <v>278</v>
      </c>
    </row>
    <row r="14" spans="1:25" s="2" customFormat="1" x14ac:dyDescent="0.25">
      <c r="A14" s="53" t="s">
        <v>180</v>
      </c>
      <c r="B14" s="49"/>
      <c r="C14" s="68"/>
      <c r="D14" s="68"/>
      <c r="E14" s="68"/>
      <c r="F14" s="67"/>
      <c r="G14" s="68"/>
      <c r="H14" s="68"/>
      <c r="I14" s="67"/>
      <c r="J14" s="68"/>
      <c r="K14" s="51"/>
      <c r="L14" s="115"/>
      <c r="M14" s="51"/>
      <c r="N14" s="68"/>
      <c r="O14" s="67"/>
      <c r="P14" s="68"/>
      <c r="Q14" s="51" t="s">
        <v>181</v>
      </c>
      <c r="R14" s="115" t="s">
        <v>198</v>
      </c>
      <c r="S14" s="51" t="s">
        <v>209</v>
      </c>
      <c r="T14" s="157"/>
      <c r="U14" s="158"/>
      <c r="V14" s="157"/>
      <c r="W14" s="68"/>
      <c r="X14" s="67"/>
      <c r="Y14" s="68"/>
    </row>
    <row r="15" spans="1:25" x14ac:dyDescent="0.25">
      <c r="A15" s="53" t="s">
        <v>36</v>
      </c>
      <c r="B15" s="49"/>
      <c r="C15" s="44"/>
      <c r="D15" s="44"/>
      <c r="E15" s="54" t="s">
        <v>65</v>
      </c>
      <c r="F15" s="52" t="s">
        <v>60</v>
      </c>
      <c r="G15" s="50" t="s">
        <v>44</v>
      </c>
      <c r="H15" s="54" t="s">
        <v>81</v>
      </c>
      <c r="I15" s="52" t="s">
        <v>90</v>
      </c>
      <c r="J15" s="68"/>
      <c r="K15" s="44"/>
      <c r="L15" s="67"/>
      <c r="M15" s="68"/>
      <c r="N15" s="44"/>
      <c r="O15" s="67"/>
      <c r="P15" s="68"/>
      <c r="Q15" s="51"/>
      <c r="R15" s="115"/>
      <c r="S15" s="51"/>
      <c r="T15" s="51" t="s">
        <v>226</v>
      </c>
      <c r="U15" s="115" t="s">
        <v>237</v>
      </c>
      <c r="V15" s="51" t="s">
        <v>222</v>
      </c>
      <c r="W15" s="68"/>
      <c r="X15" s="67"/>
      <c r="Y15" s="68"/>
    </row>
    <row r="16" spans="1:25" s="2" customFormat="1" x14ac:dyDescent="0.25">
      <c r="A16" s="53" t="s">
        <v>110</v>
      </c>
      <c r="B16" s="49"/>
      <c r="C16" s="55"/>
      <c r="D16" s="56"/>
      <c r="E16" s="44"/>
      <c r="F16" s="67"/>
      <c r="G16" s="68"/>
      <c r="H16" s="44"/>
      <c r="I16" s="67"/>
      <c r="J16" s="68"/>
      <c r="K16" s="54" t="s">
        <v>139</v>
      </c>
      <c r="L16" s="115" t="s">
        <v>126</v>
      </c>
      <c r="M16" s="51" t="s">
        <v>118</v>
      </c>
      <c r="N16" s="44"/>
      <c r="O16" s="67"/>
      <c r="P16" s="68"/>
      <c r="Q16" s="147" t="s">
        <v>182</v>
      </c>
      <c r="R16" s="115" t="s">
        <v>197</v>
      </c>
      <c r="S16" s="51" t="s">
        <v>210</v>
      </c>
      <c r="T16" s="168"/>
      <c r="U16" s="158"/>
      <c r="V16" s="157"/>
      <c r="W16" s="82"/>
      <c r="X16" s="67"/>
      <c r="Y16" s="68"/>
    </row>
    <row r="17" spans="1:25" s="2" customFormat="1" x14ac:dyDescent="0.25">
      <c r="A17" s="53" t="s">
        <v>78</v>
      </c>
      <c r="B17" s="49"/>
      <c r="C17" s="55"/>
      <c r="D17" s="56"/>
      <c r="E17" s="55"/>
      <c r="F17" s="57"/>
      <c r="G17" s="58"/>
      <c r="H17" s="59" t="s">
        <v>87</v>
      </c>
      <c r="I17" s="60" t="s">
        <v>97</v>
      </c>
      <c r="J17" s="61" t="s">
        <v>104</v>
      </c>
      <c r="K17" s="59" t="s">
        <v>138</v>
      </c>
      <c r="L17" s="116" t="s">
        <v>131</v>
      </c>
      <c r="M17" s="74" t="s">
        <v>123</v>
      </c>
      <c r="N17" s="55"/>
      <c r="O17" s="57"/>
      <c r="P17" s="58"/>
      <c r="Q17" s="147" t="s">
        <v>195</v>
      </c>
      <c r="R17" s="115" t="s">
        <v>106</v>
      </c>
      <c r="S17" s="51" t="s">
        <v>106</v>
      </c>
      <c r="T17" s="168"/>
      <c r="U17" s="158"/>
      <c r="V17" s="157"/>
      <c r="W17" s="147" t="s">
        <v>258</v>
      </c>
      <c r="X17" s="115" t="s">
        <v>268</v>
      </c>
      <c r="Y17" s="51" t="s">
        <v>276</v>
      </c>
    </row>
    <row r="18" spans="1:25" x14ac:dyDescent="0.25">
      <c r="A18" s="62" t="s">
        <v>16</v>
      </c>
      <c r="B18" s="63"/>
      <c r="C18" s="64" t="s">
        <v>17</v>
      </c>
      <c r="D18" s="65" t="s">
        <v>21</v>
      </c>
      <c r="E18" s="66"/>
      <c r="F18" s="67"/>
      <c r="G18" s="68"/>
      <c r="H18" s="66"/>
      <c r="I18" s="67"/>
      <c r="J18" s="68"/>
      <c r="K18" s="66"/>
      <c r="L18" s="67"/>
      <c r="M18" s="68"/>
      <c r="N18" s="66"/>
      <c r="O18" s="67"/>
      <c r="P18" s="68"/>
      <c r="Q18" s="159"/>
      <c r="R18" s="160"/>
      <c r="S18" s="161"/>
      <c r="T18" s="159"/>
      <c r="U18" s="160"/>
      <c r="V18" s="161"/>
      <c r="W18" s="279"/>
      <c r="X18" s="57"/>
      <c r="Y18" s="58"/>
    </row>
    <row r="19" spans="1:25" x14ac:dyDescent="0.25">
      <c r="A19" s="69" t="s">
        <v>12</v>
      </c>
      <c r="B19" s="49"/>
      <c r="C19" s="65" t="s">
        <v>18</v>
      </c>
      <c r="D19" s="70" t="s">
        <v>22</v>
      </c>
      <c r="E19" s="51" t="s">
        <v>66</v>
      </c>
      <c r="F19" s="71" t="s">
        <v>57</v>
      </c>
      <c r="G19" s="64" t="s">
        <v>45</v>
      </c>
      <c r="H19" s="51" t="s">
        <v>82</v>
      </c>
      <c r="I19" s="71" t="s">
        <v>91</v>
      </c>
      <c r="J19" s="64" t="s">
        <v>101</v>
      </c>
      <c r="K19" s="51" t="s">
        <v>134</v>
      </c>
      <c r="L19" s="117" t="s">
        <v>128</v>
      </c>
      <c r="M19" s="76" t="s">
        <v>122</v>
      </c>
      <c r="N19" s="51" t="s">
        <v>148</v>
      </c>
      <c r="O19" s="117" t="s">
        <v>158</v>
      </c>
      <c r="P19" s="76" t="s">
        <v>165</v>
      </c>
      <c r="Q19" s="76" t="s">
        <v>186</v>
      </c>
      <c r="R19" s="115" t="s">
        <v>201</v>
      </c>
      <c r="S19" s="51" t="s">
        <v>213</v>
      </c>
      <c r="T19" s="76" t="s">
        <v>223</v>
      </c>
      <c r="U19" s="115" t="s">
        <v>233</v>
      </c>
      <c r="V19" s="51" t="s">
        <v>222</v>
      </c>
      <c r="W19" s="76" t="s">
        <v>251</v>
      </c>
      <c r="X19" s="115" t="s">
        <v>262</v>
      </c>
      <c r="Y19" s="51" t="s">
        <v>271</v>
      </c>
    </row>
    <row r="20" spans="1:25" s="2" customFormat="1" x14ac:dyDescent="0.25">
      <c r="A20" s="69" t="s">
        <v>249</v>
      </c>
      <c r="B20" s="49"/>
      <c r="C20" s="65"/>
      <c r="D20" s="70"/>
      <c r="E20" s="51"/>
      <c r="F20" s="52"/>
      <c r="G20" s="64"/>
      <c r="H20" s="51"/>
      <c r="I20" s="52"/>
      <c r="J20" s="64"/>
      <c r="K20" s="51"/>
      <c r="L20" s="115"/>
      <c r="M20" s="76"/>
      <c r="N20" s="51"/>
      <c r="O20" s="115"/>
      <c r="P20" s="76"/>
      <c r="Q20" s="76"/>
      <c r="R20" s="115"/>
      <c r="S20" s="76"/>
      <c r="T20" s="76"/>
      <c r="U20" s="115"/>
      <c r="V20" s="76"/>
      <c r="W20" s="76" t="s">
        <v>257</v>
      </c>
      <c r="X20" s="115" t="s">
        <v>264</v>
      </c>
      <c r="Y20" s="76" t="s">
        <v>279</v>
      </c>
    </row>
    <row r="21" spans="1:25" s="2" customFormat="1" x14ac:dyDescent="0.25">
      <c r="A21" s="69" t="s">
        <v>84</v>
      </c>
      <c r="B21" s="49"/>
      <c r="C21" s="72"/>
      <c r="D21" s="73"/>
      <c r="E21" s="68"/>
      <c r="F21" s="67"/>
      <c r="G21" s="68"/>
      <c r="H21" s="51" t="s">
        <v>85</v>
      </c>
      <c r="I21" s="52" t="s">
        <v>92</v>
      </c>
      <c r="J21" s="50" t="s">
        <v>100</v>
      </c>
      <c r="K21" s="68"/>
      <c r="L21" s="67"/>
      <c r="M21" s="68"/>
      <c r="N21" s="68"/>
      <c r="O21" s="67"/>
      <c r="P21" s="68"/>
      <c r="Q21" s="157"/>
      <c r="R21" s="162"/>
      <c r="S21" s="163"/>
      <c r="T21" s="157"/>
      <c r="U21" s="162"/>
      <c r="V21" s="163"/>
      <c r="W21" s="68"/>
      <c r="X21" s="81"/>
      <c r="Y21" s="66"/>
    </row>
    <row r="22" spans="1:25" s="2" customFormat="1" x14ac:dyDescent="0.25">
      <c r="A22" s="69" t="s">
        <v>154</v>
      </c>
      <c r="B22" s="49"/>
      <c r="C22" s="72"/>
      <c r="D22" s="73"/>
      <c r="E22" s="68"/>
      <c r="F22" s="67"/>
      <c r="G22" s="68"/>
      <c r="H22" s="51"/>
      <c r="I22" s="52"/>
      <c r="J22" s="64"/>
      <c r="K22" s="68"/>
      <c r="L22" s="67"/>
      <c r="M22" s="66"/>
      <c r="N22" s="51" t="s">
        <v>155</v>
      </c>
      <c r="O22" s="115" t="s">
        <v>163</v>
      </c>
      <c r="P22" s="76" t="s">
        <v>170</v>
      </c>
      <c r="Q22" s="51" t="s">
        <v>194</v>
      </c>
      <c r="R22" s="115" t="s">
        <v>203</v>
      </c>
      <c r="S22" s="51" t="s">
        <v>214</v>
      </c>
      <c r="T22" s="51" t="s">
        <v>229</v>
      </c>
      <c r="U22" s="115" t="s">
        <v>238</v>
      </c>
      <c r="V22" s="51" t="s">
        <v>222</v>
      </c>
      <c r="W22" s="51" t="s">
        <v>255</v>
      </c>
      <c r="X22" s="115" t="s">
        <v>267</v>
      </c>
      <c r="Y22" s="51" t="s">
        <v>273</v>
      </c>
    </row>
    <row r="23" spans="1:25" x14ac:dyDescent="0.25">
      <c r="A23" s="69" t="s">
        <v>37</v>
      </c>
      <c r="B23" s="49"/>
      <c r="C23" s="72"/>
      <c r="D23" s="68"/>
      <c r="E23" s="51" t="s">
        <v>70</v>
      </c>
      <c r="F23" s="52" t="s">
        <v>56</v>
      </c>
      <c r="G23" s="50" t="s">
        <v>47</v>
      </c>
      <c r="H23" s="68"/>
      <c r="I23" s="81"/>
      <c r="J23" s="66"/>
      <c r="K23" s="68"/>
      <c r="L23" s="81"/>
      <c r="M23" s="66"/>
      <c r="N23" s="68"/>
      <c r="O23" s="81"/>
      <c r="P23" s="66"/>
      <c r="Q23" s="51"/>
      <c r="R23" s="115"/>
      <c r="S23" s="51"/>
      <c r="T23" s="157"/>
      <c r="U23" s="158"/>
      <c r="V23" s="157"/>
      <c r="W23" s="157"/>
      <c r="X23" s="158"/>
      <c r="Y23" s="157"/>
    </row>
    <row r="24" spans="1:25" s="2" customFormat="1" ht="15.75" x14ac:dyDescent="0.25">
      <c r="A24" s="294" t="s">
        <v>79</v>
      </c>
      <c r="B24" s="295"/>
      <c r="C24" s="72"/>
      <c r="D24" s="72"/>
      <c r="E24" s="68"/>
      <c r="F24" s="67"/>
      <c r="G24" s="68"/>
      <c r="H24" s="51" t="s">
        <v>88</v>
      </c>
      <c r="I24" s="52" t="s">
        <v>99</v>
      </c>
      <c r="J24" s="68"/>
      <c r="K24" s="68"/>
      <c r="L24" s="81"/>
      <c r="M24" s="66"/>
      <c r="N24" s="51" t="s">
        <v>150</v>
      </c>
      <c r="O24" s="117" t="s">
        <v>160</v>
      </c>
      <c r="P24" s="76" t="s">
        <v>167</v>
      </c>
      <c r="Q24" s="51" t="s">
        <v>192</v>
      </c>
      <c r="R24" s="115" t="s">
        <v>204</v>
      </c>
      <c r="S24" s="51" t="s">
        <v>215</v>
      </c>
      <c r="T24" s="51" t="s">
        <v>225</v>
      </c>
      <c r="U24" s="115" t="s">
        <v>235</v>
      </c>
      <c r="V24" s="51" t="s">
        <v>222</v>
      </c>
      <c r="W24" s="51" t="s">
        <v>259</v>
      </c>
      <c r="X24" s="115" t="s">
        <v>265</v>
      </c>
      <c r="Y24" s="51" t="s">
        <v>274</v>
      </c>
    </row>
    <row r="25" spans="1:25" s="2" customFormat="1" ht="15.75" x14ac:dyDescent="0.25">
      <c r="A25" s="119" t="s">
        <v>188</v>
      </c>
      <c r="B25" s="164"/>
      <c r="C25" s="72"/>
      <c r="D25" s="72"/>
      <c r="E25" s="66"/>
      <c r="F25" s="120"/>
      <c r="G25" s="66"/>
      <c r="H25" s="76"/>
      <c r="I25" s="171"/>
      <c r="J25" s="66"/>
      <c r="K25" s="66"/>
      <c r="L25" s="120"/>
      <c r="M25" s="66"/>
      <c r="N25" s="76"/>
      <c r="O25" s="121"/>
      <c r="P25" s="76"/>
      <c r="Q25" s="51" t="s">
        <v>243</v>
      </c>
      <c r="R25" s="115"/>
      <c r="S25" s="51"/>
      <c r="T25" s="157"/>
      <c r="U25" s="158"/>
      <c r="V25" s="157"/>
      <c r="W25" s="68"/>
      <c r="X25" s="67"/>
      <c r="Y25" s="68"/>
    </row>
    <row r="26" spans="1:25" s="2" customFormat="1" ht="15.75" x14ac:dyDescent="0.25">
      <c r="A26" s="119" t="s">
        <v>112</v>
      </c>
      <c r="B26" s="87"/>
      <c r="C26" s="72"/>
      <c r="D26" s="66"/>
      <c r="E26" s="66"/>
      <c r="F26" s="120"/>
      <c r="G26" s="66"/>
      <c r="H26" s="66"/>
      <c r="I26" s="120"/>
      <c r="J26" s="66"/>
      <c r="K26" s="76" t="s">
        <v>136</v>
      </c>
      <c r="L26" s="121" t="s">
        <v>130</v>
      </c>
      <c r="M26" s="76" t="s">
        <v>120</v>
      </c>
      <c r="N26" s="66"/>
      <c r="O26" s="120"/>
      <c r="P26" s="66"/>
      <c r="Q26" s="51" t="s">
        <v>189</v>
      </c>
      <c r="R26" s="115" t="s">
        <v>106</v>
      </c>
      <c r="S26" s="51" t="s">
        <v>106</v>
      </c>
      <c r="T26" s="157"/>
      <c r="U26" s="158"/>
      <c r="V26" s="157"/>
      <c r="W26" s="68"/>
      <c r="X26" s="67"/>
      <c r="Y26" s="68"/>
    </row>
    <row r="27" spans="1:25" s="2" customFormat="1" ht="15.75" x14ac:dyDescent="0.25">
      <c r="A27" s="119" t="s">
        <v>144</v>
      </c>
      <c r="B27" s="132"/>
      <c r="C27" s="72"/>
      <c r="D27" s="72"/>
      <c r="E27" s="68"/>
      <c r="F27" s="67"/>
      <c r="G27" s="68"/>
      <c r="H27" s="68"/>
      <c r="I27" s="67"/>
      <c r="J27" s="68"/>
      <c r="K27" s="68"/>
      <c r="L27" s="67"/>
      <c r="M27" s="68"/>
      <c r="N27" s="51" t="s">
        <v>156</v>
      </c>
      <c r="O27" s="117" t="s">
        <v>162</v>
      </c>
      <c r="P27" s="76" t="s">
        <v>172</v>
      </c>
      <c r="Q27" s="51" t="s">
        <v>191</v>
      </c>
      <c r="R27" s="121" t="s">
        <v>205</v>
      </c>
      <c r="S27" s="76" t="s">
        <v>218</v>
      </c>
      <c r="T27" s="76" t="s">
        <v>230</v>
      </c>
      <c r="U27" s="121" t="s">
        <v>240</v>
      </c>
      <c r="V27" s="76" t="s">
        <v>222</v>
      </c>
      <c r="W27" s="76" t="s">
        <v>253</v>
      </c>
      <c r="X27" s="121" t="s">
        <v>267</v>
      </c>
      <c r="Y27" s="76" t="s">
        <v>279</v>
      </c>
    </row>
    <row r="28" spans="1:25" s="2" customFormat="1" ht="15.75" x14ac:dyDescent="0.25">
      <c r="A28" s="119" t="s">
        <v>114</v>
      </c>
      <c r="B28" s="87"/>
      <c r="C28" s="72"/>
      <c r="D28" s="173"/>
      <c r="E28" s="58"/>
      <c r="F28" s="57"/>
      <c r="G28" s="58"/>
      <c r="H28" s="58"/>
      <c r="I28" s="57"/>
      <c r="J28" s="58"/>
      <c r="K28" s="74" t="s">
        <v>140</v>
      </c>
      <c r="L28" s="116" t="s">
        <v>133</v>
      </c>
      <c r="M28" s="74" t="s">
        <v>125</v>
      </c>
      <c r="N28" s="58"/>
      <c r="O28" s="57"/>
      <c r="P28" s="58"/>
      <c r="Q28" s="174" t="s">
        <v>193</v>
      </c>
      <c r="R28" s="178" t="s">
        <v>206</v>
      </c>
      <c r="S28" s="177" t="s">
        <v>217</v>
      </c>
      <c r="T28" s="157"/>
      <c r="U28" s="158"/>
      <c r="V28" s="157"/>
      <c r="W28" s="68"/>
      <c r="X28" s="67"/>
      <c r="Y28" s="68"/>
    </row>
    <row r="29" spans="1:25" s="2" customFormat="1" ht="15.75" x14ac:dyDescent="0.25">
      <c r="A29" s="294" t="s">
        <v>179</v>
      </c>
      <c r="B29" s="295"/>
      <c r="C29" s="72"/>
      <c r="D29" s="68"/>
      <c r="E29" s="68"/>
      <c r="F29" s="67"/>
      <c r="G29" s="68"/>
      <c r="H29" s="68"/>
      <c r="I29" s="67"/>
      <c r="J29" s="68"/>
      <c r="K29" s="51"/>
      <c r="L29" s="115"/>
      <c r="M29" s="51"/>
      <c r="N29" s="68"/>
      <c r="O29" s="67"/>
      <c r="P29" s="68"/>
      <c r="Q29" s="51"/>
      <c r="R29" s="147"/>
      <c r="S29" s="51"/>
      <c r="T29" s="51" t="s">
        <v>232</v>
      </c>
      <c r="U29" s="117" t="s">
        <v>241</v>
      </c>
      <c r="V29" s="76" t="s">
        <v>222</v>
      </c>
      <c r="W29" s="68"/>
      <c r="X29" s="81"/>
      <c r="Y29" s="66"/>
    </row>
    <row r="30" spans="1:25" x14ac:dyDescent="0.25">
      <c r="A30" s="69" t="s">
        <v>39</v>
      </c>
      <c r="B30" s="49"/>
      <c r="C30" s="72"/>
      <c r="D30" s="72"/>
      <c r="E30" s="76" t="s">
        <v>72</v>
      </c>
      <c r="F30" s="77" t="s">
        <v>58</v>
      </c>
      <c r="G30" s="64" t="s">
        <v>50</v>
      </c>
      <c r="H30" s="66"/>
      <c r="I30" s="175"/>
      <c r="J30" s="66"/>
      <c r="K30" s="66"/>
      <c r="L30" s="175"/>
      <c r="M30" s="66"/>
      <c r="N30" s="66"/>
      <c r="O30" s="175"/>
      <c r="P30" s="66"/>
      <c r="Q30" s="176"/>
      <c r="R30" s="176"/>
      <c r="S30" s="179"/>
      <c r="T30" s="161"/>
      <c r="U30" s="160"/>
      <c r="V30" s="163"/>
      <c r="W30" s="58"/>
      <c r="X30" s="57"/>
      <c r="Y30" s="66"/>
    </row>
    <row r="31" spans="1:25" x14ac:dyDescent="0.25">
      <c r="A31" s="75" t="s">
        <v>13</v>
      </c>
      <c r="B31" s="63"/>
      <c r="C31" s="70" t="s">
        <v>19</v>
      </c>
      <c r="D31" s="70" t="s">
        <v>23</v>
      </c>
      <c r="E31" s="76" t="s">
        <v>68</v>
      </c>
      <c r="F31" s="77" t="s">
        <v>59</v>
      </c>
      <c r="G31" s="64" t="s">
        <v>49</v>
      </c>
      <c r="H31" s="76" t="s">
        <v>83</v>
      </c>
      <c r="I31" s="77" t="s">
        <v>93</v>
      </c>
      <c r="J31" s="64" t="s">
        <v>102</v>
      </c>
      <c r="K31" s="76" t="s">
        <v>135</v>
      </c>
      <c r="L31" s="118" t="s">
        <v>127</v>
      </c>
      <c r="M31" s="76" t="s">
        <v>121</v>
      </c>
      <c r="N31" s="76" t="s">
        <v>147</v>
      </c>
      <c r="O31" s="118" t="s">
        <v>157</v>
      </c>
      <c r="P31" s="76" t="s">
        <v>166</v>
      </c>
      <c r="Q31" s="51" t="s">
        <v>185</v>
      </c>
      <c r="R31" s="147" t="s">
        <v>199</v>
      </c>
      <c r="S31" s="76" t="s">
        <v>245</v>
      </c>
      <c r="T31" s="51" t="s">
        <v>224</v>
      </c>
      <c r="U31" s="117" t="s">
        <v>234</v>
      </c>
      <c r="V31" s="51" t="s">
        <v>222</v>
      </c>
      <c r="W31" s="51" t="s">
        <v>252</v>
      </c>
      <c r="X31" s="117" t="s">
        <v>263</v>
      </c>
      <c r="Y31" s="51" t="s">
        <v>272</v>
      </c>
    </row>
    <row r="32" spans="1:25" x14ac:dyDescent="0.25">
      <c r="A32" s="78" t="s">
        <v>43</v>
      </c>
      <c r="B32" s="49"/>
      <c r="C32" s="72"/>
      <c r="D32" s="66"/>
      <c r="E32" s="76" t="s">
        <v>69</v>
      </c>
      <c r="F32" s="71" t="s">
        <v>55</v>
      </c>
      <c r="G32" s="50" t="s">
        <v>51</v>
      </c>
      <c r="H32" s="66"/>
      <c r="I32" s="81"/>
      <c r="J32" s="68"/>
      <c r="K32" s="66"/>
      <c r="L32" s="81"/>
      <c r="M32" s="68"/>
      <c r="N32" s="66"/>
      <c r="O32" s="81"/>
      <c r="P32" s="68"/>
      <c r="Q32" s="51" t="s">
        <v>244</v>
      </c>
      <c r="R32" s="117" t="s">
        <v>202</v>
      </c>
      <c r="S32" s="51" t="s">
        <v>212</v>
      </c>
      <c r="T32" s="163"/>
      <c r="U32" s="169"/>
      <c r="V32" s="163"/>
      <c r="W32" s="66"/>
      <c r="X32" s="175"/>
      <c r="Y32" s="66"/>
    </row>
    <row r="33" spans="1:25" ht="15.75" x14ac:dyDescent="0.25">
      <c r="A33" s="79" t="s">
        <v>61</v>
      </c>
      <c r="B33" s="80"/>
      <c r="C33" s="73"/>
      <c r="D33" s="72"/>
      <c r="E33" s="65" t="s">
        <v>73</v>
      </c>
      <c r="F33" s="64" t="s">
        <v>62</v>
      </c>
      <c r="G33" s="64" t="s">
        <v>63</v>
      </c>
      <c r="H33" s="65" t="s">
        <v>89</v>
      </c>
      <c r="I33" s="64" t="s">
        <v>98</v>
      </c>
      <c r="J33" s="64" t="s">
        <v>105</v>
      </c>
      <c r="K33" s="72"/>
      <c r="L33" s="66"/>
      <c r="M33" s="66"/>
      <c r="N33" s="127" t="s">
        <v>153</v>
      </c>
      <c r="O33" s="76" t="s">
        <v>164</v>
      </c>
      <c r="P33" s="76" t="s">
        <v>171</v>
      </c>
      <c r="Q33" s="76" t="s">
        <v>196</v>
      </c>
      <c r="R33" s="118" t="s">
        <v>52</v>
      </c>
      <c r="S33" s="76" t="s">
        <v>106</v>
      </c>
      <c r="T33" s="76" t="s">
        <v>231</v>
      </c>
      <c r="U33" s="117" t="s">
        <v>242</v>
      </c>
      <c r="V33" s="51" t="s">
        <v>222</v>
      </c>
      <c r="W33" s="76" t="s">
        <v>254</v>
      </c>
      <c r="X33" s="117" t="s">
        <v>266</v>
      </c>
      <c r="Y33" s="51" t="s">
        <v>275</v>
      </c>
    </row>
    <row r="34" spans="1:25" ht="15.75" x14ac:dyDescent="0.25">
      <c r="A34" s="303" t="s">
        <v>111</v>
      </c>
      <c r="B34" s="304"/>
      <c r="C34" s="73"/>
      <c r="D34" s="72"/>
      <c r="E34" s="72"/>
      <c r="F34" s="66"/>
      <c r="G34" s="66"/>
      <c r="H34" s="72"/>
      <c r="I34" s="66"/>
      <c r="J34" s="66"/>
      <c r="K34" s="65" t="s">
        <v>137</v>
      </c>
      <c r="L34" s="64" t="s">
        <v>129</v>
      </c>
      <c r="M34" s="64" t="s">
        <v>119</v>
      </c>
      <c r="N34" s="72"/>
      <c r="O34" s="66"/>
      <c r="P34" s="66"/>
      <c r="Q34" s="76"/>
      <c r="R34" s="117"/>
      <c r="S34" s="51"/>
      <c r="T34" s="127"/>
      <c r="U34" s="76"/>
      <c r="V34" s="76"/>
      <c r="W34" s="127"/>
      <c r="X34" s="76"/>
      <c r="Y34" s="76"/>
    </row>
    <row r="35" spans="1:25" x14ac:dyDescent="0.25">
      <c r="Q35" s="180"/>
      <c r="R35" s="181"/>
      <c r="S35" s="177"/>
      <c r="T35" s="151"/>
      <c r="U35" s="76"/>
      <c r="V35" s="76"/>
      <c r="W35" s="151"/>
      <c r="X35" s="76"/>
      <c r="Y35" s="76"/>
    </row>
    <row r="36" spans="1:25" x14ac:dyDescent="0.25">
      <c r="Q36" s="172"/>
      <c r="R36" s="172"/>
      <c r="S36" s="172"/>
    </row>
    <row r="37" spans="1:25" x14ac:dyDescent="0.25">
      <c r="A37" s="16" t="s">
        <v>1</v>
      </c>
      <c r="B37" s="15"/>
      <c r="C37" s="112"/>
      <c r="D37" s="197" t="s">
        <v>246</v>
      </c>
      <c r="E37" s="198"/>
    </row>
    <row r="38" spans="1:25" x14ac:dyDescent="0.25">
      <c r="B38" s="144"/>
      <c r="C38" s="296" t="s">
        <v>250</v>
      </c>
      <c r="D38" s="297"/>
      <c r="E38" s="298"/>
    </row>
    <row r="39" spans="1:25" x14ac:dyDescent="0.25">
      <c r="A39" s="145"/>
      <c r="B39" s="146"/>
      <c r="C39" s="114" t="s">
        <v>64</v>
      </c>
      <c r="D39" s="88" t="s">
        <v>42</v>
      </c>
      <c r="E39" s="88" t="s">
        <v>3</v>
      </c>
    </row>
    <row r="40" spans="1:25" x14ac:dyDescent="0.25">
      <c r="A40" s="153" t="s">
        <v>151</v>
      </c>
      <c r="B40" s="154"/>
      <c r="C40" s="158" t="s">
        <v>256</v>
      </c>
      <c r="D40" s="156" t="s">
        <v>270</v>
      </c>
      <c r="E40" s="156" t="s">
        <v>277</v>
      </c>
    </row>
    <row r="41" spans="1:25" x14ac:dyDescent="0.25">
      <c r="A41" s="42" t="s">
        <v>38</v>
      </c>
      <c r="B41" s="43"/>
      <c r="C41" s="57"/>
      <c r="D41" s="276"/>
      <c r="E41" s="276"/>
    </row>
    <row r="42" spans="1:25" s="2" customFormat="1" x14ac:dyDescent="0.25">
      <c r="A42" s="42" t="s">
        <v>177</v>
      </c>
      <c r="B42" s="43"/>
      <c r="C42" s="277"/>
      <c r="D42" s="278"/>
      <c r="E42" s="278"/>
    </row>
    <row r="43" spans="1:25" x14ac:dyDescent="0.25">
      <c r="A43" s="48" t="s">
        <v>14</v>
      </c>
      <c r="B43" s="49"/>
      <c r="C43" s="81"/>
      <c r="D43" s="82"/>
      <c r="E43" s="83"/>
    </row>
    <row r="44" spans="1:25" x14ac:dyDescent="0.25">
      <c r="A44" s="53" t="s">
        <v>94</v>
      </c>
      <c r="B44" s="49"/>
      <c r="C44" s="68"/>
      <c r="D44" s="67"/>
      <c r="E44" s="68"/>
    </row>
    <row r="45" spans="1:25" x14ac:dyDescent="0.25">
      <c r="A45" s="53" t="s">
        <v>113</v>
      </c>
      <c r="B45" s="49"/>
      <c r="C45" s="68"/>
      <c r="D45" s="67"/>
      <c r="E45" s="68"/>
    </row>
    <row r="46" spans="1:25" s="2" customFormat="1" x14ac:dyDescent="0.25">
      <c r="A46" s="299" t="s">
        <v>178</v>
      </c>
      <c r="B46" s="300"/>
      <c r="C46" s="68"/>
      <c r="D46" s="67"/>
      <c r="E46" s="68"/>
    </row>
    <row r="47" spans="1:25" s="2" customFormat="1" x14ac:dyDescent="0.25">
      <c r="A47" s="275" t="s">
        <v>260</v>
      </c>
      <c r="B47" s="196"/>
      <c r="C47" s="157" t="s">
        <v>261</v>
      </c>
      <c r="D47" s="158" t="s">
        <v>269</v>
      </c>
      <c r="E47" s="157" t="s">
        <v>278</v>
      </c>
    </row>
    <row r="48" spans="1:25" s="2" customFormat="1" x14ac:dyDescent="0.25">
      <c r="A48" s="53" t="s">
        <v>180</v>
      </c>
      <c r="B48" s="49"/>
      <c r="C48" s="68"/>
      <c r="D48" s="67"/>
      <c r="E48" s="68"/>
      <c r="G48" s="2" t="s">
        <v>183</v>
      </c>
    </row>
    <row r="49" spans="1:5" x14ac:dyDescent="0.25">
      <c r="A49" s="53" t="s">
        <v>36</v>
      </c>
      <c r="B49" s="49"/>
      <c r="C49" s="68"/>
      <c r="D49" s="67"/>
      <c r="E49" s="68"/>
    </row>
    <row r="50" spans="1:5" x14ac:dyDescent="0.25">
      <c r="A50" s="53" t="s">
        <v>110</v>
      </c>
      <c r="B50" s="49"/>
      <c r="C50" s="82"/>
      <c r="D50" s="67"/>
      <c r="E50" s="68"/>
    </row>
    <row r="51" spans="1:5" x14ac:dyDescent="0.25">
      <c r="A51" s="53" t="s">
        <v>78</v>
      </c>
      <c r="B51" s="49"/>
      <c r="C51" s="147" t="s">
        <v>258</v>
      </c>
      <c r="D51" s="115" t="s">
        <v>268</v>
      </c>
      <c r="E51" s="51" t="s">
        <v>276</v>
      </c>
    </row>
    <row r="52" spans="1:5" x14ac:dyDescent="0.25">
      <c r="A52" s="62" t="s">
        <v>16</v>
      </c>
      <c r="B52" s="63"/>
      <c r="C52" s="279"/>
      <c r="D52" s="57"/>
      <c r="E52" s="58"/>
    </row>
    <row r="53" spans="1:5" x14ac:dyDescent="0.25">
      <c r="A53" s="69" t="s">
        <v>12</v>
      </c>
      <c r="B53" s="49"/>
      <c r="C53" s="76" t="s">
        <v>251</v>
      </c>
      <c r="D53" s="115" t="s">
        <v>262</v>
      </c>
      <c r="E53" s="51" t="s">
        <v>271</v>
      </c>
    </row>
    <row r="54" spans="1:5" s="2" customFormat="1" x14ac:dyDescent="0.25">
      <c r="A54" s="69" t="s">
        <v>249</v>
      </c>
      <c r="B54" s="49"/>
      <c r="C54" s="76" t="s">
        <v>257</v>
      </c>
      <c r="D54" s="115" t="s">
        <v>264</v>
      </c>
      <c r="E54" s="76" t="s">
        <v>279</v>
      </c>
    </row>
    <row r="55" spans="1:5" x14ac:dyDescent="0.25">
      <c r="A55" s="69" t="s">
        <v>84</v>
      </c>
      <c r="B55" s="49"/>
      <c r="C55" s="68"/>
      <c r="D55" s="81"/>
      <c r="E55" s="66"/>
    </row>
    <row r="56" spans="1:5" x14ac:dyDescent="0.25">
      <c r="A56" s="69" t="s">
        <v>154</v>
      </c>
      <c r="B56" s="49"/>
      <c r="C56" s="51" t="s">
        <v>255</v>
      </c>
      <c r="D56" s="115" t="s">
        <v>267</v>
      </c>
      <c r="E56" s="51" t="s">
        <v>273</v>
      </c>
    </row>
    <row r="57" spans="1:5" x14ac:dyDescent="0.25">
      <c r="A57" s="69" t="s">
        <v>37</v>
      </c>
      <c r="B57" s="49"/>
      <c r="C57" s="157"/>
      <c r="D57" s="158"/>
      <c r="E57" s="157"/>
    </row>
    <row r="58" spans="1:5" ht="15.75" x14ac:dyDescent="0.25">
      <c r="A58" s="134" t="s">
        <v>79</v>
      </c>
      <c r="B58" s="135"/>
      <c r="C58" s="51" t="s">
        <v>259</v>
      </c>
      <c r="D58" s="115" t="s">
        <v>265</v>
      </c>
      <c r="E58" s="51" t="s">
        <v>274</v>
      </c>
    </row>
    <row r="59" spans="1:5" s="2" customFormat="1" ht="15.75" x14ac:dyDescent="0.25">
      <c r="A59" s="119" t="s">
        <v>188</v>
      </c>
      <c r="B59" s="142"/>
      <c r="C59" s="68"/>
      <c r="D59" s="67"/>
      <c r="E59" s="68"/>
    </row>
    <row r="60" spans="1:5" ht="15.75" x14ac:dyDescent="0.25">
      <c r="A60" s="119" t="s">
        <v>112</v>
      </c>
      <c r="B60" s="135"/>
      <c r="C60" s="68"/>
      <c r="D60" s="67"/>
      <c r="E60" s="68"/>
    </row>
    <row r="61" spans="1:5" ht="15.75" x14ac:dyDescent="0.25">
      <c r="A61" s="119" t="s">
        <v>144</v>
      </c>
      <c r="B61" s="135"/>
      <c r="C61" s="76" t="s">
        <v>253</v>
      </c>
      <c r="D61" s="121" t="s">
        <v>267</v>
      </c>
      <c r="E61" s="76" t="s">
        <v>279</v>
      </c>
    </row>
    <row r="62" spans="1:5" ht="15.75" x14ac:dyDescent="0.25">
      <c r="A62" s="119" t="s">
        <v>114</v>
      </c>
      <c r="B62" s="135"/>
      <c r="C62" s="68"/>
      <c r="D62" s="67"/>
      <c r="E62" s="68"/>
    </row>
    <row r="63" spans="1:5" s="2" customFormat="1" ht="15.75" x14ac:dyDescent="0.25">
      <c r="A63" s="294" t="s">
        <v>179</v>
      </c>
      <c r="B63" s="295"/>
      <c r="C63" s="68"/>
      <c r="D63" s="81"/>
      <c r="E63" s="66"/>
    </row>
    <row r="64" spans="1:5" x14ac:dyDescent="0.25">
      <c r="A64" s="69" t="s">
        <v>39</v>
      </c>
      <c r="B64" s="49"/>
      <c r="C64" s="58"/>
      <c r="D64" s="57"/>
      <c r="E64" s="66"/>
    </row>
    <row r="65" spans="1:5" x14ac:dyDescent="0.25">
      <c r="A65" s="75" t="s">
        <v>13</v>
      </c>
      <c r="B65" s="63"/>
      <c r="C65" s="51" t="s">
        <v>252</v>
      </c>
      <c r="D65" s="117" t="s">
        <v>263</v>
      </c>
      <c r="E65" s="51" t="s">
        <v>272</v>
      </c>
    </row>
    <row r="66" spans="1:5" x14ac:dyDescent="0.25">
      <c r="A66" s="301" t="s">
        <v>43</v>
      </c>
      <c r="B66" s="302"/>
      <c r="C66" s="66"/>
      <c r="D66" s="175"/>
      <c r="E66" s="66"/>
    </row>
    <row r="67" spans="1:5" ht="15.75" x14ac:dyDescent="0.25">
      <c r="A67" s="79" t="s">
        <v>61</v>
      </c>
      <c r="B67" s="80"/>
      <c r="C67" s="76" t="s">
        <v>254</v>
      </c>
      <c r="D67" s="117" t="s">
        <v>266</v>
      </c>
      <c r="E67" s="51" t="s">
        <v>275</v>
      </c>
    </row>
    <row r="68" spans="1:5" ht="15.75" x14ac:dyDescent="0.25">
      <c r="A68" s="133" t="s">
        <v>111</v>
      </c>
      <c r="B68" s="148"/>
      <c r="C68" s="127"/>
      <c r="D68" s="76"/>
      <c r="E68" s="76"/>
    </row>
    <row r="69" spans="1:5" x14ac:dyDescent="0.25">
      <c r="A69" s="150"/>
      <c r="B69" s="152"/>
      <c r="C69" s="151"/>
      <c r="D69" s="76"/>
      <c r="E69" s="76"/>
    </row>
  </sheetData>
  <mergeCells count="13">
    <mergeCell ref="W3:Y3"/>
    <mergeCell ref="A66:B66"/>
    <mergeCell ref="A46:B46"/>
    <mergeCell ref="A34:B34"/>
    <mergeCell ref="N3:P3"/>
    <mergeCell ref="C2:D2"/>
    <mergeCell ref="C3:D3"/>
    <mergeCell ref="A24:B24"/>
    <mergeCell ref="K3:M3"/>
    <mergeCell ref="A63:B63"/>
    <mergeCell ref="A12:B12"/>
    <mergeCell ref="A29:B29"/>
    <mergeCell ref="C38:E3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zoomScale="75" zoomScaleNormal="75" workbookViewId="0">
      <selection activeCell="E22" sqref="E22"/>
    </sheetView>
  </sheetViews>
  <sheetFormatPr defaultRowHeight="15" x14ac:dyDescent="0.25"/>
  <cols>
    <col min="1" max="1" width="5.7109375" customWidth="1"/>
    <col min="2" max="2" width="20.7109375" customWidth="1"/>
    <col min="3" max="4" width="10.7109375" customWidth="1"/>
    <col min="5" max="5" width="15.7109375" customWidth="1"/>
    <col min="10" max="21" width="9.140625" style="2"/>
  </cols>
  <sheetData>
    <row r="1" spans="1:31" s="2" customFormat="1" x14ac:dyDescent="0.25"/>
    <row r="2" spans="1:31" s="2" customFormat="1" ht="15" customHeight="1" x14ac:dyDescent="0.5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3"/>
      <c r="AB2" s="13"/>
      <c r="AC2" s="13"/>
      <c r="AD2" s="13"/>
      <c r="AE2" s="13"/>
    </row>
    <row r="3" spans="1:31" ht="15" customHeight="1" x14ac:dyDescent="0.5">
      <c r="D3" s="14"/>
      <c r="E3" s="14"/>
      <c r="F3" s="14"/>
      <c r="G3" s="310" t="s">
        <v>27</v>
      </c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13"/>
      <c r="AD3" s="13"/>
      <c r="AE3" s="13"/>
    </row>
    <row r="4" spans="1:31" ht="21" customHeight="1" x14ac:dyDescent="0.5">
      <c r="D4" s="14"/>
      <c r="E4" s="14"/>
      <c r="F4" s="14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13"/>
      <c r="AD4" s="13"/>
      <c r="AE4" s="13"/>
    </row>
    <row r="5" spans="1:31" ht="15" customHeight="1" x14ac:dyDescent="0.5">
      <c r="D5" s="14"/>
      <c r="E5" s="14"/>
      <c r="F5" s="14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</row>
    <row r="7" spans="1:31" s="2" customFormat="1" ht="20.100000000000001" customHeight="1" x14ac:dyDescent="0.25">
      <c r="A7" s="249"/>
      <c r="B7" s="264"/>
      <c r="C7" s="259"/>
      <c r="D7" s="260"/>
      <c r="E7" s="260"/>
      <c r="F7" s="306" t="s">
        <v>24</v>
      </c>
      <c r="G7" s="307"/>
      <c r="H7" s="308" t="s">
        <v>40</v>
      </c>
      <c r="I7" s="309"/>
      <c r="J7" s="311" t="s">
        <v>74</v>
      </c>
      <c r="K7" s="312"/>
      <c r="L7" s="313" t="s">
        <v>107</v>
      </c>
      <c r="M7" s="314"/>
      <c r="N7" s="306" t="s">
        <v>142</v>
      </c>
      <c r="O7" s="307"/>
      <c r="P7" s="308" t="s">
        <v>175</v>
      </c>
      <c r="Q7" s="309"/>
      <c r="R7" s="311" t="s">
        <v>219</v>
      </c>
      <c r="S7" s="312"/>
      <c r="T7" s="306" t="s">
        <v>246</v>
      </c>
      <c r="U7" s="307"/>
      <c r="V7" s="195"/>
    </row>
    <row r="8" spans="1:31" ht="20.100000000000001" customHeight="1" x14ac:dyDescent="0.25">
      <c r="A8" s="259"/>
      <c r="B8" s="264"/>
      <c r="C8" s="259"/>
      <c r="D8" s="260"/>
      <c r="E8" s="260"/>
      <c r="F8" s="306" t="s">
        <v>10</v>
      </c>
      <c r="G8" s="307"/>
      <c r="H8" s="308" t="s">
        <v>41</v>
      </c>
      <c r="I8" s="309"/>
      <c r="J8" s="311" t="s">
        <v>75</v>
      </c>
      <c r="K8" s="312"/>
      <c r="L8" s="313" t="s">
        <v>108</v>
      </c>
      <c r="M8" s="314"/>
      <c r="N8" s="306" t="s">
        <v>10</v>
      </c>
      <c r="O8" s="307"/>
      <c r="P8" s="308" t="s">
        <v>174</v>
      </c>
      <c r="Q8" s="309"/>
      <c r="R8" s="311" t="s">
        <v>220</v>
      </c>
      <c r="S8" s="312"/>
      <c r="T8" s="306" t="s">
        <v>247</v>
      </c>
      <c r="U8" s="307"/>
      <c r="V8" s="195"/>
    </row>
    <row r="9" spans="1:31" ht="20.100000000000001" customHeight="1" x14ac:dyDescent="0.25">
      <c r="A9" s="259" t="s">
        <v>0</v>
      </c>
      <c r="B9" s="259" t="s">
        <v>1</v>
      </c>
      <c r="C9" s="259" t="s">
        <v>9</v>
      </c>
      <c r="D9" s="260" t="s">
        <v>25</v>
      </c>
      <c r="E9" s="260" t="s">
        <v>34</v>
      </c>
      <c r="F9" s="227" t="s">
        <v>2</v>
      </c>
      <c r="G9" s="227" t="s">
        <v>3</v>
      </c>
      <c r="H9" s="228" t="s">
        <v>42</v>
      </c>
      <c r="I9" s="228" t="s">
        <v>3</v>
      </c>
      <c r="J9" s="229" t="s">
        <v>2</v>
      </c>
      <c r="K9" s="229" t="s">
        <v>3</v>
      </c>
      <c r="L9" s="230"/>
      <c r="M9" s="230"/>
      <c r="N9" s="227" t="s">
        <v>2</v>
      </c>
      <c r="O9" s="227" t="s">
        <v>3</v>
      </c>
      <c r="P9" s="228" t="s">
        <v>2</v>
      </c>
      <c r="Q9" s="228" t="s">
        <v>3</v>
      </c>
      <c r="R9" s="229" t="s">
        <v>2</v>
      </c>
      <c r="S9" s="229" t="s">
        <v>3</v>
      </c>
      <c r="T9" s="227" t="s">
        <v>2</v>
      </c>
      <c r="U9" s="227" t="s">
        <v>3</v>
      </c>
      <c r="V9" s="265" t="s">
        <v>4</v>
      </c>
    </row>
    <row r="10" spans="1:31" ht="20.100000000000001" customHeight="1" x14ac:dyDescent="0.25">
      <c r="A10" s="195">
        <v>1</v>
      </c>
      <c r="B10" s="34" t="s">
        <v>12</v>
      </c>
      <c r="C10" s="35">
        <v>1176</v>
      </c>
      <c r="D10" s="129">
        <v>221</v>
      </c>
      <c r="E10" s="237" t="s">
        <v>29</v>
      </c>
      <c r="F10" s="246">
        <v>25</v>
      </c>
      <c r="G10" s="22">
        <v>25</v>
      </c>
      <c r="H10" s="21">
        <v>13</v>
      </c>
      <c r="I10" s="21">
        <v>25</v>
      </c>
      <c r="J10" s="131">
        <v>20</v>
      </c>
      <c r="K10" s="131">
        <v>20</v>
      </c>
      <c r="L10" s="131">
        <v>20</v>
      </c>
      <c r="M10" s="131">
        <v>20</v>
      </c>
      <c r="N10" s="131">
        <v>20</v>
      </c>
      <c r="O10" s="131">
        <v>25</v>
      </c>
      <c r="P10" s="86">
        <v>20</v>
      </c>
      <c r="Q10" s="86">
        <v>20</v>
      </c>
      <c r="R10" s="86">
        <v>25</v>
      </c>
      <c r="S10" s="86" t="s">
        <v>222</v>
      </c>
      <c r="T10" s="86">
        <v>25</v>
      </c>
      <c r="U10" s="86">
        <v>25</v>
      </c>
      <c r="V10" s="22">
        <f t="shared" ref="V10:V38" si="0">SUM(F10:U10)</f>
        <v>328</v>
      </c>
    </row>
    <row r="11" spans="1:31" ht="20.100000000000001" customHeight="1" x14ac:dyDescent="0.25">
      <c r="A11" s="195">
        <v>2</v>
      </c>
      <c r="B11" s="34" t="s">
        <v>13</v>
      </c>
      <c r="C11" s="199">
        <v>1109</v>
      </c>
      <c r="D11" s="86">
        <v>51</v>
      </c>
      <c r="E11" s="237" t="s">
        <v>29</v>
      </c>
      <c r="F11" s="86">
        <v>20</v>
      </c>
      <c r="G11" s="86">
        <v>20</v>
      </c>
      <c r="H11" s="86">
        <v>10</v>
      </c>
      <c r="I11" s="86">
        <v>13</v>
      </c>
      <c r="J11" s="86">
        <v>25</v>
      </c>
      <c r="K11" s="86">
        <v>25</v>
      </c>
      <c r="L11" s="86">
        <v>25</v>
      </c>
      <c r="M11" s="86">
        <v>25</v>
      </c>
      <c r="N11" s="86">
        <v>25</v>
      </c>
      <c r="O11" s="86">
        <v>20</v>
      </c>
      <c r="P11" s="86">
        <v>25</v>
      </c>
      <c r="Q11" s="86">
        <v>25</v>
      </c>
      <c r="R11" s="86">
        <v>20</v>
      </c>
      <c r="S11" s="131" t="s">
        <v>222</v>
      </c>
      <c r="T11" s="131">
        <v>20</v>
      </c>
      <c r="U11" s="131">
        <v>20</v>
      </c>
      <c r="V11" s="22">
        <f t="shared" si="0"/>
        <v>318</v>
      </c>
    </row>
    <row r="12" spans="1:31" ht="20.100000000000001" customHeight="1" x14ac:dyDescent="0.25">
      <c r="A12" s="195">
        <v>3</v>
      </c>
      <c r="B12" s="34" t="s">
        <v>79</v>
      </c>
      <c r="C12" s="35"/>
      <c r="D12" s="35">
        <v>111</v>
      </c>
      <c r="E12" s="250" t="s">
        <v>30</v>
      </c>
      <c r="F12" s="22">
        <v>16</v>
      </c>
      <c r="G12" s="22">
        <v>25</v>
      </c>
      <c r="H12" s="22">
        <v>16</v>
      </c>
      <c r="I12" s="22">
        <v>25</v>
      </c>
      <c r="J12" s="218" t="s">
        <v>52</v>
      </c>
      <c r="K12" s="219" t="s">
        <v>106</v>
      </c>
      <c r="L12" s="219">
        <v>0</v>
      </c>
      <c r="M12" s="219">
        <v>0</v>
      </c>
      <c r="N12" s="219">
        <v>25</v>
      </c>
      <c r="O12" s="219">
        <v>25</v>
      </c>
      <c r="P12" s="224">
        <v>25</v>
      </c>
      <c r="Q12" s="224">
        <v>25</v>
      </c>
      <c r="R12" s="224">
        <v>25</v>
      </c>
      <c r="S12" s="220" t="s">
        <v>222</v>
      </c>
      <c r="T12" s="220">
        <v>25</v>
      </c>
      <c r="U12" s="220">
        <v>20</v>
      </c>
      <c r="V12" s="22">
        <f t="shared" si="0"/>
        <v>252</v>
      </c>
    </row>
    <row r="13" spans="1:31" ht="20.100000000000001" customHeight="1" x14ac:dyDescent="0.25">
      <c r="A13" s="268">
        <v>4</v>
      </c>
      <c r="B13" s="34" t="s">
        <v>144</v>
      </c>
      <c r="C13" s="35"/>
      <c r="D13" s="129">
        <v>36</v>
      </c>
      <c r="E13" s="203" t="s">
        <v>31</v>
      </c>
      <c r="F13" s="84">
        <v>25</v>
      </c>
      <c r="G13" s="85">
        <v>16</v>
      </c>
      <c r="H13" s="130">
        <v>9</v>
      </c>
      <c r="I13" s="130">
        <v>10</v>
      </c>
      <c r="J13" s="131">
        <v>13</v>
      </c>
      <c r="K13" s="131">
        <v>13</v>
      </c>
      <c r="L13" s="266">
        <v>25</v>
      </c>
      <c r="M13" s="266">
        <v>20</v>
      </c>
      <c r="N13" s="195">
        <v>16</v>
      </c>
      <c r="O13" s="267">
        <v>13</v>
      </c>
      <c r="P13" s="195">
        <v>20</v>
      </c>
      <c r="Q13" s="195">
        <v>20</v>
      </c>
      <c r="R13" s="195">
        <v>20</v>
      </c>
      <c r="S13" s="131" t="s">
        <v>222</v>
      </c>
      <c r="T13" s="131">
        <v>16</v>
      </c>
      <c r="U13" s="131" t="s">
        <v>106</v>
      </c>
      <c r="V13" s="22">
        <f t="shared" si="0"/>
        <v>236</v>
      </c>
    </row>
    <row r="14" spans="1:31" ht="20.100000000000001" customHeight="1" x14ac:dyDescent="0.25">
      <c r="A14" s="195">
        <v>5</v>
      </c>
      <c r="B14" s="23" t="s">
        <v>61</v>
      </c>
      <c r="C14" s="24" t="s">
        <v>5</v>
      </c>
      <c r="D14" s="24">
        <v>404</v>
      </c>
      <c r="E14" s="203" t="s">
        <v>31</v>
      </c>
      <c r="F14" s="25">
        <v>25</v>
      </c>
      <c r="G14" s="25">
        <v>25</v>
      </c>
      <c r="H14" s="21">
        <v>20</v>
      </c>
      <c r="I14" s="21">
        <v>20</v>
      </c>
      <c r="J14" s="21">
        <v>20</v>
      </c>
      <c r="K14" s="21">
        <v>20</v>
      </c>
      <c r="L14" s="21">
        <v>0</v>
      </c>
      <c r="M14" s="21">
        <v>0</v>
      </c>
      <c r="N14" s="21">
        <v>0</v>
      </c>
      <c r="O14" s="21">
        <v>16</v>
      </c>
      <c r="P14" s="21" t="s">
        <v>106</v>
      </c>
      <c r="Q14" s="21" t="s">
        <v>106</v>
      </c>
      <c r="R14" s="21">
        <v>13</v>
      </c>
      <c r="S14" s="131" t="s">
        <v>222</v>
      </c>
      <c r="T14" s="131">
        <v>20</v>
      </c>
      <c r="U14" s="131">
        <v>25</v>
      </c>
      <c r="V14" s="22">
        <f t="shared" si="0"/>
        <v>204</v>
      </c>
    </row>
    <row r="15" spans="1:31" ht="20.100000000000001" customHeight="1" x14ac:dyDescent="0.25">
      <c r="A15" s="195">
        <v>6</v>
      </c>
      <c r="B15" s="34" t="s">
        <v>248</v>
      </c>
      <c r="C15" s="7">
        <v>1151</v>
      </c>
      <c r="D15" s="273">
        <v>95</v>
      </c>
      <c r="E15" s="203" t="s">
        <v>31</v>
      </c>
      <c r="F15" s="8">
        <v>20</v>
      </c>
      <c r="G15" s="274">
        <v>11</v>
      </c>
      <c r="H15" s="86">
        <v>25</v>
      </c>
      <c r="I15" s="86">
        <v>13</v>
      </c>
      <c r="J15" s="86">
        <v>11</v>
      </c>
      <c r="K15" s="86">
        <v>16</v>
      </c>
      <c r="L15" s="21">
        <v>0</v>
      </c>
      <c r="M15" s="21">
        <v>0</v>
      </c>
      <c r="N15" s="86">
        <v>25</v>
      </c>
      <c r="O15" s="86">
        <v>16</v>
      </c>
      <c r="P15" s="86">
        <v>13</v>
      </c>
      <c r="Q15" s="86">
        <v>10</v>
      </c>
      <c r="R15" s="86">
        <v>20</v>
      </c>
      <c r="S15" s="86" t="s">
        <v>222</v>
      </c>
      <c r="T15" s="86">
        <v>11</v>
      </c>
      <c r="U15" s="86">
        <v>13</v>
      </c>
      <c r="V15" s="22">
        <f t="shared" si="0"/>
        <v>204</v>
      </c>
    </row>
    <row r="16" spans="1:31" ht="20.100000000000001" customHeight="1" x14ac:dyDescent="0.25">
      <c r="A16" s="195">
        <v>7</v>
      </c>
      <c r="B16" s="34" t="s">
        <v>78</v>
      </c>
      <c r="C16" s="35"/>
      <c r="D16" s="36">
        <v>53</v>
      </c>
      <c r="E16" s="203" t="s">
        <v>31</v>
      </c>
      <c r="F16" s="84">
        <v>0</v>
      </c>
      <c r="G16" s="85">
        <v>0</v>
      </c>
      <c r="H16" s="36">
        <v>25</v>
      </c>
      <c r="I16" s="86">
        <v>20</v>
      </c>
      <c r="J16" s="86">
        <v>25</v>
      </c>
      <c r="K16" s="36">
        <v>25</v>
      </c>
      <c r="L16" s="36">
        <v>25</v>
      </c>
      <c r="M16" s="36">
        <v>25</v>
      </c>
      <c r="N16" s="36">
        <v>0</v>
      </c>
      <c r="O16" s="36">
        <v>0</v>
      </c>
      <c r="P16" s="36" t="s">
        <v>106</v>
      </c>
      <c r="Q16" s="36" t="s">
        <v>106</v>
      </c>
      <c r="R16" s="36">
        <v>0</v>
      </c>
      <c r="S16" s="131" t="s">
        <v>222</v>
      </c>
      <c r="T16" s="131">
        <v>13</v>
      </c>
      <c r="U16" s="131">
        <v>20</v>
      </c>
      <c r="V16" s="22">
        <f t="shared" si="0"/>
        <v>178</v>
      </c>
    </row>
    <row r="17" spans="1:22" ht="20.100000000000001" customHeight="1" x14ac:dyDescent="0.25">
      <c r="A17" s="195">
        <v>8</v>
      </c>
      <c r="B17" s="34" t="s">
        <v>14</v>
      </c>
      <c r="C17" s="35">
        <v>1070</v>
      </c>
      <c r="D17" s="255">
        <v>47</v>
      </c>
      <c r="E17" s="237" t="s">
        <v>29</v>
      </c>
      <c r="F17" s="130">
        <v>16</v>
      </c>
      <c r="G17" s="85">
        <v>16</v>
      </c>
      <c r="H17" s="85">
        <v>25</v>
      </c>
      <c r="I17" s="85">
        <v>20</v>
      </c>
      <c r="J17" s="85">
        <v>0</v>
      </c>
      <c r="K17" s="85">
        <v>0</v>
      </c>
      <c r="L17" s="85">
        <v>0</v>
      </c>
      <c r="M17" s="85">
        <v>0</v>
      </c>
      <c r="N17" s="85">
        <v>16</v>
      </c>
      <c r="O17" s="85">
        <v>16</v>
      </c>
      <c r="P17" s="220" t="s">
        <v>52</v>
      </c>
      <c r="Q17" s="220">
        <v>16</v>
      </c>
      <c r="R17" s="220">
        <v>13</v>
      </c>
      <c r="S17" s="86" t="s">
        <v>222</v>
      </c>
      <c r="T17" s="86">
        <v>0</v>
      </c>
      <c r="U17" s="86">
        <v>0</v>
      </c>
      <c r="V17" s="22">
        <f t="shared" si="0"/>
        <v>138</v>
      </c>
    </row>
    <row r="18" spans="1:22" ht="20.100000000000001" customHeight="1" x14ac:dyDescent="0.25">
      <c r="A18" s="268">
        <v>9</v>
      </c>
      <c r="B18" s="221" t="s">
        <v>145</v>
      </c>
      <c r="C18" s="222">
        <v>3164</v>
      </c>
      <c r="D18" s="223">
        <v>127</v>
      </c>
      <c r="E18" s="250" t="s">
        <v>30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25</v>
      </c>
      <c r="O18" s="131">
        <v>25</v>
      </c>
      <c r="P18" s="131">
        <v>20</v>
      </c>
      <c r="Q18" s="131">
        <v>20</v>
      </c>
      <c r="R18" s="131">
        <v>20</v>
      </c>
      <c r="S18" s="131" t="s">
        <v>222</v>
      </c>
      <c r="T18" s="131" t="s">
        <v>52</v>
      </c>
      <c r="U18" s="131">
        <v>25</v>
      </c>
      <c r="V18" s="22">
        <f t="shared" si="0"/>
        <v>135</v>
      </c>
    </row>
    <row r="19" spans="1:22" ht="20.100000000000001" customHeight="1" x14ac:dyDescent="0.25">
      <c r="A19" s="195">
        <v>10</v>
      </c>
      <c r="B19" s="10" t="s">
        <v>249</v>
      </c>
      <c r="C19" s="7"/>
      <c r="D19" s="7">
        <v>181</v>
      </c>
      <c r="E19" s="203" t="s">
        <v>31</v>
      </c>
      <c r="F19" s="9">
        <v>0</v>
      </c>
      <c r="G19" s="9">
        <v>0</v>
      </c>
      <c r="H19" s="9">
        <v>8</v>
      </c>
      <c r="I19" s="9">
        <v>10</v>
      </c>
      <c r="J19" s="9">
        <v>25</v>
      </c>
      <c r="K19" s="9">
        <v>25</v>
      </c>
      <c r="L19" s="131">
        <v>0</v>
      </c>
      <c r="M19" s="131">
        <v>0</v>
      </c>
      <c r="N19" s="9">
        <v>10</v>
      </c>
      <c r="O19" s="9">
        <v>10</v>
      </c>
      <c r="P19" s="9">
        <v>10</v>
      </c>
      <c r="Q19" s="9">
        <v>11</v>
      </c>
      <c r="R19" s="9" t="s">
        <v>52</v>
      </c>
      <c r="S19" s="128" t="s">
        <v>222</v>
      </c>
      <c r="T19" s="128">
        <v>25</v>
      </c>
      <c r="U19" s="128" t="s">
        <v>52</v>
      </c>
      <c r="V19" s="22">
        <f t="shared" si="0"/>
        <v>134</v>
      </c>
    </row>
    <row r="20" spans="1:22" ht="20.100000000000001" customHeight="1" x14ac:dyDescent="0.25">
      <c r="A20" s="245">
        <v>11</v>
      </c>
      <c r="B20" s="34" t="s">
        <v>110</v>
      </c>
      <c r="C20" s="35">
        <v>4638</v>
      </c>
      <c r="D20" s="35">
        <v>149</v>
      </c>
      <c r="E20" s="232" t="s">
        <v>28</v>
      </c>
      <c r="F20" s="86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25</v>
      </c>
      <c r="M20" s="21">
        <v>25</v>
      </c>
      <c r="N20" s="21">
        <v>0</v>
      </c>
      <c r="O20" s="21">
        <v>0</v>
      </c>
      <c r="P20" s="21">
        <v>25</v>
      </c>
      <c r="Q20" s="21">
        <v>20</v>
      </c>
      <c r="R20" s="21">
        <v>0</v>
      </c>
      <c r="S20" s="220" t="s">
        <v>222</v>
      </c>
      <c r="T20" s="220">
        <v>0</v>
      </c>
      <c r="U20" s="220">
        <v>0</v>
      </c>
      <c r="V20" s="22">
        <f t="shared" si="0"/>
        <v>95</v>
      </c>
    </row>
    <row r="21" spans="1:22" ht="20.100000000000001" customHeight="1" x14ac:dyDescent="0.25">
      <c r="A21" s="269">
        <v>12</v>
      </c>
      <c r="B21" s="34" t="s">
        <v>36</v>
      </c>
      <c r="C21" s="35"/>
      <c r="D21" s="129">
        <v>88</v>
      </c>
      <c r="E21" s="237" t="s">
        <v>29</v>
      </c>
      <c r="F21" s="246">
        <v>0</v>
      </c>
      <c r="G21" s="22">
        <v>0</v>
      </c>
      <c r="H21" s="131">
        <v>25</v>
      </c>
      <c r="I21" s="131">
        <v>25</v>
      </c>
      <c r="J21" s="131">
        <v>25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16</v>
      </c>
      <c r="S21" s="131" t="s">
        <v>222</v>
      </c>
      <c r="T21" s="131">
        <v>0</v>
      </c>
      <c r="U21" s="131">
        <v>0</v>
      </c>
      <c r="V21" s="22">
        <f t="shared" si="0"/>
        <v>91</v>
      </c>
    </row>
    <row r="22" spans="1:22" ht="20.100000000000001" customHeight="1" x14ac:dyDescent="0.25">
      <c r="A22" s="270">
        <v>13</v>
      </c>
      <c r="B22" s="34" t="s">
        <v>38</v>
      </c>
      <c r="C22" s="35">
        <v>2221</v>
      </c>
      <c r="D22" s="129">
        <v>16</v>
      </c>
      <c r="E22" s="250" t="s">
        <v>30</v>
      </c>
      <c r="F22" s="246">
        <v>0</v>
      </c>
      <c r="G22" s="22">
        <v>0</v>
      </c>
      <c r="H22" s="131">
        <v>25</v>
      </c>
      <c r="I22" s="131">
        <v>25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25</v>
      </c>
      <c r="S22" s="86" t="s">
        <v>222</v>
      </c>
      <c r="T22" s="86">
        <v>0</v>
      </c>
      <c r="U22" s="86">
        <v>0</v>
      </c>
      <c r="V22" s="22">
        <f t="shared" si="0"/>
        <v>75</v>
      </c>
    </row>
    <row r="23" spans="1:22" ht="20.100000000000001" customHeight="1" x14ac:dyDescent="0.25">
      <c r="A23" s="86">
        <v>14</v>
      </c>
      <c r="B23" s="34" t="s">
        <v>43</v>
      </c>
      <c r="C23" s="34" t="s">
        <v>5</v>
      </c>
      <c r="D23" s="35">
        <v>36</v>
      </c>
      <c r="E23" s="250" t="s">
        <v>30</v>
      </c>
      <c r="F23" s="86">
        <v>0</v>
      </c>
      <c r="G23" s="21">
        <v>0</v>
      </c>
      <c r="H23" s="21">
        <v>20</v>
      </c>
      <c r="I23" s="21" t="s">
        <v>52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25</v>
      </c>
      <c r="Q23" s="21">
        <v>25</v>
      </c>
      <c r="R23" s="21">
        <v>0</v>
      </c>
      <c r="S23" s="131" t="s">
        <v>222</v>
      </c>
      <c r="T23" s="131">
        <v>0</v>
      </c>
      <c r="U23" s="131">
        <v>0</v>
      </c>
      <c r="V23" s="22">
        <f t="shared" si="0"/>
        <v>70</v>
      </c>
    </row>
    <row r="24" spans="1:22" ht="20.100000000000001" customHeight="1" x14ac:dyDescent="0.25">
      <c r="A24" s="238">
        <v>15</v>
      </c>
      <c r="B24" s="34" t="s">
        <v>114</v>
      </c>
      <c r="C24" s="35">
        <v>319832</v>
      </c>
      <c r="D24" s="35">
        <v>31</v>
      </c>
      <c r="E24" s="203" t="s">
        <v>31</v>
      </c>
      <c r="F24" s="22">
        <v>0</v>
      </c>
      <c r="G24" s="22">
        <v>0</v>
      </c>
      <c r="H24" s="22">
        <v>0</v>
      </c>
      <c r="I24" s="22">
        <v>0</v>
      </c>
      <c r="J24" s="218">
        <v>0</v>
      </c>
      <c r="K24" s="219">
        <v>0</v>
      </c>
      <c r="L24" s="219">
        <v>16</v>
      </c>
      <c r="M24" s="219">
        <v>16</v>
      </c>
      <c r="N24" s="219">
        <v>0</v>
      </c>
      <c r="O24" s="219">
        <v>0</v>
      </c>
      <c r="P24" s="219">
        <v>16</v>
      </c>
      <c r="Q24" s="219">
        <v>16</v>
      </c>
      <c r="R24" s="219">
        <v>0</v>
      </c>
      <c r="S24" s="131" t="s">
        <v>222</v>
      </c>
      <c r="T24" s="131">
        <v>0</v>
      </c>
      <c r="U24" s="131">
        <v>0</v>
      </c>
      <c r="V24" s="22">
        <f t="shared" si="0"/>
        <v>64</v>
      </c>
    </row>
    <row r="25" spans="1:22" ht="20.100000000000001" customHeight="1" x14ac:dyDescent="0.25">
      <c r="A25" s="195">
        <v>16</v>
      </c>
      <c r="B25" s="34" t="s">
        <v>146</v>
      </c>
      <c r="C25" s="35">
        <v>2832</v>
      </c>
      <c r="D25" s="129">
        <v>82</v>
      </c>
      <c r="E25" s="203" t="s">
        <v>31</v>
      </c>
      <c r="F25" s="84">
        <v>0</v>
      </c>
      <c r="G25" s="85">
        <v>0</v>
      </c>
      <c r="H25" s="130">
        <v>0</v>
      </c>
      <c r="I25" s="130">
        <v>0</v>
      </c>
      <c r="J25" s="131">
        <v>0</v>
      </c>
      <c r="K25" s="131">
        <v>0</v>
      </c>
      <c r="L25" s="204">
        <v>0</v>
      </c>
      <c r="M25" s="204">
        <v>0</v>
      </c>
      <c r="N25" s="204">
        <v>20</v>
      </c>
      <c r="O25" s="195">
        <v>20</v>
      </c>
      <c r="P25" s="195">
        <v>0</v>
      </c>
      <c r="Q25" s="195">
        <v>0</v>
      </c>
      <c r="R25" s="195">
        <v>0</v>
      </c>
      <c r="S25" s="220" t="s">
        <v>222</v>
      </c>
      <c r="T25" s="220" t="s">
        <v>52</v>
      </c>
      <c r="U25" s="220">
        <v>16</v>
      </c>
      <c r="V25" s="22">
        <f t="shared" si="0"/>
        <v>56</v>
      </c>
    </row>
    <row r="26" spans="1:22" ht="20.100000000000001" customHeight="1" x14ac:dyDescent="0.25">
      <c r="A26" s="256">
        <v>17</v>
      </c>
      <c r="B26" s="34" t="s">
        <v>11</v>
      </c>
      <c r="C26" s="271"/>
      <c r="D26" s="200">
        <v>34</v>
      </c>
      <c r="E26" s="232" t="s">
        <v>35</v>
      </c>
      <c r="F26" s="21">
        <v>25</v>
      </c>
      <c r="G26" s="21">
        <v>25</v>
      </c>
      <c r="H26" s="21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  <c r="O26" s="234">
        <v>0</v>
      </c>
      <c r="P26" s="234">
        <v>0</v>
      </c>
      <c r="Q26" s="234">
        <v>0</v>
      </c>
      <c r="R26" s="234">
        <v>0</v>
      </c>
      <c r="S26" s="131" t="s">
        <v>222</v>
      </c>
      <c r="T26" s="131">
        <v>0</v>
      </c>
      <c r="U26" s="131">
        <v>0</v>
      </c>
      <c r="V26" s="22">
        <f t="shared" si="0"/>
        <v>50</v>
      </c>
    </row>
    <row r="27" spans="1:22" ht="20.100000000000001" customHeight="1" x14ac:dyDescent="0.25">
      <c r="A27" s="256">
        <v>18</v>
      </c>
      <c r="B27" s="221" t="s">
        <v>111</v>
      </c>
      <c r="C27" s="247" t="s">
        <v>5</v>
      </c>
      <c r="D27" s="223">
        <v>12</v>
      </c>
      <c r="E27" s="250" t="s">
        <v>30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25</v>
      </c>
      <c r="M27" s="131">
        <v>25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 t="s">
        <v>222</v>
      </c>
      <c r="T27" s="131">
        <v>0</v>
      </c>
      <c r="U27" s="131">
        <v>0</v>
      </c>
      <c r="V27" s="22">
        <f t="shared" si="0"/>
        <v>50</v>
      </c>
    </row>
    <row r="28" spans="1:22" ht="20.100000000000001" customHeight="1" x14ac:dyDescent="0.25">
      <c r="A28" s="256">
        <v>19</v>
      </c>
      <c r="B28" s="34" t="s">
        <v>176</v>
      </c>
      <c r="C28" s="233"/>
      <c r="D28" s="200">
        <v>66</v>
      </c>
      <c r="E28" s="232" t="s">
        <v>28</v>
      </c>
      <c r="F28" s="21">
        <v>0</v>
      </c>
      <c r="G28" s="21">
        <v>0</v>
      </c>
      <c r="H28" s="21">
        <v>0</v>
      </c>
      <c r="I28" s="234">
        <v>0</v>
      </c>
      <c r="J28" s="234">
        <v>0</v>
      </c>
      <c r="K28" s="234">
        <v>0</v>
      </c>
      <c r="L28" s="234">
        <v>0</v>
      </c>
      <c r="M28" s="234">
        <v>0</v>
      </c>
      <c r="N28" s="234">
        <v>0</v>
      </c>
      <c r="O28" s="234">
        <v>0</v>
      </c>
      <c r="P28" s="234">
        <v>20</v>
      </c>
      <c r="Q28" s="234">
        <v>25</v>
      </c>
      <c r="R28" s="234">
        <v>0</v>
      </c>
      <c r="S28" s="220" t="s">
        <v>222</v>
      </c>
      <c r="T28" s="220">
        <v>0</v>
      </c>
      <c r="U28" s="220">
        <v>0</v>
      </c>
      <c r="V28" s="22">
        <f t="shared" si="0"/>
        <v>45</v>
      </c>
    </row>
    <row r="29" spans="1:22" ht="20.100000000000001" customHeight="1" x14ac:dyDescent="0.25">
      <c r="A29" s="128">
        <v>20</v>
      </c>
      <c r="B29" s="222" t="s">
        <v>76</v>
      </c>
      <c r="C29" s="247"/>
      <c r="D29" s="247">
        <v>1</v>
      </c>
      <c r="E29" s="237" t="s">
        <v>29</v>
      </c>
      <c r="F29" s="131">
        <v>0</v>
      </c>
      <c r="G29" s="246">
        <v>0</v>
      </c>
      <c r="H29" s="22">
        <v>0</v>
      </c>
      <c r="I29" s="246">
        <v>0</v>
      </c>
      <c r="J29" s="22">
        <v>16</v>
      </c>
      <c r="K29" s="131">
        <v>25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 t="s">
        <v>222</v>
      </c>
      <c r="T29" s="131">
        <v>0</v>
      </c>
      <c r="U29" s="131">
        <v>0</v>
      </c>
      <c r="V29" s="22">
        <f t="shared" si="0"/>
        <v>41</v>
      </c>
    </row>
    <row r="30" spans="1:22" ht="20.100000000000001" customHeight="1" x14ac:dyDescent="0.25">
      <c r="A30" s="238">
        <v>21</v>
      </c>
      <c r="B30" s="221" t="s">
        <v>112</v>
      </c>
      <c r="C30" s="247">
        <v>4964</v>
      </c>
      <c r="D30" s="223">
        <v>56</v>
      </c>
      <c r="E30" s="250" t="s">
        <v>30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20</v>
      </c>
      <c r="M30" s="131">
        <v>20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 t="s">
        <v>222</v>
      </c>
      <c r="T30" s="131">
        <v>0</v>
      </c>
      <c r="U30" s="131">
        <v>0</v>
      </c>
      <c r="V30" s="22">
        <f t="shared" si="0"/>
        <v>40</v>
      </c>
    </row>
    <row r="31" spans="1:22" ht="20.100000000000001" customHeight="1" x14ac:dyDescent="0.25">
      <c r="A31" s="195">
        <v>22</v>
      </c>
      <c r="B31" s="34" t="s">
        <v>113</v>
      </c>
      <c r="C31" s="35">
        <v>4324</v>
      </c>
      <c r="D31" s="35">
        <v>179</v>
      </c>
      <c r="E31" s="203" t="s">
        <v>31</v>
      </c>
      <c r="F31" s="22">
        <v>0</v>
      </c>
      <c r="G31" s="22">
        <v>0</v>
      </c>
      <c r="H31" s="22">
        <v>0</v>
      </c>
      <c r="I31" s="22">
        <v>0</v>
      </c>
      <c r="J31" s="218">
        <v>0</v>
      </c>
      <c r="K31" s="219">
        <v>0</v>
      </c>
      <c r="L31" s="219">
        <v>20</v>
      </c>
      <c r="M31" s="219">
        <v>20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  <c r="S31" s="86" t="s">
        <v>222</v>
      </c>
      <c r="T31" s="86">
        <v>0</v>
      </c>
      <c r="U31" s="86">
        <v>0</v>
      </c>
      <c r="V31" s="22">
        <f t="shared" si="0"/>
        <v>40</v>
      </c>
    </row>
    <row r="32" spans="1:22" ht="20.100000000000001" customHeight="1" x14ac:dyDescent="0.25">
      <c r="A32" s="195">
        <v>23</v>
      </c>
      <c r="B32" s="221" t="s">
        <v>77</v>
      </c>
      <c r="C32" s="247" t="s">
        <v>5</v>
      </c>
      <c r="D32" s="223">
        <v>33</v>
      </c>
      <c r="E32" s="250" t="s">
        <v>30</v>
      </c>
      <c r="F32" s="131">
        <v>0</v>
      </c>
      <c r="G32" s="131">
        <v>0</v>
      </c>
      <c r="H32" s="131">
        <v>0</v>
      </c>
      <c r="I32" s="131">
        <v>0</v>
      </c>
      <c r="J32" s="131">
        <v>20</v>
      </c>
      <c r="K32" s="131">
        <v>20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 t="s">
        <v>222</v>
      </c>
      <c r="T32" s="131">
        <v>0</v>
      </c>
      <c r="U32" s="131">
        <v>0</v>
      </c>
      <c r="V32" s="22">
        <f t="shared" si="0"/>
        <v>40</v>
      </c>
    </row>
    <row r="33" spans="1:22" ht="20.100000000000001" customHeight="1" x14ac:dyDescent="0.25">
      <c r="A33" s="195">
        <v>24</v>
      </c>
      <c r="B33" s="221" t="s">
        <v>178</v>
      </c>
      <c r="C33" s="222" t="s">
        <v>5</v>
      </c>
      <c r="D33" s="223">
        <v>26</v>
      </c>
      <c r="E33" s="250" t="s">
        <v>30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16</v>
      </c>
      <c r="Q33" s="131">
        <v>16</v>
      </c>
      <c r="R33" s="131">
        <v>0</v>
      </c>
      <c r="S33" s="131" t="s">
        <v>222</v>
      </c>
      <c r="T33" s="131">
        <v>0</v>
      </c>
      <c r="U33" s="131">
        <v>0</v>
      </c>
      <c r="V33" s="22">
        <f t="shared" si="0"/>
        <v>32</v>
      </c>
    </row>
    <row r="34" spans="1:22" ht="20.100000000000001" customHeight="1" x14ac:dyDescent="0.25">
      <c r="A34" s="238">
        <v>25</v>
      </c>
      <c r="B34" s="221" t="s">
        <v>37</v>
      </c>
      <c r="C34" s="223"/>
      <c r="D34" s="223">
        <v>96</v>
      </c>
      <c r="E34" s="250" t="s">
        <v>30</v>
      </c>
      <c r="F34" s="246">
        <v>0</v>
      </c>
      <c r="G34" s="22">
        <v>0</v>
      </c>
      <c r="H34" s="22">
        <v>16</v>
      </c>
      <c r="I34" s="22">
        <v>16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131" t="s">
        <v>222</v>
      </c>
      <c r="T34" s="131">
        <v>0</v>
      </c>
      <c r="U34" s="131">
        <v>0</v>
      </c>
      <c r="V34" s="22">
        <f t="shared" si="0"/>
        <v>32</v>
      </c>
    </row>
    <row r="35" spans="1:22" ht="20.100000000000001" customHeight="1" x14ac:dyDescent="0.25">
      <c r="A35" s="238">
        <v>26</v>
      </c>
      <c r="B35" s="34" t="s">
        <v>177</v>
      </c>
      <c r="C35" s="34" t="s">
        <v>5</v>
      </c>
      <c r="D35" s="35">
        <v>99</v>
      </c>
      <c r="E35" s="232" t="s">
        <v>28</v>
      </c>
      <c r="F35" s="86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16</v>
      </c>
      <c r="Q35" s="21">
        <v>16</v>
      </c>
      <c r="R35" s="21">
        <v>0</v>
      </c>
      <c r="S35" s="131" t="s">
        <v>222</v>
      </c>
      <c r="T35" s="131">
        <v>0</v>
      </c>
      <c r="U35" s="131">
        <v>0</v>
      </c>
      <c r="V35" s="22">
        <f t="shared" si="0"/>
        <v>32</v>
      </c>
    </row>
    <row r="36" spans="1:22" ht="20.100000000000001" customHeight="1" x14ac:dyDescent="0.25">
      <c r="A36" s="195">
        <v>27</v>
      </c>
      <c r="B36" s="221" t="s">
        <v>39</v>
      </c>
      <c r="C36" s="247">
        <v>6120</v>
      </c>
      <c r="D36" s="223">
        <v>74</v>
      </c>
      <c r="E36" s="250" t="s">
        <v>30</v>
      </c>
      <c r="F36" s="131">
        <v>0</v>
      </c>
      <c r="G36" s="131">
        <v>0</v>
      </c>
      <c r="H36" s="131">
        <v>11</v>
      </c>
      <c r="I36" s="131">
        <v>11</v>
      </c>
      <c r="J36" s="131">
        <v>0</v>
      </c>
      <c r="K36" s="131">
        <v>0</v>
      </c>
      <c r="L36" s="131">
        <v>0</v>
      </c>
      <c r="M36" s="22">
        <v>0</v>
      </c>
      <c r="N36" s="22">
        <v>0</v>
      </c>
      <c r="O36" s="131">
        <v>0</v>
      </c>
      <c r="P36" s="131">
        <v>0</v>
      </c>
      <c r="Q36" s="131">
        <v>0</v>
      </c>
      <c r="R36" s="131">
        <v>0</v>
      </c>
      <c r="S36" s="220" t="s">
        <v>222</v>
      </c>
      <c r="T36" s="220">
        <v>0</v>
      </c>
      <c r="U36" s="220">
        <v>0</v>
      </c>
      <c r="V36" s="22">
        <f t="shared" si="0"/>
        <v>22</v>
      </c>
    </row>
    <row r="37" spans="1:22" ht="20.100000000000001" customHeight="1" x14ac:dyDescent="0.25">
      <c r="A37" s="272">
        <v>28</v>
      </c>
      <c r="B37" s="221" t="s">
        <v>179</v>
      </c>
      <c r="C37" s="222" t="s">
        <v>5</v>
      </c>
      <c r="D37" s="223">
        <v>42</v>
      </c>
      <c r="E37" s="250" t="s">
        <v>30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 t="s">
        <v>52</v>
      </c>
      <c r="Q37" s="131" t="s">
        <v>106</v>
      </c>
      <c r="R37" s="131">
        <v>16</v>
      </c>
      <c r="S37" s="131" t="s">
        <v>222</v>
      </c>
      <c r="T37" s="131">
        <v>0</v>
      </c>
      <c r="U37" s="131">
        <v>0</v>
      </c>
      <c r="V37" s="22">
        <f t="shared" si="0"/>
        <v>16</v>
      </c>
    </row>
    <row r="38" spans="1:22" ht="20.100000000000001" customHeight="1" x14ac:dyDescent="0.25">
      <c r="A38" s="5">
        <v>29</v>
      </c>
      <c r="B38" s="34" t="s">
        <v>188</v>
      </c>
      <c r="C38" s="34" t="s">
        <v>5</v>
      </c>
      <c r="D38" s="35">
        <v>17</v>
      </c>
      <c r="E38" s="232" t="s">
        <v>28</v>
      </c>
      <c r="F38" s="86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 t="s">
        <v>106</v>
      </c>
      <c r="Q38" s="21" t="s">
        <v>106</v>
      </c>
      <c r="R38" s="21">
        <v>0</v>
      </c>
      <c r="S38" s="131" t="s">
        <v>222</v>
      </c>
      <c r="T38" s="131">
        <v>0</v>
      </c>
      <c r="U38" s="131">
        <v>0</v>
      </c>
      <c r="V38" s="22">
        <f t="shared" si="0"/>
        <v>0</v>
      </c>
    </row>
  </sheetData>
  <mergeCells count="17">
    <mergeCell ref="T8:U8"/>
    <mergeCell ref="F8:G8"/>
    <mergeCell ref="H8:I8"/>
    <mergeCell ref="F7:G7"/>
    <mergeCell ref="H7:I7"/>
    <mergeCell ref="G3:AB5"/>
    <mergeCell ref="J7:K7"/>
    <mergeCell ref="J8:K8"/>
    <mergeCell ref="L7:M7"/>
    <mergeCell ref="L8:M8"/>
    <mergeCell ref="N7:O7"/>
    <mergeCell ref="N8:O8"/>
    <mergeCell ref="R7:S7"/>
    <mergeCell ref="R8:S8"/>
    <mergeCell ref="P7:Q7"/>
    <mergeCell ref="P8:Q8"/>
    <mergeCell ref="T7:U7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Points</vt:lpstr>
      <vt:lpstr>times</vt:lpstr>
      <vt:lpstr>overall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2017-09-07T08:35:30Z</cp:lastPrinted>
  <dcterms:created xsi:type="dcterms:W3CDTF">2014-03-04T07:44:43Z</dcterms:created>
  <dcterms:modified xsi:type="dcterms:W3CDTF">2017-09-13T13:33:16Z</dcterms:modified>
</cp:coreProperties>
</file>