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3"/>
  </bookViews>
  <sheets>
    <sheet name="ABC" sheetId="5" r:id="rId1"/>
    <sheet name="DEF" sheetId="6" r:id="rId2"/>
    <sheet name="OVERALL" sheetId="7" r:id="rId3"/>
    <sheet name="CLASSES" sheetId="1" r:id="rId4"/>
  </sheets>
  <calcPr calcId="152511"/>
</workbook>
</file>

<file path=xl/calcChain.xml><?xml version="1.0" encoding="utf-8"?>
<calcChain xmlns="http://schemas.openxmlformats.org/spreadsheetml/2006/main">
  <c r="EI253" i="7" l="1"/>
  <c r="EH253" i="7"/>
  <c r="DS253" i="7"/>
  <c r="DR253" i="7"/>
  <c r="DC253" i="7"/>
  <c r="DB253" i="7"/>
  <c r="CM253" i="7"/>
  <c r="CL253" i="7"/>
  <c r="BW253" i="7"/>
  <c r="BV253" i="7"/>
  <c r="BG253" i="7"/>
  <c r="BF253" i="7"/>
  <c r="AQ253" i="7"/>
  <c r="AP253" i="7"/>
  <c r="AA253" i="7"/>
  <c r="Z253" i="7"/>
  <c r="K253" i="7"/>
  <c r="J253" i="7"/>
  <c r="EI192" i="7"/>
  <c r="EH192" i="7"/>
  <c r="DS192" i="7"/>
  <c r="DR192" i="7"/>
  <c r="DC192" i="7"/>
  <c r="DB192" i="7"/>
  <c r="CM192" i="7"/>
  <c r="CL192" i="7"/>
  <c r="BW192" i="7"/>
  <c r="BV192" i="7"/>
  <c r="BG192" i="7"/>
  <c r="BF192" i="7"/>
  <c r="AQ192" i="7"/>
  <c r="AP192" i="7"/>
  <c r="AA192" i="7"/>
  <c r="Z192" i="7"/>
  <c r="K192" i="7"/>
  <c r="J192" i="7"/>
  <c r="EK64" i="7"/>
  <c r="EJ64" i="7"/>
  <c r="EG64" i="7"/>
  <c r="EK63" i="7"/>
  <c r="EJ63" i="7"/>
  <c r="EG63" i="7"/>
  <c r="DU63" i="7"/>
  <c r="DT63" i="7"/>
  <c r="DQ63" i="7"/>
  <c r="EK62" i="7"/>
  <c r="EJ62" i="7"/>
  <c r="EG62" i="7"/>
  <c r="DU62" i="7"/>
  <c r="DT62" i="7"/>
  <c r="DQ62" i="7"/>
  <c r="DE62" i="7"/>
  <c r="DD62" i="7"/>
  <c r="DA62" i="7"/>
  <c r="CO62" i="7"/>
  <c r="CN62" i="7"/>
  <c r="CK62" i="7"/>
  <c r="BY62" i="7"/>
  <c r="BX62" i="7"/>
  <c r="BU62" i="7"/>
  <c r="EK56" i="7"/>
  <c r="EJ56" i="7"/>
  <c r="EG56" i="7"/>
  <c r="DU56" i="7"/>
  <c r="DT56" i="7"/>
  <c r="DQ56" i="7"/>
  <c r="EK54" i="7"/>
  <c r="EJ54" i="7"/>
  <c r="EG54" i="7"/>
  <c r="DU54" i="7"/>
  <c r="DT54" i="7"/>
  <c r="DQ54" i="7"/>
  <c r="DE54" i="7"/>
  <c r="DD54" i="7"/>
  <c r="DA54" i="7"/>
  <c r="EK43" i="7"/>
  <c r="EJ43" i="7"/>
  <c r="EG43" i="7"/>
  <c r="DU43" i="7"/>
  <c r="DT43" i="7"/>
  <c r="DQ43" i="7"/>
  <c r="DE43" i="7"/>
  <c r="DD43" i="7"/>
  <c r="DA43" i="7"/>
  <c r="CO43" i="7"/>
  <c r="CN43" i="7"/>
  <c r="CK43" i="7"/>
  <c r="BY43" i="7"/>
  <c r="BX43" i="7"/>
  <c r="BU43" i="7"/>
  <c r="BI43" i="7"/>
  <c r="BH43" i="7"/>
  <c r="BE43" i="7"/>
  <c r="AS43" i="7"/>
  <c r="AR43" i="7"/>
  <c r="AO43" i="7"/>
  <c r="AC43" i="7"/>
  <c r="AB43" i="7"/>
  <c r="Y43" i="7"/>
  <c r="EK42" i="7"/>
  <c r="EJ42" i="7"/>
  <c r="EG42" i="7"/>
  <c r="DU42" i="7"/>
  <c r="DT42" i="7"/>
  <c r="DQ42" i="7"/>
  <c r="DE42" i="7"/>
  <c r="DD42" i="7"/>
  <c r="DA42" i="7"/>
  <c r="CO42" i="7"/>
  <c r="CN42" i="7"/>
  <c r="CK42" i="7"/>
  <c r="BY42" i="7"/>
  <c r="BX42" i="7"/>
  <c r="BU42" i="7"/>
  <c r="EK40" i="7"/>
  <c r="EJ40" i="7"/>
  <c r="EG40" i="7"/>
  <c r="DU40" i="7"/>
  <c r="DT40" i="7"/>
  <c r="DQ40" i="7"/>
  <c r="DE40" i="7"/>
  <c r="DD40" i="7"/>
  <c r="DA40" i="7"/>
  <c r="CO40" i="7"/>
  <c r="CN40" i="7"/>
  <c r="CK40" i="7"/>
  <c r="BY40" i="7"/>
  <c r="BX40" i="7"/>
  <c r="BU40" i="7"/>
  <c r="EK59" i="7"/>
  <c r="EJ59" i="7"/>
  <c r="EG59" i="7"/>
  <c r="EK48" i="7"/>
  <c r="EJ48" i="7"/>
  <c r="EG48" i="7"/>
  <c r="DU48" i="7"/>
  <c r="DT48" i="7"/>
  <c r="DQ48" i="7"/>
  <c r="DE48" i="7"/>
  <c r="DD48" i="7"/>
  <c r="DA48" i="7"/>
  <c r="CO48" i="7"/>
  <c r="CN48" i="7"/>
  <c r="CK48" i="7"/>
  <c r="BY48" i="7"/>
  <c r="BX48" i="7"/>
  <c r="BU48" i="7"/>
  <c r="BI48" i="7"/>
  <c r="BH48" i="7"/>
  <c r="BE48" i="7"/>
  <c r="AS48" i="7"/>
  <c r="AR48" i="7"/>
  <c r="AO48" i="7"/>
  <c r="AC48" i="7"/>
  <c r="AB48" i="7"/>
  <c r="Y48" i="7"/>
  <c r="M48" i="7"/>
  <c r="L48" i="7"/>
  <c r="I48" i="7"/>
  <c r="EK38" i="7"/>
  <c r="EJ38" i="7"/>
  <c r="EG38" i="7"/>
  <c r="DU38" i="7"/>
  <c r="DT38" i="7"/>
  <c r="DQ38" i="7"/>
  <c r="DE38" i="7"/>
  <c r="DD38" i="7"/>
  <c r="DA38" i="7"/>
  <c r="CO38" i="7"/>
  <c r="CN38" i="7"/>
  <c r="CK38" i="7"/>
  <c r="BY38" i="7"/>
  <c r="BX38" i="7"/>
  <c r="BU38" i="7"/>
  <c r="BI38" i="7"/>
  <c r="BH38" i="7"/>
  <c r="BE38" i="7"/>
  <c r="AS38" i="7"/>
  <c r="AR38" i="7"/>
  <c r="AO38" i="7"/>
  <c r="AC38" i="7"/>
  <c r="AB38" i="7"/>
  <c r="Y38" i="7"/>
  <c r="M38" i="7"/>
  <c r="L38" i="7"/>
  <c r="I38" i="7"/>
  <c r="EK33" i="7"/>
  <c r="EJ33" i="7"/>
  <c r="EG33" i="7"/>
  <c r="DU33" i="7"/>
  <c r="DT33" i="7"/>
  <c r="DQ33" i="7"/>
  <c r="DE33" i="7"/>
  <c r="DD33" i="7"/>
  <c r="DA33" i="7"/>
  <c r="CO33" i="7"/>
  <c r="CN33" i="7"/>
  <c r="CK33" i="7"/>
  <c r="BY33" i="7"/>
  <c r="BX33" i="7"/>
  <c r="BU33" i="7"/>
  <c r="BI33" i="7"/>
  <c r="BH33" i="7"/>
  <c r="BE33" i="7"/>
  <c r="EK30" i="7"/>
  <c r="EJ30" i="7"/>
  <c r="EG30" i="7"/>
  <c r="DU30" i="7"/>
  <c r="DT30" i="7"/>
  <c r="DQ30" i="7"/>
  <c r="DE30" i="7"/>
  <c r="DD30" i="7"/>
  <c r="DA30" i="7"/>
  <c r="CO30" i="7"/>
  <c r="CN30" i="7"/>
  <c r="CK30" i="7"/>
  <c r="EK29" i="7"/>
  <c r="EJ29" i="7"/>
  <c r="EG29" i="7"/>
  <c r="DU29" i="7"/>
  <c r="DT29" i="7"/>
  <c r="DQ29" i="7"/>
  <c r="DE29" i="7"/>
  <c r="DD29" i="7"/>
  <c r="DA29" i="7"/>
  <c r="CO29" i="7"/>
  <c r="CN29" i="7"/>
  <c r="CK29" i="7"/>
  <c r="BY29" i="7"/>
  <c r="BX29" i="7"/>
  <c r="BU29" i="7"/>
  <c r="BI29" i="7"/>
  <c r="BH29" i="7"/>
  <c r="BE29" i="7"/>
  <c r="AS29" i="7"/>
  <c r="AR29" i="7"/>
  <c r="AO29" i="7"/>
  <c r="EK27" i="7"/>
  <c r="EJ27" i="7"/>
  <c r="EG27" i="7"/>
  <c r="DU27" i="7"/>
  <c r="DT27" i="7"/>
  <c r="DQ27" i="7"/>
  <c r="DE27" i="7"/>
  <c r="DD27" i="7"/>
  <c r="DA27" i="7"/>
  <c r="CO27" i="7"/>
  <c r="CN27" i="7"/>
  <c r="CK27" i="7"/>
  <c r="BY27" i="7"/>
  <c r="BX27" i="7"/>
  <c r="BU27" i="7"/>
  <c r="BI27" i="7"/>
  <c r="BH27" i="7"/>
  <c r="BE27" i="7"/>
  <c r="AS27" i="7"/>
  <c r="AR27" i="7"/>
  <c r="AO27" i="7"/>
  <c r="AC27" i="7"/>
  <c r="AB27" i="7"/>
  <c r="Y27" i="7"/>
  <c r="M27" i="7"/>
  <c r="L27" i="7"/>
  <c r="I27" i="7"/>
  <c r="EK22" i="7"/>
  <c r="EJ22" i="7"/>
  <c r="EG22" i="7"/>
  <c r="DU22" i="7"/>
  <c r="DT22" i="7"/>
  <c r="DQ22" i="7"/>
  <c r="DE22" i="7"/>
  <c r="DD22" i="7"/>
  <c r="DA22" i="7"/>
  <c r="CO22" i="7"/>
  <c r="CN22" i="7"/>
  <c r="CK22" i="7"/>
  <c r="BY22" i="7"/>
  <c r="BX22" i="7"/>
  <c r="BU22" i="7"/>
  <c r="BI22" i="7"/>
  <c r="BH22" i="7"/>
  <c r="BE22" i="7"/>
  <c r="AS22" i="7"/>
  <c r="AR22" i="7"/>
  <c r="AO22" i="7"/>
  <c r="AC22" i="7"/>
  <c r="AB22" i="7"/>
  <c r="Y22" i="7"/>
  <c r="M22" i="7"/>
  <c r="L22" i="7"/>
  <c r="I22" i="7"/>
  <c r="EK15" i="7"/>
  <c r="EJ15" i="7"/>
  <c r="EG15" i="7"/>
  <c r="DU15" i="7"/>
  <c r="DT15" i="7"/>
  <c r="DQ15" i="7"/>
  <c r="DE15" i="7"/>
  <c r="DD15" i="7"/>
  <c r="DA15" i="7"/>
  <c r="CO15" i="7"/>
  <c r="CN15" i="7"/>
  <c r="CK15" i="7"/>
  <c r="BY15" i="7"/>
  <c r="BX15" i="7"/>
  <c r="BU15" i="7"/>
  <c r="BI15" i="7"/>
  <c r="BH15" i="7"/>
  <c r="BE15" i="7"/>
  <c r="AS15" i="7"/>
  <c r="AR15" i="7"/>
  <c r="AO15" i="7"/>
  <c r="AC15" i="7"/>
  <c r="AB15" i="7"/>
  <c r="Y15" i="7"/>
  <c r="EK12" i="7"/>
  <c r="EJ12" i="7"/>
  <c r="EG12" i="7"/>
  <c r="DU12" i="7"/>
  <c r="DT12" i="7"/>
  <c r="DQ12" i="7"/>
  <c r="DE12" i="7"/>
  <c r="DD12" i="7"/>
  <c r="DA12" i="7"/>
  <c r="CO12" i="7"/>
  <c r="CN12" i="7"/>
  <c r="CK12" i="7"/>
  <c r="BY12" i="7"/>
  <c r="BX12" i="7"/>
  <c r="BU12" i="7"/>
  <c r="BI12" i="7"/>
  <c r="BH12" i="7"/>
  <c r="BE12" i="7"/>
  <c r="AS12" i="7"/>
  <c r="AR12" i="7"/>
  <c r="AO12" i="7"/>
  <c r="AC12" i="7"/>
  <c r="AB12" i="7"/>
  <c r="Y12" i="7"/>
  <c r="EK58" i="7"/>
  <c r="EJ58" i="7"/>
  <c r="EG58" i="7"/>
  <c r="DU58" i="7"/>
  <c r="DT58" i="7"/>
  <c r="DQ58" i="7"/>
  <c r="DE58" i="7"/>
  <c r="DD58" i="7"/>
  <c r="DA58" i="7"/>
  <c r="CO58" i="7"/>
  <c r="CN58" i="7"/>
  <c r="CK58" i="7"/>
  <c r="BY58" i="7"/>
  <c r="BX58" i="7"/>
  <c r="BU58" i="7"/>
  <c r="BI58" i="7"/>
  <c r="BH58" i="7"/>
  <c r="BE58" i="7"/>
  <c r="AS58" i="7"/>
  <c r="AR58" i="7"/>
  <c r="AO58" i="7"/>
  <c r="AC58" i="7"/>
  <c r="AB58" i="7"/>
  <c r="Y58" i="7"/>
  <c r="M58" i="7"/>
  <c r="L58" i="7"/>
  <c r="I58" i="7"/>
  <c r="EK55" i="7"/>
  <c r="EJ55" i="7"/>
  <c r="EG55" i="7"/>
  <c r="DU55" i="7"/>
  <c r="DT55" i="7"/>
  <c r="DQ55" i="7"/>
  <c r="DE55" i="7"/>
  <c r="DD55" i="7"/>
  <c r="DA55" i="7"/>
  <c r="CO55" i="7"/>
  <c r="CN55" i="7"/>
  <c r="CK55" i="7"/>
  <c r="BY55" i="7"/>
  <c r="BX55" i="7"/>
  <c r="BU55" i="7"/>
  <c r="BI55" i="7"/>
  <c r="BH55" i="7"/>
  <c r="BE55" i="7"/>
  <c r="AS55" i="7"/>
  <c r="AR55" i="7"/>
  <c r="AO55" i="7"/>
  <c r="AC55" i="7"/>
  <c r="AB55" i="7"/>
  <c r="Y55" i="7"/>
  <c r="M55" i="7"/>
  <c r="L55" i="7"/>
  <c r="I55" i="7"/>
  <c r="EK53" i="7"/>
  <c r="EJ53" i="7"/>
  <c r="EG53" i="7"/>
  <c r="DU53" i="7"/>
  <c r="DT53" i="7"/>
  <c r="DQ53" i="7"/>
  <c r="DE53" i="7"/>
  <c r="DD53" i="7"/>
  <c r="DA53" i="7"/>
  <c r="CO53" i="7"/>
  <c r="CN53" i="7"/>
  <c r="CK53" i="7"/>
  <c r="BY53" i="7"/>
  <c r="BX53" i="7"/>
  <c r="BU53" i="7"/>
  <c r="BI53" i="7"/>
  <c r="BH53" i="7"/>
  <c r="BE53" i="7"/>
  <c r="AS53" i="7"/>
  <c r="AR53" i="7"/>
  <c r="AO53" i="7"/>
  <c r="AC53" i="7"/>
  <c r="AB53" i="7"/>
  <c r="Y53" i="7"/>
  <c r="M53" i="7"/>
  <c r="L53" i="7"/>
  <c r="I53" i="7"/>
  <c r="EK51" i="7"/>
  <c r="EJ51" i="7"/>
  <c r="EG51" i="7"/>
  <c r="DU51" i="7"/>
  <c r="DT51" i="7"/>
  <c r="DQ51" i="7"/>
  <c r="DE51" i="7"/>
  <c r="DD51" i="7"/>
  <c r="DA51" i="7"/>
  <c r="CO51" i="7"/>
  <c r="CN51" i="7"/>
  <c r="CK51" i="7"/>
  <c r="BY51" i="7"/>
  <c r="BX51" i="7"/>
  <c r="BU51" i="7"/>
  <c r="BI51" i="7"/>
  <c r="BH51" i="7"/>
  <c r="BE51" i="7"/>
  <c r="AS51" i="7"/>
  <c r="AR51" i="7"/>
  <c r="AO51" i="7"/>
  <c r="AC51" i="7"/>
  <c r="AB51" i="7"/>
  <c r="Y51" i="7"/>
  <c r="EK50" i="7"/>
  <c r="EJ50" i="7"/>
  <c r="EG50" i="7"/>
  <c r="DU50" i="7"/>
  <c r="DT50" i="7"/>
  <c r="DQ50" i="7"/>
  <c r="DE50" i="7"/>
  <c r="DD50" i="7"/>
  <c r="DA50" i="7"/>
  <c r="CO50" i="7"/>
  <c r="CN50" i="7"/>
  <c r="CK50" i="7"/>
  <c r="BY50" i="7"/>
  <c r="BX50" i="7"/>
  <c r="BU50" i="7"/>
  <c r="BI50" i="7"/>
  <c r="BH50" i="7"/>
  <c r="BE50" i="7"/>
  <c r="AS50" i="7"/>
  <c r="AR50" i="7"/>
  <c r="AO50" i="7"/>
  <c r="AC50" i="7"/>
  <c r="AB50" i="7"/>
  <c r="Y50" i="7"/>
  <c r="M50" i="7"/>
  <c r="L50" i="7"/>
  <c r="I50" i="7"/>
  <c r="EK47" i="7"/>
  <c r="EJ47" i="7"/>
  <c r="EG47" i="7"/>
  <c r="DU47" i="7"/>
  <c r="DT47" i="7"/>
  <c r="DQ47" i="7"/>
  <c r="DE47" i="7"/>
  <c r="DD47" i="7"/>
  <c r="DA47" i="7"/>
  <c r="EK46" i="7"/>
  <c r="EJ46" i="7"/>
  <c r="EG46" i="7"/>
  <c r="DU46" i="7"/>
  <c r="DT46" i="7"/>
  <c r="DQ46" i="7"/>
  <c r="DE46" i="7"/>
  <c r="DD46" i="7"/>
  <c r="DA46" i="7"/>
  <c r="CO46" i="7"/>
  <c r="CN46" i="7"/>
  <c r="CK46" i="7"/>
  <c r="BY46" i="7"/>
  <c r="BX46" i="7"/>
  <c r="BU46" i="7"/>
  <c r="BI46" i="7"/>
  <c r="BH46" i="7"/>
  <c r="BE46" i="7"/>
  <c r="AS46" i="7"/>
  <c r="AR46" i="7"/>
  <c r="AO46" i="7"/>
  <c r="AC46" i="7"/>
  <c r="AB46" i="7"/>
  <c r="Y46" i="7"/>
  <c r="EK34" i="7"/>
  <c r="EJ34" i="7"/>
  <c r="EG34" i="7"/>
  <c r="DU34" i="7"/>
  <c r="DT34" i="7"/>
  <c r="DQ34" i="7"/>
  <c r="DE34" i="7"/>
  <c r="DD34" i="7"/>
  <c r="DA34" i="7"/>
  <c r="CO34" i="7"/>
  <c r="CN34" i="7"/>
  <c r="CK34" i="7"/>
  <c r="BY34" i="7"/>
  <c r="BX34" i="7"/>
  <c r="BU34" i="7"/>
  <c r="BI34" i="7"/>
  <c r="BH34" i="7"/>
  <c r="BE34" i="7"/>
  <c r="AS34" i="7"/>
  <c r="AR34" i="7"/>
  <c r="AO34" i="7"/>
  <c r="AC34" i="7"/>
  <c r="AB34" i="7"/>
  <c r="Y34" i="7"/>
  <c r="M34" i="7"/>
  <c r="L34" i="7"/>
  <c r="I34" i="7"/>
  <c r="EK28" i="7"/>
  <c r="EJ28" i="7"/>
  <c r="EG28" i="7"/>
  <c r="DU28" i="7"/>
  <c r="DT28" i="7"/>
  <c r="DQ28" i="7"/>
  <c r="DE28" i="7"/>
  <c r="DD28" i="7"/>
  <c r="DA28" i="7"/>
  <c r="CO28" i="7"/>
  <c r="CN28" i="7"/>
  <c r="CK28" i="7"/>
  <c r="BY28" i="7"/>
  <c r="BX28" i="7"/>
  <c r="BU28" i="7"/>
  <c r="BI28" i="7"/>
  <c r="BH28" i="7"/>
  <c r="BE28" i="7"/>
  <c r="AS28" i="7"/>
  <c r="AR28" i="7"/>
  <c r="AO28" i="7"/>
  <c r="AC28" i="7"/>
  <c r="AB28" i="7"/>
  <c r="Y28" i="7"/>
  <c r="EK25" i="7"/>
  <c r="EJ25" i="7"/>
  <c r="EG25" i="7"/>
  <c r="DU25" i="7"/>
  <c r="DT25" i="7"/>
  <c r="DQ25" i="7"/>
  <c r="DE25" i="7"/>
  <c r="DD25" i="7"/>
  <c r="DA25" i="7"/>
  <c r="CO25" i="7"/>
  <c r="CN25" i="7"/>
  <c r="CK25" i="7"/>
  <c r="BY25" i="7"/>
  <c r="BX25" i="7"/>
  <c r="BU25" i="7"/>
  <c r="BI25" i="7"/>
  <c r="BH25" i="7"/>
  <c r="BE25" i="7"/>
  <c r="AS25" i="7"/>
  <c r="AR25" i="7"/>
  <c r="AO25" i="7"/>
  <c r="AC25" i="7"/>
  <c r="AB25" i="7"/>
  <c r="Y25" i="7"/>
  <c r="EK23" i="7"/>
  <c r="EJ23" i="7"/>
  <c r="EG23" i="7"/>
  <c r="DU23" i="7"/>
  <c r="DT23" i="7"/>
  <c r="DQ23" i="7"/>
  <c r="DE23" i="7"/>
  <c r="DD23" i="7"/>
  <c r="DA23" i="7"/>
  <c r="CO23" i="7"/>
  <c r="CN23" i="7"/>
  <c r="CK23" i="7"/>
  <c r="BY23" i="7"/>
  <c r="BX23" i="7"/>
  <c r="BU23" i="7"/>
  <c r="BI23" i="7"/>
  <c r="BH23" i="7"/>
  <c r="BE23" i="7"/>
  <c r="AS23" i="7"/>
  <c r="AR23" i="7"/>
  <c r="AO23" i="7"/>
  <c r="AC23" i="7"/>
  <c r="AB23" i="7"/>
  <c r="Y23" i="7"/>
  <c r="EK19" i="7"/>
  <c r="EJ19" i="7"/>
  <c r="EG19" i="7"/>
  <c r="DU19" i="7"/>
  <c r="DT19" i="7"/>
  <c r="DQ19" i="7"/>
  <c r="DE19" i="7"/>
  <c r="DD19" i="7"/>
  <c r="DA19" i="7"/>
  <c r="CO19" i="7"/>
  <c r="CN19" i="7"/>
  <c r="CK19" i="7"/>
  <c r="BY19" i="7"/>
  <c r="BX19" i="7"/>
  <c r="BU19" i="7"/>
  <c r="BI19" i="7"/>
  <c r="BH19" i="7"/>
  <c r="BE19" i="7"/>
  <c r="AS19" i="7"/>
  <c r="AR19" i="7"/>
  <c r="AO19" i="7"/>
  <c r="AC19" i="7"/>
  <c r="AB19" i="7"/>
  <c r="Y19" i="7"/>
  <c r="M19" i="7"/>
  <c r="L19" i="7"/>
  <c r="I19" i="7"/>
  <c r="EK14" i="7"/>
  <c r="EJ14" i="7"/>
  <c r="EG14" i="7"/>
  <c r="DU14" i="7"/>
  <c r="DT14" i="7"/>
  <c r="DQ14" i="7"/>
  <c r="DE14" i="7"/>
  <c r="DD14" i="7"/>
  <c r="DA14" i="7"/>
  <c r="CO14" i="7"/>
  <c r="CN14" i="7"/>
  <c r="CK14" i="7"/>
  <c r="BY14" i="7"/>
  <c r="BX14" i="7"/>
  <c r="BU14" i="7"/>
  <c r="BI14" i="7"/>
  <c r="BH14" i="7"/>
  <c r="BE14" i="7"/>
  <c r="AS14" i="7"/>
  <c r="AR14" i="7"/>
  <c r="AO14" i="7"/>
  <c r="AC14" i="7"/>
  <c r="AB14" i="7"/>
  <c r="Y14" i="7"/>
  <c r="M14" i="7"/>
  <c r="L14" i="7"/>
  <c r="I14" i="7"/>
  <c r="EK11" i="7"/>
  <c r="EJ11" i="7"/>
  <c r="EG11" i="7"/>
  <c r="DU11" i="7"/>
  <c r="DT11" i="7"/>
  <c r="DQ11" i="7"/>
  <c r="DE11" i="7"/>
  <c r="DD11" i="7"/>
  <c r="DA11" i="7"/>
  <c r="CO11" i="7"/>
  <c r="CN11" i="7"/>
  <c r="CK11" i="7"/>
  <c r="BY11" i="7"/>
  <c r="BX11" i="7"/>
  <c r="BU11" i="7"/>
  <c r="BI11" i="7"/>
  <c r="BH11" i="7"/>
  <c r="BE11" i="7"/>
  <c r="AS11" i="7"/>
  <c r="AR11" i="7"/>
  <c r="AO11" i="7"/>
  <c r="AC11" i="7"/>
  <c r="AB11" i="7"/>
  <c r="Y11" i="7"/>
  <c r="M11" i="7"/>
  <c r="L11" i="7"/>
  <c r="I11" i="7"/>
  <c r="EK7" i="7"/>
  <c r="EJ7" i="7"/>
  <c r="EG7" i="7"/>
  <c r="DU7" i="7"/>
  <c r="DT7" i="7"/>
  <c r="DQ7" i="7"/>
  <c r="DE7" i="7"/>
  <c r="DD7" i="7"/>
  <c r="DA7" i="7"/>
  <c r="CO7" i="7"/>
  <c r="CN7" i="7"/>
  <c r="CK7" i="7"/>
  <c r="BY7" i="7"/>
  <c r="BX7" i="7"/>
  <c r="BU7" i="7"/>
  <c r="BI7" i="7"/>
  <c r="BH7" i="7"/>
  <c r="BE7" i="7"/>
  <c r="AS7" i="7"/>
  <c r="AR7" i="7"/>
  <c r="AO7" i="7"/>
  <c r="AC7" i="7"/>
  <c r="AB7" i="7"/>
  <c r="Y7" i="7"/>
  <c r="M7" i="7"/>
  <c r="L7" i="7"/>
  <c r="I7" i="7"/>
  <c r="EK6" i="7"/>
  <c r="EJ6" i="7"/>
  <c r="EG6" i="7"/>
  <c r="DU6" i="7"/>
  <c r="DT6" i="7"/>
  <c r="DQ6" i="7"/>
  <c r="DE6" i="7"/>
  <c r="DD6" i="7"/>
  <c r="DA6" i="7"/>
  <c r="CO6" i="7"/>
  <c r="CN6" i="7"/>
  <c r="CK6" i="7"/>
  <c r="BY6" i="7"/>
  <c r="BX6" i="7"/>
  <c r="BU6" i="7"/>
  <c r="BI6" i="7"/>
  <c r="BH6" i="7"/>
  <c r="BE6" i="7"/>
  <c r="AS6" i="7"/>
  <c r="AR6" i="7"/>
  <c r="AO6" i="7"/>
  <c r="AC6" i="7"/>
  <c r="AB6" i="7"/>
  <c r="Y6" i="7"/>
  <c r="EK61" i="7"/>
  <c r="EJ61" i="7"/>
  <c r="EG61" i="7"/>
  <c r="DU61" i="7"/>
  <c r="DT61" i="7"/>
  <c r="DQ61" i="7"/>
  <c r="DE61" i="7"/>
  <c r="DD61" i="7"/>
  <c r="DA61" i="7"/>
  <c r="EK60" i="7"/>
  <c r="EJ60" i="7"/>
  <c r="EG60" i="7"/>
  <c r="DU60" i="7"/>
  <c r="DT60" i="7"/>
  <c r="DQ60" i="7"/>
  <c r="DE60" i="7"/>
  <c r="DD60" i="7"/>
  <c r="DA60" i="7"/>
  <c r="CO60" i="7"/>
  <c r="CN60" i="7"/>
  <c r="CK60" i="7"/>
  <c r="BY60" i="7"/>
  <c r="BX60" i="7"/>
  <c r="BU60" i="7"/>
  <c r="BI60" i="7"/>
  <c r="BH60" i="7"/>
  <c r="BE60" i="7"/>
  <c r="AS60" i="7"/>
  <c r="AR60" i="7"/>
  <c r="AO60" i="7"/>
  <c r="AC60" i="7"/>
  <c r="AB60" i="7"/>
  <c r="Y60" i="7"/>
  <c r="M60" i="7"/>
  <c r="L60" i="7"/>
  <c r="EK49" i="7"/>
  <c r="EJ49" i="7"/>
  <c r="EG49" i="7"/>
  <c r="EK31" i="7"/>
  <c r="EJ31" i="7"/>
  <c r="EG31" i="7"/>
  <c r="DU31" i="7"/>
  <c r="DT31" i="7"/>
  <c r="DQ31" i="7"/>
  <c r="DE31" i="7"/>
  <c r="DD31" i="7"/>
  <c r="DA31" i="7"/>
  <c r="CO31" i="7"/>
  <c r="CN31" i="7"/>
  <c r="CK31" i="7"/>
  <c r="BY31" i="7"/>
  <c r="BX31" i="7"/>
  <c r="BU31" i="7"/>
  <c r="BI31" i="7"/>
  <c r="BH31" i="7"/>
  <c r="BE31" i="7"/>
  <c r="AS31" i="7"/>
  <c r="AR31" i="7"/>
  <c r="AO31" i="7"/>
  <c r="AC31" i="7"/>
  <c r="AB31" i="7"/>
  <c r="Y31" i="7"/>
  <c r="M31" i="7"/>
  <c r="L31" i="7"/>
  <c r="I31" i="7"/>
  <c r="EK17" i="7"/>
  <c r="EJ17" i="7"/>
  <c r="EG17" i="7"/>
  <c r="DU17" i="7"/>
  <c r="DT17" i="7"/>
  <c r="DQ17" i="7"/>
  <c r="DE17" i="7"/>
  <c r="DD17" i="7"/>
  <c r="DA17" i="7"/>
  <c r="CO17" i="7"/>
  <c r="CN17" i="7"/>
  <c r="CK17" i="7"/>
  <c r="BY17" i="7"/>
  <c r="BX17" i="7"/>
  <c r="BU17" i="7"/>
  <c r="BI17" i="7"/>
  <c r="BH17" i="7"/>
  <c r="BE17" i="7"/>
  <c r="AS17" i="7"/>
  <c r="AR17" i="7"/>
  <c r="AO17" i="7"/>
  <c r="AC17" i="7"/>
  <c r="AB17" i="7"/>
  <c r="Y17" i="7"/>
  <c r="EK16" i="7"/>
  <c r="EJ16" i="7"/>
  <c r="EG16" i="7"/>
  <c r="DU16" i="7"/>
  <c r="DT16" i="7"/>
  <c r="DQ16" i="7"/>
  <c r="DE16" i="7"/>
  <c r="DD16" i="7"/>
  <c r="DA16" i="7"/>
  <c r="CO16" i="7"/>
  <c r="CN16" i="7"/>
  <c r="CK16" i="7"/>
  <c r="BY16" i="7"/>
  <c r="BX16" i="7"/>
  <c r="BU16" i="7"/>
  <c r="BI16" i="7"/>
  <c r="BH16" i="7"/>
  <c r="BE16" i="7"/>
  <c r="AS16" i="7"/>
  <c r="AR16" i="7"/>
  <c r="AO16" i="7"/>
  <c r="AC16" i="7"/>
  <c r="AB16" i="7"/>
  <c r="Y16" i="7"/>
  <c r="M16" i="7"/>
  <c r="L16" i="7"/>
  <c r="I16" i="7"/>
  <c r="EK8" i="7"/>
  <c r="EJ8" i="7"/>
  <c r="EG8" i="7"/>
  <c r="DU8" i="7"/>
  <c r="DT8" i="7"/>
  <c r="DQ8" i="7"/>
  <c r="DE8" i="7"/>
  <c r="DD8" i="7"/>
  <c r="DA8" i="7"/>
  <c r="CO8" i="7"/>
  <c r="CN8" i="7"/>
  <c r="CK8" i="7"/>
  <c r="BY8" i="7"/>
  <c r="BX8" i="7"/>
  <c r="BU8" i="7"/>
  <c r="BI8" i="7"/>
  <c r="BH8" i="7"/>
  <c r="BE8" i="7"/>
  <c r="AS8" i="7"/>
  <c r="AR8" i="7"/>
  <c r="AO8" i="7"/>
  <c r="AC8" i="7"/>
  <c r="AB8" i="7"/>
  <c r="Y8" i="7"/>
  <c r="M8" i="7"/>
  <c r="L8" i="7"/>
  <c r="I8" i="7"/>
  <c r="EK41" i="7"/>
  <c r="EJ41" i="7"/>
  <c r="EG41" i="7"/>
  <c r="DU41" i="7"/>
  <c r="DT41" i="7"/>
  <c r="DQ41" i="7"/>
  <c r="DE41" i="7"/>
  <c r="DD41" i="7"/>
  <c r="DA41" i="7"/>
  <c r="CO41" i="7"/>
  <c r="CN41" i="7"/>
  <c r="CK41" i="7"/>
  <c r="BY41" i="7"/>
  <c r="BX41" i="7"/>
  <c r="BU41" i="7"/>
  <c r="EK39" i="7"/>
  <c r="EJ39" i="7"/>
  <c r="EG39" i="7"/>
  <c r="DU39" i="7"/>
  <c r="DT39" i="7"/>
  <c r="DQ39" i="7"/>
  <c r="DE39" i="7"/>
  <c r="DD39" i="7"/>
  <c r="DA39" i="7"/>
  <c r="CO39" i="7"/>
  <c r="CN39" i="7"/>
  <c r="CK39" i="7"/>
  <c r="BY39" i="7"/>
  <c r="BX39" i="7"/>
  <c r="BU39" i="7"/>
  <c r="BI39" i="7"/>
  <c r="BH39" i="7"/>
  <c r="BE39" i="7"/>
  <c r="EK37" i="7"/>
  <c r="EJ37" i="7"/>
  <c r="EG37" i="7"/>
  <c r="DU37" i="7"/>
  <c r="DT37" i="7"/>
  <c r="DQ37" i="7"/>
  <c r="EK35" i="7"/>
  <c r="EJ35" i="7"/>
  <c r="EG35" i="7"/>
  <c r="DU35" i="7"/>
  <c r="DT35" i="7"/>
  <c r="DQ35" i="7"/>
  <c r="DE35" i="7"/>
  <c r="DD35" i="7"/>
  <c r="DA35" i="7"/>
  <c r="CO35" i="7"/>
  <c r="CN35" i="7"/>
  <c r="CK35" i="7"/>
  <c r="BY35" i="7"/>
  <c r="BX35" i="7"/>
  <c r="BU35" i="7"/>
  <c r="BI35" i="7"/>
  <c r="BH35" i="7"/>
  <c r="BE35" i="7"/>
  <c r="AS35" i="7"/>
  <c r="AR35" i="7"/>
  <c r="AO35" i="7"/>
  <c r="EK26" i="7"/>
  <c r="EJ26" i="7"/>
  <c r="EG26" i="7"/>
  <c r="DU26" i="7"/>
  <c r="DT26" i="7"/>
  <c r="DQ26" i="7"/>
  <c r="DE26" i="7"/>
  <c r="DD26" i="7"/>
  <c r="DA26" i="7"/>
  <c r="CO26" i="7"/>
  <c r="CN26" i="7"/>
  <c r="CK26" i="7"/>
  <c r="BY26" i="7"/>
  <c r="BX26" i="7"/>
  <c r="BU26" i="7"/>
  <c r="BI26" i="7"/>
  <c r="BH26" i="7"/>
  <c r="BE26" i="7"/>
  <c r="AS26" i="7"/>
  <c r="AR26" i="7"/>
  <c r="AO26" i="7"/>
  <c r="AC26" i="7"/>
  <c r="AB26" i="7"/>
  <c r="Y26" i="7"/>
  <c r="EK24" i="7"/>
  <c r="EJ24" i="7"/>
  <c r="EG24" i="7"/>
  <c r="DU24" i="7"/>
  <c r="DT24" i="7"/>
  <c r="DQ24" i="7"/>
  <c r="DE24" i="7"/>
  <c r="DD24" i="7"/>
  <c r="DA24" i="7"/>
  <c r="CO24" i="7"/>
  <c r="CN24" i="7"/>
  <c r="CK24" i="7"/>
  <c r="BY24" i="7"/>
  <c r="BX24" i="7"/>
  <c r="BU24" i="7"/>
  <c r="BI24" i="7"/>
  <c r="BH24" i="7"/>
  <c r="BE24" i="7"/>
  <c r="AS24" i="7"/>
  <c r="AR24" i="7"/>
  <c r="AO24" i="7"/>
  <c r="AC24" i="7"/>
  <c r="AB24" i="7"/>
  <c r="Y24" i="7"/>
  <c r="M24" i="7"/>
  <c r="L24" i="7"/>
  <c r="I24" i="7"/>
  <c r="EK20" i="7"/>
  <c r="EJ20" i="7"/>
  <c r="EG20" i="7"/>
  <c r="DU20" i="7"/>
  <c r="DT20" i="7"/>
  <c r="DQ20" i="7"/>
  <c r="DE20" i="7"/>
  <c r="DD20" i="7"/>
  <c r="DA20" i="7"/>
  <c r="CO20" i="7"/>
  <c r="CN20" i="7"/>
  <c r="CK20" i="7"/>
  <c r="BY20" i="7"/>
  <c r="BX20" i="7"/>
  <c r="BU20" i="7"/>
  <c r="BI20" i="7"/>
  <c r="BH20" i="7"/>
  <c r="BE20" i="7"/>
  <c r="AS20" i="7"/>
  <c r="AR20" i="7"/>
  <c r="AO20" i="7"/>
  <c r="AC20" i="7"/>
  <c r="AB20" i="7"/>
  <c r="Y20" i="7"/>
  <c r="M20" i="7"/>
  <c r="L20" i="7"/>
  <c r="I20" i="7"/>
  <c r="EK10" i="7"/>
  <c r="EJ10" i="7"/>
  <c r="EG10" i="7"/>
  <c r="DU10" i="7"/>
  <c r="DT10" i="7"/>
  <c r="DQ10" i="7"/>
  <c r="DE10" i="7"/>
  <c r="DD10" i="7"/>
  <c r="DA10" i="7"/>
  <c r="CO10" i="7"/>
  <c r="CN10" i="7"/>
  <c r="CK10" i="7"/>
  <c r="BY10" i="7"/>
  <c r="BX10" i="7"/>
  <c r="BU10" i="7"/>
  <c r="BI10" i="7"/>
  <c r="BH10" i="7"/>
  <c r="BE10" i="7"/>
  <c r="AS10" i="7"/>
  <c r="AR10" i="7"/>
  <c r="AO10" i="7"/>
  <c r="AC10" i="7"/>
  <c r="AB10" i="7"/>
  <c r="Y10" i="7"/>
  <c r="M10" i="7"/>
  <c r="L10" i="7"/>
  <c r="I10" i="7"/>
  <c r="EK57" i="7"/>
  <c r="EJ57" i="7"/>
  <c r="EG57" i="7"/>
  <c r="DU57" i="7"/>
  <c r="DT57" i="7"/>
  <c r="DQ57" i="7"/>
  <c r="DE57" i="7"/>
  <c r="DD57" i="7"/>
  <c r="DA57" i="7"/>
  <c r="CO57" i="7"/>
  <c r="CN57" i="7"/>
  <c r="CK57" i="7"/>
  <c r="BY57" i="7"/>
  <c r="BX57" i="7"/>
  <c r="BU57" i="7"/>
  <c r="BI57" i="7"/>
  <c r="BH57" i="7"/>
  <c r="BE57" i="7"/>
  <c r="AS57" i="7"/>
  <c r="AR57" i="7"/>
  <c r="AO57" i="7"/>
  <c r="AC57" i="7"/>
  <c r="AB57" i="7"/>
  <c r="Y57" i="7"/>
  <c r="M57" i="7"/>
  <c r="L57" i="7"/>
  <c r="I57" i="7"/>
  <c r="EK52" i="7"/>
  <c r="EJ52" i="7"/>
  <c r="EG52" i="7"/>
  <c r="DU52" i="7"/>
  <c r="DT52" i="7"/>
  <c r="DQ52" i="7"/>
  <c r="DE52" i="7"/>
  <c r="DD52" i="7"/>
  <c r="DA52" i="7"/>
  <c r="CO52" i="7"/>
  <c r="CN52" i="7"/>
  <c r="CK52" i="7"/>
  <c r="BY52" i="7"/>
  <c r="BX52" i="7"/>
  <c r="BU52" i="7"/>
  <c r="BI52" i="7"/>
  <c r="BH52" i="7"/>
  <c r="BE52" i="7"/>
  <c r="AS52" i="7"/>
  <c r="AR52" i="7"/>
  <c r="AO52" i="7"/>
  <c r="AC52" i="7"/>
  <c r="AB52" i="7"/>
  <c r="Y52" i="7"/>
  <c r="M52" i="7"/>
  <c r="L52" i="7"/>
  <c r="I52" i="7"/>
  <c r="EK45" i="7"/>
  <c r="EJ45" i="7"/>
  <c r="EG45" i="7"/>
  <c r="DU45" i="7"/>
  <c r="DT45" i="7"/>
  <c r="DQ45" i="7"/>
  <c r="EK44" i="7"/>
  <c r="EJ44" i="7"/>
  <c r="EG44" i="7"/>
  <c r="DU44" i="7"/>
  <c r="DT44" i="7"/>
  <c r="DQ44" i="7"/>
  <c r="DE44" i="7"/>
  <c r="DD44" i="7"/>
  <c r="DA44" i="7"/>
  <c r="CO44" i="7"/>
  <c r="CN44" i="7"/>
  <c r="CK44" i="7"/>
  <c r="BY44" i="7"/>
  <c r="BX44" i="7"/>
  <c r="BU44" i="7"/>
  <c r="BI44" i="7"/>
  <c r="BH44" i="7"/>
  <c r="BE44" i="7"/>
  <c r="AS44" i="7"/>
  <c r="AR44" i="7"/>
  <c r="AO44" i="7"/>
  <c r="AC44" i="7"/>
  <c r="AB44" i="7"/>
  <c r="Y44" i="7"/>
  <c r="M44" i="7"/>
  <c r="L44" i="7"/>
  <c r="I44" i="7"/>
  <c r="EK36" i="7"/>
  <c r="EJ36" i="7"/>
  <c r="EG36" i="7"/>
  <c r="EK32" i="7"/>
  <c r="EJ32" i="7"/>
  <c r="EG32" i="7"/>
  <c r="DU32" i="7"/>
  <c r="DT32" i="7"/>
  <c r="DQ32" i="7"/>
  <c r="DE32" i="7"/>
  <c r="DD32" i="7"/>
  <c r="DA32" i="7"/>
  <c r="CO32" i="7"/>
  <c r="CN32" i="7"/>
  <c r="CK32" i="7"/>
  <c r="BY32" i="7"/>
  <c r="BX32" i="7"/>
  <c r="BU32" i="7"/>
  <c r="BI32" i="7"/>
  <c r="BH32" i="7"/>
  <c r="BE32" i="7"/>
  <c r="AS32" i="7"/>
  <c r="AR32" i="7"/>
  <c r="AO32" i="7"/>
  <c r="AC32" i="7"/>
  <c r="AB32" i="7"/>
  <c r="Y32" i="7"/>
  <c r="M32" i="7"/>
  <c r="L32" i="7"/>
  <c r="I32" i="7"/>
  <c r="EK21" i="7"/>
  <c r="EJ21" i="7"/>
  <c r="EG21" i="7"/>
  <c r="DU21" i="7"/>
  <c r="DT21" i="7"/>
  <c r="DQ21" i="7"/>
  <c r="DE21" i="7"/>
  <c r="DD21" i="7"/>
  <c r="DA21" i="7"/>
  <c r="CO21" i="7"/>
  <c r="CN21" i="7"/>
  <c r="CK21" i="7"/>
  <c r="BY21" i="7"/>
  <c r="BX21" i="7"/>
  <c r="BU21" i="7"/>
  <c r="BI21" i="7"/>
  <c r="BH21" i="7"/>
  <c r="BE21" i="7"/>
  <c r="AS21" i="7"/>
  <c r="AR21" i="7"/>
  <c r="AO21" i="7"/>
  <c r="AC21" i="7"/>
  <c r="AB21" i="7"/>
  <c r="Y21" i="7"/>
  <c r="M21" i="7"/>
  <c r="L21" i="7"/>
  <c r="I21" i="7"/>
  <c r="EK18" i="7"/>
  <c r="EJ18" i="7"/>
  <c r="EG18" i="7"/>
  <c r="DU18" i="7"/>
  <c r="DT18" i="7"/>
  <c r="DQ18" i="7"/>
  <c r="DE18" i="7"/>
  <c r="DD18" i="7"/>
  <c r="DA18" i="7"/>
  <c r="CO18" i="7"/>
  <c r="CN18" i="7"/>
  <c r="CK18" i="7"/>
  <c r="BY18" i="7"/>
  <c r="BX18" i="7"/>
  <c r="BU18" i="7"/>
  <c r="BI18" i="7"/>
  <c r="BH18" i="7"/>
  <c r="BE18" i="7"/>
  <c r="EK13" i="7"/>
  <c r="EJ13" i="7"/>
  <c r="EG13" i="7"/>
  <c r="DU13" i="7"/>
  <c r="DT13" i="7"/>
  <c r="DQ13" i="7"/>
  <c r="DE13" i="7"/>
  <c r="DD13" i="7"/>
  <c r="DA13" i="7"/>
  <c r="CO13" i="7"/>
  <c r="CN13" i="7"/>
  <c r="CK13" i="7"/>
  <c r="BY13" i="7"/>
  <c r="BX13" i="7"/>
  <c r="BU13" i="7"/>
  <c r="BI13" i="7"/>
  <c r="BH13" i="7"/>
  <c r="BE13" i="7"/>
  <c r="AS13" i="7"/>
  <c r="AR13" i="7"/>
  <c r="AO13" i="7"/>
  <c r="AC13" i="7"/>
  <c r="AB13" i="7"/>
  <c r="Y13" i="7"/>
  <c r="M13" i="7"/>
  <c r="L13" i="7"/>
  <c r="I13" i="7"/>
  <c r="EK9" i="7"/>
  <c r="EJ9" i="7"/>
  <c r="EG9" i="7"/>
  <c r="DU9" i="7"/>
  <c r="DT9" i="7"/>
  <c r="DQ9" i="7"/>
  <c r="DE9" i="7"/>
  <c r="DD9" i="7"/>
  <c r="DA9" i="7"/>
  <c r="CO9" i="7"/>
  <c r="CN9" i="7"/>
  <c r="CK9" i="7"/>
  <c r="BY9" i="7"/>
  <c r="BX9" i="7"/>
  <c r="BU9" i="7"/>
  <c r="BI9" i="7"/>
  <c r="BH9" i="7"/>
  <c r="BE9" i="7"/>
  <c r="AS9" i="7"/>
  <c r="AR9" i="7"/>
  <c r="AO9" i="7"/>
  <c r="AC9" i="7"/>
  <c r="AB9" i="7"/>
  <c r="Y9" i="7"/>
  <c r="M9" i="7"/>
  <c r="L9" i="7"/>
  <c r="I9" i="7"/>
  <c r="EI228" i="6"/>
  <c r="EH228" i="6"/>
  <c r="DS228" i="6"/>
  <c r="DR228" i="6"/>
  <c r="DC228" i="6"/>
  <c r="DB228" i="6"/>
  <c r="CM228" i="6"/>
  <c r="CL228" i="6"/>
  <c r="BW228" i="6"/>
  <c r="BV228" i="6"/>
  <c r="BG228" i="6"/>
  <c r="BF228" i="6"/>
  <c r="AQ228" i="6"/>
  <c r="AP228" i="6"/>
  <c r="AA228" i="6"/>
  <c r="Z228" i="6"/>
  <c r="K228" i="6"/>
  <c r="J228" i="6"/>
  <c r="EI167" i="6"/>
  <c r="EH167" i="6"/>
  <c r="DS167" i="6"/>
  <c r="DR167" i="6"/>
  <c r="DC167" i="6"/>
  <c r="DB167" i="6"/>
  <c r="CM167" i="6"/>
  <c r="CL167" i="6"/>
  <c r="BW167" i="6"/>
  <c r="BV167" i="6"/>
  <c r="BG167" i="6"/>
  <c r="BF167" i="6"/>
  <c r="AQ167" i="6"/>
  <c r="AP167" i="6"/>
  <c r="AA167" i="6"/>
  <c r="Z167" i="6"/>
  <c r="K167" i="6"/>
  <c r="J167" i="6"/>
  <c r="EK40" i="6"/>
  <c r="EJ40" i="6"/>
  <c r="EG40" i="6"/>
  <c r="EK39" i="6"/>
  <c r="EJ39" i="6"/>
  <c r="EG39" i="6"/>
  <c r="DU39" i="6"/>
  <c r="DT39" i="6"/>
  <c r="DQ39" i="6"/>
  <c r="EK38" i="6"/>
  <c r="EJ38" i="6"/>
  <c r="EG38" i="6"/>
  <c r="DU38" i="6"/>
  <c r="DT38" i="6"/>
  <c r="DQ38" i="6"/>
  <c r="DE38" i="6"/>
  <c r="DD38" i="6"/>
  <c r="DA38" i="6"/>
  <c r="CO38" i="6"/>
  <c r="CN38" i="6"/>
  <c r="CK38" i="6"/>
  <c r="BY38" i="6"/>
  <c r="BX38" i="6"/>
  <c r="BU38" i="6"/>
  <c r="EK35" i="6"/>
  <c r="EJ35" i="6"/>
  <c r="EG35" i="6"/>
  <c r="DU35" i="6"/>
  <c r="DT35" i="6"/>
  <c r="DQ35" i="6"/>
  <c r="EK33" i="6"/>
  <c r="EJ33" i="6"/>
  <c r="EG33" i="6"/>
  <c r="DU33" i="6"/>
  <c r="DT33" i="6"/>
  <c r="DQ33" i="6"/>
  <c r="DE33" i="6"/>
  <c r="DD33" i="6"/>
  <c r="DA33" i="6"/>
  <c r="EK26" i="6"/>
  <c r="EJ26" i="6"/>
  <c r="EG26" i="6"/>
  <c r="DU26" i="6"/>
  <c r="DT26" i="6"/>
  <c r="DQ26" i="6"/>
  <c r="DE26" i="6"/>
  <c r="DD26" i="6"/>
  <c r="DA26" i="6"/>
  <c r="CO26" i="6"/>
  <c r="CN26" i="6"/>
  <c r="CK26" i="6"/>
  <c r="BY26" i="6"/>
  <c r="BX26" i="6"/>
  <c r="BU26" i="6"/>
  <c r="BI26" i="6"/>
  <c r="BH26" i="6"/>
  <c r="BE26" i="6"/>
  <c r="AS26" i="6"/>
  <c r="AR26" i="6"/>
  <c r="AO26" i="6"/>
  <c r="AC26" i="6"/>
  <c r="AB26" i="6"/>
  <c r="Y26" i="6"/>
  <c r="EK25" i="6"/>
  <c r="EJ25" i="6"/>
  <c r="EG25" i="6"/>
  <c r="DU25" i="6"/>
  <c r="DT25" i="6"/>
  <c r="DQ25" i="6"/>
  <c r="DE25" i="6"/>
  <c r="DD25" i="6"/>
  <c r="DA25" i="6"/>
  <c r="CO25" i="6"/>
  <c r="CN25" i="6"/>
  <c r="CK25" i="6"/>
  <c r="BY25" i="6"/>
  <c r="BX25" i="6"/>
  <c r="BU25" i="6"/>
  <c r="EK24" i="6"/>
  <c r="EJ24" i="6"/>
  <c r="EG24" i="6"/>
  <c r="DU24" i="6"/>
  <c r="DT24" i="6"/>
  <c r="DQ24" i="6"/>
  <c r="DE24" i="6"/>
  <c r="DD24" i="6"/>
  <c r="DA24" i="6"/>
  <c r="CO24" i="6"/>
  <c r="CN24" i="6"/>
  <c r="CK24" i="6"/>
  <c r="BY24" i="6"/>
  <c r="BX24" i="6"/>
  <c r="BU24" i="6"/>
  <c r="EK37" i="6"/>
  <c r="EJ37" i="6"/>
  <c r="EG37" i="6"/>
  <c r="EK29" i="6"/>
  <c r="EJ29" i="6"/>
  <c r="EG29" i="6"/>
  <c r="EM29" i="6" s="1"/>
  <c r="DU29" i="6"/>
  <c r="DT29" i="6"/>
  <c r="DQ29" i="6"/>
  <c r="DE29" i="6"/>
  <c r="DD29" i="6"/>
  <c r="DA29" i="6"/>
  <c r="CO29" i="6"/>
  <c r="CN29" i="6"/>
  <c r="CK29" i="6"/>
  <c r="BY29" i="6"/>
  <c r="BX29" i="6"/>
  <c r="BU29" i="6"/>
  <c r="BI29" i="6"/>
  <c r="BH29" i="6"/>
  <c r="BE29" i="6"/>
  <c r="AS29" i="6"/>
  <c r="AR29" i="6"/>
  <c r="AO29" i="6"/>
  <c r="AC29" i="6"/>
  <c r="AB29" i="6"/>
  <c r="Y29" i="6"/>
  <c r="M29" i="6"/>
  <c r="L29" i="6"/>
  <c r="I29" i="6"/>
  <c r="EK23" i="6"/>
  <c r="EJ23" i="6"/>
  <c r="EG23" i="6"/>
  <c r="DU23" i="6"/>
  <c r="DT23" i="6"/>
  <c r="DQ23" i="6"/>
  <c r="DE23" i="6"/>
  <c r="DD23" i="6"/>
  <c r="DA23" i="6"/>
  <c r="CO23" i="6"/>
  <c r="CN23" i="6"/>
  <c r="CK23" i="6"/>
  <c r="BY23" i="6"/>
  <c r="BX23" i="6"/>
  <c r="BU23" i="6"/>
  <c r="BI23" i="6"/>
  <c r="BH23" i="6"/>
  <c r="BE23" i="6"/>
  <c r="AS23" i="6"/>
  <c r="AR23" i="6"/>
  <c r="AO23" i="6"/>
  <c r="AC23" i="6"/>
  <c r="AB23" i="6"/>
  <c r="Y23" i="6"/>
  <c r="AE23" i="6" s="1"/>
  <c r="M23" i="6"/>
  <c r="L23" i="6"/>
  <c r="I23" i="6"/>
  <c r="EK21" i="6"/>
  <c r="EJ21" i="6"/>
  <c r="EG21" i="6"/>
  <c r="DU21" i="6"/>
  <c r="DT21" i="6"/>
  <c r="DQ21" i="6"/>
  <c r="DE21" i="6"/>
  <c r="DD21" i="6"/>
  <c r="DA21" i="6"/>
  <c r="DG21" i="6" s="1"/>
  <c r="CO21" i="6"/>
  <c r="CN21" i="6"/>
  <c r="CK21" i="6"/>
  <c r="BY21" i="6"/>
  <c r="BX21" i="6"/>
  <c r="BU21" i="6"/>
  <c r="BI21" i="6"/>
  <c r="BH21" i="6"/>
  <c r="BE21" i="6"/>
  <c r="EK20" i="6"/>
  <c r="EJ20" i="6"/>
  <c r="EG20" i="6"/>
  <c r="EM20" i="6" s="1"/>
  <c r="DU20" i="6"/>
  <c r="DT20" i="6"/>
  <c r="DQ20" i="6"/>
  <c r="DE20" i="6"/>
  <c r="DD20" i="6"/>
  <c r="DA20" i="6"/>
  <c r="CO20" i="6"/>
  <c r="CN20" i="6"/>
  <c r="CK20" i="6"/>
  <c r="EK19" i="6"/>
  <c r="EJ19" i="6"/>
  <c r="EG19" i="6"/>
  <c r="EM19" i="6" s="1"/>
  <c r="DU19" i="6"/>
  <c r="DT19" i="6"/>
  <c r="DQ19" i="6"/>
  <c r="DE19" i="6"/>
  <c r="DD19" i="6"/>
  <c r="DA19" i="6"/>
  <c r="CO19" i="6"/>
  <c r="CN19" i="6"/>
  <c r="CK19" i="6"/>
  <c r="BY19" i="6"/>
  <c r="BX19" i="6"/>
  <c r="BU19" i="6"/>
  <c r="BI19" i="6"/>
  <c r="BH19" i="6"/>
  <c r="BE19" i="6"/>
  <c r="AS19" i="6"/>
  <c r="AR19" i="6"/>
  <c r="AO19" i="6"/>
  <c r="EK17" i="6"/>
  <c r="EJ17" i="6"/>
  <c r="EG17" i="6"/>
  <c r="DU17" i="6"/>
  <c r="DT17" i="6"/>
  <c r="DQ17" i="6"/>
  <c r="DE17" i="6"/>
  <c r="DD17" i="6"/>
  <c r="DA17" i="6"/>
  <c r="CO17" i="6"/>
  <c r="CN17" i="6"/>
  <c r="CK17" i="6"/>
  <c r="BY17" i="6"/>
  <c r="BX17" i="6"/>
  <c r="BU17" i="6"/>
  <c r="BI17" i="6"/>
  <c r="BH17" i="6"/>
  <c r="BE17" i="6"/>
  <c r="AS17" i="6"/>
  <c r="AR17" i="6"/>
  <c r="AO17" i="6"/>
  <c r="AC17" i="6"/>
  <c r="AB17" i="6"/>
  <c r="Y17" i="6"/>
  <c r="M17" i="6"/>
  <c r="L17" i="6"/>
  <c r="I17" i="6"/>
  <c r="EK14" i="6"/>
  <c r="EJ14" i="6"/>
  <c r="EG14" i="6"/>
  <c r="EM14" i="6" s="1"/>
  <c r="DU14" i="6"/>
  <c r="DT14" i="6"/>
  <c r="DQ14" i="6"/>
  <c r="DE14" i="6"/>
  <c r="DD14" i="6"/>
  <c r="DA14" i="6"/>
  <c r="CO14" i="6"/>
  <c r="CN14" i="6"/>
  <c r="CK14" i="6"/>
  <c r="BY14" i="6"/>
  <c r="BX14" i="6"/>
  <c r="BU14" i="6"/>
  <c r="BI14" i="6"/>
  <c r="BH14" i="6"/>
  <c r="BE14" i="6"/>
  <c r="AS14" i="6"/>
  <c r="AR14" i="6"/>
  <c r="AO14" i="6"/>
  <c r="AC14" i="6"/>
  <c r="AB14" i="6"/>
  <c r="Y14" i="6"/>
  <c r="M14" i="6"/>
  <c r="L14" i="6"/>
  <c r="I14" i="6"/>
  <c r="EK12" i="6"/>
  <c r="EJ12" i="6"/>
  <c r="EG12" i="6"/>
  <c r="DU12" i="6"/>
  <c r="DT12" i="6"/>
  <c r="DQ12" i="6"/>
  <c r="DE12" i="6"/>
  <c r="DD12" i="6"/>
  <c r="DA12" i="6"/>
  <c r="CO12" i="6"/>
  <c r="CN12" i="6"/>
  <c r="CK12" i="6"/>
  <c r="BY12" i="6"/>
  <c r="BX12" i="6"/>
  <c r="BU12" i="6"/>
  <c r="BI12" i="6"/>
  <c r="BH12" i="6"/>
  <c r="BE12" i="6"/>
  <c r="AS12" i="6"/>
  <c r="AR12" i="6"/>
  <c r="AO12" i="6"/>
  <c r="AC12" i="6"/>
  <c r="AB12" i="6"/>
  <c r="Y12" i="6"/>
  <c r="AE12" i="6" s="1"/>
  <c r="AF12" i="6" s="1"/>
  <c r="EK10" i="6"/>
  <c r="EJ10" i="6"/>
  <c r="EG10" i="6"/>
  <c r="DU10" i="6"/>
  <c r="DT10" i="6"/>
  <c r="DQ10" i="6"/>
  <c r="DE10" i="6"/>
  <c r="DD10" i="6"/>
  <c r="DA10" i="6"/>
  <c r="CO10" i="6"/>
  <c r="CN10" i="6"/>
  <c r="CK10" i="6"/>
  <c r="BY10" i="6"/>
  <c r="BX10" i="6"/>
  <c r="BU10" i="6"/>
  <c r="BI10" i="6"/>
  <c r="BH10" i="6"/>
  <c r="BE10" i="6"/>
  <c r="AS10" i="6"/>
  <c r="AR10" i="6"/>
  <c r="AO10" i="6"/>
  <c r="AC10" i="6"/>
  <c r="AB10" i="6"/>
  <c r="Y10" i="6"/>
  <c r="EK36" i="6"/>
  <c r="EJ36" i="6"/>
  <c r="EG36" i="6"/>
  <c r="DU36" i="6"/>
  <c r="DT36" i="6"/>
  <c r="DQ36" i="6"/>
  <c r="DE36" i="6"/>
  <c r="DD36" i="6"/>
  <c r="DA36" i="6"/>
  <c r="CO36" i="6"/>
  <c r="CN36" i="6"/>
  <c r="CK36" i="6"/>
  <c r="BY36" i="6"/>
  <c r="BX36" i="6"/>
  <c r="BU36" i="6"/>
  <c r="BI36" i="6"/>
  <c r="BH36" i="6"/>
  <c r="BE36" i="6"/>
  <c r="AS36" i="6"/>
  <c r="AR36" i="6"/>
  <c r="AO36" i="6"/>
  <c r="AC36" i="6"/>
  <c r="AB36" i="6"/>
  <c r="Y36" i="6"/>
  <c r="M36" i="6"/>
  <c r="L36" i="6"/>
  <c r="I36" i="6"/>
  <c r="EK34" i="6"/>
  <c r="EJ34" i="6"/>
  <c r="EG34" i="6"/>
  <c r="DU34" i="6"/>
  <c r="DT34" i="6"/>
  <c r="DQ34" i="6"/>
  <c r="DE34" i="6"/>
  <c r="DD34" i="6"/>
  <c r="DA34" i="6"/>
  <c r="CO34" i="6"/>
  <c r="CN34" i="6"/>
  <c r="CK34" i="6"/>
  <c r="BY34" i="6"/>
  <c r="BX34" i="6"/>
  <c r="BU34" i="6"/>
  <c r="BI34" i="6"/>
  <c r="BH34" i="6"/>
  <c r="BE34" i="6"/>
  <c r="AS34" i="6"/>
  <c r="AR34" i="6"/>
  <c r="AO34" i="6"/>
  <c r="AC34" i="6"/>
  <c r="AB34" i="6"/>
  <c r="Y34" i="6"/>
  <c r="M34" i="6"/>
  <c r="L34" i="6"/>
  <c r="I34" i="6"/>
  <c r="EK32" i="6"/>
  <c r="EJ32" i="6"/>
  <c r="EG32" i="6"/>
  <c r="DU32" i="6"/>
  <c r="DT32" i="6"/>
  <c r="DQ32" i="6"/>
  <c r="DE32" i="6"/>
  <c r="DD32" i="6"/>
  <c r="DA32" i="6"/>
  <c r="CO32" i="6"/>
  <c r="CN32" i="6"/>
  <c r="CK32" i="6"/>
  <c r="BY32" i="6"/>
  <c r="BX32" i="6"/>
  <c r="BU32" i="6"/>
  <c r="BI32" i="6"/>
  <c r="BH32" i="6"/>
  <c r="BE32" i="6"/>
  <c r="AS32" i="6"/>
  <c r="AR32" i="6"/>
  <c r="AO32" i="6"/>
  <c r="AC32" i="6"/>
  <c r="AB32" i="6"/>
  <c r="Y32" i="6"/>
  <c r="M32" i="6"/>
  <c r="L32" i="6"/>
  <c r="I32" i="6"/>
  <c r="EK31" i="6"/>
  <c r="EJ31" i="6"/>
  <c r="EG31" i="6"/>
  <c r="DU31" i="6"/>
  <c r="DT31" i="6"/>
  <c r="DQ31" i="6"/>
  <c r="DE31" i="6"/>
  <c r="DD31" i="6"/>
  <c r="DA31" i="6"/>
  <c r="CO31" i="6"/>
  <c r="CN31" i="6"/>
  <c r="CK31" i="6"/>
  <c r="BY31" i="6"/>
  <c r="BX31" i="6"/>
  <c r="BU31" i="6"/>
  <c r="BI31" i="6"/>
  <c r="BH31" i="6"/>
  <c r="BE31" i="6"/>
  <c r="AS31" i="6"/>
  <c r="AR31" i="6"/>
  <c r="AO31" i="6"/>
  <c r="AC31" i="6"/>
  <c r="AB31" i="6"/>
  <c r="Y31" i="6"/>
  <c r="EK30" i="6"/>
  <c r="EJ30" i="6"/>
  <c r="EG30" i="6"/>
  <c r="DU30" i="6"/>
  <c r="DT30" i="6"/>
  <c r="DQ30" i="6"/>
  <c r="DE30" i="6"/>
  <c r="DD30" i="6"/>
  <c r="DA30" i="6"/>
  <c r="CO30" i="6"/>
  <c r="CN30" i="6"/>
  <c r="CK30" i="6"/>
  <c r="BY30" i="6"/>
  <c r="BX30" i="6"/>
  <c r="BU30" i="6"/>
  <c r="BI30" i="6"/>
  <c r="BH30" i="6"/>
  <c r="BE30" i="6"/>
  <c r="AS30" i="6"/>
  <c r="AR30" i="6"/>
  <c r="AO30" i="6"/>
  <c r="AC30" i="6"/>
  <c r="AB30" i="6"/>
  <c r="Y30" i="6"/>
  <c r="M30" i="6"/>
  <c r="L30" i="6"/>
  <c r="I30" i="6"/>
  <c r="EK28" i="6"/>
  <c r="EJ28" i="6"/>
  <c r="EG28" i="6"/>
  <c r="DU28" i="6"/>
  <c r="DT28" i="6"/>
  <c r="DQ28" i="6"/>
  <c r="DE28" i="6"/>
  <c r="DD28" i="6"/>
  <c r="DA28" i="6"/>
  <c r="EK27" i="6"/>
  <c r="EJ27" i="6"/>
  <c r="EG27" i="6"/>
  <c r="DU27" i="6"/>
  <c r="DT27" i="6"/>
  <c r="DQ27" i="6"/>
  <c r="DE27" i="6"/>
  <c r="DD27" i="6"/>
  <c r="DA27" i="6"/>
  <c r="CO27" i="6"/>
  <c r="CN27" i="6"/>
  <c r="CK27" i="6"/>
  <c r="BY27" i="6"/>
  <c r="BX27" i="6"/>
  <c r="BU27" i="6"/>
  <c r="BI27" i="6"/>
  <c r="BH27" i="6"/>
  <c r="BE27" i="6"/>
  <c r="AS27" i="6"/>
  <c r="AR27" i="6"/>
  <c r="AO27" i="6"/>
  <c r="AC27" i="6"/>
  <c r="AB27" i="6"/>
  <c r="Y27" i="6"/>
  <c r="EK22" i="6"/>
  <c r="EJ22" i="6"/>
  <c r="EG22" i="6"/>
  <c r="DU22" i="6"/>
  <c r="DT22" i="6"/>
  <c r="DQ22" i="6"/>
  <c r="DE22" i="6"/>
  <c r="DD22" i="6"/>
  <c r="DA22" i="6"/>
  <c r="CO22" i="6"/>
  <c r="CN22" i="6"/>
  <c r="CK22" i="6"/>
  <c r="BY22" i="6"/>
  <c r="BX22" i="6"/>
  <c r="BU22" i="6"/>
  <c r="BI22" i="6"/>
  <c r="BH22" i="6"/>
  <c r="BE22" i="6"/>
  <c r="AS22" i="6"/>
  <c r="AR22" i="6"/>
  <c r="AO22" i="6"/>
  <c r="AC22" i="6"/>
  <c r="AB22" i="6"/>
  <c r="Y22" i="6"/>
  <c r="M22" i="6"/>
  <c r="L22" i="6"/>
  <c r="I22" i="6"/>
  <c r="EK18" i="6"/>
  <c r="EJ18" i="6"/>
  <c r="EG18" i="6"/>
  <c r="DU18" i="6"/>
  <c r="DT18" i="6"/>
  <c r="DQ18" i="6"/>
  <c r="DE18" i="6"/>
  <c r="DD18" i="6"/>
  <c r="DA18" i="6"/>
  <c r="CO18" i="6"/>
  <c r="CN18" i="6"/>
  <c r="CK18" i="6"/>
  <c r="BY18" i="6"/>
  <c r="BX18" i="6"/>
  <c r="BU18" i="6"/>
  <c r="BI18" i="6"/>
  <c r="BH18" i="6"/>
  <c r="BE18" i="6"/>
  <c r="AS18" i="6"/>
  <c r="AR18" i="6"/>
  <c r="AO18" i="6"/>
  <c r="AC18" i="6"/>
  <c r="AB18" i="6"/>
  <c r="Y18" i="6"/>
  <c r="EK16" i="6"/>
  <c r="EJ16" i="6"/>
  <c r="EG16" i="6"/>
  <c r="DU16" i="6"/>
  <c r="DT16" i="6"/>
  <c r="DQ16" i="6"/>
  <c r="DE16" i="6"/>
  <c r="DD16" i="6"/>
  <c r="DA16" i="6"/>
  <c r="CO16" i="6"/>
  <c r="CN16" i="6"/>
  <c r="CK16" i="6"/>
  <c r="BY16" i="6"/>
  <c r="BX16" i="6"/>
  <c r="BU16" i="6"/>
  <c r="BI16" i="6"/>
  <c r="BH16" i="6"/>
  <c r="BE16" i="6"/>
  <c r="AS16" i="6"/>
  <c r="AR16" i="6"/>
  <c r="AO16" i="6"/>
  <c r="AC16" i="6"/>
  <c r="AB16" i="6"/>
  <c r="Y16" i="6"/>
  <c r="EK15" i="6"/>
  <c r="EJ15" i="6"/>
  <c r="EG15" i="6"/>
  <c r="DU15" i="6"/>
  <c r="DT15" i="6"/>
  <c r="DQ15" i="6"/>
  <c r="DE15" i="6"/>
  <c r="DD15" i="6"/>
  <c r="DA15" i="6"/>
  <c r="CO15" i="6"/>
  <c r="CN15" i="6"/>
  <c r="CK15" i="6"/>
  <c r="BY15" i="6"/>
  <c r="BX15" i="6"/>
  <c r="BU15" i="6"/>
  <c r="BI15" i="6"/>
  <c r="BH15" i="6"/>
  <c r="BE15" i="6"/>
  <c r="AS15" i="6"/>
  <c r="AR15" i="6"/>
  <c r="AO15" i="6"/>
  <c r="AC15" i="6"/>
  <c r="AB15" i="6"/>
  <c r="Y15" i="6"/>
  <c r="EK13" i="6"/>
  <c r="EJ13" i="6"/>
  <c r="EG13" i="6"/>
  <c r="DU13" i="6"/>
  <c r="DT13" i="6"/>
  <c r="DQ13" i="6"/>
  <c r="DE13" i="6"/>
  <c r="DD13" i="6"/>
  <c r="DA13" i="6"/>
  <c r="CO13" i="6"/>
  <c r="CN13" i="6"/>
  <c r="CK13" i="6"/>
  <c r="BY13" i="6"/>
  <c r="BX13" i="6"/>
  <c r="BU13" i="6"/>
  <c r="BI13" i="6"/>
  <c r="BH13" i="6"/>
  <c r="BE13" i="6"/>
  <c r="AS13" i="6"/>
  <c r="AR13" i="6"/>
  <c r="AO13" i="6"/>
  <c r="AC13" i="6"/>
  <c r="AB13" i="6"/>
  <c r="Y13" i="6"/>
  <c r="M13" i="6"/>
  <c r="L13" i="6"/>
  <c r="I13" i="6"/>
  <c r="EK11" i="6"/>
  <c r="EJ11" i="6"/>
  <c r="EG11" i="6"/>
  <c r="DU11" i="6"/>
  <c r="DT11" i="6"/>
  <c r="DQ11" i="6"/>
  <c r="DE11" i="6"/>
  <c r="DD11" i="6"/>
  <c r="DA11" i="6"/>
  <c r="CO11" i="6"/>
  <c r="CN11" i="6"/>
  <c r="CK11" i="6"/>
  <c r="BY11" i="6"/>
  <c r="BX11" i="6"/>
  <c r="BU11" i="6"/>
  <c r="BI11" i="6"/>
  <c r="BH11" i="6"/>
  <c r="BE11" i="6"/>
  <c r="AS11" i="6"/>
  <c r="AR11" i="6"/>
  <c r="AO11" i="6"/>
  <c r="AC11" i="6"/>
  <c r="AB11" i="6"/>
  <c r="Y11" i="6"/>
  <c r="M11" i="6"/>
  <c r="L11" i="6"/>
  <c r="I11" i="6"/>
  <c r="EK9" i="6"/>
  <c r="EJ9" i="6"/>
  <c r="EG9" i="6"/>
  <c r="DU9" i="6"/>
  <c r="DT9" i="6"/>
  <c r="DQ9" i="6"/>
  <c r="DE9" i="6"/>
  <c r="DD9" i="6"/>
  <c r="DA9" i="6"/>
  <c r="CO9" i="6"/>
  <c r="CN9" i="6"/>
  <c r="CK9" i="6"/>
  <c r="BY9" i="6"/>
  <c r="BX9" i="6"/>
  <c r="BU9" i="6"/>
  <c r="BI9" i="6"/>
  <c r="BH9" i="6"/>
  <c r="BE9" i="6"/>
  <c r="AS9" i="6"/>
  <c r="AR9" i="6"/>
  <c r="AO9" i="6"/>
  <c r="AC9" i="6"/>
  <c r="AB9" i="6"/>
  <c r="Y9" i="6"/>
  <c r="M9" i="6"/>
  <c r="L9" i="6"/>
  <c r="I9" i="6"/>
  <c r="EK8" i="6"/>
  <c r="EJ8" i="6"/>
  <c r="EG8" i="6"/>
  <c r="DU8" i="6"/>
  <c r="DT8" i="6"/>
  <c r="DQ8" i="6"/>
  <c r="DE8" i="6"/>
  <c r="DD8" i="6"/>
  <c r="DA8" i="6"/>
  <c r="CO8" i="6"/>
  <c r="CN8" i="6"/>
  <c r="CK8" i="6"/>
  <c r="BY8" i="6"/>
  <c r="BX8" i="6"/>
  <c r="BU8" i="6"/>
  <c r="BI8" i="6"/>
  <c r="BH8" i="6"/>
  <c r="BE8" i="6"/>
  <c r="AS8" i="6"/>
  <c r="AR8" i="6"/>
  <c r="AO8" i="6"/>
  <c r="AC8" i="6"/>
  <c r="AB8" i="6"/>
  <c r="Y8" i="6"/>
  <c r="M8" i="6"/>
  <c r="L8" i="6"/>
  <c r="I8" i="6"/>
  <c r="EK7" i="6"/>
  <c r="EJ7" i="6"/>
  <c r="EG7" i="6"/>
  <c r="DU7" i="6"/>
  <c r="DT7" i="6"/>
  <c r="DQ7" i="6"/>
  <c r="DE7" i="6"/>
  <c r="DD7" i="6"/>
  <c r="DA7" i="6"/>
  <c r="CO7" i="6"/>
  <c r="CN7" i="6"/>
  <c r="CK7" i="6"/>
  <c r="BY7" i="6"/>
  <c r="BX7" i="6"/>
  <c r="BU7" i="6"/>
  <c r="BI7" i="6"/>
  <c r="BH7" i="6"/>
  <c r="BE7" i="6"/>
  <c r="AS7" i="6"/>
  <c r="AR7" i="6"/>
  <c r="AO7" i="6"/>
  <c r="AC7" i="6"/>
  <c r="AB7" i="6"/>
  <c r="Y7" i="6"/>
  <c r="EI206" i="5"/>
  <c r="EH206" i="5"/>
  <c r="DS206" i="5"/>
  <c r="DR206" i="5"/>
  <c r="DC206" i="5"/>
  <c r="DB206" i="5"/>
  <c r="CM206" i="5"/>
  <c r="CL206" i="5"/>
  <c r="BW206" i="5"/>
  <c r="BV206" i="5"/>
  <c r="BG206" i="5"/>
  <c r="BF206" i="5"/>
  <c r="AQ206" i="5"/>
  <c r="AP206" i="5"/>
  <c r="AA206" i="5"/>
  <c r="Z206" i="5"/>
  <c r="K206" i="5"/>
  <c r="J206" i="5"/>
  <c r="EI145" i="5"/>
  <c r="EH145" i="5"/>
  <c r="DS145" i="5"/>
  <c r="DR145" i="5"/>
  <c r="DC145" i="5"/>
  <c r="DB145" i="5"/>
  <c r="CM145" i="5"/>
  <c r="CL145" i="5"/>
  <c r="BW145" i="5"/>
  <c r="BV145" i="5"/>
  <c r="BG145" i="5"/>
  <c r="BF145" i="5"/>
  <c r="AQ145" i="5"/>
  <c r="AP145" i="5"/>
  <c r="AA145" i="5"/>
  <c r="Z145" i="5"/>
  <c r="K145" i="5"/>
  <c r="J145" i="5"/>
  <c r="EK29" i="5"/>
  <c r="EJ29" i="5"/>
  <c r="EG29" i="5"/>
  <c r="DU29" i="5"/>
  <c r="DT29" i="5"/>
  <c r="DQ29" i="5"/>
  <c r="DE29" i="5"/>
  <c r="DD29" i="5"/>
  <c r="DA29" i="5"/>
  <c r="EK28" i="5"/>
  <c r="EJ28" i="5"/>
  <c r="EG28" i="5"/>
  <c r="DU28" i="5"/>
  <c r="DT28" i="5"/>
  <c r="DQ28" i="5"/>
  <c r="DE28" i="5"/>
  <c r="DD28" i="5"/>
  <c r="DA28" i="5"/>
  <c r="CO28" i="5"/>
  <c r="CN28" i="5"/>
  <c r="CK28" i="5"/>
  <c r="BY28" i="5"/>
  <c r="BX28" i="5"/>
  <c r="BU28" i="5"/>
  <c r="BI28" i="5"/>
  <c r="BH28" i="5"/>
  <c r="BE28" i="5"/>
  <c r="AS28" i="5"/>
  <c r="AR28" i="5"/>
  <c r="AO28" i="5"/>
  <c r="AC28" i="5"/>
  <c r="AB28" i="5"/>
  <c r="Y28" i="5"/>
  <c r="M28" i="5"/>
  <c r="L28" i="5"/>
  <c r="EK26" i="5"/>
  <c r="EJ26" i="5"/>
  <c r="EG26" i="5"/>
  <c r="EK17" i="5"/>
  <c r="EJ17" i="5"/>
  <c r="EG17" i="5"/>
  <c r="DU17" i="5"/>
  <c r="DT17" i="5"/>
  <c r="DQ17" i="5"/>
  <c r="DE17" i="5"/>
  <c r="DD17" i="5"/>
  <c r="DA17" i="5"/>
  <c r="CO17" i="5"/>
  <c r="CN17" i="5"/>
  <c r="CK17" i="5"/>
  <c r="BY17" i="5"/>
  <c r="BX17" i="5"/>
  <c r="BU17" i="5"/>
  <c r="BI17" i="5"/>
  <c r="BH17" i="5"/>
  <c r="BE17" i="5"/>
  <c r="AS17" i="5"/>
  <c r="AR17" i="5"/>
  <c r="AO17" i="5"/>
  <c r="AC17" i="5"/>
  <c r="AB17" i="5"/>
  <c r="Y17" i="5"/>
  <c r="M17" i="5"/>
  <c r="L17" i="5"/>
  <c r="I17" i="5"/>
  <c r="EK11" i="5"/>
  <c r="EJ11" i="5"/>
  <c r="EG11" i="5"/>
  <c r="DU11" i="5"/>
  <c r="DT11" i="5"/>
  <c r="DQ11" i="5"/>
  <c r="DE11" i="5"/>
  <c r="DD11" i="5"/>
  <c r="DA11" i="5"/>
  <c r="CO11" i="5"/>
  <c r="CN11" i="5"/>
  <c r="CK11" i="5"/>
  <c r="BY11" i="5"/>
  <c r="BX11" i="5"/>
  <c r="BU11" i="5"/>
  <c r="BI11" i="5"/>
  <c r="BH11" i="5"/>
  <c r="BE11" i="5"/>
  <c r="AS11" i="5"/>
  <c r="AR11" i="5"/>
  <c r="AO11" i="5"/>
  <c r="AC11" i="5"/>
  <c r="AB11" i="5"/>
  <c r="Y11" i="5"/>
  <c r="EK10" i="5"/>
  <c r="EJ10" i="5"/>
  <c r="EG10" i="5"/>
  <c r="DU10" i="5"/>
  <c r="DT10" i="5"/>
  <c r="DQ10" i="5"/>
  <c r="DE10" i="5"/>
  <c r="DD10" i="5"/>
  <c r="DA10" i="5"/>
  <c r="CO10" i="5"/>
  <c r="CN10" i="5"/>
  <c r="CK10" i="5"/>
  <c r="BY10" i="5"/>
  <c r="BX10" i="5"/>
  <c r="BU10" i="5"/>
  <c r="BI10" i="5"/>
  <c r="BH10" i="5"/>
  <c r="BE10" i="5"/>
  <c r="AS10" i="5"/>
  <c r="AR10" i="5"/>
  <c r="AO10" i="5"/>
  <c r="AC10" i="5"/>
  <c r="AB10" i="5"/>
  <c r="Y10" i="5"/>
  <c r="M10" i="5"/>
  <c r="L10" i="5"/>
  <c r="I10" i="5"/>
  <c r="EK6" i="5"/>
  <c r="EJ6" i="5"/>
  <c r="EG6" i="5"/>
  <c r="DU6" i="5"/>
  <c r="DT6" i="5"/>
  <c r="DQ6" i="5"/>
  <c r="DE6" i="5"/>
  <c r="DD6" i="5"/>
  <c r="DA6" i="5"/>
  <c r="CO6" i="5"/>
  <c r="CN6" i="5"/>
  <c r="CK6" i="5"/>
  <c r="BY6" i="5"/>
  <c r="BX6" i="5"/>
  <c r="BU6" i="5"/>
  <c r="BI6" i="5"/>
  <c r="BH6" i="5"/>
  <c r="BE6" i="5"/>
  <c r="AS6" i="5"/>
  <c r="AR6" i="5"/>
  <c r="AO6" i="5"/>
  <c r="AC6" i="5"/>
  <c r="AB6" i="5"/>
  <c r="Y6" i="5"/>
  <c r="M6" i="5"/>
  <c r="L6" i="5"/>
  <c r="I6" i="5"/>
  <c r="EK23" i="5"/>
  <c r="EJ23" i="5"/>
  <c r="EG23" i="5"/>
  <c r="DU23" i="5"/>
  <c r="DT23" i="5"/>
  <c r="DQ23" i="5"/>
  <c r="DE23" i="5"/>
  <c r="DD23" i="5"/>
  <c r="DA23" i="5"/>
  <c r="CO23" i="5"/>
  <c r="CN23" i="5"/>
  <c r="CK23" i="5"/>
  <c r="BY23" i="5"/>
  <c r="BX23" i="5"/>
  <c r="BU23" i="5"/>
  <c r="EK22" i="5"/>
  <c r="EJ22" i="5"/>
  <c r="EG22" i="5"/>
  <c r="DU22" i="5"/>
  <c r="DT22" i="5"/>
  <c r="DQ22" i="5"/>
  <c r="DE22" i="5"/>
  <c r="DD22" i="5"/>
  <c r="DA22" i="5"/>
  <c r="CO22" i="5"/>
  <c r="CN22" i="5"/>
  <c r="CK22" i="5"/>
  <c r="BY22" i="5"/>
  <c r="BX22" i="5"/>
  <c r="BU22" i="5"/>
  <c r="BI22" i="5"/>
  <c r="BH22" i="5"/>
  <c r="BE22" i="5"/>
  <c r="EK21" i="5"/>
  <c r="EJ21" i="5"/>
  <c r="EG21" i="5"/>
  <c r="DU21" i="5"/>
  <c r="DT21" i="5"/>
  <c r="DQ21" i="5"/>
  <c r="EK19" i="5"/>
  <c r="EJ19" i="5"/>
  <c r="EG19" i="5"/>
  <c r="DU19" i="5"/>
  <c r="DT19" i="5"/>
  <c r="DQ19" i="5"/>
  <c r="DE19" i="5"/>
  <c r="DD19" i="5"/>
  <c r="DA19" i="5"/>
  <c r="CO19" i="5"/>
  <c r="CN19" i="5"/>
  <c r="CK19" i="5"/>
  <c r="BY19" i="5"/>
  <c r="BX19" i="5"/>
  <c r="BU19" i="5"/>
  <c r="BI19" i="5"/>
  <c r="BH19" i="5"/>
  <c r="BE19" i="5"/>
  <c r="AS19" i="5"/>
  <c r="AR19" i="5"/>
  <c r="AO19" i="5"/>
  <c r="EK16" i="5"/>
  <c r="EJ16" i="5"/>
  <c r="EG16" i="5"/>
  <c r="DU16" i="5"/>
  <c r="DT16" i="5"/>
  <c r="DQ16" i="5"/>
  <c r="DE16" i="5"/>
  <c r="DD16" i="5"/>
  <c r="DA16" i="5"/>
  <c r="CO16" i="5"/>
  <c r="CN16" i="5"/>
  <c r="CK16" i="5"/>
  <c r="BY16" i="5"/>
  <c r="BX16" i="5"/>
  <c r="BU16" i="5"/>
  <c r="BI16" i="5"/>
  <c r="BH16" i="5"/>
  <c r="BE16" i="5"/>
  <c r="AS16" i="5"/>
  <c r="AR16" i="5"/>
  <c r="AO16" i="5"/>
  <c r="AC16" i="5"/>
  <c r="AB16" i="5"/>
  <c r="Y16" i="5"/>
  <c r="EK15" i="5"/>
  <c r="EJ15" i="5"/>
  <c r="EG15" i="5"/>
  <c r="DU15" i="5"/>
  <c r="DT15" i="5"/>
  <c r="DQ15" i="5"/>
  <c r="DE15" i="5"/>
  <c r="DD15" i="5"/>
  <c r="DA15" i="5"/>
  <c r="CO15" i="5"/>
  <c r="CN15" i="5"/>
  <c r="CK15" i="5"/>
  <c r="BY15" i="5"/>
  <c r="BX15" i="5"/>
  <c r="BU15" i="5"/>
  <c r="BI15" i="5"/>
  <c r="BH15" i="5"/>
  <c r="BE15" i="5"/>
  <c r="AS15" i="5"/>
  <c r="AR15" i="5"/>
  <c r="AO15" i="5"/>
  <c r="AC15" i="5"/>
  <c r="AB15" i="5"/>
  <c r="Y15" i="5"/>
  <c r="M15" i="5"/>
  <c r="L15" i="5"/>
  <c r="I15" i="5"/>
  <c r="EK13" i="5"/>
  <c r="EJ13" i="5"/>
  <c r="EG13" i="5"/>
  <c r="DU13" i="5"/>
  <c r="DT13" i="5"/>
  <c r="DQ13" i="5"/>
  <c r="DE13" i="5"/>
  <c r="DD13" i="5"/>
  <c r="DA13" i="5"/>
  <c r="CO13" i="5"/>
  <c r="CN13" i="5"/>
  <c r="CK13" i="5"/>
  <c r="BY13" i="5"/>
  <c r="BX13" i="5"/>
  <c r="BU13" i="5"/>
  <c r="BI13" i="5"/>
  <c r="BH13" i="5"/>
  <c r="BE13" i="5"/>
  <c r="AS13" i="5"/>
  <c r="AR13" i="5"/>
  <c r="AO13" i="5"/>
  <c r="AC13" i="5"/>
  <c r="AB13" i="5"/>
  <c r="Y13" i="5"/>
  <c r="M13" i="5"/>
  <c r="L13" i="5"/>
  <c r="I13" i="5"/>
  <c r="EK8" i="5"/>
  <c r="EJ8" i="5"/>
  <c r="EG8" i="5"/>
  <c r="DU8" i="5"/>
  <c r="DT8" i="5"/>
  <c r="DQ8" i="5"/>
  <c r="DE8" i="5"/>
  <c r="DD8" i="5"/>
  <c r="DA8" i="5"/>
  <c r="CO8" i="5"/>
  <c r="CN8" i="5"/>
  <c r="CK8" i="5"/>
  <c r="BY8" i="5"/>
  <c r="BX8" i="5"/>
  <c r="BU8" i="5"/>
  <c r="BI8" i="5"/>
  <c r="BH8" i="5"/>
  <c r="BE8" i="5"/>
  <c r="AS8" i="5"/>
  <c r="AR8" i="5"/>
  <c r="AO8" i="5"/>
  <c r="AC8" i="5"/>
  <c r="AB8" i="5"/>
  <c r="Y8" i="5"/>
  <c r="M8" i="5"/>
  <c r="L8" i="5"/>
  <c r="I8" i="5"/>
  <c r="EK27" i="5"/>
  <c r="EJ27" i="5"/>
  <c r="EG27" i="5"/>
  <c r="DU27" i="5"/>
  <c r="DT27" i="5"/>
  <c r="DQ27" i="5"/>
  <c r="DE27" i="5"/>
  <c r="DD27" i="5"/>
  <c r="DA27" i="5"/>
  <c r="CO27" i="5"/>
  <c r="CN27" i="5"/>
  <c r="CK27" i="5"/>
  <c r="BY27" i="5"/>
  <c r="BX27" i="5"/>
  <c r="BU27" i="5"/>
  <c r="BI27" i="5"/>
  <c r="BH27" i="5"/>
  <c r="BE27" i="5"/>
  <c r="AS27" i="5"/>
  <c r="AR27" i="5"/>
  <c r="AO27" i="5"/>
  <c r="AC27" i="5"/>
  <c r="AB27" i="5"/>
  <c r="Y27" i="5"/>
  <c r="M27" i="5"/>
  <c r="L27" i="5"/>
  <c r="I27" i="5"/>
  <c r="EK25" i="5"/>
  <c r="EJ25" i="5"/>
  <c r="EG25" i="5"/>
  <c r="DU25" i="5"/>
  <c r="DT25" i="5"/>
  <c r="DQ25" i="5"/>
  <c r="EK24" i="5"/>
  <c r="EJ24" i="5"/>
  <c r="EG24" i="5"/>
  <c r="DU24" i="5"/>
  <c r="DT24" i="5"/>
  <c r="DQ24" i="5"/>
  <c r="DE24" i="5"/>
  <c r="DD24" i="5"/>
  <c r="DA24" i="5"/>
  <c r="CO24" i="5"/>
  <c r="CN24" i="5"/>
  <c r="CK24" i="5"/>
  <c r="BY24" i="5"/>
  <c r="BX24" i="5"/>
  <c r="BU24" i="5"/>
  <c r="BI24" i="5"/>
  <c r="BH24" i="5"/>
  <c r="BE24" i="5"/>
  <c r="AS24" i="5"/>
  <c r="AR24" i="5"/>
  <c r="AO24" i="5"/>
  <c r="AC24" i="5"/>
  <c r="AB24" i="5"/>
  <c r="Y24" i="5"/>
  <c r="M24" i="5"/>
  <c r="L24" i="5"/>
  <c r="I24" i="5"/>
  <c r="EK20" i="5"/>
  <c r="EJ20" i="5"/>
  <c r="EG20" i="5"/>
  <c r="EK18" i="5"/>
  <c r="EJ18" i="5"/>
  <c r="EG18" i="5"/>
  <c r="DU18" i="5"/>
  <c r="DT18" i="5"/>
  <c r="DQ18" i="5"/>
  <c r="DE18" i="5"/>
  <c r="DD18" i="5"/>
  <c r="DA18" i="5"/>
  <c r="CO18" i="5"/>
  <c r="CN18" i="5"/>
  <c r="CK18" i="5"/>
  <c r="BY18" i="5"/>
  <c r="BX18" i="5"/>
  <c r="BU18" i="5"/>
  <c r="BI18" i="5"/>
  <c r="BH18" i="5"/>
  <c r="BE18" i="5"/>
  <c r="AS18" i="5"/>
  <c r="AR18" i="5"/>
  <c r="AO18" i="5"/>
  <c r="AC18" i="5"/>
  <c r="AB18" i="5"/>
  <c r="Y18" i="5"/>
  <c r="M18" i="5"/>
  <c r="L18" i="5"/>
  <c r="I18" i="5"/>
  <c r="EK14" i="5"/>
  <c r="EJ14" i="5"/>
  <c r="EG14" i="5"/>
  <c r="DU14" i="5"/>
  <c r="DT14" i="5"/>
  <c r="DQ14" i="5"/>
  <c r="DE14" i="5"/>
  <c r="DD14" i="5"/>
  <c r="DA14" i="5"/>
  <c r="CO14" i="5"/>
  <c r="CN14" i="5"/>
  <c r="CK14" i="5"/>
  <c r="BY14" i="5"/>
  <c r="BX14" i="5"/>
  <c r="BU14" i="5"/>
  <c r="BI14" i="5"/>
  <c r="BH14" i="5"/>
  <c r="BE14" i="5"/>
  <c r="AS14" i="5"/>
  <c r="AR14" i="5"/>
  <c r="AO14" i="5"/>
  <c r="AC14" i="5"/>
  <c r="AB14" i="5"/>
  <c r="Y14" i="5"/>
  <c r="M14" i="5"/>
  <c r="L14" i="5"/>
  <c r="I14" i="5"/>
  <c r="EK12" i="5"/>
  <c r="EJ12" i="5"/>
  <c r="EG12" i="5"/>
  <c r="DU12" i="5"/>
  <c r="DT12" i="5"/>
  <c r="DQ12" i="5"/>
  <c r="DE12" i="5"/>
  <c r="DD12" i="5"/>
  <c r="DA12" i="5"/>
  <c r="CO12" i="5"/>
  <c r="CN12" i="5"/>
  <c r="CK12" i="5"/>
  <c r="BY12" i="5"/>
  <c r="BX12" i="5"/>
  <c r="BU12" i="5"/>
  <c r="BI12" i="5"/>
  <c r="BH12" i="5"/>
  <c r="BE12" i="5"/>
  <c r="EK9" i="5"/>
  <c r="EJ9" i="5"/>
  <c r="EG9" i="5"/>
  <c r="DU9" i="5"/>
  <c r="DT9" i="5"/>
  <c r="DQ9" i="5"/>
  <c r="DE9" i="5"/>
  <c r="DD9" i="5"/>
  <c r="DA9" i="5"/>
  <c r="CO9" i="5"/>
  <c r="CN9" i="5"/>
  <c r="CK9" i="5"/>
  <c r="BY9" i="5"/>
  <c r="BX9" i="5"/>
  <c r="BU9" i="5"/>
  <c r="BI9" i="5"/>
  <c r="BH9" i="5"/>
  <c r="BE9" i="5"/>
  <c r="AS9" i="5"/>
  <c r="AR9" i="5"/>
  <c r="AO9" i="5"/>
  <c r="AC9" i="5"/>
  <c r="AB9" i="5"/>
  <c r="Y9" i="5"/>
  <c r="M9" i="5"/>
  <c r="L9" i="5"/>
  <c r="I9" i="5"/>
  <c r="EK7" i="5"/>
  <c r="EJ7" i="5"/>
  <c r="EG7" i="5"/>
  <c r="DU7" i="5"/>
  <c r="DT7" i="5"/>
  <c r="DQ7" i="5"/>
  <c r="DE7" i="5"/>
  <c r="DD7" i="5"/>
  <c r="DA7" i="5"/>
  <c r="CO7" i="5"/>
  <c r="CN7" i="5"/>
  <c r="CK7" i="5"/>
  <c r="BY7" i="5"/>
  <c r="BX7" i="5"/>
  <c r="BU7" i="5"/>
  <c r="BI7" i="5"/>
  <c r="BH7" i="5"/>
  <c r="BE7" i="5"/>
  <c r="AS7" i="5"/>
  <c r="AR7" i="5"/>
  <c r="AO7" i="5"/>
  <c r="AC7" i="5"/>
  <c r="AB7" i="5"/>
  <c r="Y7" i="5"/>
  <c r="M7" i="5"/>
  <c r="L7" i="5"/>
  <c r="I7" i="5"/>
  <c r="EK76" i="1"/>
  <c r="EJ76" i="1"/>
  <c r="EG76" i="1"/>
  <c r="EK39" i="1"/>
  <c r="EJ39" i="1"/>
  <c r="EG39" i="1"/>
  <c r="EK89" i="1"/>
  <c r="EJ89" i="1"/>
  <c r="EK88" i="1"/>
  <c r="EJ88" i="1"/>
  <c r="EK87" i="1"/>
  <c r="EJ87" i="1"/>
  <c r="EK86" i="1"/>
  <c r="EJ86" i="1"/>
  <c r="EK85" i="1"/>
  <c r="EJ85" i="1"/>
  <c r="EK82" i="1"/>
  <c r="EJ82" i="1"/>
  <c r="EK84" i="1"/>
  <c r="EJ84" i="1"/>
  <c r="EG89" i="1"/>
  <c r="EG88" i="1"/>
  <c r="EG87" i="1"/>
  <c r="EG86" i="1"/>
  <c r="EG85" i="1"/>
  <c r="EG82" i="1"/>
  <c r="EG84" i="1"/>
  <c r="EK75" i="1"/>
  <c r="EJ75" i="1"/>
  <c r="EK72" i="1"/>
  <c r="EJ72" i="1"/>
  <c r="EK74" i="1"/>
  <c r="EJ74" i="1"/>
  <c r="EK73" i="1"/>
  <c r="EJ73" i="1"/>
  <c r="EK71" i="1"/>
  <c r="EJ71" i="1"/>
  <c r="EK69" i="1"/>
  <c r="EJ69" i="1"/>
  <c r="EK70" i="1"/>
  <c r="EJ70" i="1"/>
  <c r="EK68" i="1"/>
  <c r="EJ68" i="1"/>
  <c r="EG75" i="1"/>
  <c r="EG72" i="1"/>
  <c r="EG74" i="1"/>
  <c r="EG73" i="1"/>
  <c r="EG71" i="1"/>
  <c r="EG69" i="1"/>
  <c r="EG70" i="1"/>
  <c r="EG68" i="1"/>
  <c r="EK61" i="1"/>
  <c r="EJ61" i="1"/>
  <c r="EK59" i="1"/>
  <c r="EJ59" i="1"/>
  <c r="EK60" i="1"/>
  <c r="EJ60" i="1"/>
  <c r="EK58" i="1"/>
  <c r="EJ58" i="1"/>
  <c r="EK57" i="1"/>
  <c r="EJ57" i="1"/>
  <c r="EK56" i="1"/>
  <c r="EJ56" i="1"/>
  <c r="EK55" i="1"/>
  <c r="EJ55" i="1"/>
  <c r="EK54" i="1"/>
  <c r="EJ54" i="1"/>
  <c r="EK52" i="1"/>
  <c r="EJ52" i="1"/>
  <c r="EK53" i="1"/>
  <c r="EJ53" i="1"/>
  <c r="EK51" i="1"/>
  <c r="EJ51" i="1"/>
  <c r="EK49" i="1"/>
  <c r="EJ49" i="1"/>
  <c r="EK50" i="1"/>
  <c r="EJ50" i="1"/>
  <c r="EK48" i="1"/>
  <c r="EJ48" i="1"/>
  <c r="EK47" i="1"/>
  <c r="EJ47" i="1"/>
  <c r="EG61" i="1"/>
  <c r="EG59" i="1"/>
  <c r="EG60" i="1"/>
  <c r="EG58" i="1"/>
  <c r="EG57" i="1"/>
  <c r="EG56" i="1"/>
  <c r="EG55" i="1"/>
  <c r="EG54" i="1"/>
  <c r="EG52" i="1"/>
  <c r="EG53" i="1"/>
  <c r="EG51" i="1"/>
  <c r="EG49" i="1"/>
  <c r="EG50" i="1"/>
  <c r="EG48" i="1"/>
  <c r="EG47" i="1"/>
  <c r="EK41" i="1"/>
  <c r="EJ41" i="1"/>
  <c r="EK40" i="1"/>
  <c r="EJ40" i="1"/>
  <c r="EK38" i="1"/>
  <c r="EJ38" i="1"/>
  <c r="EK37" i="1"/>
  <c r="EJ37" i="1"/>
  <c r="EK36" i="1"/>
  <c r="EJ36" i="1"/>
  <c r="EG41" i="1"/>
  <c r="EG40" i="1"/>
  <c r="EG38" i="1"/>
  <c r="EG37" i="1"/>
  <c r="EG36" i="1"/>
  <c r="EK29" i="1"/>
  <c r="EJ29" i="1"/>
  <c r="EK28" i="1"/>
  <c r="EJ28" i="1"/>
  <c r="EK27" i="1"/>
  <c r="EJ27" i="1"/>
  <c r="EK26" i="1"/>
  <c r="EJ26" i="1"/>
  <c r="EK25" i="1"/>
  <c r="EJ25" i="1"/>
  <c r="EK24" i="1"/>
  <c r="EJ24" i="1"/>
  <c r="EK23" i="1"/>
  <c r="EJ23" i="1"/>
  <c r="EG29" i="1"/>
  <c r="EG28" i="1"/>
  <c r="EG27" i="1"/>
  <c r="EG26" i="1"/>
  <c r="EG25" i="1"/>
  <c r="EG24" i="1"/>
  <c r="EG23" i="1"/>
  <c r="EK13" i="1"/>
  <c r="EJ13" i="1"/>
  <c r="EK17" i="1"/>
  <c r="EJ17" i="1"/>
  <c r="EK15" i="1"/>
  <c r="EJ15" i="1"/>
  <c r="EK16" i="1"/>
  <c r="EJ16" i="1"/>
  <c r="EK14" i="1"/>
  <c r="EJ14" i="1"/>
  <c r="EK12" i="1"/>
  <c r="EJ12" i="1"/>
  <c r="EK11" i="1"/>
  <c r="EJ11" i="1"/>
  <c r="EK10" i="1"/>
  <c r="EJ10" i="1"/>
  <c r="EK9" i="1"/>
  <c r="EJ9" i="1"/>
  <c r="EG13" i="1"/>
  <c r="EG17" i="1"/>
  <c r="EG15" i="1"/>
  <c r="EG16" i="1"/>
  <c r="EG14" i="1"/>
  <c r="EG12" i="1"/>
  <c r="EG11" i="1"/>
  <c r="EG10" i="1"/>
  <c r="EG9" i="1"/>
  <c r="EM11" i="7" l="1"/>
  <c r="AE50" i="7"/>
  <c r="O53" i="7"/>
  <c r="P53" i="7" s="1"/>
  <c r="DW55" i="7"/>
  <c r="AU58" i="7"/>
  <c r="DG58" i="7"/>
  <c r="AU12" i="7"/>
  <c r="DG12" i="7"/>
  <c r="CQ22" i="7"/>
  <c r="DG43" i="7"/>
  <c r="CQ52" i="7"/>
  <c r="EM52" i="7"/>
  <c r="DG32" i="7"/>
  <c r="CQ26" i="7"/>
  <c r="DG39" i="7"/>
  <c r="EM8" i="7"/>
  <c r="DW16" i="7"/>
  <c r="BK17" i="7"/>
  <c r="DW17" i="7"/>
  <c r="AU23" i="7"/>
  <c r="CQ23" i="7"/>
  <c r="AE52" i="7"/>
  <c r="EM57" i="7"/>
  <c r="AU20" i="7"/>
  <c r="AE34" i="7"/>
  <c r="CQ41" i="7"/>
  <c r="EM41" i="7"/>
  <c r="DW53" i="7"/>
  <c r="CQ29" i="7"/>
  <c r="AU38" i="7"/>
  <c r="DG38" i="7"/>
  <c r="AE48" i="7"/>
  <c r="CQ48" i="7"/>
  <c r="EM59" i="7"/>
  <c r="EN59" i="7" s="1"/>
  <c r="DW10" i="7"/>
  <c r="DG20" i="7"/>
  <c r="DG19" i="7"/>
  <c r="DG25" i="7"/>
  <c r="DG28" i="7"/>
  <c r="CQ34" i="7"/>
  <c r="DW9" i="7"/>
  <c r="AU13" i="7"/>
  <c r="DG13" i="7"/>
  <c r="CA18" i="7"/>
  <c r="EM18" i="7"/>
  <c r="CQ60" i="7"/>
  <c r="AU6" i="7"/>
  <c r="DG6" i="7"/>
  <c r="AE7" i="7"/>
  <c r="DW47" i="7"/>
  <c r="EM30" i="7"/>
  <c r="O44" i="7"/>
  <c r="P44" i="7" s="1"/>
  <c r="BK44" i="7"/>
  <c r="CA57" i="7"/>
  <c r="CQ35" i="7"/>
  <c r="CA8" i="7"/>
  <c r="AU25" i="7"/>
  <c r="EM53" i="7"/>
  <c r="BK27" i="7"/>
  <c r="BK33" i="7"/>
  <c r="BL33" i="7" s="1"/>
  <c r="EM56" i="7"/>
  <c r="CQ13" i="7"/>
  <c r="DW21" i="7"/>
  <c r="AU32" i="7"/>
  <c r="BK10" i="7"/>
  <c r="DG10" i="7"/>
  <c r="AE24" i="7"/>
  <c r="CQ24" i="7"/>
  <c r="DG24" i="7"/>
  <c r="AE26" i="7"/>
  <c r="AF26" i="7" s="1"/>
  <c r="BK16" i="7"/>
  <c r="DG16" i="7"/>
  <c r="DG31" i="7"/>
  <c r="O60" i="7"/>
  <c r="P60" i="7" s="1"/>
  <c r="DG61" i="7"/>
  <c r="DH61" i="7" s="1"/>
  <c r="AE6" i="7"/>
  <c r="AF6" i="7" s="1"/>
  <c r="O11" i="7"/>
  <c r="P11" i="7" s="1"/>
  <c r="CA11" i="7"/>
  <c r="BK19" i="7"/>
  <c r="AU28" i="7"/>
  <c r="CQ28" i="7"/>
  <c r="CQ46" i="7"/>
  <c r="DG47" i="7"/>
  <c r="DH47" i="7" s="1"/>
  <c r="DG51" i="7"/>
  <c r="CQ58" i="7"/>
  <c r="AU15" i="7"/>
  <c r="DG15" i="7"/>
  <c r="AE22" i="7"/>
  <c r="O48" i="7"/>
  <c r="P48" i="7" s="1"/>
  <c r="DW40" i="7"/>
  <c r="DG42" i="7"/>
  <c r="AU43" i="7"/>
  <c r="BK9" i="7"/>
  <c r="O57" i="7"/>
  <c r="P57" i="7" s="1"/>
  <c r="O8" i="7"/>
  <c r="P8" i="7" s="1"/>
  <c r="AE60" i="7"/>
  <c r="BK14" i="7"/>
  <c r="DG14" i="7"/>
  <c r="DG23" i="7"/>
  <c r="EM50" i="7"/>
  <c r="CA53" i="7"/>
  <c r="BK55" i="7"/>
  <c r="CQ30" i="7"/>
  <c r="CR30" i="7" s="1"/>
  <c r="DW33" i="7"/>
  <c r="BK21" i="7"/>
  <c r="DG21" i="7"/>
  <c r="CA44" i="7"/>
  <c r="EM44" i="7"/>
  <c r="CA24" i="7"/>
  <c r="AU35" i="7"/>
  <c r="AV35" i="7" s="1"/>
  <c r="DG35" i="7"/>
  <c r="EM37" i="7"/>
  <c r="AU31" i="7"/>
  <c r="CQ31" i="7"/>
  <c r="CQ7" i="7"/>
  <c r="EM7" i="7"/>
  <c r="DW14" i="7"/>
  <c r="AU19" i="7"/>
  <c r="BK25" i="7"/>
  <c r="AE46" i="7"/>
  <c r="AF46" i="7" s="1"/>
  <c r="CA46" i="7"/>
  <c r="CQ50" i="7"/>
  <c r="AE51" i="7"/>
  <c r="AF51" i="7" s="1"/>
  <c r="CQ51" i="7"/>
  <c r="CQ15" i="7"/>
  <c r="O27" i="7"/>
  <c r="P27" i="7" s="1"/>
  <c r="CA27" i="7"/>
  <c r="EM27" i="7"/>
  <c r="CQ42" i="7"/>
  <c r="DW54" i="7"/>
  <c r="CA62" i="7"/>
  <c r="CB62" i="7" s="1"/>
  <c r="EM62" i="7"/>
  <c r="EM36" i="7"/>
  <c r="EN36" i="7" s="1"/>
  <c r="CA52" i="7"/>
  <c r="DG52" i="7"/>
  <c r="AU10" i="7"/>
  <c r="EM26" i="7"/>
  <c r="CA41" i="7"/>
  <c r="CB41" i="7" s="1"/>
  <c r="AE31" i="7"/>
  <c r="AU14" i="7"/>
  <c r="AE23" i="7"/>
  <c r="AF23" i="7" s="1"/>
  <c r="AE28" i="7"/>
  <c r="AF28" i="7" s="1"/>
  <c r="EM34" i="7"/>
  <c r="DG54" i="7"/>
  <c r="DH54" i="7" s="1"/>
  <c r="DG9" i="7"/>
  <c r="DW18" i="7"/>
  <c r="CQ32" i="7"/>
  <c r="O52" i="7"/>
  <c r="P52" i="7" s="1"/>
  <c r="AU52" i="7"/>
  <c r="DW57" i="7"/>
  <c r="CQ20" i="7"/>
  <c r="CA26" i="7"/>
  <c r="CQ39" i="7"/>
  <c r="DW8" i="7"/>
  <c r="DG17" i="7"/>
  <c r="CA60" i="7"/>
  <c r="O7" i="7"/>
  <c r="P7" i="7" s="1"/>
  <c r="AF7" i="7" s="1"/>
  <c r="DW11" i="7"/>
  <c r="CQ19" i="7"/>
  <c r="BK23" i="7"/>
  <c r="CQ25" i="7"/>
  <c r="BK28" i="7"/>
  <c r="CA34" i="7"/>
  <c r="AU46" i="7"/>
  <c r="AV46" i="7" s="1"/>
  <c r="O50" i="7"/>
  <c r="P50" i="7" s="1"/>
  <c r="DG50" i="7"/>
  <c r="EM51" i="7"/>
  <c r="DG55" i="7"/>
  <c r="CQ12" i="7"/>
  <c r="CA22" i="7"/>
  <c r="CA29" i="7"/>
  <c r="AE38" i="7"/>
  <c r="EM48" i="7"/>
  <c r="CQ43" i="7"/>
  <c r="EM64" i="7"/>
  <c r="EN64" i="7" s="1"/>
  <c r="AE13" i="7"/>
  <c r="AU21" i="7"/>
  <c r="O24" i="7"/>
  <c r="P24" i="7" s="1"/>
  <c r="AU24" i="7"/>
  <c r="AU16" i="7"/>
  <c r="EM60" i="7"/>
  <c r="CA7" i="7"/>
  <c r="CA50" i="7"/>
  <c r="BK53" i="7"/>
  <c r="AE58" i="7"/>
  <c r="AE15" i="7"/>
  <c r="AF15" i="7" s="1"/>
  <c r="EM22" i="7"/>
  <c r="EM29" i="7"/>
  <c r="CQ38" i="7"/>
  <c r="DG40" i="7"/>
  <c r="AU9" i="7"/>
  <c r="BK18" i="7"/>
  <c r="BL18" i="7" s="1"/>
  <c r="CB18" i="7" s="1"/>
  <c r="AE32" i="7"/>
  <c r="DW44" i="7"/>
  <c r="BK57" i="7"/>
  <c r="AE20" i="7"/>
  <c r="EM24" i="7"/>
  <c r="DW37" i="7"/>
  <c r="DX37" i="7" s="1"/>
  <c r="EN37" i="7" s="1"/>
  <c r="BK8" i="7"/>
  <c r="AU17" i="7"/>
  <c r="EM49" i="7"/>
  <c r="EN49" i="7" s="1"/>
  <c r="AU60" i="7"/>
  <c r="CQ6" i="7"/>
  <c r="BK11" i="7"/>
  <c r="AE19" i="7"/>
  <c r="AE25" i="7"/>
  <c r="AF25" i="7" s="1"/>
  <c r="O34" i="7"/>
  <c r="P34" i="7" s="1"/>
  <c r="EM46" i="7"/>
  <c r="CA51" i="7"/>
  <c r="AU55" i="7"/>
  <c r="AE12" i="7"/>
  <c r="AF12" i="7" s="1"/>
  <c r="AV12" i="7" s="1"/>
  <c r="O22" i="7"/>
  <c r="P22" i="7" s="1"/>
  <c r="AF22" i="7" s="1"/>
  <c r="DW27" i="7"/>
  <c r="DG33" i="7"/>
  <c r="CA48" i="7"/>
  <c r="AE43" i="7"/>
  <c r="AF43" i="7" s="1"/>
  <c r="AV43" i="7" s="1"/>
  <c r="DW62" i="7"/>
  <c r="AE7" i="6"/>
  <c r="AF7" i="6" s="1"/>
  <c r="BK7" i="6"/>
  <c r="EM22" i="6"/>
  <c r="BK31" i="6"/>
  <c r="DW8" i="6"/>
  <c r="AU9" i="6"/>
  <c r="AE11" i="6"/>
  <c r="O13" i="6"/>
  <c r="P13" i="6" s="1"/>
  <c r="DW32" i="6"/>
  <c r="DG34" i="6"/>
  <c r="DG17" i="6"/>
  <c r="AE26" i="6"/>
  <c r="AF26" i="6" s="1"/>
  <c r="EM35" i="6"/>
  <c r="DW38" i="6"/>
  <c r="EM40" i="6"/>
  <c r="EN40" i="6" s="1"/>
  <c r="BK8" i="6"/>
  <c r="DG9" i="6"/>
  <c r="CQ11" i="6"/>
  <c r="CA13" i="6"/>
  <c r="CA30" i="6"/>
  <c r="BK32" i="6"/>
  <c r="AU34" i="6"/>
  <c r="AE36" i="6"/>
  <c r="CQ29" i="6"/>
  <c r="CA24" i="6"/>
  <c r="CB24" i="6" s="1"/>
  <c r="CQ15" i="6"/>
  <c r="AE16" i="6"/>
  <c r="AF16" i="6" s="1"/>
  <c r="CQ16" i="6"/>
  <c r="AE18" i="6"/>
  <c r="AF18" i="6" s="1"/>
  <c r="EM26" i="6"/>
  <c r="CA7" i="6"/>
  <c r="EM7" i="6"/>
  <c r="DW27" i="6"/>
  <c r="EM30" i="6"/>
  <c r="CA31" i="6"/>
  <c r="EM31" i="6"/>
  <c r="EM12" i="6"/>
  <c r="BK17" i="6"/>
  <c r="DW17" i="6"/>
  <c r="CA19" i="6"/>
  <c r="BK23" i="6"/>
  <c r="CA25" i="6"/>
  <c r="CB25" i="6" s="1"/>
  <c r="CQ26" i="6"/>
  <c r="DG33" i="6"/>
  <c r="DH33" i="6" s="1"/>
  <c r="CQ13" i="6"/>
  <c r="AE15" i="6"/>
  <c r="AF15" i="6" s="1"/>
  <c r="BK15" i="6"/>
  <c r="EM18" i="6"/>
  <c r="CA27" i="6"/>
  <c r="EM27" i="6"/>
  <c r="O30" i="6"/>
  <c r="P30" i="6" s="1"/>
  <c r="EM36" i="6"/>
  <c r="CQ12" i="6"/>
  <c r="O14" i="6"/>
  <c r="P14" i="6" s="1"/>
  <c r="CA14" i="6"/>
  <c r="EM23" i="6"/>
  <c r="DG24" i="6"/>
  <c r="CQ25" i="6"/>
  <c r="CR25" i="6" s="1"/>
  <c r="CQ38" i="6"/>
  <c r="CA8" i="6"/>
  <c r="EM8" i="6"/>
  <c r="AE9" i="6"/>
  <c r="AU11" i="6"/>
  <c r="CA11" i="6"/>
  <c r="EM13" i="6"/>
  <c r="EM15" i="6"/>
  <c r="CQ18" i="6"/>
  <c r="O22" i="6"/>
  <c r="P22" i="6" s="1"/>
  <c r="CA22" i="6"/>
  <c r="AE34" i="6"/>
  <c r="CQ36" i="6"/>
  <c r="AE10" i="6"/>
  <c r="AF10" i="6" s="1"/>
  <c r="CQ10" i="6"/>
  <c r="CQ21" i="6"/>
  <c r="CQ23" i="6"/>
  <c r="O29" i="6"/>
  <c r="P29" i="6" s="1"/>
  <c r="CA29" i="6"/>
  <c r="EM39" i="6"/>
  <c r="DG8" i="6"/>
  <c r="AU16" i="6"/>
  <c r="AE22" i="6"/>
  <c r="DG28" i="6"/>
  <c r="DH28" i="6" s="1"/>
  <c r="CQ31" i="6"/>
  <c r="BK34" i="6"/>
  <c r="AU10" i="6"/>
  <c r="AE14" i="6"/>
  <c r="EM17" i="6"/>
  <c r="DW21" i="6"/>
  <c r="CQ24" i="6"/>
  <c r="CR24" i="6" s="1"/>
  <c r="DH24" i="6" s="1"/>
  <c r="DW25" i="6"/>
  <c r="CA26" i="6"/>
  <c r="DW33" i="6"/>
  <c r="DG38" i="6"/>
  <c r="O8" i="6"/>
  <c r="P8" i="6" s="1"/>
  <c r="AU8" i="6"/>
  <c r="DW9" i="6"/>
  <c r="O11" i="6"/>
  <c r="P11" i="6" s="1"/>
  <c r="AF11" i="6" s="1"/>
  <c r="AE13" i="6"/>
  <c r="BK13" i="6"/>
  <c r="EM16" i="6"/>
  <c r="DW22" i="6"/>
  <c r="BK30" i="6"/>
  <c r="AU32" i="6"/>
  <c r="O36" i="6"/>
  <c r="P36" i="6" s="1"/>
  <c r="EM10" i="6"/>
  <c r="DW14" i="6"/>
  <c r="DW19" i="6"/>
  <c r="DG23" i="6"/>
  <c r="AU29" i="6"/>
  <c r="DW29" i="6"/>
  <c r="DW24" i="6"/>
  <c r="EM25" i="6"/>
  <c r="EM38" i="6"/>
  <c r="DW13" i="6"/>
  <c r="CA15" i="6"/>
  <c r="DW16" i="6"/>
  <c r="CA18" i="6"/>
  <c r="DG22" i="6"/>
  <c r="BK27" i="6"/>
  <c r="AU30" i="6"/>
  <c r="DW30" i="6"/>
  <c r="AE32" i="6"/>
  <c r="DG32" i="6"/>
  <c r="EM34" i="6"/>
  <c r="CA36" i="6"/>
  <c r="DW10" i="6"/>
  <c r="CA12" i="6"/>
  <c r="DG14" i="6"/>
  <c r="AU17" i="6"/>
  <c r="DG19" i="6"/>
  <c r="DW20" i="6"/>
  <c r="CA23" i="6"/>
  <c r="CQ7" i="6"/>
  <c r="DW7" i="6"/>
  <c r="BK9" i="6"/>
  <c r="CQ9" i="6"/>
  <c r="DG11" i="6"/>
  <c r="EM11" i="6"/>
  <c r="DW15" i="6"/>
  <c r="CA16" i="6"/>
  <c r="AU18" i="6"/>
  <c r="AV18" i="6" s="1"/>
  <c r="DW18" i="6"/>
  <c r="BK22" i="6"/>
  <c r="AE27" i="6"/>
  <c r="AF27" i="6" s="1"/>
  <c r="DG27" i="6"/>
  <c r="EM28" i="6"/>
  <c r="CQ30" i="6"/>
  <c r="AU31" i="6"/>
  <c r="DW31" i="6"/>
  <c r="CA32" i="6"/>
  <c r="O34" i="6"/>
  <c r="P34" i="6" s="1"/>
  <c r="CQ34" i="6"/>
  <c r="AU36" i="6"/>
  <c r="DW36" i="6"/>
  <c r="CA10" i="6"/>
  <c r="AU12" i="6"/>
  <c r="AV12" i="6" s="1"/>
  <c r="DW12" i="6"/>
  <c r="BK14" i="6"/>
  <c r="O17" i="6"/>
  <c r="P17" i="6" s="1"/>
  <c r="CQ17" i="6"/>
  <c r="BK19" i="6"/>
  <c r="CQ20" i="6"/>
  <c r="CR20" i="6" s="1"/>
  <c r="CA21" i="6"/>
  <c r="O23" i="6"/>
  <c r="P23" i="6" s="1"/>
  <c r="AF23" i="6" s="1"/>
  <c r="BK29" i="6"/>
  <c r="AU26" i="6"/>
  <c r="DW26" i="6"/>
  <c r="DW35" i="6"/>
  <c r="DX35" i="6" s="1"/>
  <c r="BK18" i="5"/>
  <c r="CQ27" i="5"/>
  <c r="O8" i="5"/>
  <c r="P8" i="5" s="1"/>
  <c r="CA8" i="5"/>
  <c r="EM8" i="5"/>
  <c r="BK13" i="5"/>
  <c r="AU16" i="5"/>
  <c r="CA7" i="5"/>
  <c r="BK9" i="5"/>
  <c r="CA18" i="5"/>
  <c r="EM18" i="5"/>
  <c r="DW25" i="5"/>
  <c r="DX25" i="5" s="1"/>
  <c r="EM25" i="5"/>
  <c r="CQ6" i="5"/>
  <c r="O10" i="5"/>
  <c r="P10" i="5" s="1"/>
  <c r="CA10" i="5"/>
  <c r="EM10" i="5"/>
  <c r="CA11" i="5"/>
  <c r="EM7" i="5"/>
  <c r="DW9" i="5"/>
  <c r="CQ12" i="5"/>
  <c r="BK16" i="5"/>
  <c r="DW16" i="5"/>
  <c r="BK22" i="5"/>
  <c r="BL22" i="5" s="1"/>
  <c r="CA22" i="5"/>
  <c r="EM22" i="5"/>
  <c r="O7" i="5"/>
  <c r="P7" i="5" s="1"/>
  <c r="DG23" i="5"/>
  <c r="CQ7" i="5"/>
  <c r="O9" i="5"/>
  <c r="P9" i="5" s="1"/>
  <c r="O14" i="5"/>
  <c r="P14" i="5" s="1"/>
  <c r="CA14" i="5"/>
  <c r="EM14" i="5"/>
  <c r="DG27" i="5"/>
  <c r="AE8" i="5"/>
  <c r="DW13" i="5"/>
  <c r="AU15" i="5"/>
  <c r="DG15" i="5"/>
  <c r="DG6" i="5"/>
  <c r="AE10" i="5"/>
  <c r="AF10" i="5" s="1"/>
  <c r="EM11" i="5"/>
  <c r="BK17" i="5"/>
  <c r="DW17" i="5"/>
  <c r="AE27" i="5"/>
  <c r="DW22" i="5"/>
  <c r="AE6" i="5"/>
  <c r="DG28" i="5"/>
  <c r="DG12" i="5"/>
  <c r="AE14" i="5"/>
  <c r="DW18" i="5"/>
  <c r="AE24" i="5"/>
  <c r="CQ24" i="5"/>
  <c r="CA13" i="5"/>
  <c r="EM13" i="5"/>
  <c r="DG16" i="5"/>
  <c r="BK19" i="5"/>
  <c r="DW19" i="5"/>
  <c r="CQ11" i="5"/>
  <c r="O17" i="5"/>
  <c r="P17" i="5" s="1"/>
  <c r="BK28" i="5"/>
  <c r="DW28" i="5"/>
  <c r="EM29" i="5"/>
  <c r="AU28" i="5"/>
  <c r="AE7" i="5"/>
  <c r="EM9" i="5"/>
  <c r="O18" i="5"/>
  <c r="P18" i="5" s="1"/>
  <c r="DG24" i="5"/>
  <c r="AU27" i="5"/>
  <c r="O13" i="5"/>
  <c r="P13" i="5" s="1"/>
  <c r="DW15" i="5"/>
  <c r="EM19" i="5"/>
  <c r="AU6" i="5"/>
  <c r="AE11" i="5"/>
  <c r="AF11" i="5" s="1"/>
  <c r="EM17" i="5"/>
  <c r="CA28" i="5"/>
  <c r="EM28" i="5"/>
  <c r="CA9" i="5"/>
  <c r="CQ14" i="5"/>
  <c r="AU24" i="5"/>
  <c r="CQ8" i="5"/>
  <c r="BK15" i="5"/>
  <c r="CA19" i="5"/>
  <c r="DW23" i="5"/>
  <c r="CQ10" i="5"/>
  <c r="CA17" i="5"/>
  <c r="CQ28" i="5"/>
  <c r="DW29" i="5"/>
  <c r="CA9" i="7"/>
  <c r="EM9" i="7"/>
  <c r="BK13" i="7"/>
  <c r="CQ18" i="7"/>
  <c r="CA21" i="7"/>
  <c r="BK32" i="7"/>
  <c r="AE44" i="7"/>
  <c r="AF44" i="7" s="1"/>
  <c r="DW45" i="7"/>
  <c r="DX45" i="7" s="1"/>
  <c r="CQ57" i="7"/>
  <c r="CA10" i="7"/>
  <c r="BK20" i="7"/>
  <c r="AU26" i="7"/>
  <c r="DW35" i="7"/>
  <c r="DW39" i="7"/>
  <c r="AE8" i="7"/>
  <c r="O16" i="7"/>
  <c r="P16" i="7" s="1"/>
  <c r="CA16" i="7"/>
  <c r="CA17" i="7"/>
  <c r="BK31" i="7"/>
  <c r="DW61" i="7"/>
  <c r="DW6" i="7"/>
  <c r="O19" i="7"/>
  <c r="P19" i="7" s="1"/>
  <c r="EM19" i="7"/>
  <c r="EM23" i="7"/>
  <c r="EM25" i="7"/>
  <c r="EM28" i="7"/>
  <c r="AU34" i="7"/>
  <c r="DW34" i="7"/>
  <c r="DW46" i="7"/>
  <c r="BK50" i="7"/>
  <c r="BK51" i="7"/>
  <c r="AU53" i="7"/>
  <c r="CQ53" i="7"/>
  <c r="AE55" i="7"/>
  <c r="CA55" i="7"/>
  <c r="O58" i="7"/>
  <c r="P58" i="7" s="1"/>
  <c r="BK58" i="7"/>
  <c r="EM58" i="7"/>
  <c r="BK12" i="7"/>
  <c r="EM12" i="7"/>
  <c r="BK15" i="7"/>
  <c r="EM15" i="7"/>
  <c r="AU22" i="7"/>
  <c r="DW22" i="7"/>
  <c r="AE27" i="7"/>
  <c r="DG27" i="7"/>
  <c r="AU29" i="7"/>
  <c r="AV29" i="7" s="1"/>
  <c r="DW29" i="7"/>
  <c r="DG30" i="7"/>
  <c r="CQ33" i="7"/>
  <c r="EM33" i="7"/>
  <c r="CA38" i="7"/>
  <c r="DW38" i="7"/>
  <c r="BK48" i="7"/>
  <c r="DG48" i="7"/>
  <c r="CQ40" i="7"/>
  <c r="EM40" i="7"/>
  <c r="EM42" i="7"/>
  <c r="BK43" i="7"/>
  <c r="EM43" i="7"/>
  <c r="EM54" i="7"/>
  <c r="DG62" i="7"/>
  <c r="DW63" i="7"/>
  <c r="DX63" i="7" s="1"/>
  <c r="O9" i="7"/>
  <c r="P9" i="7" s="1"/>
  <c r="DW13" i="7"/>
  <c r="O21" i="7"/>
  <c r="P21" i="7" s="1"/>
  <c r="EM21" i="7"/>
  <c r="DW32" i="7"/>
  <c r="CQ44" i="7"/>
  <c r="AE57" i="7"/>
  <c r="O10" i="7"/>
  <c r="P10" i="7" s="1"/>
  <c r="EM10" i="7"/>
  <c r="DW20" i="7"/>
  <c r="DG26" i="7"/>
  <c r="BK35" i="7"/>
  <c r="BK39" i="7"/>
  <c r="BL39" i="7" s="1"/>
  <c r="DG41" i="7"/>
  <c r="CQ8" i="7"/>
  <c r="EM16" i="7"/>
  <c r="EM17" i="7"/>
  <c r="DW31" i="7"/>
  <c r="DG60" i="7"/>
  <c r="BK6" i="7"/>
  <c r="AU7" i="7"/>
  <c r="DG7" i="7"/>
  <c r="AE11" i="7"/>
  <c r="CQ11" i="7"/>
  <c r="O14" i="7"/>
  <c r="P14" i="7" s="1"/>
  <c r="CA14" i="7"/>
  <c r="CA19" i="7"/>
  <c r="DW19" i="7"/>
  <c r="CA23" i="7"/>
  <c r="DW23" i="7"/>
  <c r="CA25" i="7"/>
  <c r="DW25" i="7"/>
  <c r="CA28" i="7"/>
  <c r="DW28" i="7"/>
  <c r="BK34" i="7"/>
  <c r="BK46" i="7"/>
  <c r="EM47" i="7"/>
  <c r="DW50" i="7"/>
  <c r="DW51" i="7"/>
  <c r="DG53" i="7"/>
  <c r="O55" i="7"/>
  <c r="P55" i="7" s="1"/>
  <c r="CQ55" i="7"/>
  <c r="EM55" i="7"/>
  <c r="CA58" i="7"/>
  <c r="DW58" i="7"/>
  <c r="CA12" i="7"/>
  <c r="DW12" i="7"/>
  <c r="CA15" i="7"/>
  <c r="DW15" i="7"/>
  <c r="BK22" i="7"/>
  <c r="DG22" i="7"/>
  <c r="AU27" i="7"/>
  <c r="CQ27" i="7"/>
  <c r="BK29" i="7"/>
  <c r="DG29" i="7"/>
  <c r="DW30" i="7"/>
  <c r="CA33" i="7"/>
  <c r="CB33" i="7" s="1"/>
  <c r="O38" i="7"/>
  <c r="P38" i="7" s="1"/>
  <c r="BK38" i="7"/>
  <c r="EM38" i="7"/>
  <c r="AU48" i="7"/>
  <c r="DW48" i="7"/>
  <c r="CA40" i="7"/>
  <c r="CB40" i="7" s="1"/>
  <c r="CA42" i="7"/>
  <c r="CB42" i="7" s="1"/>
  <c r="DW42" i="7"/>
  <c r="CA43" i="7"/>
  <c r="DW43" i="7"/>
  <c r="DW56" i="7"/>
  <c r="DX56" i="7" s="1"/>
  <c r="CQ62" i="7"/>
  <c r="EM63" i="7"/>
  <c r="AE9" i="7"/>
  <c r="CQ9" i="7"/>
  <c r="O13" i="7"/>
  <c r="P13" i="7" s="1"/>
  <c r="CA13" i="7"/>
  <c r="EM13" i="7"/>
  <c r="DG18" i="7"/>
  <c r="AE21" i="7"/>
  <c r="CQ21" i="7"/>
  <c r="O32" i="7"/>
  <c r="P32" i="7" s="1"/>
  <c r="CA32" i="7"/>
  <c r="EM32" i="7"/>
  <c r="AU44" i="7"/>
  <c r="DG44" i="7"/>
  <c r="EM45" i="7"/>
  <c r="BK52" i="7"/>
  <c r="DW52" i="7"/>
  <c r="AU57" i="7"/>
  <c r="DG57" i="7"/>
  <c r="AE10" i="7"/>
  <c r="CQ10" i="7"/>
  <c r="O20" i="7"/>
  <c r="P20" i="7" s="1"/>
  <c r="CA20" i="7"/>
  <c r="EM20" i="7"/>
  <c r="BK24" i="7"/>
  <c r="DW24" i="7"/>
  <c r="BK26" i="7"/>
  <c r="DW26" i="7"/>
  <c r="CA35" i="7"/>
  <c r="EM35" i="7"/>
  <c r="CA39" i="7"/>
  <c r="EM39" i="7"/>
  <c r="DW41" i="7"/>
  <c r="AU8" i="7"/>
  <c r="DG8" i="7"/>
  <c r="AE16" i="7"/>
  <c r="CQ16" i="7"/>
  <c r="AE17" i="7"/>
  <c r="AF17" i="7" s="1"/>
  <c r="CQ17" i="7"/>
  <c r="O31" i="7"/>
  <c r="P31" i="7" s="1"/>
  <c r="CA31" i="7"/>
  <c r="EM31" i="7"/>
  <c r="BK60" i="7"/>
  <c r="DW60" i="7"/>
  <c r="EM61" i="7"/>
  <c r="CA6" i="7"/>
  <c r="EM6" i="7"/>
  <c r="BK7" i="7"/>
  <c r="DW7" i="7"/>
  <c r="AU11" i="7"/>
  <c r="DG11" i="7"/>
  <c r="AE14" i="7"/>
  <c r="CQ14" i="7"/>
  <c r="EM14" i="7"/>
  <c r="DG34" i="7"/>
  <c r="DG46" i="7"/>
  <c r="AU50" i="7"/>
  <c r="AU51" i="7"/>
  <c r="AE53" i="7"/>
  <c r="AF53" i="7" s="1"/>
  <c r="DG7" i="6"/>
  <c r="AU7" i="6"/>
  <c r="AV7" i="6" s="1"/>
  <c r="BL7" i="6" s="1"/>
  <c r="CQ8" i="6"/>
  <c r="O9" i="6"/>
  <c r="P9" i="6" s="1"/>
  <c r="CA9" i="6"/>
  <c r="EM9" i="6"/>
  <c r="BK11" i="6"/>
  <c r="DW11" i="6"/>
  <c r="AU13" i="6"/>
  <c r="DG13" i="6"/>
  <c r="AU15" i="6"/>
  <c r="BK16" i="6"/>
  <c r="BK18" i="6"/>
  <c r="AU22" i="6"/>
  <c r="AU27" i="6"/>
  <c r="DW28" i="6"/>
  <c r="DG30" i="6"/>
  <c r="DG31" i="6"/>
  <c r="CQ32" i="6"/>
  <c r="CA34" i="6"/>
  <c r="AF36" i="6"/>
  <c r="BK36" i="6"/>
  <c r="BK10" i="6"/>
  <c r="BK12" i="6"/>
  <c r="AU14" i="6"/>
  <c r="AE17" i="6"/>
  <c r="AU19" i="6"/>
  <c r="AV19" i="6" s="1"/>
  <c r="DG20" i="6"/>
  <c r="EM21" i="6"/>
  <c r="DW23" i="6"/>
  <c r="DG29" i="6"/>
  <c r="EM24" i="6"/>
  <c r="BK26" i="6"/>
  <c r="EM33" i="6"/>
  <c r="DW39" i="6"/>
  <c r="DX39" i="6" s="1"/>
  <c r="AE8" i="6"/>
  <c r="DG15" i="6"/>
  <c r="DG16" i="6"/>
  <c r="DG18" i="6"/>
  <c r="CQ22" i="6"/>
  <c r="CQ27" i="6"/>
  <c r="AE30" i="6"/>
  <c r="AE31" i="6"/>
  <c r="AF31" i="6" s="1"/>
  <c r="O32" i="6"/>
  <c r="P32" i="6" s="1"/>
  <c r="EM32" i="6"/>
  <c r="DW34" i="6"/>
  <c r="DG36" i="6"/>
  <c r="DG10" i="6"/>
  <c r="DG12" i="6"/>
  <c r="CQ14" i="6"/>
  <c r="CA17" i="6"/>
  <c r="CQ19" i="6"/>
  <c r="BK21" i="6"/>
  <c r="BL21" i="6" s="1"/>
  <c r="AU23" i="6"/>
  <c r="AE29" i="6"/>
  <c r="EM37" i="6"/>
  <c r="EN37" i="6" s="1"/>
  <c r="DG25" i="6"/>
  <c r="DG26" i="6"/>
  <c r="CA38" i="6"/>
  <c r="CB38" i="6" s="1"/>
  <c r="AE28" i="5"/>
  <c r="DG29" i="5"/>
  <c r="DH29" i="5" s="1"/>
  <c r="DX29" i="5" s="1"/>
  <c r="AU7" i="5"/>
  <c r="AE9" i="5"/>
  <c r="CQ9" i="5"/>
  <c r="DW12" i="5"/>
  <c r="DG14" i="5"/>
  <c r="CQ18" i="5"/>
  <c r="BK24" i="5"/>
  <c r="BK27" i="5"/>
  <c r="DG8" i="5"/>
  <c r="CQ13" i="5"/>
  <c r="O15" i="5"/>
  <c r="P15" i="5" s="1"/>
  <c r="CA15" i="5"/>
  <c r="EM15" i="5"/>
  <c r="CA16" i="5"/>
  <c r="EM16" i="5"/>
  <c r="CQ19" i="5"/>
  <c r="DW21" i="5"/>
  <c r="DX21" i="5" s="1"/>
  <c r="CQ22" i="5"/>
  <c r="CA23" i="5"/>
  <c r="CB23" i="5" s="1"/>
  <c r="BK6" i="5"/>
  <c r="DW6" i="5"/>
  <c r="AU10" i="5"/>
  <c r="DG10" i="5"/>
  <c r="AU11" i="5"/>
  <c r="DG11" i="5"/>
  <c r="AE17" i="5"/>
  <c r="CQ17" i="5"/>
  <c r="EM26" i="5"/>
  <c r="EN26" i="5" s="1"/>
  <c r="DG7" i="5"/>
  <c r="BK12" i="5"/>
  <c r="BL12" i="5" s="1"/>
  <c r="AU14" i="5"/>
  <c r="AE18" i="5"/>
  <c r="EM20" i="5"/>
  <c r="EN20" i="5" s="1"/>
  <c r="DW24" i="5"/>
  <c r="DW27" i="5"/>
  <c r="AU8" i="5"/>
  <c r="AE13" i="5"/>
  <c r="EM23" i="5"/>
  <c r="BK7" i="5"/>
  <c r="DW7" i="5"/>
  <c r="AU9" i="5"/>
  <c r="DG9" i="5"/>
  <c r="CA12" i="5"/>
  <c r="EM12" i="5"/>
  <c r="BK14" i="5"/>
  <c r="DW14" i="5"/>
  <c r="AU18" i="5"/>
  <c r="DG18" i="5"/>
  <c r="O24" i="5"/>
  <c r="P24" i="5" s="1"/>
  <c r="CA24" i="5"/>
  <c r="EM24" i="5"/>
  <c r="O27" i="5"/>
  <c r="P27" i="5" s="1"/>
  <c r="CA27" i="5"/>
  <c r="EM27" i="5"/>
  <c r="BK8" i="5"/>
  <c r="DW8" i="5"/>
  <c r="AU13" i="5"/>
  <c r="DG13" i="5"/>
  <c r="AE15" i="5"/>
  <c r="CQ15" i="5"/>
  <c r="AE16" i="5"/>
  <c r="AF16" i="5" s="1"/>
  <c r="CQ16" i="5"/>
  <c r="AU19" i="5"/>
  <c r="AV19" i="5" s="1"/>
  <c r="DG19" i="5"/>
  <c r="EM21" i="5"/>
  <c r="DG22" i="5"/>
  <c r="CQ23" i="5"/>
  <c r="O6" i="5"/>
  <c r="P6" i="5" s="1"/>
  <c r="CA6" i="5"/>
  <c r="EM6" i="5"/>
  <c r="BK10" i="5"/>
  <c r="DW10" i="5"/>
  <c r="BK11" i="5"/>
  <c r="DW11" i="5"/>
  <c r="AU17" i="5"/>
  <c r="DG17" i="5"/>
  <c r="O28" i="5"/>
  <c r="P28" i="5" s="1"/>
  <c r="EM23" i="1"/>
  <c r="EM39" i="1"/>
  <c r="EN39" i="1" s="1"/>
  <c r="EM84" i="1"/>
  <c r="EM76" i="1"/>
  <c r="EN76" i="1" s="1"/>
  <c r="EM14" i="1"/>
  <c r="EM28" i="1"/>
  <c r="EM26" i="1"/>
  <c r="EM27" i="1"/>
  <c r="EM15" i="1"/>
  <c r="EM9" i="1"/>
  <c r="EM11" i="1"/>
  <c r="EM13" i="1"/>
  <c r="EN13" i="1" s="1"/>
  <c r="EM17" i="1"/>
  <c r="EM87" i="1"/>
  <c r="EM12" i="1"/>
  <c r="EM25" i="1"/>
  <c r="EM82" i="1"/>
  <c r="EM88" i="1"/>
  <c r="EM86" i="1"/>
  <c r="EM24" i="1"/>
  <c r="EM10" i="1"/>
  <c r="EM16" i="1"/>
  <c r="EM29" i="1"/>
  <c r="EM85" i="1"/>
  <c r="EM89" i="1"/>
  <c r="EN89" i="1" s="1"/>
  <c r="AF34" i="6" l="1"/>
  <c r="AV34" i="6" s="1"/>
  <c r="EN35" i="6"/>
  <c r="AF50" i="7"/>
  <c r="AV25" i="7"/>
  <c r="BL25" i="7" s="1"/>
  <c r="CB25" i="7" s="1"/>
  <c r="CR25" i="7" s="1"/>
  <c r="DH25" i="7" s="1"/>
  <c r="DX25" i="7" s="1"/>
  <c r="EN25" i="7" s="1"/>
  <c r="AF34" i="7"/>
  <c r="AF24" i="7"/>
  <c r="AV24" i="7" s="1"/>
  <c r="BL24" i="7" s="1"/>
  <c r="CB24" i="7" s="1"/>
  <c r="CR24" i="7" s="1"/>
  <c r="DH24" i="7" s="1"/>
  <c r="DX24" i="7" s="1"/>
  <c r="EN24" i="7" s="1"/>
  <c r="AV6" i="7"/>
  <c r="BL6" i="7" s="1"/>
  <c r="CB6" i="7" s="1"/>
  <c r="CR6" i="7" s="1"/>
  <c r="DH6" i="7" s="1"/>
  <c r="DX6" i="7" s="1"/>
  <c r="EN6" i="7" s="1"/>
  <c r="AF11" i="7"/>
  <c r="AV11" i="7" s="1"/>
  <c r="BL11" i="7" s="1"/>
  <c r="CB11" i="7" s="1"/>
  <c r="CR11" i="7" s="1"/>
  <c r="DH11" i="7" s="1"/>
  <c r="DX11" i="7" s="1"/>
  <c r="EN11" i="7" s="1"/>
  <c r="AV28" i="7"/>
  <c r="BL28" i="7" s="1"/>
  <c r="CB28" i="7" s="1"/>
  <c r="CR28" i="7" s="1"/>
  <c r="DH28" i="7" s="1"/>
  <c r="DX28" i="7" s="1"/>
  <c r="EN28" i="7" s="1"/>
  <c r="CR62" i="7"/>
  <c r="CB39" i="7"/>
  <c r="CR39" i="7" s="1"/>
  <c r="DH39" i="7" s="1"/>
  <c r="DX39" i="7" s="1"/>
  <c r="EN39" i="7" s="1"/>
  <c r="EN63" i="7"/>
  <c r="DH30" i="7"/>
  <c r="DX30" i="7" s="1"/>
  <c r="EN30" i="7" s="1"/>
  <c r="AF19" i="7"/>
  <c r="AV19" i="7" s="1"/>
  <c r="BL19" i="7" s="1"/>
  <c r="CB19" i="7" s="1"/>
  <c r="CR19" i="7" s="1"/>
  <c r="DH19" i="7" s="1"/>
  <c r="DX19" i="7" s="1"/>
  <c r="EN19" i="7" s="1"/>
  <c r="AV23" i="7"/>
  <c r="BL23" i="7" s="1"/>
  <c r="CB23" i="7" s="1"/>
  <c r="CR23" i="7" s="1"/>
  <c r="DH23" i="7" s="1"/>
  <c r="DX23" i="7" s="1"/>
  <c r="EN23" i="7" s="1"/>
  <c r="AF48" i="7"/>
  <c r="AV48" i="7" s="1"/>
  <c r="BL48" i="7" s="1"/>
  <c r="CB48" i="7" s="1"/>
  <c r="CR48" i="7" s="1"/>
  <c r="DH48" i="7" s="1"/>
  <c r="DX48" i="7" s="1"/>
  <c r="EN48" i="7" s="1"/>
  <c r="AF31" i="7"/>
  <c r="AV31" i="7" s="1"/>
  <c r="BL31" i="7" s="1"/>
  <c r="CB31" i="7" s="1"/>
  <c r="CR31" i="7" s="1"/>
  <c r="DH31" i="7" s="1"/>
  <c r="DX31" i="7" s="1"/>
  <c r="EN31" i="7" s="1"/>
  <c r="AV15" i="7"/>
  <c r="BL15" i="7" s="1"/>
  <c r="CB15" i="7" s="1"/>
  <c r="CR15" i="7" s="1"/>
  <c r="DH15" i="7" s="1"/>
  <c r="DX15" i="7" s="1"/>
  <c r="EN15" i="7" s="1"/>
  <c r="AF60" i="7"/>
  <c r="AV60" i="7" s="1"/>
  <c r="BL60" i="7" s="1"/>
  <c r="CB60" i="7" s="1"/>
  <c r="CR60" i="7" s="1"/>
  <c r="DH60" i="7" s="1"/>
  <c r="DX60" i="7" s="1"/>
  <c r="EN60" i="7" s="1"/>
  <c r="DX47" i="7"/>
  <c r="EN47" i="7" s="1"/>
  <c r="CR41" i="7"/>
  <c r="DH41" i="7" s="1"/>
  <c r="DX41" i="7" s="1"/>
  <c r="EN41" i="7" s="1"/>
  <c r="AF32" i="7"/>
  <c r="AV32" i="7" s="1"/>
  <c r="BL32" i="7" s="1"/>
  <c r="CB32" i="7" s="1"/>
  <c r="CR32" i="7" s="1"/>
  <c r="DH32" i="7" s="1"/>
  <c r="DX32" i="7" s="1"/>
  <c r="EN32" i="7" s="1"/>
  <c r="BL35" i="7"/>
  <c r="CB35" i="7" s="1"/>
  <c r="CR35" i="7" s="1"/>
  <c r="DH35" i="7" s="1"/>
  <c r="DX35" i="7" s="1"/>
  <c r="EN35" i="7" s="1"/>
  <c r="BL12" i="7"/>
  <c r="CB12" i="7" s="1"/>
  <c r="CR12" i="7" s="1"/>
  <c r="DH12" i="7" s="1"/>
  <c r="DX12" i="7" s="1"/>
  <c r="EN12" i="7" s="1"/>
  <c r="AF8" i="7"/>
  <c r="AV8" i="7" s="1"/>
  <c r="BL8" i="7" s="1"/>
  <c r="CB8" i="7" s="1"/>
  <c r="CR8" i="7" s="1"/>
  <c r="DH8" i="7" s="1"/>
  <c r="DX8" i="7" s="1"/>
  <c r="EN8" i="7" s="1"/>
  <c r="AF57" i="7"/>
  <c r="AV57" i="7" s="1"/>
  <c r="BL57" i="7" s="1"/>
  <c r="CB57" i="7" s="1"/>
  <c r="CR57" i="7" s="1"/>
  <c r="DH57" i="7" s="1"/>
  <c r="DX57" i="7" s="1"/>
  <c r="EN57" i="7" s="1"/>
  <c r="AV51" i="7"/>
  <c r="BL51" i="7" s="1"/>
  <c r="CB51" i="7" s="1"/>
  <c r="CR51" i="7" s="1"/>
  <c r="DH51" i="7" s="1"/>
  <c r="DX51" i="7" s="1"/>
  <c r="EN51" i="7" s="1"/>
  <c r="AF58" i="7"/>
  <c r="AV58" i="7" s="1"/>
  <c r="BL58" i="7" s="1"/>
  <c r="CB58" i="7" s="1"/>
  <c r="CR58" i="7" s="1"/>
  <c r="DH58" i="7" s="1"/>
  <c r="DX58" i="7" s="1"/>
  <c r="EN58" i="7" s="1"/>
  <c r="DX61" i="7"/>
  <c r="EN61" i="7" s="1"/>
  <c r="AV26" i="7"/>
  <c r="BL26" i="7" s="1"/>
  <c r="CB26" i="7" s="1"/>
  <c r="CR26" i="7" s="1"/>
  <c r="DH26" i="7" s="1"/>
  <c r="DX26" i="7" s="1"/>
  <c r="EN26" i="7" s="1"/>
  <c r="AF13" i="7"/>
  <c r="AV13" i="7" s="1"/>
  <c r="AF52" i="7"/>
  <c r="AV52" i="7" s="1"/>
  <c r="BL52" i="7" s="1"/>
  <c r="CB52" i="7" s="1"/>
  <c r="CR52" i="7" s="1"/>
  <c r="DH52" i="7" s="1"/>
  <c r="DX52" i="7" s="1"/>
  <c r="EN52" i="7" s="1"/>
  <c r="DX54" i="7"/>
  <c r="EN54" i="7" s="1"/>
  <c r="AF20" i="7"/>
  <c r="AV20" i="7" s="1"/>
  <c r="BL20" i="7" s="1"/>
  <c r="CB20" i="7" s="1"/>
  <c r="CR20" i="7" s="1"/>
  <c r="DH20" i="7" s="1"/>
  <c r="DX20" i="7" s="1"/>
  <c r="EN20" i="7" s="1"/>
  <c r="EN45" i="7"/>
  <c r="EN56" i="7"/>
  <c r="CR42" i="7"/>
  <c r="DH42" i="7" s="1"/>
  <c r="DX42" i="7" s="1"/>
  <c r="EN42" i="7" s="1"/>
  <c r="AF27" i="7"/>
  <c r="AV27" i="7" s="1"/>
  <c r="BL27" i="7" s="1"/>
  <c r="CB27" i="7" s="1"/>
  <c r="CR27" i="7" s="1"/>
  <c r="DH27" i="7" s="1"/>
  <c r="DX27" i="7" s="1"/>
  <c r="EN27" i="7" s="1"/>
  <c r="AF21" i="7"/>
  <c r="AV21" i="7" s="1"/>
  <c r="BL21" i="7" s="1"/>
  <c r="CB21" i="7" s="1"/>
  <c r="CR21" i="7" s="1"/>
  <c r="DH21" i="7" s="1"/>
  <c r="DX21" i="7" s="1"/>
  <c r="EN21" i="7" s="1"/>
  <c r="BL46" i="7"/>
  <c r="CB46" i="7" s="1"/>
  <c r="CR46" i="7" s="1"/>
  <c r="DH46" i="7" s="1"/>
  <c r="DX46" i="7" s="1"/>
  <c r="EN46" i="7" s="1"/>
  <c r="BL43" i="7"/>
  <c r="CB43" i="7" s="1"/>
  <c r="CR43" i="7" s="1"/>
  <c r="DH43" i="7" s="1"/>
  <c r="DX43" i="7" s="1"/>
  <c r="EN43" i="7" s="1"/>
  <c r="AF10" i="7"/>
  <c r="AV10" i="7" s="1"/>
  <c r="BL10" i="7" s="1"/>
  <c r="CB10" i="7" s="1"/>
  <c r="CR10" i="7" s="1"/>
  <c r="DH10" i="7" s="1"/>
  <c r="DX10" i="7" s="1"/>
  <c r="EN10" i="7" s="1"/>
  <c r="AF38" i="7"/>
  <c r="AV38" i="7" s="1"/>
  <c r="BL38" i="7" s="1"/>
  <c r="CB38" i="7" s="1"/>
  <c r="CR38" i="7" s="1"/>
  <c r="DH38" i="7" s="1"/>
  <c r="DX38" i="7" s="1"/>
  <c r="EN38" i="7" s="1"/>
  <c r="AV7" i="7"/>
  <c r="BL7" i="7" s="1"/>
  <c r="CB7" i="7" s="1"/>
  <c r="CR7" i="7" s="1"/>
  <c r="DH7" i="7" s="1"/>
  <c r="DX7" i="7" s="1"/>
  <c r="EN7" i="7" s="1"/>
  <c r="CR40" i="7"/>
  <c r="DH40" i="7" s="1"/>
  <c r="DX40" i="7" s="1"/>
  <c r="EN40" i="7" s="1"/>
  <c r="AF16" i="7"/>
  <c r="AV16" i="7" s="1"/>
  <c r="BL16" i="7" s="1"/>
  <c r="CB16" i="7" s="1"/>
  <c r="CR16" i="7" s="1"/>
  <c r="DH16" i="7" s="1"/>
  <c r="DX16" i="7" s="1"/>
  <c r="EN16" i="7" s="1"/>
  <c r="AV17" i="7"/>
  <c r="BL17" i="7" s="1"/>
  <c r="CB17" i="7" s="1"/>
  <c r="CR17" i="7" s="1"/>
  <c r="DH17" i="7" s="1"/>
  <c r="DX17" i="7" s="1"/>
  <c r="EN17" i="7" s="1"/>
  <c r="CR33" i="7"/>
  <c r="DH33" i="7" s="1"/>
  <c r="DX33" i="7" s="1"/>
  <c r="EN33" i="7" s="1"/>
  <c r="AV34" i="7"/>
  <c r="BL34" i="7" s="1"/>
  <c r="CB34" i="7" s="1"/>
  <c r="CR34" i="7" s="1"/>
  <c r="DH34" i="7" s="1"/>
  <c r="DX34" i="7" s="1"/>
  <c r="EN34" i="7" s="1"/>
  <c r="AV27" i="6"/>
  <c r="BL27" i="6" s="1"/>
  <c r="CB27" i="6" s="1"/>
  <c r="CR27" i="6" s="1"/>
  <c r="DH27" i="6" s="1"/>
  <c r="DX27" i="6" s="1"/>
  <c r="EN27" i="6" s="1"/>
  <c r="AV26" i="6"/>
  <c r="BL26" i="6" s="1"/>
  <c r="CB26" i="6" s="1"/>
  <c r="CR26" i="6" s="1"/>
  <c r="DH26" i="6" s="1"/>
  <c r="DX26" i="6" s="1"/>
  <c r="EN26" i="6" s="1"/>
  <c r="AF13" i="6"/>
  <c r="AV13" i="6" s="1"/>
  <c r="BL13" i="6" s="1"/>
  <c r="CB13" i="6" s="1"/>
  <c r="CR13" i="6" s="1"/>
  <c r="DH13" i="6" s="1"/>
  <c r="DX13" i="6" s="1"/>
  <c r="EN13" i="6" s="1"/>
  <c r="BL34" i="6"/>
  <c r="AF29" i="6"/>
  <c r="AV29" i="6" s="1"/>
  <c r="BL29" i="6" s="1"/>
  <c r="CB29" i="6" s="1"/>
  <c r="CR29" i="6" s="1"/>
  <c r="DH29" i="6" s="1"/>
  <c r="DX29" i="6" s="1"/>
  <c r="EN29" i="6" s="1"/>
  <c r="AV31" i="6"/>
  <c r="BL31" i="6" s="1"/>
  <c r="CB31" i="6" s="1"/>
  <c r="CR31" i="6" s="1"/>
  <c r="DH31" i="6" s="1"/>
  <c r="DX31" i="6" s="1"/>
  <c r="EN31" i="6" s="1"/>
  <c r="BL12" i="6"/>
  <c r="AF30" i="6"/>
  <c r="AV30" i="6" s="1"/>
  <c r="BL30" i="6" s="1"/>
  <c r="CB30" i="6" s="1"/>
  <c r="CR30" i="6" s="1"/>
  <c r="DH20" i="6"/>
  <c r="DX20" i="6" s="1"/>
  <c r="EN20" i="6" s="1"/>
  <c r="CB12" i="6"/>
  <c r="CR12" i="6" s="1"/>
  <c r="DH12" i="6" s="1"/>
  <c r="DX12" i="6" s="1"/>
  <c r="EN12" i="6" s="1"/>
  <c r="AF9" i="6"/>
  <c r="AV9" i="6" s="1"/>
  <c r="BL9" i="6" s="1"/>
  <c r="CB9" i="6" s="1"/>
  <c r="CR9" i="6" s="1"/>
  <c r="DH9" i="6" s="1"/>
  <c r="DX9" i="6" s="1"/>
  <c r="EN9" i="6" s="1"/>
  <c r="AV16" i="6"/>
  <c r="BL16" i="6" s="1"/>
  <c r="CB16" i="6" s="1"/>
  <c r="CR16" i="6" s="1"/>
  <c r="DH16" i="6" s="1"/>
  <c r="DX16" i="6" s="1"/>
  <c r="EN16" i="6" s="1"/>
  <c r="AF14" i="6"/>
  <c r="AV14" i="6" s="1"/>
  <c r="BL14" i="6" s="1"/>
  <c r="CB14" i="6" s="1"/>
  <c r="CR14" i="6" s="1"/>
  <c r="DH14" i="6" s="1"/>
  <c r="DX14" i="6" s="1"/>
  <c r="EN14" i="6" s="1"/>
  <c r="EN39" i="6"/>
  <c r="BL19" i="6"/>
  <c r="CB19" i="6" s="1"/>
  <c r="CR19" i="6" s="1"/>
  <c r="DH19" i="6" s="1"/>
  <c r="DX19" i="6" s="1"/>
  <c r="EN19" i="6" s="1"/>
  <c r="AV15" i="6"/>
  <c r="BL15" i="6" s="1"/>
  <c r="CB15" i="6" s="1"/>
  <c r="CR15" i="6" s="1"/>
  <c r="DH15" i="6" s="1"/>
  <c r="DX15" i="6" s="1"/>
  <c r="EN15" i="6" s="1"/>
  <c r="AF17" i="6"/>
  <c r="AV17" i="6" s="1"/>
  <c r="BL17" i="6" s="1"/>
  <c r="CB17" i="6" s="1"/>
  <c r="CR17" i="6" s="1"/>
  <c r="DH17" i="6" s="1"/>
  <c r="DX17" i="6" s="1"/>
  <c r="EN17" i="6" s="1"/>
  <c r="DX33" i="6"/>
  <c r="EN33" i="6" s="1"/>
  <c r="CR38" i="6"/>
  <c r="DH38" i="6" s="1"/>
  <c r="DX38" i="6" s="1"/>
  <c r="EN38" i="6" s="1"/>
  <c r="CB7" i="6"/>
  <c r="CR7" i="6" s="1"/>
  <c r="DH7" i="6" s="1"/>
  <c r="DX7" i="6" s="1"/>
  <c r="EN7" i="6" s="1"/>
  <c r="CB21" i="6"/>
  <c r="CR21" i="6" s="1"/>
  <c r="DH21" i="6" s="1"/>
  <c r="DX21" i="6" s="1"/>
  <c r="DX28" i="6"/>
  <c r="EN28" i="6" s="1"/>
  <c r="AV11" i="6"/>
  <c r="BL11" i="6" s="1"/>
  <c r="CB11" i="6" s="1"/>
  <c r="CR11" i="6" s="1"/>
  <c r="DH11" i="6" s="1"/>
  <c r="DX11" i="6" s="1"/>
  <c r="EN11" i="6" s="1"/>
  <c r="DX24" i="6"/>
  <c r="EN24" i="6" s="1"/>
  <c r="AV10" i="6"/>
  <c r="BL10" i="6" s="1"/>
  <c r="CB10" i="6" s="1"/>
  <c r="CR10" i="6" s="1"/>
  <c r="DH10" i="6" s="1"/>
  <c r="DX10" i="6" s="1"/>
  <c r="EN10" i="6" s="1"/>
  <c r="AF22" i="6"/>
  <c r="AV22" i="6" s="1"/>
  <c r="BL22" i="6" s="1"/>
  <c r="CB22" i="6" s="1"/>
  <c r="CR22" i="6" s="1"/>
  <c r="DH22" i="6" s="1"/>
  <c r="DX22" i="6" s="1"/>
  <c r="EN22" i="6" s="1"/>
  <c r="AV23" i="6"/>
  <c r="BL23" i="6" s="1"/>
  <c r="CB23" i="6" s="1"/>
  <c r="CR23" i="6" s="1"/>
  <c r="DH23" i="6" s="1"/>
  <c r="DX23" i="6" s="1"/>
  <c r="EN23" i="6" s="1"/>
  <c r="AF32" i="6"/>
  <c r="AV32" i="6" s="1"/>
  <c r="BL32" i="6" s="1"/>
  <c r="CB32" i="6" s="1"/>
  <c r="CR32" i="6" s="1"/>
  <c r="DH32" i="6" s="1"/>
  <c r="DX32" i="6" s="1"/>
  <c r="EN32" i="6" s="1"/>
  <c r="AF8" i="6"/>
  <c r="AV8" i="6" s="1"/>
  <c r="BL8" i="6" s="1"/>
  <c r="CB8" i="6" s="1"/>
  <c r="CR8" i="6" s="1"/>
  <c r="DH8" i="6" s="1"/>
  <c r="DX8" i="6" s="1"/>
  <c r="EN8" i="6" s="1"/>
  <c r="AV36" i="6"/>
  <c r="BL36" i="6" s="1"/>
  <c r="CB36" i="6" s="1"/>
  <c r="CR36" i="6" s="1"/>
  <c r="DH36" i="6" s="1"/>
  <c r="DX36" i="6" s="1"/>
  <c r="EN36" i="6" s="1"/>
  <c r="BL18" i="6"/>
  <c r="CB18" i="6" s="1"/>
  <c r="CR18" i="6" s="1"/>
  <c r="DH18" i="6" s="1"/>
  <c r="DX18" i="6" s="1"/>
  <c r="EN18" i="6" s="1"/>
  <c r="AF13" i="5"/>
  <c r="AV13" i="5" s="1"/>
  <c r="BL13" i="5" s="1"/>
  <c r="CB13" i="5" s="1"/>
  <c r="CR13" i="5" s="1"/>
  <c r="DH13" i="5" s="1"/>
  <c r="DX13" i="5" s="1"/>
  <c r="EN13" i="5" s="1"/>
  <c r="AF9" i="5"/>
  <c r="AV9" i="5" s="1"/>
  <c r="BL9" i="5" s="1"/>
  <c r="CB9" i="5" s="1"/>
  <c r="CR9" i="5" s="1"/>
  <c r="DH9" i="5" s="1"/>
  <c r="DX9" i="5" s="1"/>
  <c r="EN9" i="5" s="1"/>
  <c r="CB22" i="5"/>
  <c r="EN25" i="5"/>
  <c r="AV16" i="5"/>
  <c r="BL16" i="5" s="1"/>
  <c r="CB16" i="5" s="1"/>
  <c r="CR16" i="5" s="1"/>
  <c r="DH16" i="5" s="1"/>
  <c r="DX16" i="5" s="1"/>
  <c r="EN16" i="5" s="1"/>
  <c r="AF8" i="5"/>
  <c r="AV8" i="5" s="1"/>
  <c r="BL8" i="5" s="1"/>
  <c r="CB8" i="5" s="1"/>
  <c r="CR8" i="5" s="1"/>
  <c r="DH8" i="5" s="1"/>
  <c r="DX8" i="5" s="1"/>
  <c r="EN8" i="5" s="1"/>
  <c r="AF27" i="5"/>
  <c r="AV27" i="5" s="1"/>
  <c r="BL27" i="5" s="1"/>
  <c r="CB27" i="5" s="1"/>
  <c r="CR27" i="5" s="1"/>
  <c r="DH27" i="5" s="1"/>
  <c r="DX27" i="5" s="1"/>
  <c r="EN27" i="5" s="1"/>
  <c r="AV11" i="5"/>
  <c r="BL11" i="5" s="1"/>
  <c r="CB11" i="5" s="1"/>
  <c r="CR11" i="5" s="1"/>
  <c r="DH11" i="5" s="1"/>
  <c r="DX11" i="5" s="1"/>
  <c r="EN11" i="5" s="1"/>
  <c r="EN29" i="5"/>
  <c r="AF6" i="5"/>
  <c r="AV6" i="5" s="1"/>
  <c r="BL6" i="5" s="1"/>
  <c r="CB6" i="5" s="1"/>
  <c r="CR6" i="5" s="1"/>
  <c r="DH6" i="5" s="1"/>
  <c r="DX6" i="5" s="1"/>
  <c r="EN6" i="5" s="1"/>
  <c r="AF14" i="5"/>
  <c r="AV14" i="5" s="1"/>
  <c r="BL14" i="5" s="1"/>
  <c r="CB14" i="5" s="1"/>
  <c r="CR14" i="5" s="1"/>
  <c r="DH14" i="5" s="1"/>
  <c r="DX14" i="5" s="1"/>
  <c r="EN14" i="5" s="1"/>
  <c r="AF18" i="5"/>
  <c r="AV18" i="5" s="1"/>
  <c r="BL18" i="5" s="1"/>
  <c r="CB18" i="5" s="1"/>
  <c r="CR18" i="5" s="1"/>
  <c r="DH18" i="5" s="1"/>
  <c r="DX18" i="5" s="1"/>
  <c r="EN18" i="5" s="1"/>
  <c r="AF7" i="5"/>
  <c r="AV7" i="5" s="1"/>
  <c r="BL7" i="5" s="1"/>
  <c r="CB7" i="5" s="1"/>
  <c r="CR7" i="5" s="1"/>
  <c r="DH7" i="5" s="1"/>
  <c r="DX7" i="5" s="1"/>
  <c r="EN7" i="5" s="1"/>
  <c r="CR23" i="5"/>
  <c r="DH23" i="5" s="1"/>
  <c r="DX23" i="5" s="1"/>
  <c r="EN23" i="5" s="1"/>
  <c r="BL19" i="5"/>
  <c r="CB19" i="5" s="1"/>
  <c r="CR19" i="5" s="1"/>
  <c r="DH19" i="5" s="1"/>
  <c r="DX19" i="5" s="1"/>
  <c r="EN19" i="5" s="1"/>
  <c r="AF15" i="5"/>
  <c r="AV15" i="5" s="1"/>
  <c r="BL15" i="5" s="1"/>
  <c r="CB15" i="5" s="1"/>
  <c r="CR15" i="5" s="1"/>
  <c r="DH15" i="5" s="1"/>
  <c r="DX15" i="5" s="1"/>
  <c r="EN15" i="5" s="1"/>
  <c r="AF24" i="5"/>
  <c r="AV24" i="5" s="1"/>
  <c r="BL24" i="5" s="1"/>
  <c r="CB24" i="5" s="1"/>
  <c r="CR24" i="5" s="1"/>
  <c r="DH24" i="5" s="1"/>
  <c r="DX24" i="5" s="1"/>
  <c r="EN24" i="5" s="1"/>
  <c r="AF17" i="5"/>
  <c r="AV17" i="5" s="1"/>
  <c r="BL17" i="5" s="1"/>
  <c r="CB17" i="5" s="1"/>
  <c r="CR17" i="5" s="1"/>
  <c r="DH17" i="5" s="1"/>
  <c r="DX17" i="5" s="1"/>
  <c r="EN17" i="5" s="1"/>
  <c r="AV10" i="5"/>
  <c r="BL10" i="5" s="1"/>
  <c r="CB10" i="5" s="1"/>
  <c r="CR10" i="5" s="1"/>
  <c r="DH10" i="5" s="1"/>
  <c r="DX10" i="5" s="1"/>
  <c r="EN10" i="5" s="1"/>
  <c r="AV50" i="7"/>
  <c r="BL50" i="7" s="1"/>
  <c r="CB50" i="7" s="1"/>
  <c r="CR50" i="7" s="1"/>
  <c r="DH50" i="7" s="1"/>
  <c r="DX50" i="7" s="1"/>
  <c r="EN50" i="7" s="1"/>
  <c r="DH62" i="7"/>
  <c r="DX62" i="7" s="1"/>
  <c r="EN62" i="7" s="1"/>
  <c r="AF55" i="7"/>
  <c r="AV55" i="7" s="1"/>
  <c r="BL55" i="7" s="1"/>
  <c r="CB55" i="7" s="1"/>
  <c r="CR55" i="7" s="1"/>
  <c r="DH55" i="7" s="1"/>
  <c r="DX55" i="7" s="1"/>
  <c r="EN55" i="7" s="1"/>
  <c r="CR18" i="7"/>
  <c r="DH18" i="7" s="1"/>
  <c r="DX18" i="7" s="1"/>
  <c r="EN18" i="7" s="1"/>
  <c r="BL13" i="7"/>
  <c r="CB13" i="7" s="1"/>
  <c r="CR13" i="7" s="1"/>
  <c r="DH13" i="7" s="1"/>
  <c r="DX13" i="7" s="1"/>
  <c r="EN13" i="7" s="1"/>
  <c r="AF14" i="7"/>
  <c r="AV14" i="7" s="1"/>
  <c r="BL14" i="7" s="1"/>
  <c r="CB14" i="7" s="1"/>
  <c r="CR14" i="7" s="1"/>
  <c r="DH14" i="7" s="1"/>
  <c r="DX14" i="7" s="1"/>
  <c r="EN14" i="7" s="1"/>
  <c r="AV44" i="7"/>
  <c r="BL44" i="7" s="1"/>
  <c r="CB44" i="7" s="1"/>
  <c r="CR44" i="7" s="1"/>
  <c r="DH44" i="7" s="1"/>
  <c r="DX44" i="7" s="1"/>
  <c r="EN44" i="7" s="1"/>
  <c r="AF9" i="7"/>
  <c r="AV9" i="7" s="1"/>
  <c r="BL9" i="7" s="1"/>
  <c r="CB9" i="7" s="1"/>
  <c r="CR9" i="7" s="1"/>
  <c r="DH9" i="7" s="1"/>
  <c r="DX9" i="7" s="1"/>
  <c r="EN9" i="7" s="1"/>
  <c r="BL29" i="7"/>
  <c r="CB29" i="7" s="1"/>
  <c r="CR29" i="7" s="1"/>
  <c r="DH29" i="7" s="1"/>
  <c r="DX29" i="7" s="1"/>
  <c r="EN29" i="7" s="1"/>
  <c r="AV22" i="7"/>
  <c r="BL22" i="7" s="1"/>
  <c r="CB22" i="7" s="1"/>
  <c r="CR22" i="7" s="1"/>
  <c r="DH22" i="7" s="1"/>
  <c r="DX22" i="7" s="1"/>
  <c r="EN22" i="7" s="1"/>
  <c r="AV53" i="7"/>
  <c r="BL53" i="7" s="1"/>
  <c r="CB53" i="7" s="1"/>
  <c r="CR53" i="7" s="1"/>
  <c r="DH53" i="7" s="1"/>
  <c r="DX53" i="7" s="1"/>
  <c r="EN53" i="7" s="1"/>
  <c r="CB34" i="6"/>
  <c r="CR34" i="6" s="1"/>
  <c r="DH34" i="6" s="1"/>
  <c r="DX34" i="6" s="1"/>
  <c r="EN34" i="6" s="1"/>
  <c r="EN21" i="6"/>
  <c r="DH30" i="6"/>
  <c r="DX30" i="6" s="1"/>
  <c r="EN30" i="6" s="1"/>
  <c r="DH25" i="6"/>
  <c r="DX25" i="6" s="1"/>
  <c r="EN25" i="6" s="1"/>
  <c r="EN21" i="5"/>
  <c r="CB12" i="5"/>
  <c r="CR12" i="5" s="1"/>
  <c r="DH12" i="5" s="1"/>
  <c r="DX12" i="5" s="1"/>
  <c r="EN12" i="5" s="1"/>
  <c r="AF28" i="5"/>
  <c r="AV28" i="5" s="1"/>
  <c r="BL28" i="5" s="1"/>
  <c r="CB28" i="5" s="1"/>
  <c r="CR28" i="5" s="1"/>
  <c r="DH28" i="5" s="1"/>
  <c r="DX28" i="5" s="1"/>
  <c r="EN28" i="5" s="1"/>
  <c r="CR22" i="5"/>
  <c r="DH22" i="5" s="1"/>
  <c r="DX22" i="5" s="1"/>
  <c r="EN22" i="5" s="1"/>
  <c r="EI279" i="1" l="1"/>
  <c r="EH279" i="1"/>
  <c r="EI218" i="1"/>
  <c r="EH218" i="1"/>
  <c r="EK83" i="1"/>
  <c r="EJ83" i="1"/>
  <c r="EG83" i="1"/>
  <c r="EM74" i="1"/>
  <c r="EM70" i="1"/>
  <c r="EK67" i="1"/>
  <c r="EJ67" i="1"/>
  <c r="EG67" i="1"/>
  <c r="EM54" i="1"/>
  <c r="EM49" i="1"/>
  <c r="EM50" i="1"/>
  <c r="EK46" i="1"/>
  <c r="EJ46" i="1"/>
  <c r="EG46" i="1"/>
  <c r="EM41" i="1"/>
  <c r="EM37" i="1"/>
  <c r="EM36" i="1"/>
  <c r="EK35" i="1"/>
  <c r="EJ35" i="1"/>
  <c r="EG35" i="1"/>
  <c r="EK22" i="1"/>
  <c r="EJ22" i="1"/>
  <c r="EG22" i="1"/>
  <c r="EK8" i="1"/>
  <c r="EJ8" i="1"/>
  <c r="EG8" i="1"/>
  <c r="EM83" i="1" l="1"/>
  <c r="EM56" i="1"/>
  <c r="EM67" i="1"/>
  <c r="EM69" i="1"/>
  <c r="EM75" i="1"/>
  <c r="EM71" i="1"/>
  <c r="EM72" i="1"/>
  <c r="EM68" i="1"/>
  <c r="EM73" i="1"/>
  <c r="EM47" i="1"/>
  <c r="EM53" i="1"/>
  <c r="EM59" i="1"/>
  <c r="EM51" i="1"/>
  <c r="EM55" i="1"/>
  <c r="EM60" i="1"/>
  <c r="EM48" i="1"/>
  <c r="EM52" i="1"/>
  <c r="EM57" i="1"/>
  <c r="EM58" i="1"/>
  <c r="EM61" i="1"/>
  <c r="EM46" i="1"/>
  <c r="EM35" i="1"/>
  <c r="EM40" i="1"/>
  <c r="EM38" i="1"/>
  <c r="EM22" i="1"/>
  <c r="EM8" i="1"/>
  <c r="DU86" i="1" l="1"/>
  <c r="DT86" i="1"/>
  <c r="DU88" i="1"/>
  <c r="DT88" i="1"/>
  <c r="DU87" i="1"/>
  <c r="DT87" i="1"/>
  <c r="DU85" i="1"/>
  <c r="DT85" i="1"/>
  <c r="DU56" i="1"/>
  <c r="DT56" i="1"/>
  <c r="DU84" i="1"/>
  <c r="DT84" i="1"/>
  <c r="DU82" i="1"/>
  <c r="DT82" i="1"/>
  <c r="DQ86" i="1"/>
  <c r="DQ88" i="1"/>
  <c r="DQ87" i="1"/>
  <c r="DQ85" i="1"/>
  <c r="DQ56" i="1"/>
  <c r="DQ84" i="1"/>
  <c r="DQ82" i="1"/>
  <c r="DU27" i="1"/>
  <c r="DT27" i="1"/>
  <c r="DU26" i="1"/>
  <c r="DT26" i="1"/>
  <c r="DU29" i="1"/>
  <c r="DT29" i="1"/>
  <c r="DU28" i="1"/>
  <c r="DT28" i="1"/>
  <c r="DU23" i="1"/>
  <c r="DT23" i="1"/>
  <c r="DU25" i="1"/>
  <c r="DT25" i="1"/>
  <c r="DU24" i="1"/>
  <c r="DT24" i="1"/>
  <c r="DQ27" i="1"/>
  <c r="DQ26" i="1"/>
  <c r="DQ29" i="1"/>
  <c r="DW29" i="1" s="1"/>
  <c r="DQ28" i="1"/>
  <c r="DQ23" i="1"/>
  <c r="DQ25" i="1"/>
  <c r="DQ24" i="1"/>
  <c r="DW24" i="1" s="1"/>
  <c r="DW28" i="1" l="1"/>
  <c r="DW56" i="1"/>
  <c r="DW88" i="1"/>
  <c r="DX88" i="1" s="1"/>
  <c r="EN88" i="1" s="1"/>
  <c r="DW85" i="1"/>
  <c r="DW82" i="1"/>
  <c r="DW87" i="1"/>
  <c r="DW86" i="1"/>
  <c r="DX86" i="1" s="1"/>
  <c r="EN86" i="1" s="1"/>
  <c r="DW84" i="1"/>
  <c r="DW25" i="1"/>
  <c r="DW26" i="1"/>
  <c r="DW23" i="1"/>
  <c r="DW27" i="1"/>
  <c r="DX27" i="1" s="1"/>
  <c r="EN27" i="1" s="1"/>
  <c r="DU15" i="1"/>
  <c r="DT15" i="1"/>
  <c r="DU17" i="1"/>
  <c r="DT17" i="1"/>
  <c r="DU16" i="1"/>
  <c r="DT16" i="1"/>
  <c r="DU14" i="1"/>
  <c r="DT14" i="1"/>
  <c r="DU12" i="1"/>
  <c r="DT12" i="1"/>
  <c r="DU10" i="1"/>
  <c r="DT10" i="1"/>
  <c r="DU11" i="1"/>
  <c r="DT11" i="1"/>
  <c r="DU9" i="1"/>
  <c r="DT9" i="1"/>
  <c r="DQ15" i="1"/>
  <c r="DQ17" i="1"/>
  <c r="DQ16" i="1"/>
  <c r="DQ14" i="1"/>
  <c r="DQ12" i="1"/>
  <c r="DQ10" i="1"/>
  <c r="DQ11" i="1"/>
  <c r="DQ9" i="1"/>
  <c r="DW11" i="1" l="1"/>
  <c r="DW16" i="1"/>
  <c r="DW14" i="1"/>
  <c r="DW17" i="1"/>
  <c r="DW15" i="1"/>
  <c r="DX15" i="1" s="1"/>
  <c r="EN15" i="1" s="1"/>
  <c r="DW10" i="1"/>
  <c r="DW12" i="1"/>
  <c r="DW9" i="1"/>
  <c r="DU72" i="1"/>
  <c r="DT72" i="1"/>
  <c r="DU75" i="1"/>
  <c r="DT75" i="1"/>
  <c r="DU74" i="1"/>
  <c r="DT74" i="1"/>
  <c r="DU71" i="1"/>
  <c r="DT71" i="1"/>
  <c r="DU73" i="1"/>
  <c r="DT73" i="1"/>
  <c r="DU69" i="1"/>
  <c r="DT69" i="1"/>
  <c r="DU70" i="1"/>
  <c r="DT70" i="1"/>
  <c r="DU68" i="1"/>
  <c r="DT68" i="1"/>
  <c r="DQ72" i="1"/>
  <c r="DQ75" i="1"/>
  <c r="DQ74" i="1"/>
  <c r="DQ71" i="1"/>
  <c r="DQ73" i="1"/>
  <c r="DQ69" i="1"/>
  <c r="DQ70" i="1"/>
  <c r="DQ68" i="1"/>
  <c r="DU61" i="1"/>
  <c r="DT61" i="1"/>
  <c r="DU59" i="1"/>
  <c r="DT59" i="1"/>
  <c r="DU60" i="1"/>
  <c r="DT60" i="1"/>
  <c r="DU58" i="1"/>
  <c r="DT58" i="1"/>
  <c r="DU57" i="1"/>
  <c r="DT57" i="1"/>
  <c r="DU55" i="1"/>
  <c r="DT55" i="1"/>
  <c r="DU52" i="1"/>
  <c r="DT52" i="1"/>
  <c r="DU54" i="1"/>
  <c r="DT54" i="1"/>
  <c r="DU51" i="1"/>
  <c r="DT51" i="1"/>
  <c r="DU53" i="1"/>
  <c r="DT53" i="1"/>
  <c r="DU49" i="1"/>
  <c r="DT49" i="1"/>
  <c r="DU50" i="1"/>
  <c r="DT50" i="1"/>
  <c r="DU46" i="1"/>
  <c r="DT46" i="1"/>
  <c r="DU47" i="1"/>
  <c r="DT47" i="1"/>
  <c r="DQ61" i="1"/>
  <c r="DQ59" i="1"/>
  <c r="DQ60" i="1"/>
  <c r="DQ58" i="1"/>
  <c r="DQ57" i="1"/>
  <c r="DQ55" i="1"/>
  <c r="DQ52" i="1"/>
  <c r="DQ54" i="1"/>
  <c r="DQ51" i="1"/>
  <c r="DQ53" i="1"/>
  <c r="DQ49" i="1"/>
  <c r="DQ50" i="1"/>
  <c r="DQ46" i="1"/>
  <c r="DQ47" i="1"/>
  <c r="DS279" i="1"/>
  <c r="DR279" i="1"/>
  <c r="DS218" i="1"/>
  <c r="DR218" i="1"/>
  <c r="DU83" i="1"/>
  <c r="DT83" i="1"/>
  <c r="DQ83" i="1"/>
  <c r="DU67" i="1"/>
  <c r="DT67" i="1"/>
  <c r="DQ67" i="1"/>
  <c r="DU48" i="1"/>
  <c r="DT48" i="1"/>
  <c r="DQ48" i="1"/>
  <c r="DU41" i="1"/>
  <c r="DT41" i="1"/>
  <c r="DQ41" i="1"/>
  <c r="DU40" i="1"/>
  <c r="DT40" i="1"/>
  <c r="DQ40" i="1"/>
  <c r="DU38" i="1"/>
  <c r="DT38" i="1"/>
  <c r="DQ38" i="1"/>
  <c r="DU37" i="1"/>
  <c r="DT37" i="1"/>
  <c r="DQ37" i="1"/>
  <c r="DU36" i="1"/>
  <c r="DT36" i="1"/>
  <c r="DQ36" i="1"/>
  <c r="DU35" i="1"/>
  <c r="DT35" i="1"/>
  <c r="DQ35" i="1"/>
  <c r="DU22" i="1"/>
  <c r="DT22" i="1"/>
  <c r="DQ22" i="1"/>
  <c r="DU8" i="1"/>
  <c r="DT8" i="1"/>
  <c r="DQ8" i="1"/>
  <c r="DE85" i="1"/>
  <c r="DD85" i="1"/>
  <c r="DE56" i="1"/>
  <c r="DD56" i="1"/>
  <c r="DE87" i="1"/>
  <c r="DD87" i="1"/>
  <c r="DE84" i="1"/>
  <c r="DD84" i="1"/>
  <c r="DE83" i="1"/>
  <c r="DD83" i="1"/>
  <c r="DE82" i="1"/>
  <c r="DD82" i="1"/>
  <c r="DA85" i="1"/>
  <c r="DA56" i="1"/>
  <c r="DA87" i="1"/>
  <c r="DA84" i="1"/>
  <c r="DA83" i="1"/>
  <c r="DA82" i="1"/>
  <c r="DW54" i="1" l="1"/>
  <c r="DW38" i="1"/>
  <c r="DW40" i="1"/>
  <c r="DW58" i="1"/>
  <c r="DW68" i="1"/>
  <c r="DW47" i="1"/>
  <c r="DW71" i="1"/>
  <c r="DW70" i="1"/>
  <c r="DW74" i="1"/>
  <c r="DW35" i="1"/>
  <c r="DW53" i="1"/>
  <c r="DW55" i="1"/>
  <c r="DW59" i="1"/>
  <c r="DW75" i="1"/>
  <c r="DW22" i="1"/>
  <c r="DW8" i="1"/>
  <c r="DW83" i="1"/>
  <c r="DW67" i="1"/>
  <c r="DW73" i="1"/>
  <c r="DW72" i="1"/>
  <c r="DW48" i="1"/>
  <c r="DW50" i="1"/>
  <c r="DW51" i="1"/>
  <c r="DW60" i="1"/>
  <c r="DW61" i="1"/>
  <c r="DW46" i="1"/>
  <c r="DW57" i="1"/>
  <c r="DW36" i="1"/>
  <c r="DW41" i="1"/>
  <c r="DW37" i="1"/>
  <c r="DW69" i="1"/>
  <c r="DW49" i="1"/>
  <c r="DW52" i="1"/>
  <c r="DG85" i="1"/>
  <c r="DH85" i="1" s="1"/>
  <c r="DX85" i="1" s="1"/>
  <c r="EN85" i="1" s="1"/>
  <c r="DD23" i="1" l="1"/>
  <c r="DE72" i="1"/>
  <c r="DD72" i="1"/>
  <c r="DE75" i="1"/>
  <c r="DD75" i="1"/>
  <c r="DE71" i="1"/>
  <c r="DD71" i="1"/>
  <c r="DE74" i="1"/>
  <c r="DD74" i="1"/>
  <c r="DE69" i="1"/>
  <c r="DD69" i="1"/>
  <c r="DE68" i="1"/>
  <c r="DD68" i="1"/>
  <c r="DE67" i="1"/>
  <c r="DD67" i="1"/>
  <c r="DA72" i="1"/>
  <c r="DA75" i="1"/>
  <c r="DA71" i="1"/>
  <c r="DA74" i="1"/>
  <c r="DA69" i="1"/>
  <c r="DA68" i="1"/>
  <c r="DA67" i="1"/>
  <c r="DE61" i="1"/>
  <c r="DD61" i="1"/>
  <c r="DE59" i="1"/>
  <c r="DD59" i="1"/>
  <c r="DE60" i="1"/>
  <c r="DD60" i="1"/>
  <c r="DE58" i="1"/>
  <c r="DD58" i="1"/>
  <c r="DE57" i="1"/>
  <c r="DD57" i="1"/>
  <c r="DE55" i="1"/>
  <c r="DD55" i="1"/>
  <c r="DE52" i="1"/>
  <c r="DD52" i="1"/>
  <c r="DE54" i="1"/>
  <c r="DD54" i="1"/>
  <c r="DE51" i="1"/>
  <c r="DD51" i="1"/>
  <c r="DE49" i="1"/>
  <c r="DD49" i="1"/>
  <c r="DE53" i="1"/>
  <c r="DD53" i="1"/>
  <c r="DE50" i="1"/>
  <c r="DD50" i="1"/>
  <c r="DE47" i="1"/>
  <c r="DD47" i="1"/>
  <c r="DE48" i="1"/>
  <c r="DD48" i="1"/>
  <c r="DA61" i="1"/>
  <c r="DA59" i="1"/>
  <c r="DA60" i="1"/>
  <c r="DA58" i="1"/>
  <c r="DA57" i="1"/>
  <c r="DA55" i="1"/>
  <c r="DA52" i="1"/>
  <c r="DA54" i="1"/>
  <c r="DA51" i="1"/>
  <c r="DA49" i="1"/>
  <c r="DA53" i="1"/>
  <c r="DA50" i="1"/>
  <c r="DA47" i="1"/>
  <c r="DA48" i="1"/>
  <c r="DE41" i="1"/>
  <c r="DD41" i="1"/>
  <c r="DE40" i="1"/>
  <c r="DD40" i="1"/>
  <c r="DE38" i="1"/>
  <c r="DD38" i="1"/>
  <c r="DE37" i="1"/>
  <c r="DD37" i="1"/>
  <c r="DE36" i="1"/>
  <c r="DD36" i="1"/>
  <c r="DA41" i="1"/>
  <c r="DA40" i="1"/>
  <c r="DA38" i="1"/>
  <c r="DA37" i="1"/>
  <c r="DA36" i="1"/>
  <c r="DE26" i="1"/>
  <c r="DD26" i="1"/>
  <c r="DE28" i="1"/>
  <c r="DD28" i="1"/>
  <c r="DE29" i="1"/>
  <c r="DD29" i="1"/>
  <c r="DE23" i="1"/>
  <c r="DE25" i="1"/>
  <c r="DD25" i="1"/>
  <c r="DE24" i="1"/>
  <c r="DD24" i="1"/>
  <c r="DA26" i="1"/>
  <c r="DA28" i="1"/>
  <c r="DA29" i="1"/>
  <c r="DA23" i="1"/>
  <c r="DA25" i="1"/>
  <c r="DA24" i="1"/>
  <c r="DE17" i="1"/>
  <c r="DD17" i="1"/>
  <c r="DE16" i="1"/>
  <c r="DD16" i="1"/>
  <c r="DE14" i="1"/>
  <c r="DD14" i="1"/>
  <c r="DE12" i="1"/>
  <c r="DD12" i="1"/>
  <c r="DE11" i="1"/>
  <c r="DD11" i="1"/>
  <c r="DE10" i="1"/>
  <c r="DD10" i="1"/>
  <c r="DE9" i="1"/>
  <c r="DD9" i="1"/>
  <c r="DA17" i="1"/>
  <c r="DA16" i="1"/>
  <c r="DA14" i="1"/>
  <c r="DA12" i="1"/>
  <c r="DA11" i="1"/>
  <c r="DA10" i="1"/>
  <c r="DA9" i="1"/>
  <c r="DC279" i="1"/>
  <c r="DB279" i="1"/>
  <c r="DC218" i="1"/>
  <c r="DB218" i="1"/>
  <c r="DE73" i="1"/>
  <c r="DD73" i="1"/>
  <c r="DA73" i="1"/>
  <c r="DE70" i="1"/>
  <c r="DD70" i="1"/>
  <c r="DA70" i="1"/>
  <c r="DE46" i="1"/>
  <c r="DD46" i="1"/>
  <c r="DA46" i="1"/>
  <c r="DE35" i="1"/>
  <c r="DD35" i="1"/>
  <c r="DA35" i="1"/>
  <c r="DE22" i="1"/>
  <c r="DD22" i="1"/>
  <c r="DA22" i="1"/>
  <c r="DE8" i="1"/>
  <c r="DD8" i="1"/>
  <c r="DA8" i="1"/>
  <c r="CK82" i="1"/>
  <c r="CK87" i="1"/>
  <c r="CK73" i="1"/>
  <c r="CK83" i="1"/>
  <c r="CK84" i="1"/>
  <c r="CK68" i="1"/>
  <c r="CO72" i="1"/>
  <c r="CN72" i="1"/>
  <c r="CO58" i="1"/>
  <c r="CN58" i="1"/>
  <c r="CO75" i="1"/>
  <c r="CN75" i="1"/>
  <c r="CO71" i="1"/>
  <c r="CN71" i="1"/>
  <c r="CO74" i="1"/>
  <c r="CN74" i="1"/>
  <c r="CO69" i="1"/>
  <c r="CN69" i="1"/>
  <c r="CK72" i="1"/>
  <c r="CK58" i="1"/>
  <c r="CK75" i="1"/>
  <c r="CK71" i="1"/>
  <c r="CK74" i="1"/>
  <c r="CK69" i="1"/>
  <c r="CO26" i="1"/>
  <c r="CN26" i="1"/>
  <c r="CO28" i="1"/>
  <c r="CN28" i="1"/>
  <c r="CO23" i="1"/>
  <c r="CN23" i="1"/>
  <c r="CO25" i="1"/>
  <c r="CN25" i="1"/>
  <c r="CO24" i="1"/>
  <c r="CN24" i="1"/>
  <c r="CO22" i="1"/>
  <c r="CN22" i="1"/>
  <c r="CK26" i="1"/>
  <c r="CK28" i="1"/>
  <c r="CK23" i="1"/>
  <c r="CK25" i="1"/>
  <c r="CK24" i="1"/>
  <c r="CK22" i="1"/>
  <c r="CO17" i="1"/>
  <c r="CN17" i="1"/>
  <c r="CO16" i="1"/>
  <c r="CN16" i="1"/>
  <c r="CO14" i="1"/>
  <c r="CN14" i="1"/>
  <c r="CO12" i="1"/>
  <c r="CN12" i="1"/>
  <c r="CO10" i="1"/>
  <c r="CN10" i="1"/>
  <c r="CO11" i="1"/>
  <c r="CN11" i="1"/>
  <c r="CO9" i="1"/>
  <c r="CN9" i="1"/>
  <c r="CK17" i="1"/>
  <c r="CK16" i="1"/>
  <c r="CK14" i="1"/>
  <c r="CK12" i="1"/>
  <c r="CK10" i="1"/>
  <c r="CK11" i="1"/>
  <c r="CK9" i="1"/>
  <c r="CM279" i="1"/>
  <c r="CL279" i="1"/>
  <c r="CM218" i="1"/>
  <c r="CL218" i="1"/>
  <c r="CO82" i="1"/>
  <c r="CN82" i="1"/>
  <c r="CO87" i="1"/>
  <c r="CN87" i="1"/>
  <c r="CO73" i="1"/>
  <c r="CN73" i="1"/>
  <c r="CO83" i="1"/>
  <c r="CN83" i="1"/>
  <c r="CO84" i="1"/>
  <c r="CN84" i="1"/>
  <c r="CO68" i="1"/>
  <c r="CN68" i="1"/>
  <c r="CO67" i="1"/>
  <c r="CN67" i="1"/>
  <c r="CK67" i="1"/>
  <c r="CO70" i="1"/>
  <c r="CN70" i="1"/>
  <c r="CK70" i="1"/>
  <c r="CO61" i="1"/>
  <c r="CN61" i="1"/>
  <c r="CK61" i="1"/>
  <c r="CO55" i="1"/>
  <c r="CN55" i="1"/>
  <c r="CK55" i="1"/>
  <c r="CO59" i="1"/>
  <c r="CN59" i="1"/>
  <c r="CK59" i="1"/>
  <c r="CO60" i="1"/>
  <c r="CN60" i="1"/>
  <c r="CK60" i="1"/>
  <c r="CO57" i="1"/>
  <c r="CN57" i="1"/>
  <c r="CK57" i="1"/>
  <c r="CO52" i="1"/>
  <c r="CN52" i="1"/>
  <c r="CK52" i="1"/>
  <c r="CO54" i="1"/>
  <c r="CN54" i="1"/>
  <c r="CK54" i="1"/>
  <c r="CO49" i="1"/>
  <c r="CN49" i="1"/>
  <c r="CK49" i="1"/>
  <c r="CO51" i="1"/>
  <c r="CN51" i="1"/>
  <c r="CK51" i="1"/>
  <c r="CO53" i="1"/>
  <c r="CN53" i="1"/>
  <c r="CK53" i="1"/>
  <c r="CO50" i="1"/>
  <c r="CN50" i="1"/>
  <c r="CK50" i="1"/>
  <c r="CO47" i="1"/>
  <c r="CN47" i="1"/>
  <c r="CK47" i="1"/>
  <c r="CO48" i="1"/>
  <c r="CN48" i="1"/>
  <c r="CK48" i="1"/>
  <c r="CO46" i="1"/>
  <c r="CN46" i="1"/>
  <c r="CK46" i="1"/>
  <c r="CO40" i="1"/>
  <c r="CN40" i="1"/>
  <c r="CK40" i="1"/>
  <c r="CO38" i="1"/>
  <c r="CN38" i="1"/>
  <c r="CK38" i="1"/>
  <c r="CO36" i="1"/>
  <c r="CN36" i="1"/>
  <c r="CK36" i="1"/>
  <c r="CO37" i="1"/>
  <c r="CN37" i="1"/>
  <c r="CK37" i="1"/>
  <c r="CO35" i="1"/>
  <c r="CN35" i="1"/>
  <c r="CK35" i="1"/>
  <c r="CO29" i="1"/>
  <c r="CN29" i="1"/>
  <c r="CK29" i="1"/>
  <c r="CO8" i="1"/>
  <c r="CN8" i="1"/>
  <c r="CK8" i="1"/>
  <c r="BX71" i="1"/>
  <c r="BY29" i="1"/>
  <c r="BX29" i="1"/>
  <c r="BU29" i="1"/>
  <c r="CQ74" i="1" l="1"/>
  <c r="DG12" i="1"/>
  <c r="DG48" i="1"/>
  <c r="DG74" i="1"/>
  <c r="DG49" i="1"/>
  <c r="DG8" i="1"/>
  <c r="DG56" i="1"/>
  <c r="DH56" i="1" s="1"/>
  <c r="DX56" i="1" s="1"/>
  <c r="EN56" i="1" s="1"/>
  <c r="DG73" i="1"/>
  <c r="DG72" i="1"/>
  <c r="DG69" i="1"/>
  <c r="DG57" i="1"/>
  <c r="DG61" i="1"/>
  <c r="DG51" i="1"/>
  <c r="DG41" i="1"/>
  <c r="DH41" i="1" s="1"/>
  <c r="DX41" i="1" s="1"/>
  <c r="EN41" i="1" s="1"/>
  <c r="DG37" i="1"/>
  <c r="DG22" i="1"/>
  <c r="DG28" i="1"/>
  <c r="DG84" i="1"/>
  <c r="DG67" i="1"/>
  <c r="DG24" i="1"/>
  <c r="DG25" i="1"/>
  <c r="DG38" i="1"/>
  <c r="DG47" i="1"/>
  <c r="DG87" i="1"/>
  <c r="DG29" i="1"/>
  <c r="DG36" i="1"/>
  <c r="DG46" i="1"/>
  <c r="DG53" i="1"/>
  <c r="DG55" i="1"/>
  <c r="DG59" i="1"/>
  <c r="DG75" i="1"/>
  <c r="DG9" i="1"/>
  <c r="DG14" i="1"/>
  <c r="DG26" i="1"/>
  <c r="DG40" i="1"/>
  <c r="DG50" i="1"/>
  <c r="DG10" i="1"/>
  <c r="DG11" i="1"/>
  <c r="DG16" i="1"/>
  <c r="DG17" i="1"/>
  <c r="DG52" i="1"/>
  <c r="DG60" i="1"/>
  <c r="DG68" i="1"/>
  <c r="DG71" i="1"/>
  <c r="DG82" i="1"/>
  <c r="DG23" i="1"/>
  <c r="DG54" i="1"/>
  <c r="DG70" i="1"/>
  <c r="DG35" i="1"/>
  <c r="DG58" i="1"/>
  <c r="DG83" i="1"/>
  <c r="CQ47" i="1"/>
  <c r="CQ75" i="1"/>
  <c r="CQ12" i="1"/>
  <c r="CQ72" i="1"/>
  <c r="CR72" i="1" s="1"/>
  <c r="CQ69" i="1"/>
  <c r="CQ58" i="1"/>
  <c r="CQ67" i="1"/>
  <c r="CQ36" i="1"/>
  <c r="CQ71" i="1"/>
  <c r="CQ28" i="1"/>
  <c r="CQ87" i="1"/>
  <c r="CQ68" i="1"/>
  <c r="CQ54" i="1"/>
  <c r="CQ59" i="1"/>
  <c r="CQ51" i="1"/>
  <c r="CQ61" i="1"/>
  <c r="CQ38" i="1"/>
  <c r="CQ22" i="1"/>
  <c r="CQ9" i="1"/>
  <c r="CQ24" i="1"/>
  <c r="CQ25" i="1"/>
  <c r="CQ26" i="1"/>
  <c r="CQ40" i="1"/>
  <c r="CQ50" i="1"/>
  <c r="CQ84" i="1"/>
  <c r="CQ10" i="1"/>
  <c r="CQ17" i="1"/>
  <c r="CQ29" i="1"/>
  <c r="CQ37" i="1"/>
  <c r="CQ48" i="1"/>
  <c r="CQ49" i="1"/>
  <c r="CQ60" i="1"/>
  <c r="CQ73" i="1"/>
  <c r="CQ8" i="1"/>
  <c r="CQ14" i="1"/>
  <c r="CQ52" i="1"/>
  <c r="CQ55" i="1"/>
  <c r="CQ82" i="1"/>
  <c r="CQ11" i="1"/>
  <c r="CQ16" i="1"/>
  <c r="CQ23" i="1"/>
  <c r="CQ35" i="1"/>
  <c r="CQ46" i="1"/>
  <c r="CQ53" i="1"/>
  <c r="CQ57" i="1"/>
  <c r="CQ70" i="1"/>
  <c r="CQ83" i="1"/>
  <c r="CA29" i="1"/>
  <c r="CB29" i="1" s="1"/>
  <c r="DH72" i="1" l="1"/>
  <c r="DX72" i="1" s="1"/>
  <c r="EN72" i="1" s="1"/>
  <c r="CR29" i="1"/>
  <c r="DH29" i="1" s="1"/>
  <c r="DX29" i="1" s="1"/>
  <c r="EN29" i="1" s="1"/>
  <c r="BY83" i="1" l="1"/>
  <c r="BX83" i="1"/>
  <c r="BY82" i="1"/>
  <c r="BX82" i="1"/>
  <c r="BY87" i="1"/>
  <c r="BX87" i="1"/>
  <c r="BY73" i="1"/>
  <c r="BX73" i="1"/>
  <c r="BY84" i="1"/>
  <c r="BX84" i="1"/>
  <c r="BY67" i="1"/>
  <c r="BX67" i="1"/>
  <c r="BU83" i="1"/>
  <c r="BU82" i="1"/>
  <c r="BU87" i="1"/>
  <c r="BU73" i="1"/>
  <c r="BU84" i="1"/>
  <c r="BU67" i="1"/>
  <c r="BY58" i="1"/>
  <c r="BX58" i="1"/>
  <c r="BY75" i="1"/>
  <c r="BX75" i="1"/>
  <c r="BY71" i="1"/>
  <c r="BY74" i="1"/>
  <c r="BX74" i="1"/>
  <c r="BY70" i="1"/>
  <c r="BX70" i="1"/>
  <c r="BU58" i="1"/>
  <c r="BU75" i="1"/>
  <c r="BU71" i="1"/>
  <c r="BU74" i="1"/>
  <c r="BU69" i="1"/>
  <c r="BY61" i="1"/>
  <c r="BX61" i="1"/>
  <c r="BY55" i="1"/>
  <c r="BX55" i="1"/>
  <c r="BY59" i="1"/>
  <c r="BX59" i="1"/>
  <c r="BY60" i="1"/>
  <c r="BX60" i="1"/>
  <c r="BY57" i="1"/>
  <c r="BX57" i="1"/>
  <c r="BY52" i="1"/>
  <c r="BX52" i="1"/>
  <c r="BY54" i="1"/>
  <c r="BX54" i="1"/>
  <c r="BY49" i="1"/>
  <c r="BX49" i="1"/>
  <c r="BY51" i="1"/>
  <c r="BX51" i="1"/>
  <c r="BY47" i="1"/>
  <c r="BX47" i="1"/>
  <c r="BY48" i="1"/>
  <c r="BX48" i="1"/>
  <c r="BY50" i="1"/>
  <c r="BX50" i="1"/>
  <c r="BY46" i="1"/>
  <c r="BX46" i="1"/>
  <c r="BU61" i="1"/>
  <c r="BU55" i="1"/>
  <c r="BU59" i="1"/>
  <c r="BU60" i="1"/>
  <c r="BU57" i="1"/>
  <c r="BU52" i="1"/>
  <c r="BU54" i="1"/>
  <c r="BU49" i="1"/>
  <c r="BU51" i="1"/>
  <c r="BU47" i="1"/>
  <c r="BU48" i="1"/>
  <c r="BU50" i="1"/>
  <c r="BU46" i="1"/>
  <c r="BY40" i="1"/>
  <c r="BX40" i="1"/>
  <c r="BY38" i="1"/>
  <c r="BX38" i="1"/>
  <c r="BY36" i="1"/>
  <c r="BX36" i="1"/>
  <c r="BY35" i="1"/>
  <c r="BX35" i="1"/>
  <c r="BY37" i="1"/>
  <c r="BX37" i="1"/>
  <c r="BU40" i="1"/>
  <c r="BU38" i="1"/>
  <c r="BU36" i="1"/>
  <c r="BU35" i="1"/>
  <c r="BU37" i="1"/>
  <c r="BY28" i="1"/>
  <c r="BX28" i="1"/>
  <c r="BY26" i="1"/>
  <c r="BX26" i="1"/>
  <c r="BY23" i="1"/>
  <c r="BX23" i="1"/>
  <c r="BY24" i="1"/>
  <c r="BX24" i="1"/>
  <c r="BY25" i="1"/>
  <c r="BX25" i="1"/>
  <c r="BU28" i="1"/>
  <c r="BU26" i="1"/>
  <c r="BU23" i="1"/>
  <c r="BU24" i="1"/>
  <c r="BU25" i="1"/>
  <c r="BY17" i="1"/>
  <c r="BX17" i="1"/>
  <c r="BY16" i="1"/>
  <c r="BX16" i="1"/>
  <c r="BY14" i="1"/>
  <c r="BX14" i="1"/>
  <c r="BY12" i="1"/>
  <c r="BX12" i="1"/>
  <c r="BY10" i="1"/>
  <c r="BX10" i="1"/>
  <c r="BY11" i="1"/>
  <c r="BX11" i="1"/>
  <c r="BU17" i="1"/>
  <c r="BU16" i="1"/>
  <c r="BU14" i="1"/>
  <c r="BU12" i="1"/>
  <c r="BU10" i="1"/>
  <c r="BU11" i="1"/>
  <c r="BW279" i="1"/>
  <c r="BV279" i="1"/>
  <c r="BW218" i="1"/>
  <c r="BV218" i="1"/>
  <c r="BY68" i="1"/>
  <c r="BX68" i="1"/>
  <c r="BU68" i="1"/>
  <c r="BY69" i="1"/>
  <c r="BX69" i="1"/>
  <c r="BU70" i="1"/>
  <c r="BY53" i="1"/>
  <c r="BX53" i="1"/>
  <c r="BU53" i="1"/>
  <c r="BY22" i="1"/>
  <c r="BX22" i="1"/>
  <c r="BU22" i="1"/>
  <c r="BY9" i="1"/>
  <c r="BX9" i="1"/>
  <c r="BU9" i="1"/>
  <c r="BY8" i="1"/>
  <c r="BX8" i="1"/>
  <c r="BU8" i="1"/>
  <c r="BI73" i="1"/>
  <c r="BH73" i="1"/>
  <c r="BI84" i="1"/>
  <c r="BH84" i="1"/>
  <c r="BI68" i="1"/>
  <c r="BH68" i="1"/>
  <c r="BE73" i="1"/>
  <c r="BE84" i="1"/>
  <c r="BE68" i="1"/>
  <c r="BI61" i="1"/>
  <c r="BH61" i="1"/>
  <c r="BI55" i="1"/>
  <c r="BH55" i="1"/>
  <c r="BI59" i="1"/>
  <c r="BH59" i="1"/>
  <c r="BI60" i="1"/>
  <c r="BH60" i="1"/>
  <c r="BI57" i="1"/>
  <c r="BH57" i="1"/>
  <c r="BI54" i="1"/>
  <c r="BH54" i="1"/>
  <c r="BI52" i="1"/>
  <c r="BH52" i="1"/>
  <c r="BI49" i="1"/>
  <c r="BH49" i="1"/>
  <c r="BI48" i="1"/>
  <c r="BH48" i="1"/>
  <c r="BI37" i="1"/>
  <c r="BH37" i="1"/>
  <c r="BI51" i="1"/>
  <c r="BH51" i="1"/>
  <c r="BI47" i="1"/>
  <c r="BH47" i="1"/>
  <c r="BI53" i="1"/>
  <c r="BH53" i="1"/>
  <c r="BE61" i="1"/>
  <c r="BE55" i="1"/>
  <c r="BE59" i="1"/>
  <c r="BE60" i="1"/>
  <c r="BE57" i="1"/>
  <c r="BE54" i="1"/>
  <c r="BE52" i="1"/>
  <c r="BE49" i="1"/>
  <c r="BE48" i="1"/>
  <c r="BE37" i="1"/>
  <c r="BE51" i="1"/>
  <c r="BE47" i="1"/>
  <c r="BE53" i="1"/>
  <c r="BI10" i="1"/>
  <c r="BH10" i="1"/>
  <c r="BI40" i="1"/>
  <c r="BH40" i="1"/>
  <c r="BI38" i="1"/>
  <c r="BH38" i="1"/>
  <c r="BI25" i="1"/>
  <c r="BH25" i="1"/>
  <c r="BI36" i="1"/>
  <c r="BH36" i="1"/>
  <c r="BI35" i="1"/>
  <c r="BH35" i="1"/>
  <c r="BE10" i="1"/>
  <c r="BE40" i="1"/>
  <c r="BE38" i="1"/>
  <c r="BE25" i="1"/>
  <c r="BE36" i="1"/>
  <c r="BE35" i="1"/>
  <c r="BI28" i="1"/>
  <c r="BH28" i="1"/>
  <c r="BI26" i="1"/>
  <c r="BH26" i="1"/>
  <c r="BI23" i="1"/>
  <c r="BH23" i="1"/>
  <c r="BI24" i="1"/>
  <c r="BH24" i="1"/>
  <c r="BE28" i="1"/>
  <c r="BE26" i="1"/>
  <c r="BE23" i="1"/>
  <c r="BE24" i="1"/>
  <c r="BG279" i="1"/>
  <c r="BF279" i="1"/>
  <c r="BG218" i="1"/>
  <c r="BF218" i="1"/>
  <c r="BI67" i="1"/>
  <c r="BH67" i="1"/>
  <c r="BE67" i="1"/>
  <c r="BI58" i="1"/>
  <c r="BH58" i="1"/>
  <c r="BE58" i="1"/>
  <c r="BI71" i="1"/>
  <c r="BH71" i="1"/>
  <c r="BE71" i="1"/>
  <c r="BI75" i="1"/>
  <c r="BH75" i="1"/>
  <c r="BE75" i="1"/>
  <c r="BI69" i="1"/>
  <c r="BH69" i="1"/>
  <c r="BE69" i="1"/>
  <c r="BI74" i="1"/>
  <c r="BH74" i="1"/>
  <c r="BE74" i="1"/>
  <c r="BI70" i="1"/>
  <c r="BH70" i="1"/>
  <c r="BE70" i="1"/>
  <c r="BI46" i="1"/>
  <c r="BH46" i="1"/>
  <c r="BE46" i="1"/>
  <c r="BI50" i="1"/>
  <c r="BH50" i="1"/>
  <c r="BE50" i="1"/>
  <c r="BI22" i="1"/>
  <c r="BH22" i="1"/>
  <c r="BE22" i="1"/>
  <c r="BI9" i="1"/>
  <c r="BH9" i="1"/>
  <c r="BE9" i="1"/>
  <c r="BI17" i="1"/>
  <c r="BH17" i="1"/>
  <c r="BE17" i="1"/>
  <c r="BI16" i="1"/>
  <c r="BH16" i="1"/>
  <c r="BE16" i="1"/>
  <c r="BI14" i="1"/>
  <c r="BH14" i="1"/>
  <c r="BE14" i="1"/>
  <c r="BI12" i="1"/>
  <c r="BH12" i="1"/>
  <c r="BE12" i="1"/>
  <c r="BI11" i="1"/>
  <c r="BH11" i="1"/>
  <c r="BE11" i="1"/>
  <c r="BI8" i="1"/>
  <c r="BH8" i="1"/>
  <c r="BE8" i="1"/>
  <c r="AS71" i="1"/>
  <c r="AR71" i="1"/>
  <c r="AS58" i="1"/>
  <c r="AR58" i="1"/>
  <c r="AS69" i="1"/>
  <c r="AR69" i="1"/>
  <c r="AS46" i="1"/>
  <c r="AR46" i="1"/>
  <c r="AS75" i="1"/>
  <c r="AR75" i="1"/>
  <c r="AS74" i="1"/>
  <c r="AR74" i="1"/>
  <c r="AO71" i="1"/>
  <c r="AO58" i="1"/>
  <c r="AO69" i="1"/>
  <c r="AO46" i="1"/>
  <c r="AO75" i="1"/>
  <c r="AO74" i="1"/>
  <c r="AS51" i="1"/>
  <c r="AR51" i="1"/>
  <c r="AS61" i="1"/>
  <c r="AR61" i="1"/>
  <c r="AS55" i="1"/>
  <c r="AR55" i="1"/>
  <c r="AS59" i="1"/>
  <c r="AR59" i="1"/>
  <c r="AS60" i="1"/>
  <c r="AR60" i="1"/>
  <c r="AS57" i="1"/>
  <c r="AR57" i="1"/>
  <c r="AS54" i="1"/>
  <c r="AR54" i="1"/>
  <c r="AS53" i="1"/>
  <c r="AR53" i="1"/>
  <c r="AS37" i="1"/>
  <c r="AR37" i="1"/>
  <c r="AS52" i="1"/>
  <c r="AR52" i="1"/>
  <c r="AS25" i="1"/>
  <c r="AR25" i="1"/>
  <c r="AS48" i="1"/>
  <c r="AR48" i="1"/>
  <c r="AS47" i="1"/>
  <c r="AR47" i="1"/>
  <c r="AS49" i="1"/>
  <c r="AR49" i="1"/>
  <c r="AO51" i="1"/>
  <c r="AO61" i="1"/>
  <c r="AO55" i="1"/>
  <c r="AO59" i="1"/>
  <c r="AO60" i="1"/>
  <c r="AO57" i="1"/>
  <c r="AO54" i="1"/>
  <c r="AO53" i="1"/>
  <c r="AO37" i="1"/>
  <c r="AO52" i="1"/>
  <c r="AO25" i="1"/>
  <c r="AO48" i="1"/>
  <c r="AO47" i="1"/>
  <c r="AO49" i="1"/>
  <c r="AS40" i="1"/>
  <c r="AR40" i="1"/>
  <c r="AS38" i="1"/>
  <c r="AR38" i="1"/>
  <c r="AS23" i="1"/>
  <c r="AR23" i="1"/>
  <c r="AS36" i="1"/>
  <c r="AR36" i="1"/>
  <c r="AS22" i="1"/>
  <c r="AR22" i="1"/>
  <c r="AO40" i="1"/>
  <c r="AO38" i="1"/>
  <c r="AO23" i="1"/>
  <c r="AO36" i="1"/>
  <c r="AO22" i="1"/>
  <c r="AS26" i="1"/>
  <c r="AR26" i="1"/>
  <c r="AS24" i="1"/>
  <c r="AR24" i="1"/>
  <c r="AO26" i="1"/>
  <c r="AO24" i="1"/>
  <c r="BK28" i="1" l="1"/>
  <c r="BL28" i="1" s="1"/>
  <c r="CA25" i="1"/>
  <c r="CA35" i="1"/>
  <c r="CA60" i="1"/>
  <c r="CA82" i="1"/>
  <c r="CB82" i="1" s="1"/>
  <c r="CR82" i="1" s="1"/>
  <c r="DH82" i="1" s="1"/>
  <c r="DX82" i="1" s="1"/>
  <c r="EN82" i="1" s="1"/>
  <c r="CA69" i="1"/>
  <c r="CA70" i="1"/>
  <c r="CA75" i="1"/>
  <c r="CA74" i="1"/>
  <c r="CA71" i="1"/>
  <c r="CA49" i="1"/>
  <c r="CA38" i="1"/>
  <c r="CA28" i="1"/>
  <c r="CA23" i="1"/>
  <c r="CA8" i="1"/>
  <c r="CA9" i="1"/>
  <c r="CA68" i="1"/>
  <c r="CA12" i="1"/>
  <c r="CA24" i="1"/>
  <c r="CA83" i="1"/>
  <c r="CB83" i="1" s="1"/>
  <c r="CR83" i="1" s="1"/>
  <c r="DH83" i="1" s="1"/>
  <c r="DX83" i="1" s="1"/>
  <c r="EN83" i="1" s="1"/>
  <c r="CA26" i="1"/>
  <c r="CA87" i="1"/>
  <c r="CB87" i="1" s="1"/>
  <c r="CR87" i="1" s="1"/>
  <c r="DH87" i="1" s="1"/>
  <c r="DX87" i="1" s="1"/>
  <c r="EN87" i="1" s="1"/>
  <c r="CA22" i="1"/>
  <c r="CA53" i="1"/>
  <c r="CA11" i="1"/>
  <c r="CA16" i="1"/>
  <c r="CA46" i="1"/>
  <c r="CA51" i="1"/>
  <c r="CA57" i="1"/>
  <c r="CA61" i="1"/>
  <c r="CA14" i="1"/>
  <c r="CA50" i="1"/>
  <c r="CA73" i="1"/>
  <c r="CA84" i="1"/>
  <c r="CA36" i="1"/>
  <c r="CA48" i="1"/>
  <c r="CA54" i="1"/>
  <c r="CA59" i="1"/>
  <c r="CA58" i="1"/>
  <c r="CA67" i="1"/>
  <c r="CA47" i="1"/>
  <c r="CA52" i="1"/>
  <c r="CA55" i="1"/>
  <c r="CA37" i="1"/>
  <c r="CA40" i="1"/>
  <c r="CA10" i="1"/>
  <c r="CA17" i="1"/>
  <c r="BK36" i="1"/>
  <c r="BK26" i="1"/>
  <c r="BK84" i="1"/>
  <c r="BK73" i="1"/>
  <c r="BL73" i="1" s="1"/>
  <c r="BK51" i="1"/>
  <c r="BK37" i="1"/>
  <c r="BK10" i="1"/>
  <c r="BL10" i="1" s="1"/>
  <c r="BK46" i="1"/>
  <c r="BK70" i="1"/>
  <c r="BK71" i="1"/>
  <c r="BK54" i="1"/>
  <c r="BK60" i="1"/>
  <c r="BK55" i="1"/>
  <c r="BK38" i="1"/>
  <c r="BK11" i="1"/>
  <c r="BK17" i="1"/>
  <c r="BK12" i="1"/>
  <c r="BK9" i="1"/>
  <c r="BK74" i="1"/>
  <c r="BK58" i="1"/>
  <c r="BK8" i="1"/>
  <c r="BK16" i="1"/>
  <c r="BK50" i="1"/>
  <c r="BK75" i="1"/>
  <c r="BK24" i="1"/>
  <c r="BK35" i="1"/>
  <c r="BK40" i="1"/>
  <c r="BK47" i="1"/>
  <c r="BK49" i="1"/>
  <c r="BK25" i="1"/>
  <c r="BK68" i="1"/>
  <c r="BK14" i="1"/>
  <c r="BK22" i="1"/>
  <c r="BK69" i="1"/>
  <c r="BK67" i="1"/>
  <c r="BK23" i="1"/>
  <c r="BK52" i="1"/>
  <c r="BK59" i="1"/>
  <c r="BK53" i="1"/>
  <c r="BK48" i="1"/>
  <c r="BK57" i="1"/>
  <c r="BK61" i="1"/>
  <c r="AU75" i="1"/>
  <c r="AU74" i="1"/>
  <c r="AU58" i="1"/>
  <c r="AU71" i="1"/>
  <c r="AV71" i="1" s="1"/>
  <c r="AU69" i="1"/>
  <c r="AU46" i="1"/>
  <c r="AU26" i="1"/>
  <c r="AV26" i="1" s="1"/>
  <c r="AU24" i="1"/>
  <c r="CB28" i="1" l="1"/>
  <c r="CR28" i="1" s="1"/>
  <c r="DH28" i="1" s="1"/>
  <c r="DX28" i="1" s="1"/>
  <c r="EN28" i="1" s="1"/>
  <c r="CB73" i="1"/>
  <c r="CR73" i="1" s="1"/>
  <c r="DH73" i="1" s="1"/>
  <c r="DX73" i="1" s="1"/>
  <c r="EN73" i="1" s="1"/>
  <c r="CB10" i="1"/>
  <c r="CR10" i="1" s="1"/>
  <c r="DH10" i="1" s="1"/>
  <c r="DX10" i="1" s="1"/>
  <c r="EN10" i="1" s="1"/>
  <c r="BL71" i="1"/>
  <c r="CB71" i="1" s="1"/>
  <c r="CR71" i="1" s="1"/>
  <c r="DH71" i="1" s="1"/>
  <c r="DX71" i="1" s="1"/>
  <c r="EN71" i="1" s="1"/>
  <c r="BL26" i="1"/>
  <c r="CB26" i="1" s="1"/>
  <c r="CR26" i="1" s="1"/>
  <c r="DH26" i="1" s="1"/>
  <c r="DX26" i="1" s="1"/>
  <c r="EN26" i="1" s="1"/>
  <c r="AQ279" i="1" l="1"/>
  <c r="AP279" i="1"/>
  <c r="AQ218" i="1"/>
  <c r="AP218" i="1"/>
  <c r="AS84" i="1"/>
  <c r="AR84" i="1"/>
  <c r="AO84" i="1"/>
  <c r="AS68" i="1"/>
  <c r="AR68" i="1"/>
  <c r="AO68" i="1"/>
  <c r="AS67" i="1"/>
  <c r="AR67" i="1"/>
  <c r="AO67" i="1"/>
  <c r="AS70" i="1"/>
  <c r="AR70" i="1"/>
  <c r="AO70" i="1"/>
  <c r="AU47" i="1"/>
  <c r="AS50" i="1"/>
  <c r="AR50" i="1"/>
  <c r="AO50" i="1"/>
  <c r="AS35" i="1"/>
  <c r="AR35" i="1"/>
  <c r="AO35" i="1"/>
  <c r="AS9" i="1"/>
  <c r="AR9" i="1"/>
  <c r="AO9" i="1"/>
  <c r="AS17" i="1"/>
  <c r="AR17" i="1"/>
  <c r="AO17" i="1"/>
  <c r="AS16" i="1"/>
  <c r="AR16" i="1"/>
  <c r="AO16" i="1"/>
  <c r="AS14" i="1"/>
  <c r="AR14" i="1"/>
  <c r="AO14" i="1"/>
  <c r="AS11" i="1"/>
  <c r="AR11" i="1"/>
  <c r="AO11" i="1"/>
  <c r="AS12" i="1"/>
  <c r="AR12" i="1"/>
  <c r="AO12" i="1"/>
  <c r="AS8" i="1"/>
  <c r="AR8" i="1"/>
  <c r="AO8" i="1"/>
  <c r="AU68" i="1" l="1"/>
  <c r="AU25" i="1"/>
  <c r="AU61" i="1"/>
  <c r="AU54" i="1"/>
  <c r="AU60" i="1"/>
  <c r="AU22" i="1"/>
  <c r="AU35" i="1"/>
  <c r="AU40" i="1"/>
  <c r="AU16" i="1"/>
  <c r="AU8" i="1"/>
  <c r="AU52" i="1"/>
  <c r="AU57" i="1"/>
  <c r="AU14" i="1"/>
  <c r="AU38" i="1"/>
  <c r="AU48" i="1"/>
  <c r="AU53" i="1"/>
  <c r="AU55" i="1"/>
  <c r="AU67" i="1"/>
  <c r="AU12" i="1"/>
  <c r="AU17" i="1"/>
  <c r="AU36" i="1"/>
  <c r="AU50" i="1"/>
  <c r="AU51" i="1"/>
  <c r="AU84" i="1"/>
  <c r="AU11" i="1"/>
  <c r="AU9" i="1"/>
  <c r="AU23" i="1"/>
  <c r="AU49" i="1"/>
  <c r="AU37" i="1"/>
  <c r="AU59" i="1"/>
  <c r="AU70" i="1"/>
  <c r="AC58" i="1" l="1"/>
  <c r="AB58" i="1"/>
  <c r="AC84" i="1"/>
  <c r="AB84" i="1"/>
  <c r="AC68" i="1"/>
  <c r="AB68" i="1"/>
  <c r="Y58" i="1"/>
  <c r="Y84" i="1"/>
  <c r="Y68" i="1"/>
  <c r="AC75" i="1"/>
  <c r="AB75" i="1"/>
  <c r="Y75" i="1"/>
  <c r="M75" i="1"/>
  <c r="L75" i="1"/>
  <c r="I75" i="1"/>
  <c r="AC51" i="1"/>
  <c r="AB51" i="1"/>
  <c r="Y51" i="1"/>
  <c r="AC55" i="1"/>
  <c r="AB55" i="1"/>
  <c r="Y55" i="1"/>
  <c r="AC53" i="1"/>
  <c r="AB53" i="1"/>
  <c r="Y53" i="1"/>
  <c r="AE58" i="1" l="1"/>
  <c r="AF58" i="1" s="1"/>
  <c r="AV58" i="1" s="1"/>
  <c r="BL58" i="1" s="1"/>
  <c r="CB58" i="1" s="1"/>
  <c r="CR58" i="1" s="1"/>
  <c r="DH58" i="1" s="1"/>
  <c r="DX58" i="1" s="1"/>
  <c r="EN58" i="1" s="1"/>
  <c r="O75" i="1"/>
  <c r="P75" i="1" s="1"/>
  <c r="AE75" i="1"/>
  <c r="AE84" i="1"/>
  <c r="AF84" i="1" s="1"/>
  <c r="AV84" i="1" s="1"/>
  <c r="BL84" i="1" s="1"/>
  <c r="CB84" i="1" s="1"/>
  <c r="CR84" i="1" s="1"/>
  <c r="DH84" i="1" s="1"/>
  <c r="DX84" i="1" s="1"/>
  <c r="EN84" i="1" s="1"/>
  <c r="AE68" i="1"/>
  <c r="AF68" i="1" s="1"/>
  <c r="AV68" i="1" s="1"/>
  <c r="BL68" i="1" s="1"/>
  <c r="CB68" i="1" s="1"/>
  <c r="CR68" i="1" s="1"/>
  <c r="DH68" i="1" s="1"/>
  <c r="DX68" i="1" s="1"/>
  <c r="EN68" i="1" s="1"/>
  <c r="AE51" i="1"/>
  <c r="AF51" i="1" s="1"/>
  <c r="AV51" i="1" s="1"/>
  <c r="BL51" i="1" s="1"/>
  <c r="CB51" i="1" s="1"/>
  <c r="CR51" i="1" s="1"/>
  <c r="DH51" i="1" s="1"/>
  <c r="DX51" i="1" s="1"/>
  <c r="EN51" i="1" s="1"/>
  <c r="AE53" i="1"/>
  <c r="AF53" i="1" s="1"/>
  <c r="AV53" i="1" s="1"/>
  <c r="BL53" i="1" s="1"/>
  <c r="CB53" i="1" s="1"/>
  <c r="CR53" i="1" s="1"/>
  <c r="DH53" i="1" s="1"/>
  <c r="DX53" i="1" s="1"/>
  <c r="EN53" i="1" s="1"/>
  <c r="AE55" i="1"/>
  <c r="AF55" i="1" s="1"/>
  <c r="AV55" i="1" s="1"/>
  <c r="BL55" i="1" s="1"/>
  <c r="CB55" i="1" s="1"/>
  <c r="CR55" i="1" s="1"/>
  <c r="DH55" i="1" s="1"/>
  <c r="DX55" i="1" s="1"/>
  <c r="EN55" i="1" s="1"/>
  <c r="AF75" i="1" l="1"/>
  <c r="AV75" i="1" s="1"/>
  <c r="BL75" i="1" s="1"/>
  <c r="CB75" i="1" s="1"/>
  <c r="CR75" i="1" s="1"/>
  <c r="DH75" i="1" s="1"/>
  <c r="DX75" i="1" s="1"/>
  <c r="EN75" i="1" s="1"/>
  <c r="AC25" i="1" l="1"/>
  <c r="AB25" i="1"/>
  <c r="Y25" i="1"/>
  <c r="AC46" i="1"/>
  <c r="AB46" i="1"/>
  <c r="Y46" i="1"/>
  <c r="AC74" i="1"/>
  <c r="AB74" i="1"/>
  <c r="Y74" i="1"/>
  <c r="AC69" i="1"/>
  <c r="AB69" i="1"/>
  <c r="Y69" i="1"/>
  <c r="AC37" i="1"/>
  <c r="AB37" i="1"/>
  <c r="Y37" i="1"/>
  <c r="AC52" i="1"/>
  <c r="AB52" i="1"/>
  <c r="Y52" i="1"/>
  <c r="AC61" i="1"/>
  <c r="AB61" i="1"/>
  <c r="Y61" i="1"/>
  <c r="AC59" i="1"/>
  <c r="AB59" i="1"/>
  <c r="Y59" i="1"/>
  <c r="AC48" i="1"/>
  <c r="AB48" i="1"/>
  <c r="Y48" i="1"/>
  <c r="AC60" i="1"/>
  <c r="AB60" i="1"/>
  <c r="Y60" i="1"/>
  <c r="AC57" i="1"/>
  <c r="AB57" i="1"/>
  <c r="Y57" i="1"/>
  <c r="AC54" i="1"/>
  <c r="AB54" i="1"/>
  <c r="Y54" i="1"/>
  <c r="AC49" i="1"/>
  <c r="AB49" i="1"/>
  <c r="Y49" i="1"/>
  <c r="AC47" i="1"/>
  <c r="AB47" i="1"/>
  <c r="Y47" i="1"/>
  <c r="AC67" i="1"/>
  <c r="AB67" i="1"/>
  <c r="Y67" i="1"/>
  <c r="AC40" i="1"/>
  <c r="AB40" i="1"/>
  <c r="AC38" i="1"/>
  <c r="AB38" i="1"/>
  <c r="AC23" i="1"/>
  <c r="AB23" i="1"/>
  <c r="AC36" i="1"/>
  <c r="AB36" i="1"/>
  <c r="AC35" i="1"/>
  <c r="AB35" i="1"/>
  <c r="Y40" i="1"/>
  <c r="Y38" i="1"/>
  <c r="Y23" i="1"/>
  <c r="Y36" i="1"/>
  <c r="Y35" i="1"/>
  <c r="AE67" i="1" l="1"/>
  <c r="AF67" i="1" s="1"/>
  <c r="AV67" i="1" s="1"/>
  <c r="BL67" i="1" s="1"/>
  <c r="CB67" i="1" s="1"/>
  <c r="CR67" i="1" s="1"/>
  <c r="DH67" i="1" s="1"/>
  <c r="DX67" i="1" s="1"/>
  <c r="EN67" i="1" s="1"/>
  <c r="AE54" i="1"/>
  <c r="AE69" i="1"/>
  <c r="AE60" i="1"/>
  <c r="AE52" i="1"/>
  <c r="AF52" i="1" s="1"/>
  <c r="AV52" i="1" s="1"/>
  <c r="BL52" i="1" s="1"/>
  <c r="CB52" i="1" s="1"/>
  <c r="CR52" i="1" s="1"/>
  <c r="DH52" i="1" s="1"/>
  <c r="DX52" i="1" s="1"/>
  <c r="EN52" i="1" s="1"/>
  <c r="AE25" i="1"/>
  <c r="AF25" i="1" s="1"/>
  <c r="AV25" i="1" s="1"/>
  <c r="BL25" i="1" s="1"/>
  <c r="CB25" i="1" s="1"/>
  <c r="CR25" i="1" s="1"/>
  <c r="DH25" i="1" s="1"/>
  <c r="DX25" i="1" s="1"/>
  <c r="EN25" i="1" s="1"/>
  <c r="AE47" i="1"/>
  <c r="AE48" i="1"/>
  <c r="AE37" i="1"/>
  <c r="AF37" i="1" s="1"/>
  <c r="AV37" i="1" s="1"/>
  <c r="BL37" i="1" s="1"/>
  <c r="CB37" i="1" s="1"/>
  <c r="CR37" i="1" s="1"/>
  <c r="DH37" i="1" s="1"/>
  <c r="DX37" i="1" s="1"/>
  <c r="EN37" i="1" s="1"/>
  <c r="AE49" i="1"/>
  <c r="AE59" i="1"/>
  <c r="AE61" i="1"/>
  <c r="AE74" i="1"/>
  <c r="AE46" i="1"/>
  <c r="AF46" i="1" s="1"/>
  <c r="AV46" i="1" s="1"/>
  <c r="BL46" i="1" s="1"/>
  <c r="CB46" i="1" s="1"/>
  <c r="CR46" i="1" s="1"/>
  <c r="DH46" i="1" s="1"/>
  <c r="DX46" i="1" s="1"/>
  <c r="EN46" i="1" s="1"/>
  <c r="AE57" i="1"/>
  <c r="AA279" i="1" l="1"/>
  <c r="Z279" i="1"/>
  <c r="AA218" i="1"/>
  <c r="Z218" i="1"/>
  <c r="AC70" i="1"/>
  <c r="AB70" i="1"/>
  <c r="Y70" i="1"/>
  <c r="AC50" i="1"/>
  <c r="AB50" i="1"/>
  <c r="Y50" i="1"/>
  <c r="AE40" i="1"/>
  <c r="AE38" i="1"/>
  <c r="AE23" i="1"/>
  <c r="AC22" i="1"/>
  <c r="AB22" i="1"/>
  <c r="Y22" i="1"/>
  <c r="AC24" i="1"/>
  <c r="AB24" i="1"/>
  <c r="Y24" i="1"/>
  <c r="AC9" i="1"/>
  <c r="AB9" i="1"/>
  <c r="Y9" i="1"/>
  <c r="AC17" i="1"/>
  <c r="AB17" i="1"/>
  <c r="Y17" i="1"/>
  <c r="AC16" i="1"/>
  <c r="AB16" i="1"/>
  <c r="Y16" i="1"/>
  <c r="AC14" i="1"/>
  <c r="AB14" i="1"/>
  <c r="Y14" i="1"/>
  <c r="AC11" i="1"/>
  <c r="AB11" i="1"/>
  <c r="Y11" i="1"/>
  <c r="AC12" i="1"/>
  <c r="AB12" i="1"/>
  <c r="Y12" i="1"/>
  <c r="AC8" i="1"/>
  <c r="AB8" i="1"/>
  <c r="Y8" i="1"/>
  <c r="M59" i="1"/>
  <c r="L59" i="1"/>
  <c r="I59" i="1"/>
  <c r="AE24" i="1" l="1"/>
  <c r="AE14" i="1"/>
  <c r="AE8" i="1"/>
  <c r="AE16" i="1"/>
  <c r="AE22" i="1"/>
  <c r="AE70" i="1"/>
  <c r="AE12" i="1"/>
  <c r="AE17" i="1"/>
  <c r="AE11" i="1"/>
  <c r="AE9" i="1"/>
  <c r="AE36" i="1"/>
  <c r="AE50" i="1"/>
  <c r="AE35" i="1"/>
  <c r="O59" i="1"/>
  <c r="P59" i="1" s="1"/>
  <c r="AF59" i="1" s="1"/>
  <c r="AV59" i="1" s="1"/>
  <c r="BL59" i="1" s="1"/>
  <c r="CB59" i="1" s="1"/>
  <c r="CR59" i="1" s="1"/>
  <c r="DH59" i="1" s="1"/>
  <c r="DX59" i="1" s="1"/>
  <c r="EN59" i="1" s="1"/>
  <c r="M14" i="1" l="1"/>
  <c r="L14" i="1"/>
  <c r="I14" i="1"/>
  <c r="O14" i="1" l="1"/>
  <c r="P14" i="1" s="1"/>
  <c r="AF14" i="1" s="1"/>
  <c r="AV14" i="1" s="1"/>
  <c r="BL14" i="1" s="1"/>
  <c r="CB14" i="1" s="1"/>
  <c r="CR14" i="1" s="1"/>
  <c r="DH14" i="1" s="1"/>
  <c r="DX14" i="1" s="1"/>
  <c r="EN14" i="1" s="1"/>
  <c r="M74" i="1" l="1"/>
  <c r="L74" i="1"/>
  <c r="I74" i="1"/>
  <c r="M70" i="1"/>
  <c r="L70" i="1"/>
  <c r="I70" i="1"/>
  <c r="I54" i="1"/>
  <c r="I61" i="1"/>
  <c r="I47" i="1"/>
  <c r="I60" i="1"/>
  <c r="I48" i="1"/>
  <c r="I57" i="1"/>
  <c r="I50" i="1"/>
  <c r="I49" i="1"/>
  <c r="M40" i="1"/>
  <c r="M54" i="1"/>
  <c r="M61" i="1"/>
  <c r="M47" i="1"/>
  <c r="M60" i="1"/>
  <c r="M48" i="1"/>
  <c r="M57" i="1"/>
  <c r="M50" i="1"/>
  <c r="M49" i="1"/>
  <c r="L40" i="1"/>
  <c r="L54" i="1"/>
  <c r="L61" i="1"/>
  <c r="L47" i="1"/>
  <c r="L60" i="1"/>
  <c r="L48" i="1"/>
  <c r="L57" i="1"/>
  <c r="L50" i="1"/>
  <c r="L49" i="1"/>
  <c r="M23" i="1"/>
  <c r="L23" i="1"/>
  <c r="M35" i="1"/>
  <c r="L35" i="1"/>
  <c r="M22" i="1"/>
  <c r="L22" i="1"/>
  <c r="M36" i="1"/>
  <c r="L36" i="1"/>
  <c r="I23" i="1"/>
  <c r="I35" i="1"/>
  <c r="I22" i="1"/>
  <c r="I36" i="1"/>
  <c r="M9" i="1"/>
  <c r="L9" i="1"/>
  <c r="M24" i="1"/>
  <c r="L24" i="1"/>
  <c r="I9" i="1"/>
  <c r="I24" i="1"/>
  <c r="M17" i="1"/>
  <c r="L17" i="1"/>
  <c r="M16" i="1"/>
  <c r="L16" i="1"/>
  <c r="M12" i="1"/>
  <c r="L12" i="1"/>
  <c r="M11" i="1"/>
  <c r="L11" i="1"/>
  <c r="I17" i="1"/>
  <c r="I16" i="1"/>
  <c r="I12" i="1"/>
  <c r="I11" i="1"/>
  <c r="M69" i="1"/>
  <c r="L69" i="1"/>
  <c r="I69" i="1"/>
  <c r="O40" i="1" l="1"/>
  <c r="P40" i="1" s="1"/>
  <c r="AF40" i="1" s="1"/>
  <c r="AV40" i="1" s="1"/>
  <c r="BL40" i="1" s="1"/>
  <c r="CB40" i="1" s="1"/>
  <c r="CR40" i="1" s="1"/>
  <c r="DH40" i="1" s="1"/>
  <c r="DX40" i="1" s="1"/>
  <c r="EN40" i="1" s="1"/>
  <c r="O50" i="1"/>
  <c r="P50" i="1" s="1"/>
  <c r="AF50" i="1" s="1"/>
  <c r="AV50" i="1" s="1"/>
  <c r="BL50" i="1" s="1"/>
  <c r="CB50" i="1" s="1"/>
  <c r="CR50" i="1" s="1"/>
  <c r="DH50" i="1" s="1"/>
  <c r="DX50" i="1" s="1"/>
  <c r="EN50" i="1" s="1"/>
  <c r="O9" i="1"/>
  <c r="P9" i="1" s="1"/>
  <c r="AF9" i="1" s="1"/>
  <c r="AV9" i="1" s="1"/>
  <c r="BL9" i="1" s="1"/>
  <c r="CB9" i="1" s="1"/>
  <c r="CR9" i="1" s="1"/>
  <c r="DH9" i="1" s="1"/>
  <c r="DX9" i="1" s="1"/>
  <c r="EN9" i="1" s="1"/>
  <c r="O57" i="1"/>
  <c r="P57" i="1" s="1"/>
  <c r="AF57" i="1" s="1"/>
  <c r="AV57" i="1" s="1"/>
  <c r="BL57" i="1" s="1"/>
  <c r="CB57" i="1" s="1"/>
  <c r="CR57" i="1" s="1"/>
  <c r="DH57" i="1" s="1"/>
  <c r="DX57" i="1" s="1"/>
  <c r="EN57" i="1" s="1"/>
  <c r="O47" i="1"/>
  <c r="P47" i="1" s="1"/>
  <c r="AF47" i="1" s="1"/>
  <c r="AV47" i="1" s="1"/>
  <c r="BL47" i="1" s="1"/>
  <c r="CB47" i="1" s="1"/>
  <c r="CR47" i="1" s="1"/>
  <c r="DH47" i="1" s="1"/>
  <c r="DX47" i="1" s="1"/>
  <c r="EN47" i="1" s="1"/>
  <c r="O35" i="1"/>
  <c r="P35" i="1" s="1"/>
  <c r="AF35" i="1" s="1"/>
  <c r="AV35" i="1" s="1"/>
  <c r="BL35" i="1" s="1"/>
  <c r="CB35" i="1" s="1"/>
  <c r="CR35" i="1" s="1"/>
  <c r="DH35" i="1" s="1"/>
  <c r="DX35" i="1" s="1"/>
  <c r="EN35" i="1" s="1"/>
  <c r="O16" i="1"/>
  <c r="P16" i="1" s="1"/>
  <c r="AF16" i="1" s="1"/>
  <c r="AV16" i="1" s="1"/>
  <c r="BL16" i="1" s="1"/>
  <c r="CB16" i="1" s="1"/>
  <c r="CR16" i="1" s="1"/>
  <c r="DH16" i="1" s="1"/>
  <c r="DX16" i="1" s="1"/>
  <c r="EN16" i="1" s="1"/>
  <c r="O36" i="1"/>
  <c r="P36" i="1" s="1"/>
  <c r="AF36" i="1" s="1"/>
  <c r="AV36" i="1" s="1"/>
  <c r="BL36" i="1" s="1"/>
  <c r="CB36" i="1" s="1"/>
  <c r="CR36" i="1" s="1"/>
  <c r="DH36" i="1" s="1"/>
  <c r="DX36" i="1" s="1"/>
  <c r="EN36" i="1" s="1"/>
  <c r="O23" i="1"/>
  <c r="P23" i="1" s="1"/>
  <c r="AF23" i="1" s="1"/>
  <c r="AV23" i="1" s="1"/>
  <c r="BL23" i="1" s="1"/>
  <c r="CB23" i="1" s="1"/>
  <c r="CR23" i="1" s="1"/>
  <c r="DH23" i="1" s="1"/>
  <c r="DX23" i="1" s="1"/>
  <c r="EN23" i="1" s="1"/>
  <c r="O11" i="1"/>
  <c r="P11" i="1" s="1"/>
  <c r="AF11" i="1" s="1"/>
  <c r="AV11" i="1" s="1"/>
  <c r="BL11" i="1" s="1"/>
  <c r="CB11" i="1" s="1"/>
  <c r="CR11" i="1" s="1"/>
  <c r="DH11" i="1" s="1"/>
  <c r="DX11" i="1" s="1"/>
  <c r="EN11" i="1" s="1"/>
  <c r="O24" i="1"/>
  <c r="P24" i="1" s="1"/>
  <c r="AF24" i="1" s="1"/>
  <c r="AV24" i="1" s="1"/>
  <c r="BL24" i="1" s="1"/>
  <c r="CB24" i="1" s="1"/>
  <c r="CR24" i="1" s="1"/>
  <c r="DH24" i="1" s="1"/>
  <c r="DX24" i="1" s="1"/>
  <c r="EN24" i="1" s="1"/>
  <c r="O49" i="1"/>
  <c r="P49" i="1" s="1"/>
  <c r="AF49" i="1" s="1"/>
  <c r="AV49" i="1" s="1"/>
  <c r="BL49" i="1" s="1"/>
  <c r="CB49" i="1" s="1"/>
  <c r="CR49" i="1" s="1"/>
  <c r="DH49" i="1" s="1"/>
  <c r="DX49" i="1" s="1"/>
  <c r="EN49" i="1" s="1"/>
  <c r="O70" i="1"/>
  <c r="P70" i="1" s="1"/>
  <c r="AF70" i="1" s="1"/>
  <c r="AV70" i="1" s="1"/>
  <c r="BL70" i="1" s="1"/>
  <c r="CB70" i="1" s="1"/>
  <c r="CR70" i="1" s="1"/>
  <c r="DH70" i="1" s="1"/>
  <c r="DX70" i="1" s="1"/>
  <c r="EN70" i="1" s="1"/>
  <c r="O48" i="1"/>
  <c r="P48" i="1" s="1"/>
  <c r="AF48" i="1" s="1"/>
  <c r="AV48" i="1" s="1"/>
  <c r="BL48" i="1" s="1"/>
  <c r="CB48" i="1" s="1"/>
  <c r="CR48" i="1" s="1"/>
  <c r="DH48" i="1" s="1"/>
  <c r="DX48" i="1" s="1"/>
  <c r="EN48" i="1" s="1"/>
  <c r="O61" i="1"/>
  <c r="P61" i="1" s="1"/>
  <c r="AF61" i="1" s="1"/>
  <c r="AV61" i="1" s="1"/>
  <c r="BL61" i="1" s="1"/>
  <c r="CB61" i="1" s="1"/>
  <c r="CR61" i="1" s="1"/>
  <c r="DH61" i="1" s="1"/>
  <c r="DX61" i="1" s="1"/>
  <c r="EN61" i="1" s="1"/>
  <c r="O22" i="1"/>
  <c r="P22" i="1" s="1"/>
  <c r="AF22" i="1" s="1"/>
  <c r="AV22" i="1" s="1"/>
  <c r="BL22" i="1" s="1"/>
  <c r="CB22" i="1" s="1"/>
  <c r="CR22" i="1" s="1"/>
  <c r="DH22" i="1" s="1"/>
  <c r="DX22" i="1" s="1"/>
  <c r="EN22" i="1" s="1"/>
  <c r="O60" i="1"/>
  <c r="P60" i="1" s="1"/>
  <c r="AF60" i="1" s="1"/>
  <c r="AV60" i="1" s="1"/>
  <c r="BL60" i="1" s="1"/>
  <c r="CB60" i="1" s="1"/>
  <c r="CR60" i="1" s="1"/>
  <c r="DH60" i="1" s="1"/>
  <c r="DX60" i="1" s="1"/>
  <c r="EN60" i="1" s="1"/>
  <c r="O54" i="1"/>
  <c r="P54" i="1" s="1"/>
  <c r="AF54" i="1" s="1"/>
  <c r="AV54" i="1" s="1"/>
  <c r="BL54" i="1" s="1"/>
  <c r="CB54" i="1" s="1"/>
  <c r="CR54" i="1" s="1"/>
  <c r="DH54" i="1" s="1"/>
  <c r="DX54" i="1" s="1"/>
  <c r="EN54" i="1" s="1"/>
  <c r="O74" i="1"/>
  <c r="P74" i="1" s="1"/>
  <c r="AF74" i="1" s="1"/>
  <c r="AV74" i="1" s="1"/>
  <c r="BL74" i="1" s="1"/>
  <c r="CB74" i="1" s="1"/>
  <c r="CR74" i="1" s="1"/>
  <c r="DH74" i="1" s="1"/>
  <c r="DX74" i="1" s="1"/>
  <c r="EN74" i="1" s="1"/>
  <c r="O12" i="1"/>
  <c r="P12" i="1" s="1"/>
  <c r="AF12" i="1" s="1"/>
  <c r="AV12" i="1" s="1"/>
  <c r="BL12" i="1" s="1"/>
  <c r="CB12" i="1" s="1"/>
  <c r="CR12" i="1" s="1"/>
  <c r="DH12" i="1" s="1"/>
  <c r="DX12" i="1" s="1"/>
  <c r="EN12" i="1" s="1"/>
  <c r="O17" i="1"/>
  <c r="P17" i="1" s="1"/>
  <c r="AF17" i="1" s="1"/>
  <c r="AV17" i="1" s="1"/>
  <c r="BL17" i="1" s="1"/>
  <c r="CB17" i="1" s="1"/>
  <c r="CR17" i="1" s="1"/>
  <c r="DH17" i="1" s="1"/>
  <c r="DX17" i="1" s="1"/>
  <c r="EN17" i="1" s="1"/>
  <c r="O69" i="1"/>
  <c r="P69" i="1" s="1"/>
  <c r="AF69" i="1" s="1"/>
  <c r="AV69" i="1" s="1"/>
  <c r="BL69" i="1" s="1"/>
  <c r="CB69" i="1" s="1"/>
  <c r="CR69" i="1" s="1"/>
  <c r="DH69" i="1" s="1"/>
  <c r="DX69" i="1" s="1"/>
  <c r="EN69" i="1" s="1"/>
  <c r="I8" i="1" l="1"/>
  <c r="L8" i="1"/>
  <c r="M8" i="1"/>
  <c r="I38" i="1"/>
  <c r="L38" i="1"/>
  <c r="M38" i="1"/>
  <c r="J218" i="1"/>
  <c r="K218" i="1"/>
  <c r="J279" i="1"/>
  <c r="K279" i="1"/>
  <c r="O8" i="1" l="1"/>
  <c r="P8" i="1" s="1"/>
  <c r="AF8" i="1" s="1"/>
  <c r="AV8" i="1" s="1"/>
  <c r="BL8" i="1" s="1"/>
  <c r="CB8" i="1" s="1"/>
  <c r="CR8" i="1" s="1"/>
  <c r="DH8" i="1" s="1"/>
  <c r="DX8" i="1" s="1"/>
  <c r="EN8" i="1" s="1"/>
  <c r="O38" i="1"/>
  <c r="P38" i="1" s="1"/>
  <c r="AF38" i="1" s="1"/>
  <c r="AV38" i="1" s="1"/>
  <c r="BL38" i="1" s="1"/>
  <c r="CB38" i="1" s="1"/>
  <c r="CR38" i="1" s="1"/>
  <c r="DH38" i="1" s="1"/>
  <c r="DX38" i="1" s="1"/>
  <c r="EN38" i="1" s="1"/>
</calcChain>
</file>

<file path=xl/sharedStrings.xml><?xml version="1.0" encoding="utf-8"?>
<sst xmlns="http://schemas.openxmlformats.org/spreadsheetml/2006/main" count="5433" uniqueCount="194">
  <si>
    <t>NAME</t>
  </si>
  <si>
    <t>NO.</t>
  </si>
  <si>
    <t>NAME (MSA)</t>
  </si>
  <si>
    <t>LICENSE NO.</t>
  </si>
  <si>
    <t>CAR</t>
  </si>
  <si>
    <t>FASTEST LAP</t>
  </si>
  <si>
    <t>QUALI</t>
  </si>
  <si>
    <t>RACE 1</t>
  </si>
  <si>
    <t>RACE 2</t>
  </si>
  <si>
    <t>CLASS</t>
  </si>
  <si>
    <t>DAY'S</t>
  </si>
  <si>
    <t xml:space="preserve">RUNNING </t>
  </si>
  <si>
    <t>1ST</t>
  </si>
  <si>
    <t>2ND</t>
  </si>
  <si>
    <t>NEW</t>
  </si>
  <si>
    <t>BUST</t>
  </si>
  <si>
    <t>BONUS</t>
  </si>
  <si>
    <t>POS</t>
  </si>
  <si>
    <t>POINT</t>
  </si>
  <si>
    <t>1ST-POS.</t>
  </si>
  <si>
    <t>2ND-POS</t>
  </si>
  <si>
    <t>for DAY</t>
  </si>
  <si>
    <t>TOTAL</t>
  </si>
  <si>
    <t>RACE</t>
  </si>
  <si>
    <t>CLASS A: 1.22.00 TO 1.23.999</t>
  </si>
  <si>
    <t>DANIE VAN NIEKERK</t>
  </si>
  <si>
    <t>BMW 325 TURBO</t>
  </si>
  <si>
    <t>A</t>
  </si>
  <si>
    <t>B</t>
  </si>
  <si>
    <t>X</t>
  </si>
  <si>
    <t>C</t>
  </si>
  <si>
    <t>JESSIE HUGGETT</t>
  </si>
  <si>
    <t>VW JETTA 2</t>
  </si>
  <si>
    <t>GAVIN CERFF</t>
  </si>
  <si>
    <t>CLINT RENNARD</t>
  </si>
  <si>
    <t>VW GOLF 2</t>
  </si>
  <si>
    <t>D</t>
  </si>
  <si>
    <t>1 IN C</t>
  </si>
  <si>
    <t>CLASS B: 1.24.00 TO 1.25.999</t>
  </si>
  <si>
    <t>VW GOLF</t>
  </si>
  <si>
    <t>VW GOLF 1</t>
  </si>
  <si>
    <t>EWALD WEILAND</t>
  </si>
  <si>
    <t>F</t>
  </si>
  <si>
    <t>CLASS C: 1.26.00 TO 1.27.999</t>
  </si>
  <si>
    <t>MICHAEL LE SUEUR</t>
  </si>
  <si>
    <t>E</t>
  </si>
  <si>
    <t>CLASS D: 1.28.00 TO 1.29.999</t>
  </si>
  <si>
    <t>BASIE BURGER</t>
  </si>
  <si>
    <t>ANTON JACOBS</t>
  </si>
  <si>
    <t>CLASS E: 1.30.00 TO 1.31.999</t>
  </si>
  <si>
    <t>PAUL MUNNIK</t>
  </si>
  <si>
    <t xml:space="preserve">VW GOLF  </t>
  </si>
  <si>
    <t>MOVE F</t>
  </si>
  <si>
    <t>EUGENE KRUGER</t>
  </si>
  <si>
    <t>FRANCOIS VAN TONDER</t>
  </si>
  <si>
    <t>VW POLO VIVO</t>
  </si>
  <si>
    <t>MOVE E</t>
  </si>
  <si>
    <t>IAN LONG</t>
  </si>
  <si>
    <t>CLASS F: 1:32 AND SLOWER</t>
  </si>
  <si>
    <t>BRENDON MOORE</t>
  </si>
  <si>
    <t>CODY ALBERTS</t>
  </si>
  <si>
    <t>ALFA GTV 6</t>
  </si>
  <si>
    <t>CLASS X: NEW CAR / DRIVER COMB.</t>
  </si>
  <si>
    <t>FORD ESCORT MK 1</t>
  </si>
  <si>
    <t>number of entries in qualifying and race 1 per class</t>
  </si>
  <si>
    <t>qualifying</t>
  </si>
  <si>
    <t>race 1</t>
  </si>
  <si>
    <t>class a</t>
  </si>
  <si>
    <t>class b</t>
  </si>
  <si>
    <t>class c</t>
  </si>
  <si>
    <t>class d</t>
  </si>
  <si>
    <t>class e</t>
  </si>
  <si>
    <t>class f</t>
  </si>
  <si>
    <t>class x</t>
  </si>
  <si>
    <t>total</t>
  </si>
  <si>
    <t>AUDI PRODUCTION</t>
  </si>
  <si>
    <t>GAVIN GELDENHUYS</t>
  </si>
  <si>
    <t>DEVIN CAMONS</t>
  </si>
  <si>
    <t>1 IN F</t>
  </si>
  <si>
    <t>ERNEST ROOS</t>
  </si>
  <si>
    <t>BMW E36 325</t>
  </si>
  <si>
    <t>1ST BAN SERVED</t>
  </si>
  <si>
    <t>ANTHONY CARSTENS</t>
  </si>
  <si>
    <t>ABC CHAMPIONSHIP</t>
  </si>
  <si>
    <t>CARIN KOTZE</t>
  </si>
  <si>
    <t>FORD KA</t>
  </si>
  <si>
    <t>2 BLACK MARKS</t>
  </si>
  <si>
    <t>BUST C</t>
  </si>
  <si>
    <t>MOVE D</t>
  </si>
  <si>
    <t>MOVE E 1 IN D</t>
  </si>
  <si>
    <t>TONY LECA</t>
  </si>
  <si>
    <t>BUST E</t>
  </si>
  <si>
    <t>GEORGE NEETHLING</t>
  </si>
  <si>
    <t>VW JETTA 4</t>
  </si>
  <si>
    <t>ANDRE JOHNSON</t>
  </si>
  <si>
    <t>VW POLO</t>
  </si>
  <si>
    <t>DEF CHAMPIONSHIP</t>
  </si>
  <si>
    <t>2ND BAN SERVED</t>
  </si>
  <si>
    <t>JOHAN PRETORIOUS</t>
  </si>
  <si>
    <t>GARY MANWARING</t>
  </si>
  <si>
    <t>FORD FOCUS</t>
  </si>
  <si>
    <t>VW POLO CUP</t>
  </si>
  <si>
    <t>RIAAN SWART</t>
  </si>
  <si>
    <t>18.02.2017</t>
  </si>
  <si>
    <t>1 BLACK MARK</t>
  </si>
  <si>
    <t>VW GOLF 5</t>
  </si>
  <si>
    <t>BRENNON GREEN</t>
  </si>
  <si>
    <t>CHRIS VAN ZYL</t>
  </si>
  <si>
    <t>SUBARU</t>
  </si>
  <si>
    <t>DAMIEN LOPEZ</t>
  </si>
  <si>
    <t>GARY SMITH</t>
  </si>
  <si>
    <t>CHARLTON TAYLOR</t>
  </si>
  <si>
    <t>JONATHAN GROENEWALD</t>
  </si>
  <si>
    <t>VW JETTA 3</t>
  </si>
  <si>
    <t>VW GOLF Gti</t>
  </si>
  <si>
    <t>DENVER BENJAMIN</t>
  </si>
  <si>
    <t>ARMIEN LEVY</t>
  </si>
  <si>
    <t>BMW M3</t>
  </si>
  <si>
    <t>JEAN-MICHEL MASUE</t>
  </si>
  <si>
    <t>BMW M3 TURBO</t>
  </si>
  <si>
    <t>VW JETTA 2 TURBO</t>
  </si>
  <si>
    <t>BILLY BRINK</t>
  </si>
  <si>
    <t>VW GOLF 4 TURBO</t>
  </si>
  <si>
    <t>1 IN D</t>
  </si>
  <si>
    <t>EUGENE VAN ZYL</t>
  </si>
  <si>
    <t>BYRON ZIMMERMAN</t>
  </si>
  <si>
    <t>1 IN E</t>
  </si>
  <si>
    <t>CEDRICK BURGER</t>
  </si>
  <si>
    <t>MOVE D 1 IN C</t>
  </si>
  <si>
    <t>GARETH EASOM</t>
  </si>
  <si>
    <t>DIVAN LAZARUS</t>
  </si>
  <si>
    <t>NICHOLAS CUNNINGHAM MOERAT</t>
  </si>
  <si>
    <t>VW POLO CLASSIC</t>
  </si>
  <si>
    <t>PHILLIP BOOYSEN</t>
  </si>
  <si>
    <t>BMW E36</t>
  </si>
  <si>
    <t>DQ</t>
  </si>
  <si>
    <t>I IN B</t>
  </si>
  <si>
    <r>
      <rPr>
        <sz val="8.5"/>
        <rFont val="MS Sans Serif"/>
        <family val="2"/>
      </rPr>
      <t>1 IN D</t>
    </r>
    <r>
      <rPr>
        <b/>
        <sz val="8.5"/>
        <rFont val="MS Sans Serif"/>
        <family val="2"/>
      </rPr>
      <t xml:space="preserve"> XX CLASS</t>
    </r>
  </si>
  <si>
    <t>08.04.2017</t>
  </si>
  <si>
    <t>GOLF 2</t>
  </si>
  <si>
    <t>1 IN B</t>
  </si>
  <si>
    <t>BUST D</t>
  </si>
  <si>
    <t>HONDA BALLADE</t>
  </si>
  <si>
    <t>22.04.2017</t>
  </si>
  <si>
    <t xml:space="preserve">WAYNE WILSON </t>
  </si>
  <si>
    <t>WILLEM SWART</t>
  </si>
  <si>
    <t>LEY FIELDING</t>
  </si>
  <si>
    <t>NISSAN MAXIMA</t>
  </si>
  <si>
    <t>DILLON JEAREY</t>
  </si>
  <si>
    <t>BUST B</t>
  </si>
  <si>
    <t>MOVE B</t>
  </si>
  <si>
    <t>MOVE C 1 IN B</t>
  </si>
  <si>
    <t>13.05.2017</t>
  </si>
  <si>
    <t>LEON SWART</t>
  </si>
  <si>
    <t>GRANT FOURIE</t>
  </si>
  <si>
    <t>GILBERTO NOBREGA</t>
  </si>
  <si>
    <t>FORD ICON</t>
  </si>
  <si>
    <t>FORD FIESTA</t>
  </si>
  <si>
    <t xml:space="preserve">MOVE F 1 IN E </t>
  </si>
  <si>
    <t xml:space="preserve">BUST A </t>
  </si>
  <si>
    <t>CLASSES CHAMPIONSHIP</t>
  </si>
  <si>
    <t xml:space="preserve">CLINT VW GOLF 2 </t>
  </si>
  <si>
    <t>JP SHARE</t>
  </si>
  <si>
    <t>BUST A</t>
  </si>
  <si>
    <t>03.06.2017</t>
  </si>
  <si>
    <t>OVERALL CHAMPIONSHIP</t>
  </si>
  <si>
    <t>0.07.2017</t>
  </si>
  <si>
    <t>BRETT ROACH</t>
  </si>
  <si>
    <t>CHRIS FIELDING</t>
  </si>
  <si>
    <t>CLIFFORD BACON</t>
  </si>
  <si>
    <t>MOVE C</t>
  </si>
  <si>
    <t>09.08.2017</t>
  </si>
  <si>
    <t>FIECKIE PATHER</t>
  </si>
  <si>
    <t>BMW E46</t>
  </si>
  <si>
    <t>JOHN CRAIG</t>
  </si>
  <si>
    <t>NISSAN SENTRA</t>
  </si>
  <si>
    <t>CAREL VAN DER MERWE</t>
  </si>
  <si>
    <t>WRONG</t>
  </si>
  <si>
    <t>SHANE DU TOIT</t>
  </si>
  <si>
    <t>MOVE A</t>
  </si>
  <si>
    <t>BUST D WRONG CLASS</t>
  </si>
  <si>
    <t>09.09.2017</t>
  </si>
  <si>
    <t>JOHN CRAIG SNR</t>
  </si>
  <si>
    <t>WAYNE KROUCAMP</t>
  </si>
  <si>
    <t>TOYOTA TAZZ</t>
  </si>
  <si>
    <t>FRANCOIS IMMELMAN</t>
  </si>
  <si>
    <t>07.10.2017</t>
  </si>
  <si>
    <t>MANSOOR PARKER</t>
  </si>
  <si>
    <t>BMW E30</t>
  </si>
  <si>
    <t>MOVE F 1 IN E</t>
  </si>
  <si>
    <t>JUANDRE HELDERBERG</t>
  </si>
  <si>
    <t>NISSAN WAYNE</t>
  </si>
  <si>
    <t>VW GOLF 2 TURBO</t>
  </si>
  <si>
    <t>MOVE F 1 IN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</si>
</sst>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8.5"/>
      <name val="MS Sans Serif"/>
      <family val="2"/>
    </font>
    <font>
      <b/>
      <u/>
      <sz val="8.5"/>
      <name val="MS Sans Serif"/>
      <family val="2"/>
    </font>
    <font>
      <b/>
      <sz val="8.5"/>
      <name val="MS Sans Serif"/>
      <family val="2"/>
    </font>
    <font>
      <b/>
      <i/>
      <u/>
      <sz val="8.5"/>
      <name val="MS Sans Serif"/>
      <family val="2"/>
    </font>
    <font>
      <b/>
      <sz val="6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n">
        <color indexed="22"/>
      </left>
      <right style="thick">
        <color indexed="64"/>
      </right>
      <top style="thick">
        <color indexed="64"/>
      </top>
      <bottom style="thin">
        <color indexed="22"/>
      </bottom>
      <diagonal/>
    </border>
    <border>
      <left/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Fill="1" applyBorder="1"/>
    <xf numFmtId="164" fontId="1" fillId="2" borderId="11" xfId="0" applyNumberFormat="1" applyFont="1" applyFill="1" applyBorder="1"/>
    <xf numFmtId="1" fontId="1" fillId="2" borderId="11" xfId="0" applyNumberFormat="1" applyFont="1" applyFill="1" applyBorder="1"/>
    <xf numFmtId="164" fontId="1" fillId="2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left"/>
    </xf>
    <xf numFmtId="1" fontId="1" fillId="0" borderId="11" xfId="0" applyNumberFormat="1" applyFont="1" applyFill="1" applyBorder="1"/>
    <xf numFmtId="0" fontId="3" fillId="3" borderId="11" xfId="0" applyFont="1" applyFill="1" applyBorder="1" applyAlignment="1">
      <alignment horizontal="center"/>
    </xf>
    <xf numFmtId="0" fontId="3" fillId="0" borderId="11" xfId="0" applyFont="1" applyFill="1" applyBorder="1"/>
    <xf numFmtId="1" fontId="1" fillId="0" borderId="11" xfId="0" applyNumberFormat="1" applyFont="1" applyBorder="1"/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/>
    <xf numFmtId="0" fontId="3" fillId="0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11" xfId="0" quotePrefix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" fillId="0" borderId="0" xfId="0" quotePrefix="1" applyFont="1" applyAlignment="1">
      <alignment horizontal="left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Continuous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/>
    <xf numFmtId="0" fontId="3" fillId="3" borderId="8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6" xfId="0" quotePrefix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/>
    <xf numFmtId="1" fontId="3" fillId="0" borderId="0" xfId="0" applyNumberFormat="1" applyFont="1" applyFill="1" applyBorder="1" applyAlignment="1">
      <alignment horizontal="center"/>
    </xf>
    <xf numFmtId="1" fontId="3" fillId="0" borderId="0" xfId="0" quotePrefix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1" fillId="4" borderId="11" xfId="0" applyNumberFormat="1" applyFont="1" applyFill="1" applyBorder="1"/>
    <xf numFmtId="0" fontId="1" fillId="4" borderId="11" xfId="0" applyFont="1" applyFill="1" applyBorder="1"/>
    <xf numFmtId="1" fontId="1" fillId="5" borderId="11" xfId="0" applyNumberFormat="1" applyFont="1" applyFill="1" applyBorder="1"/>
    <xf numFmtId="0" fontId="3" fillId="3" borderId="3" xfId="0" applyFont="1" applyFill="1" applyBorder="1" applyAlignment="1">
      <alignment horizontal="center" wrapText="1"/>
    </xf>
    <xf numFmtId="0" fontId="3" fillId="3" borderId="7" xfId="0" applyFont="1" applyFill="1" applyBorder="1"/>
    <xf numFmtId="0" fontId="3" fillId="3" borderId="1" xfId="0" applyNumberFormat="1" applyFont="1" applyFill="1" applyBorder="1" applyAlignment="1">
      <alignment wrapText="1"/>
    </xf>
    <xf numFmtId="0" fontId="3" fillId="3" borderId="5" xfId="0" applyNumberFormat="1" applyFont="1" applyFill="1" applyBorder="1"/>
    <xf numFmtId="0" fontId="3" fillId="0" borderId="12" xfId="0" applyNumberFormat="1" applyFont="1" applyFill="1" applyBorder="1"/>
    <xf numFmtId="0" fontId="4" fillId="3" borderId="12" xfId="0" applyNumberFormat="1" applyFont="1" applyFill="1" applyBorder="1"/>
    <xf numFmtId="0" fontId="2" fillId="0" borderId="9" xfId="0" applyNumberFormat="1" applyFont="1" applyBorder="1"/>
    <xf numFmtId="0" fontId="2" fillId="0" borderId="10" xfId="0" applyNumberFormat="1" applyFont="1" applyBorder="1"/>
    <xf numFmtId="0" fontId="1" fillId="0" borderId="11" xfId="0" applyNumberFormat="1" applyFont="1" applyBorder="1"/>
    <xf numFmtId="0" fontId="2" fillId="0" borderId="11" xfId="0" applyNumberFormat="1" applyFont="1" applyBorder="1"/>
    <xf numFmtId="0" fontId="1" fillId="0" borderId="0" xfId="0" applyNumberFormat="1" applyFont="1"/>
    <xf numFmtId="0" fontId="1" fillId="0" borderId="11" xfId="0" applyNumberFormat="1" applyFont="1" applyFill="1" applyBorder="1"/>
    <xf numFmtId="0" fontId="2" fillId="0" borderId="0" xfId="0" applyNumberFormat="1" applyFont="1"/>
    <xf numFmtId="0" fontId="3" fillId="0" borderId="0" xfId="0" applyNumberFormat="1" applyFont="1"/>
    <xf numFmtId="164" fontId="1" fillId="6" borderId="11" xfId="0" applyNumberFormat="1" applyFont="1" applyFill="1" applyBorder="1"/>
    <xf numFmtId="0" fontId="1" fillId="6" borderId="11" xfId="0" applyFont="1" applyFill="1" applyBorder="1"/>
    <xf numFmtId="0" fontId="5" fillId="3" borderId="11" xfId="0" applyFont="1" applyFill="1" applyBorder="1" applyAlignment="1">
      <alignment horizontal="center"/>
    </xf>
    <xf numFmtId="1" fontId="1" fillId="2" borderId="0" xfId="0" applyNumberFormat="1" applyFont="1" applyFill="1"/>
    <xf numFmtId="1" fontId="1" fillId="4" borderId="0" xfId="0" applyNumberFormat="1" applyFont="1" applyFill="1"/>
    <xf numFmtId="164" fontId="1" fillId="0" borderId="0" xfId="0" applyNumberFormat="1" applyFont="1"/>
    <xf numFmtId="0" fontId="5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9" xfId="0" applyNumberFormat="1" applyFont="1" applyBorder="1"/>
    <xf numFmtId="0" fontId="1" fillId="0" borderId="10" xfId="0" applyNumberFormat="1" applyFont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/>
    <xf numFmtId="0" fontId="1" fillId="0" borderId="10" xfId="0" applyFont="1" applyFill="1" applyBorder="1"/>
    <xf numFmtId="164" fontId="1" fillId="6" borderId="0" xfId="0" applyNumberFormat="1" applyFont="1" applyFill="1"/>
    <xf numFmtId="0" fontId="1" fillId="4" borderId="0" xfId="0" applyFont="1" applyFill="1"/>
    <xf numFmtId="1" fontId="1" fillId="0" borderId="0" xfId="0" applyNumberFormat="1" applyFont="1" applyFill="1"/>
    <xf numFmtId="1" fontId="1" fillId="5" borderId="0" xfId="0" applyNumberFormat="1" applyFont="1" applyFill="1"/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308"/>
  <sheetViews>
    <sheetView zoomScaleNormal="100" workbookViewId="0">
      <selection activeCell="A6" sqref="A6:XFD6"/>
    </sheetView>
  </sheetViews>
  <sheetFormatPr defaultRowHeight="15" x14ac:dyDescent="0.25"/>
  <cols>
    <col min="1" max="1" width="26" style="84" customWidth="1"/>
    <col min="2" max="2" width="3.7109375" style="4" customWidth="1"/>
    <col min="3" max="3" width="28.7109375" style="30" hidden="1" customWidth="1"/>
    <col min="4" max="4" width="11" style="31" hidden="1" customWidth="1"/>
    <col min="5" max="5" width="14.85546875" style="4" customWidth="1"/>
    <col min="6" max="6" width="10.5703125" style="32" hidden="1" customWidth="1"/>
    <col min="7" max="7" width="7.5703125" style="4" hidden="1" customWidth="1"/>
    <col min="8" max="8" width="6.85546875" style="5" hidden="1" customWidth="1"/>
    <col min="9" max="9" width="6.7109375" style="4" hidden="1" customWidth="1"/>
    <col min="10" max="10" width="6.85546875" style="4" hidden="1" customWidth="1"/>
    <col min="11" max="11" width="7" style="4" hidden="1" customWidth="1"/>
    <col min="12" max="12" width="8.42578125" style="4" hidden="1" customWidth="1"/>
    <col min="13" max="13" width="7.7109375" style="4" hidden="1" customWidth="1"/>
    <col min="14" max="14" width="7.85546875" style="6" hidden="1" customWidth="1"/>
    <col min="15" max="15" width="7.42578125" style="4" hidden="1" customWidth="1"/>
    <col min="16" max="16" width="8" style="4" hidden="1" customWidth="1"/>
    <col min="17" max="17" width="7.7109375" style="4" hidden="1" customWidth="1"/>
    <col min="18" max="18" width="7.5703125" style="4" hidden="1" customWidth="1"/>
    <col min="19" max="19" width="6.7109375" style="6" hidden="1" customWidth="1"/>
    <col min="20" max="20" width="15" style="4" hidden="1" customWidth="1"/>
    <col min="21" max="21" width="6.85546875" style="4" hidden="1" customWidth="1"/>
    <col min="22" max="22" width="10.5703125" style="32" hidden="1" customWidth="1"/>
    <col min="23" max="23" width="7.5703125" style="4" hidden="1" customWidth="1"/>
    <col min="24" max="24" width="6.85546875" style="5" hidden="1" customWidth="1"/>
    <col min="25" max="25" width="6.7109375" style="4" hidden="1" customWidth="1"/>
    <col min="26" max="26" width="6.85546875" style="4" hidden="1" customWidth="1"/>
    <col min="27" max="27" width="7" style="4" hidden="1" customWidth="1"/>
    <col min="28" max="28" width="8.42578125" style="4" hidden="1" customWidth="1"/>
    <col min="29" max="29" width="7.7109375" style="4" hidden="1" customWidth="1"/>
    <col min="30" max="30" width="7.85546875" style="6" hidden="1" customWidth="1"/>
    <col min="31" max="31" width="7.42578125" style="4" hidden="1" customWidth="1"/>
    <col min="32" max="32" width="8" style="4" hidden="1" customWidth="1"/>
    <col min="33" max="33" width="7.7109375" style="4" hidden="1" customWidth="1"/>
    <col min="34" max="34" width="7.5703125" style="4" hidden="1" customWidth="1"/>
    <col min="35" max="35" width="6.7109375" style="6" hidden="1" customWidth="1"/>
    <col min="36" max="36" width="15" style="4" hidden="1" customWidth="1"/>
    <col min="37" max="37" width="6.85546875" style="4" hidden="1" customWidth="1"/>
    <col min="38" max="38" width="10.5703125" style="32" hidden="1" customWidth="1"/>
    <col min="39" max="39" width="7.5703125" style="4" hidden="1" customWidth="1"/>
    <col min="40" max="40" width="6.85546875" style="5" hidden="1" customWidth="1"/>
    <col min="41" max="41" width="6.7109375" style="4" hidden="1" customWidth="1"/>
    <col min="42" max="42" width="6.85546875" style="4" hidden="1" customWidth="1"/>
    <col min="43" max="43" width="7" style="4" hidden="1" customWidth="1"/>
    <col min="44" max="44" width="8.42578125" style="4" hidden="1" customWidth="1"/>
    <col min="45" max="45" width="7.7109375" style="4" hidden="1" customWidth="1"/>
    <col min="46" max="46" width="7.85546875" style="6" hidden="1" customWidth="1"/>
    <col min="47" max="47" width="7.42578125" style="4" hidden="1" customWidth="1"/>
    <col min="48" max="48" width="8" style="4" hidden="1" customWidth="1"/>
    <col min="49" max="49" width="7.7109375" style="4" hidden="1" customWidth="1"/>
    <col min="50" max="50" width="7.5703125" style="4" hidden="1" customWidth="1"/>
    <col min="51" max="51" width="6.7109375" style="6" hidden="1" customWidth="1"/>
    <col min="52" max="52" width="15" style="4" hidden="1" customWidth="1"/>
    <col min="53" max="53" width="6.85546875" style="4" hidden="1" customWidth="1"/>
    <col min="54" max="54" width="10.5703125" style="32" hidden="1" customWidth="1"/>
    <col min="55" max="55" width="7.5703125" style="4" hidden="1" customWidth="1"/>
    <col min="56" max="56" width="6.85546875" style="5" hidden="1" customWidth="1"/>
    <col min="57" max="57" width="6.7109375" style="4" hidden="1" customWidth="1"/>
    <col min="58" max="58" width="6.85546875" style="4" hidden="1" customWidth="1"/>
    <col min="59" max="59" width="7" style="4" hidden="1" customWidth="1"/>
    <col min="60" max="60" width="8.42578125" style="4" hidden="1" customWidth="1"/>
    <col min="61" max="61" width="7.7109375" style="4" hidden="1" customWidth="1"/>
    <col min="62" max="62" width="7.85546875" style="6" hidden="1" customWidth="1"/>
    <col min="63" max="63" width="7.42578125" style="4" hidden="1" customWidth="1"/>
    <col min="64" max="64" width="8" style="4" hidden="1" customWidth="1"/>
    <col min="65" max="65" width="7.7109375" style="4" hidden="1" customWidth="1"/>
    <col min="66" max="66" width="7.5703125" style="4" hidden="1" customWidth="1"/>
    <col min="67" max="67" width="6.7109375" style="6" hidden="1" customWidth="1"/>
    <col min="68" max="68" width="15" style="4" hidden="1" customWidth="1"/>
    <col min="69" max="69" width="6.85546875" style="4" hidden="1" customWidth="1"/>
    <col min="70" max="70" width="10.5703125" style="32" hidden="1" customWidth="1"/>
    <col min="71" max="71" width="7.5703125" style="4" hidden="1" customWidth="1"/>
    <col min="72" max="72" width="6.85546875" style="5" hidden="1" customWidth="1"/>
    <col min="73" max="73" width="6.7109375" style="4" hidden="1" customWidth="1"/>
    <col min="74" max="74" width="6.85546875" style="4" hidden="1" customWidth="1"/>
    <col min="75" max="75" width="7" style="4" hidden="1" customWidth="1"/>
    <col min="76" max="76" width="8.42578125" style="4" hidden="1" customWidth="1"/>
    <col min="77" max="77" width="7.7109375" style="4" hidden="1" customWidth="1"/>
    <col min="78" max="78" width="7.85546875" style="6" hidden="1" customWidth="1"/>
    <col min="79" max="79" width="7.42578125" style="4" hidden="1" customWidth="1"/>
    <col min="80" max="80" width="8" style="4" hidden="1" customWidth="1"/>
    <col min="81" max="81" width="7.7109375" style="4" hidden="1" customWidth="1"/>
    <col min="82" max="82" width="7.5703125" style="4" hidden="1" customWidth="1"/>
    <col min="83" max="83" width="6.7109375" style="6" hidden="1" customWidth="1"/>
    <col min="84" max="84" width="15" style="4" hidden="1" customWidth="1"/>
    <col min="85" max="85" width="6.85546875" style="4" hidden="1" customWidth="1"/>
    <col min="86" max="86" width="10.5703125" style="32" hidden="1" customWidth="1"/>
    <col min="87" max="87" width="7.5703125" style="4" hidden="1" customWidth="1"/>
    <col min="88" max="88" width="6.85546875" style="5" hidden="1" customWidth="1"/>
    <col min="89" max="89" width="6.7109375" style="4" hidden="1" customWidth="1"/>
    <col min="90" max="90" width="6.85546875" style="4" hidden="1" customWidth="1"/>
    <col min="91" max="91" width="7" style="4" hidden="1" customWidth="1"/>
    <col min="92" max="92" width="8.42578125" style="4" hidden="1" customWidth="1"/>
    <col min="93" max="93" width="7.7109375" style="4" hidden="1" customWidth="1"/>
    <col min="94" max="94" width="7.85546875" style="6" hidden="1" customWidth="1"/>
    <col min="95" max="95" width="7.42578125" style="4" hidden="1" customWidth="1"/>
    <col min="96" max="96" width="8" style="4" hidden="1" customWidth="1"/>
    <col min="97" max="97" width="7.7109375" style="4" hidden="1" customWidth="1"/>
    <col min="98" max="98" width="7.5703125" style="4" hidden="1" customWidth="1"/>
    <col min="99" max="99" width="6.7109375" style="6" hidden="1" customWidth="1"/>
    <col min="100" max="100" width="15" style="4" hidden="1" customWidth="1"/>
    <col min="101" max="101" width="6.85546875" style="4" hidden="1" customWidth="1"/>
    <col min="102" max="102" width="10.5703125" style="32" hidden="1" customWidth="1"/>
    <col min="103" max="103" width="7.5703125" style="4" hidden="1" customWidth="1"/>
    <col min="104" max="104" width="6.85546875" style="5" hidden="1" customWidth="1"/>
    <col min="105" max="105" width="6.7109375" style="4" hidden="1" customWidth="1"/>
    <col min="106" max="106" width="6.85546875" style="4" hidden="1" customWidth="1"/>
    <col min="107" max="107" width="7" style="4" hidden="1" customWidth="1"/>
    <col min="108" max="108" width="8.42578125" style="4" hidden="1" customWidth="1"/>
    <col min="109" max="109" width="7.7109375" style="4" hidden="1" customWidth="1"/>
    <col min="110" max="110" width="7.85546875" style="6" hidden="1" customWidth="1"/>
    <col min="111" max="111" width="7.42578125" style="4" hidden="1" customWidth="1"/>
    <col min="112" max="112" width="8" style="4" hidden="1" customWidth="1"/>
    <col min="113" max="113" width="7.7109375" style="4" hidden="1" customWidth="1"/>
    <col min="114" max="114" width="7.5703125" style="4" hidden="1" customWidth="1"/>
    <col min="115" max="115" width="6.7109375" style="6" hidden="1" customWidth="1"/>
    <col min="116" max="116" width="15" style="4" hidden="1" customWidth="1"/>
    <col min="117" max="117" width="6.85546875" style="4" hidden="1" customWidth="1"/>
    <col min="118" max="118" width="10.5703125" style="32" hidden="1" customWidth="1"/>
    <col min="119" max="119" width="7.5703125" style="4" hidden="1" customWidth="1"/>
    <col min="120" max="120" width="6.85546875" style="5" hidden="1" customWidth="1"/>
    <col min="121" max="121" width="6.7109375" style="4" hidden="1" customWidth="1"/>
    <col min="122" max="122" width="6.85546875" style="4" hidden="1" customWidth="1"/>
    <col min="123" max="123" width="7" style="4" hidden="1" customWidth="1"/>
    <col min="124" max="124" width="8.42578125" style="4" hidden="1" customWidth="1"/>
    <col min="125" max="125" width="7.7109375" style="4" hidden="1" customWidth="1"/>
    <col min="126" max="126" width="7.85546875" style="6" hidden="1" customWidth="1"/>
    <col min="127" max="127" width="7.42578125" style="4" hidden="1" customWidth="1"/>
    <col min="128" max="128" width="8" style="4" hidden="1" customWidth="1"/>
    <col min="129" max="129" width="7.7109375" style="4" hidden="1" customWidth="1"/>
    <col min="130" max="130" width="7.5703125" style="4" hidden="1" customWidth="1"/>
    <col min="131" max="131" width="6.7109375" style="6" hidden="1" customWidth="1"/>
    <col min="132" max="132" width="15" style="4" hidden="1" customWidth="1"/>
    <col min="133" max="133" width="6.85546875" style="4" hidden="1" customWidth="1"/>
    <col min="134" max="134" width="10.5703125" style="32" customWidth="1"/>
    <col min="135" max="135" width="7.5703125" style="4" customWidth="1"/>
    <col min="136" max="136" width="6.85546875" style="5" customWidth="1"/>
    <col min="137" max="137" width="6.7109375" style="4" customWidth="1"/>
    <col min="138" max="138" width="6.85546875" style="4" customWidth="1"/>
    <col min="139" max="139" width="7" style="4" customWidth="1"/>
    <col min="140" max="140" width="8.42578125" style="4" customWidth="1"/>
    <col min="141" max="141" width="7.7109375" style="4" customWidth="1"/>
    <col min="142" max="142" width="7.85546875" style="6" customWidth="1"/>
    <col min="143" max="143" width="7.42578125" style="4" customWidth="1"/>
    <col min="144" max="144" width="7.28515625" style="4" customWidth="1"/>
    <col min="145" max="145" width="7.7109375" style="4" customWidth="1"/>
    <col min="146" max="146" width="7.5703125" style="4" customWidth="1"/>
    <col min="147" max="147" width="6.7109375" style="6" customWidth="1"/>
    <col min="148" max="148" width="15" style="4" customWidth="1"/>
    <col min="149" max="149" width="6.85546875" style="4" customWidth="1"/>
    <col min="150" max="150" width="10.5703125" style="32" customWidth="1"/>
  </cols>
  <sheetData>
    <row r="1" spans="1:150" ht="23.25" thickTop="1" x14ac:dyDescent="0.25">
      <c r="A1" s="76" t="s">
        <v>0</v>
      </c>
      <c r="B1" s="47" t="s">
        <v>1</v>
      </c>
      <c r="C1" s="48" t="s">
        <v>2</v>
      </c>
      <c r="D1" s="47" t="s">
        <v>3</v>
      </c>
      <c r="E1" s="49" t="s">
        <v>4</v>
      </c>
      <c r="F1" s="74" t="s">
        <v>5</v>
      </c>
      <c r="G1" s="50" t="s">
        <v>6</v>
      </c>
      <c r="H1" s="51" t="s">
        <v>6</v>
      </c>
      <c r="I1" s="51" t="s">
        <v>6</v>
      </c>
      <c r="J1" s="51" t="s">
        <v>7</v>
      </c>
      <c r="K1" s="51" t="s">
        <v>8</v>
      </c>
      <c r="L1" s="52" t="s">
        <v>103</v>
      </c>
      <c r="M1" s="52"/>
      <c r="N1" s="53" t="s">
        <v>9</v>
      </c>
      <c r="O1" s="53" t="s">
        <v>10</v>
      </c>
      <c r="P1" s="51" t="s">
        <v>11</v>
      </c>
      <c r="Q1" s="54" t="s">
        <v>12</v>
      </c>
      <c r="R1" s="54" t="s">
        <v>13</v>
      </c>
      <c r="S1" s="53" t="s">
        <v>14</v>
      </c>
      <c r="T1" s="53" t="s">
        <v>15</v>
      </c>
      <c r="U1" s="51" t="s">
        <v>16</v>
      </c>
      <c r="V1" s="74" t="s">
        <v>5</v>
      </c>
      <c r="W1" s="50" t="s">
        <v>6</v>
      </c>
      <c r="X1" s="51" t="s">
        <v>6</v>
      </c>
      <c r="Y1" s="51" t="s">
        <v>6</v>
      </c>
      <c r="Z1" s="51" t="s">
        <v>7</v>
      </c>
      <c r="AA1" s="51" t="s">
        <v>8</v>
      </c>
      <c r="AB1" s="52" t="s">
        <v>138</v>
      </c>
      <c r="AC1" s="52"/>
      <c r="AD1" s="53" t="s">
        <v>9</v>
      </c>
      <c r="AE1" s="53" t="s">
        <v>10</v>
      </c>
      <c r="AF1" s="51" t="s">
        <v>11</v>
      </c>
      <c r="AG1" s="54" t="s">
        <v>12</v>
      </c>
      <c r="AH1" s="54" t="s">
        <v>13</v>
      </c>
      <c r="AI1" s="53" t="s">
        <v>14</v>
      </c>
      <c r="AJ1" s="53" t="s">
        <v>15</v>
      </c>
      <c r="AK1" s="51" t="s">
        <v>16</v>
      </c>
      <c r="AL1" s="74" t="s">
        <v>5</v>
      </c>
      <c r="AM1" s="50" t="s">
        <v>6</v>
      </c>
      <c r="AN1" s="51" t="s">
        <v>6</v>
      </c>
      <c r="AO1" s="51" t="s">
        <v>6</v>
      </c>
      <c r="AP1" s="51" t="s">
        <v>7</v>
      </c>
      <c r="AQ1" s="51" t="s">
        <v>8</v>
      </c>
      <c r="AR1" s="52" t="s">
        <v>143</v>
      </c>
      <c r="AS1" s="52"/>
      <c r="AT1" s="53" t="s">
        <v>9</v>
      </c>
      <c r="AU1" s="53" t="s">
        <v>10</v>
      </c>
      <c r="AV1" s="51" t="s">
        <v>11</v>
      </c>
      <c r="AW1" s="54" t="s">
        <v>12</v>
      </c>
      <c r="AX1" s="54" t="s">
        <v>13</v>
      </c>
      <c r="AY1" s="53" t="s">
        <v>14</v>
      </c>
      <c r="AZ1" s="53" t="s">
        <v>15</v>
      </c>
      <c r="BA1" s="51" t="s">
        <v>16</v>
      </c>
      <c r="BB1" s="74" t="s">
        <v>5</v>
      </c>
      <c r="BC1" s="50" t="s">
        <v>6</v>
      </c>
      <c r="BD1" s="51" t="s">
        <v>6</v>
      </c>
      <c r="BE1" s="51" t="s">
        <v>6</v>
      </c>
      <c r="BF1" s="51" t="s">
        <v>7</v>
      </c>
      <c r="BG1" s="51" t="s">
        <v>8</v>
      </c>
      <c r="BH1" s="52" t="s">
        <v>152</v>
      </c>
      <c r="BI1" s="52"/>
      <c r="BJ1" s="53" t="s">
        <v>9</v>
      </c>
      <c r="BK1" s="53" t="s">
        <v>10</v>
      </c>
      <c r="BL1" s="51" t="s">
        <v>11</v>
      </c>
      <c r="BM1" s="54" t="s">
        <v>12</v>
      </c>
      <c r="BN1" s="54" t="s">
        <v>13</v>
      </c>
      <c r="BO1" s="53" t="s">
        <v>14</v>
      </c>
      <c r="BP1" s="53" t="s">
        <v>15</v>
      </c>
      <c r="BQ1" s="51" t="s">
        <v>16</v>
      </c>
      <c r="BR1" s="74" t="s">
        <v>5</v>
      </c>
      <c r="BS1" s="50" t="s">
        <v>6</v>
      </c>
      <c r="BT1" s="51" t="s">
        <v>6</v>
      </c>
      <c r="BU1" s="51" t="s">
        <v>6</v>
      </c>
      <c r="BV1" s="51" t="s">
        <v>7</v>
      </c>
      <c r="BW1" s="51" t="s">
        <v>8</v>
      </c>
      <c r="BX1" s="52" t="s">
        <v>164</v>
      </c>
      <c r="BY1" s="52"/>
      <c r="BZ1" s="53" t="s">
        <v>9</v>
      </c>
      <c r="CA1" s="53" t="s">
        <v>10</v>
      </c>
      <c r="CB1" s="51" t="s">
        <v>11</v>
      </c>
      <c r="CC1" s="54" t="s">
        <v>12</v>
      </c>
      <c r="CD1" s="54" t="s">
        <v>13</v>
      </c>
      <c r="CE1" s="53" t="s">
        <v>14</v>
      </c>
      <c r="CF1" s="53" t="s">
        <v>15</v>
      </c>
      <c r="CG1" s="51" t="s">
        <v>16</v>
      </c>
      <c r="CH1" s="74" t="s">
        <v>5</v>
      </c>
      <c r="CI1" s="50" t="s">
        <v>6</v>
      </c>
      <c r="CJ1" s="51" t="s">
        <v>6</v>
      </c>
      <c r="CK1" s="51" t="s">
        <v>6</v>
      </c>
      <c r="CL1" s="51" t="s">
        <v>7</v>
      </c>
      <c r="CM1" s="51" t="s">
        <v>8</v>
      </c>
      <c r="CN1" s="52" t="s">
        <v>166</v>
      </c>
      <c r="CO1" s="52"/>
      <c r="CP1" s="53" t="s">
        <v>9</v>
      </c>
      <c r="CQ1" s="53" t="s">
        <v>10</v>
      </c>
      <c r="CR1" s="51" t="s">
        <v>11</v>
      </c>
      <c r="CS1" s="54" t="s">
        <v>12</v>
      </c>
      <c r="CT1" s="54" t="s">
        <v>13</v>
      </c>
      <c r="CU1" s="53" t="s">
        <v>14</v>
      </c>
      <c r="CV1" s="53" t="s">
        <v>15</v>
      </c>
      <c r="CW1" s="51" t="s">
        <v>16</v>
      </c>
      <c r="CX1" s="74" t="s">
        <v>5</v>
      </c>
      <c r="CY1" s="50" t="s">
        <v>6</v>
      </c>
      <c r="CZ1" s="51" t="s">
        <v>6</v>
      </c>
      <c r="DA1" s="51" t="s">
        <v>6</v>
      </c>
      <c r="DB1" s="51" t="s">
        <v>7</v>
      </c>
      <c r="DC1" s="51" t="s">
        <v>8</v>
      </c>
      <c r="DD1" s="52" t="s">
        <v>171</v>
      </c>
      <c r="DE1" s="52"/>
      <c r="DF1" s="53" t="s">
        <v>9</v>
      </c>
      <c r="DG1" s="53" t="s">
        <v>10</v>
      </c>
      <c r="DH1" s="51" t="s">
        <v>11</v>
      </c>
      <c r="DI1" s="54" t="s">
        <v>12</v>
      </c>
      <c r="DJ1" s="54" t="s">
        <v>13</v>
      </c>
      <c r="DK1" s="53" t="s">
        <v>14</v>
      </c>
      <c r="DL1" s="53" t="s">
        <v>15</v>
      </c>
      <c r="DM1" s="51" t="s">
        <v>16</v>
      </c>
      <c r="DN1" s="74" t="s">
        <v>5</v>
      </c>
      <c r="DO1" s="50" t="s">
        <v>6</v>
      </c>
      <c r="DP1" s="51" t="s">
        <v>6</v>
      </c>
      <c r="DQ1" s="51" t="s">
        <v>6</v>
      </c>
      <c r="DR1" s="51" t="s">
        <v>7</v>
      </c>
      <c r="DS1" s="51" t="s">
        <v>8</v>
      </c>
      <c r="DT1" s="52" t="s">
        <v>181</v>
      </c>
      <c r="DU1" s="52"/>
      <c r="DV1" s="53" t="s">
        <v>9</v>
      </c>
      <c r="DW1" s="53" t="s">
        <v>10</v>
      </c>
      <c r="DX1" s="51" t="s">
        <v>11</v>
      </c>
      <c r="DY1" s="54" t="s">
        <v>12</v>
      </c>
      <c r="DZ1" s="54" t="s">
        <v>13</v>
      </c>
      <c r="EA1" s="53" t="s">
        <v>14</v>
      </c>
      <c r="EB1" s="53" t="s">
        <v>15</v>
      </c>
      <c r="EC1" s="51" t="s">
        <v>16</v>
      </c>
      <c r="ED1" s="74" t="s">
        <v>5</v>
      </c>
      <c r="EE1" s="50" t="s">
        <v>6</v>
      </c>
      <c r="EF1" s="51" t="s">
        <v>6</v>
      </c>
      <c r="EG1" s="51" t="s">
        <v>6</v>
      </c>
      <c r="EH1" s="51" t="s">
        <v>7</v>
      </c>
      <c r="EI1" s="51" t="s">
        <v>8</v>
      </c>
      <c r="EJ1" s="52" t="s">
        <v>186</v>
      </c>
      <c r="EK1" s="52"/>
      <c r="EL1" s="53" t="s">
        <v>9</v>
      </c>
      <c r="EM1" s="53" t="s">
        <v>10</v>
      </c>
      <c r="EN1" s="51" t="s">
        <v>11</v>
      </c>
      <c r="EO1" s="54" t="s">
        <v>12</v>
      </c>
      <c r="EP1" s="54" t="s">
        <v>13</v>
      </c>
      <c r="EQ1" s="53" t="s">
        <v>14</v>
      </c>
      <c r="ER1" s="53" t="s">
        <v>15</v>
      </c>
      <c r="ES1" s="51" t="s">
        <v>16</v>
      </c>
      <c r="ET1" s="74" t="s">
        <v>5</v>
      </c>
    </row>
    <row r="2" spans="1:150" ht="15.75" thickBot="1" x14ac:dyDescent="0.3">
      <c r="A2" s="77"/>
      <c r="B2" s="55"/>
      <c r="C2" s="56"/>
      <c r="D2" s="55"/>
      <c r="E2" s="57"/>
      <c r="F2" s="75"/>
      <c r="G2" s="58"/>
      <c r="H2" s="59" t="s">
        <v>17</v>
      </c>
      <c r="I2" s="59" t="s">
        <v>18</v>
      </c>
      <c r="J2" s="59" t="s">
        <v>17</v>
      </c>
      <c r="K2" s="59" t="s">
        <v>17</v>
      </c>
      <c r="L2" s="60" t="s">
        <v>19</v>
      </c>
      <c r="M2" s="60" t="s">
        <v>20</v>
      </c>
      <c r="N2" s="61" t="s">
        <v>21</v>
      </c>
      <c r="O2" s="61" t="s">
        <v>22</v>
      </c>
      <c r="P2" s="59" t="s">
        <v>22</v>
      </c>
      <c r="Q2" s="62" t="s">
        <v>23</v>
      </c>
      <c r="R2" s="62" t="s">
        <v>23</v>
      </c>
      <c r="S2" s="61" t="s">
        <v>9</v>
      </c>
      <c r="T2" s="61"/>
      <c r="U2" s="59"/>
      <c r="V2" s="75"/>
      <c r="W2" s="58"/>
      <c r="X2" s="59" t="s">
        <v>17</v>
      </c>
      <c r="Y2" s="59" t="s">
        <v>18</v>
      </c>
      <c r="Z2" s="59" t="s">
        <v>17</v>
      </c>
      <c r="AA2" s="59" t="s">
        <v>17</v>
      </c>
      <c r="AB2" s="60" t="s">
        <v>19</v>
      </c>
      <c r="AC2" s="60" t="s">
        <v>20</v>
      </c>
      <c r="AD2" s="61" t="s">
        <v>21</v>
      </c>
      <c r="AE2" s="61" t="s">
        <v>22</v>
      </c>
      <c r="AF2" s="59" t="s">
        <v>22</v>
      </c>
      <c r="AG2" s="62" t="s">
        <v>23</v>
      </c>
      <c r="AH2" s="62" t="s">
        <v>23</v>
      </c>
      <c r="AI2" s="61" t="s">
        <v>9</v>
      </c>
      <c r="AJ2" s="61"/>
      <c r="AK2" s="59"/>
      <c r="AL2" s="75"/>
      <c r="AM2" s="58"/>
      <c r="AN2" s="59" t="s">
        <v>17</v>
      </c>
      <c r="AO2" s="59" t="s">
        <v>18</v>
      </c>
      <c r="AP2" s="59" t="s">
        <v>17</v>
      </c>
      <c r="AQ2" s="59" t="s">
        <v>17</v>
      </c>
      <c r="AR2" s="60" t="s">
        <v>19</v>
      </c>
      <c r="AS2" s="60" t="s">
        <v>20</v>
      </c>
      <c r="AT2" s="61" t="s">
        <v>21</v>
      </c>
      <c r="AU2" s="61" t="s">
        <v>22</v>
      </c>
      <c r="AV2" s="59" t="s">
        <v>22</v>
      </c>
      <c r="AW2" s="62" t="s">
        <v>23</v>
      </c>
      <c r="AX2" s="62" t="s">
        <v>23</v>
      </c>
      <c r="AY2" s="61" t="s">
        <v>9</v>
      </c>
      <c r="AZ2" s="61"/>
      <c r="BA2" s="59"/>
      <c r="BB2" s="75"/>
      <c r="BC2" s="58"/>
      <c r="BD2" s="59" t="s">
        <v>17</v>
      </c>
      <c r="BE2" s="59" t="s">
        <v>18</v>
      </c>
      <c r="BF2" s="59" t="s">
        <v>17</v>
      </c>
      <c r="BG2" s="59" t="s">
        <v>17</v>
      </c>
      <c r="BH2" s="60" t="s">
        <v>19</v>
      </c>
      <c r="BI2" s="60" t="s">
        <v>20</v>
      </c>
      <c r="BJ2" s="61" t="s">
        <v>21</v>
      </c>
      <c r="BK2" s="61" t="s">
        <v>22</v>
      </c>
      <c r="BL2" s="59" t="s">
        <v>22</v>
      </c>
      <c r="BM2" s="62" t="s">
        <v>23</v>
      </c>
      <c r="BN2" s="62" t="s">
        <v>23</v>
      </c>
      <c r="BO2" s="61" t="s">
        <v>9</v>
      </c>
      <c r="BP2" s="61"/>
      <c r="BQ2" s="59"/>
      <c r="BR2" s="75"/>
      <c r="BS2" s="58"/>
      <c r="BT2" s="59" t="s">
        <v>17</v>
      </c>
      <c r="BU2" s="59" t="s">
        <v>18</v>
      </c>
      <c r="BV2" s="59" t="s">
        <v>17</v>
      </c>
      <c r="BW2" s="59" t="s">
        <v>17</v>
      </c>
      <c r="BX2" s="60" t="s">
        <v>19</v>
      </c>
      <c r="BY2" s="60" t="s">
        <v>20</v>
      </c>
      <c r="BZ2" s="61" t="s">
        <v>21</v>
      </c>
      <c r="CA2" s="61" t="s">
        <v>22</v>
      </c>
      <c r="CB2" s="59" t="s">
        <v>22</v>
      </c>
      <c r="CC2" s="62" t="s">
        <v>23</v>
      </c>
      <c r="CD2" s="62" t="s">
        <v>23</v>
      </c>
      <c r="CE2" s="61" t="s">
        <v>9</v>
      </c>
      <c r="CF2" s="61"/>
      <c r="CG2" s="59"/>
      <c r="CH2" s="75"/>
      <c r="CI2" s="58"/>
      <c r="CJ2" s="59" t="s">
        <v>17</v>
      </c>
      <c r="CK2" s="59" t="s">
        <v>18</v>
      </c>
      <c r="CL2" s="59" t="s">
        <v>17</v>
      </c>
      <c r="CM2" s="59" t="s">
        <v>17</v>
      </c>
      <c r="CN2" s="60" t="s">
        <v>19</v>
      </c>
      <c r="CO2" s="60" t="s">
        <v>20</v>
      </c>
      <c r="CP2" s="61" t="s">
        <v>21</v>
      </c>
      <c r="CQ2" s="61" t="s">
        <v>22</v>
      </c>
      <c r="CR2" s="59" t="s">
        <v>22</v>
      </c>
      <c r="CS2" s="62" t="s">
        <v>23</v>
      </c>
      <c r="CT2" s="62" t="s">
        <v>23</v>
      </c>
      <c r="CU2" s="61" t="s">
        <v>9</v>
      </c>
      <c r="CV2" s="61"/>
      <c r="CW2" s="59"/>
      <c r="CX2" s="75"/>
      <c r="CY2" s="58"/>
      <c r="CZ2" s="59" t="s">
        <v>17</v>
      </c>
      <c r="DA2" s="59" t="s">
        <v>18</v>
      </c>
      <c r="DB2" s="59" t="s">
        <v>17</v>
      </c>
      <c r="DC2" s="59" t="s">
        <v>17</v>
      </c>
      <c r="DD2" s="60" t="s">
        <v>19</v>
      </c>
      <c r="DE2" s="60" t="s">
        <v>20</v>
      </c>
      <c r="DF2" s="61" t="s">
        <v>21</v>
      </c>
      <c r="DG2" s="61" t="s">
        <v>22</v>
      </c>
      <c r="DH2" s="59" t="s">
        <v>22</v>
      </c>
      <c r="DI2" s="62" t="s">
        <v>23</v>
      </c>
      <c r="DJ2" s="62" t="s">
        <v>23</v>
      </c>
      <c r="DK2" s="61" t="s">
        <v>9</v>
      </c>
      <c r="DL2" s="61"/>
      <c r="DM2" s="59"/>
      <c r="DN2" s="75"/>
      <c r="DO2" s="58"/>
      <c r="DP2" s="59" t="s">
        <v>17</v>
      </c>
      <c r="DQ2" s="59" t="s">
        <v>18</v>
      </c>
      <c r="DR2" s="59" t="s">
        <v>17</v>
      </c>
      <c r="DS2" s="59" t="s">
        <v>17</v>
      </c>
      <c r="DT2" s="60" t="s">
        <v>19</v>
      </c>
      <c r="DU2" s="60" t="s">
        <v>20</v>
      </c>
      <c r="DV2" s="61" t="s">
        <v>21</v>
      </c>
      <c r="DW2" s="61" t="s">
        <v>22</v>
      </c>
      <c r="DX2" s="59" t="s">
        <v>22</v>
      </c>
      <c r="DY2" s="62" t="s">
        <v>23</v>
      </c>
      <c r="DZ2" s="62" t="s">
        <v>23</v>
      </c>
      <c r="EA2" s="61" t="s">
        <v>9</v>
      </c>
      <c r="EB2" s="61"/>
      <c r="EC2" s="59"/>
      <c r="ED2" s="75"/>
      <c r="EE2" s="58"/>
      <c r="EF2" s="59" t="s">
        <v>17</v>
      </c>
      <c r="EG2" s="59" t="s">
        <v>18</v>
      </c>
      <c r="EH2" s="59" t="s">
        <v>17</v>
      </c>
      <c r="EI2" s="59" t="s">
        <v>17</v>
      </c>
      <c r="EJ2" s="60" t="s">
        <v>19</v>
      </c>
      <c r="EK2" s="60" t="s">
        <v>20</v>
      </c>
      <c r="EL2" s="61" t="s">
        <v>21</v>
      </c>
      <c r="EM2" s="61" t="s">
        <v>22</v>
      </c>
      <c r="EN2" s="59" t="s">
        <v>22</v>
      </c>
      <c r="EO2" s="62" t="s">
        <v>23</v>
      </c>
      <c r="EP2" s="62" t="s">
        <v>23</v>
      </c>
      <c r="EQ2" s="61" t="s">
        <v>9</v>
      </c>
      <c r="ER2" s="61"/>
      <c r="ES2" s="59"/>
      <c r="ET2" s="75"/>
    </row>
    <row r="3" spans="1:150" s="70" customFormat="1" ht="15.75" thickTop="1" x14ac:dyDescent="0.25">
      <c r="A3" s="78"/>
      <c r="B3" s="64"/>
      <c r="C3" s="65"/>
      <c r="D3" s="64"/>
      <c r="E3" s="66"/>
      <c r="F3" s="41"/>
      <c r="G3" s="41"/>
      <c r="H3" s="67"/>
      <c r="I3" s="67"/>
      <c r="J3" s="67"/>
      <c r="K3" s="67"/>
      <c r="L3" s="68"/>
      <c r="M3" s="68"/>
      <c r="N3" s="63"/>
      <c r="O3" s="63"/>
      <c r="P3" s="67"/>
      <c r="Q3" s="69"/>
      <c r="R3" s="69"/>
      <c r="S3" s="63"/>
      <c r="T3" s="63"/>
      <c r="U3" s="67"/>
      <c r="V3" s="41"/>
      <c r="W3" s="41"/>
      <c r="X3" s="67"/>
      <c r="Y3" s="67"/>
      <c r="Z3" s="67"/>
      <c r="AA3" s="67"/>
      <c r="AB3" s="68"/>
      <c r="AC3" s="68"/>
      <c r="AD3" s="63"/>
      <c r="AE3" s="63"/>
      <c r="AF3" s="67"/>
      <c r="AG3" s="69"/>
      <c r="AH3" s="69"/>
      <c r="AI3" s="63"/>
      <c r="AJ3" s="63"/>
      <c r="AK3" s="67"/>
      <c r="AL3" s="41"/>
      <c r="AM3" s="41"/>
      <c r="AN3" s="67"/>
      <c r="AO3" s="67"/>
      <c r="AP3" s="67"/>
      <c r="AQ3" s="67"/>
      <c r="AR3" s="68"/>
      <c r="AS3" s="68"/>
      <c r="AT3" s="63"/>
      <c r="AU3" s="63"/>
      <c r="AV3" s="67"/>
      <c r="AW3" s="69"/>
      <c r="AX3" s="69"/>
      <c r="AY3" s="63"/>
      <c r="AZ3" s="63"/>
      <c r="BA3" s="67"/>
      <c r="BB3" s="41"/>
      <c r="BC3" s="41"/>
      <c r="BD3" s="67"/>
      <c r="BE3" s="67"/>
      <c r="BF3" s="67"/>
      <c r="BG3" s="67"/>
      <c r="BH3" s="68"/>
      <c r="BI3" s="68"/>
      <c r="BJ3" s="63"/>
      <c r="BK3" s="63"/>
      <c r="BL3" s="67"/>
      <c r="BM3" s="69"/>
      <c r="BN3" s="69"/>
      <c r="BO3" s="63"/>
      <c r="BP3" s="63"/>
      <c r="BQ3" s="67"/>
      <c r="BR3" s="41"/>
      <c r="BS3" s="41"/>
      <c r="BT3" s="67"/>
      <c r="BU3" s="67"/>
      <c r="BV3" s="67"/>
      <c r="BW3" s="67"/>
      <c r="BX3" s="68"/>
      <c r="BY3" s="68"/>
      <c r="BZ3" s="63"/>
      <c r="CA3" s="63"/>
      <c r="CB3" s="67"/>
      <c r="CC3" s="69"/>
      <c r="CD3" s="69"/>
      <c r="CE3" s="63"/>
      <c r="CF3" s="63"/>
      <c r="CG3" s="67"/>
      <c r="CH3" s="41"/>
      <c r="CI3" s="41"/>
      <c r="CJ3" s="67"/>
      <c r="CK3" s="67"/>
      <c r="CL3" s="67"/>
      <c r="CM3" s="67"/>
      <c r="CN3" s="68"/>
      <c r="CO3" s="68"/>
      <c r="CP3" s="63"/>
      <c r="CQ3" s="63"/>
      <c r="CR3" s="67"/>
      <c r="CS3" s="69"/>
      <c r="CT3" s="69"/>
      <c r="CU3" s="63"/>
      <c r="CV3" s="63"/>
      <c r="CW3" s="67"/>
      <c r="CX3" s="41"/>
      <c r="CY3" s="41"/>
      <c r="CZ3" s="67"/>
      <c r="DA3" s="67"/>
      <c r="DB3" s="67"/>
      <c r="DC3" s="67"/>
      <c r="DD3" s="68"/>
      <c r="DE3" s="68"/>
      <c r="DF3" s="63"/>
      <c r="DG3" s="63"/>
      <c r="DH3" s="67"/>
      <c r="DI3" s="69"/>
      <c r="DJ3" s="69"/>
      <c r="DK3" s="63"/>
      <c r="DL3" s="63"/>
      <c r="DM3" s="67"/>
      <c r="DN3" s="41"/>
      <c r="DO3" s="41"/>
      <c r="DP3" s="67"/>
      <c r="DQ3" s="67"/>
      <c r="DR3" s="67"/>
      <c r="DS3" s="67"/>
      <c r="DT3" s="68"/>
      <c r="DU3" s="68"/>
      <c r="DV3" s="63"/>
      <c r="DW3" s="63"/>
      <c r="DX3" s="67"/>
      <c r="DY3" s="69"/>
      <c r="DZ3" s="69"/>
      <c r="EA3" s="63"/>
      <c r="EB3" s="63"/>
      <c r="EC3" s="67"/>
      <c r="ED3" s="41"/>
      <c r="EE3" s="41"/>
      <c r="EF3" s="67"/>
      <c r="EG3" s="67"/>
      <c r="EH3" s="67"/>
      <c r="EI3" s="67"/>
      <c r="EJ3" s="68"/>
      <c r="EK3" s="68"/>
      <c r="EL3" s="63"/>
      <c r="EM3" s="63"/>
      <c r="EN3" s="67"/>
      <c r="EO3" s="69"/>
      <c r="EP3" s="69"/>
      <c r="EQ3" s="63"/>
      <c r="ER3" s="63"/>
      <c r="ES3" s="67"/>
      <c r="ET3" s="41"/>
    </row>
    <row r="4" spans="1:150" x14ac:dyDescent="0.25">
      <c r="A4" s="79" t="s">
        <v>83</v>
      </c>
      <c r="B4" s="64"/>
      <c r="C4" s="65"/>
      <c r="D4" s="64"/>
      <c r="E4" s="66"/>
      <c r="F4" s="41"/>
      <c r="G4" s="41"/>
      <c r="H4" s="67"/>
      <c r="I4" s="67"/>
      <c r="J4" s="67"/>
      <c r="K4" s="67"/>
      <c r="L4" s="68"/>
      <c r="M4" s="68"/>
      <c r="N4" s="63"/>
      <c r="O4" s="63"/>
      <c r="P4" s="67"/>
      <c r="Q4" s="69"/>
      <c r="R4" s="69"/>
      <c r="S4" s="63"/>
      <c r="T4" s="63"/>
      <c r="U4" s="67"/>
      <c r="V4" s="41"/>
      <c r="W4" s="41"/>
      <c r="X4" s="67"/>
      <c r="Y4" s="67"/>
      <c r="Z4" s="67"/>
      <c r="AA4" s="67"/>
      <c r="AB4" s="68"/>
      <c r="AC4" s="68"/>
      <c r="AD4" s="63"/>
      <c r="AE4" s="63"/>
      <c r="AF4" s="67"/>
      <c r="AG4" s="69"/>
      <c r="AH4" s="69"/>
      <c r="AI4" s="63"/>
      <c r="AJ4" s="63"/>
      <c r="AK4" s="67"/>
      <c r="AL4" s="41"/>
      <c r="AM4" s="41"/>
      <c r="AN4" s="67"/>
      <c r="AO4" s="67"/>
      <c r="AP4" s="67"/>
      <c r="AQ4" s="67"/>
      <c r="AR4" s="68"/>
      <c r="AS4" s="68"/>
      <c r="AT4" s="63"/>
      <c r="AU4" s="63"/>
      <c r="AV4" s="67"/>
      <c r="AW4" s="69"/>
      <c r="AX4" s="69"/>
      <c r="AY4" s="63"/>
      <c r="AZ4" s="63"/>
      <c r="BA4" s="67"/>
      <c r="BB4" s="41"/>
      <c r="BC4" s="41"/>
      <c r="BD4" s="67"/>
      <c r="BE4" s="67"/>
      <c r="BF4" s="67"/>
      <c r="BG4" s="67"/>
      <c r="BH4" s="68"/>
      <c r="BI4" s="68"/>
      <c r="BJ4" s="63"/>
      <c r="BK4" s="63"/>
      <c r="BL4" s="67"/>
      <c r="BM4" s="69"/>
      <c r="BN4" s="69"/>
      <c r="BO4" s="63"/>
      <c r="BP4" s="63"/>
      <c r="BQ4" s="67"/>
      <c r="BR4" s="41"/>
      <c r="BS4" s="41"/>
      <c r="BT4" s="67"/>
      <c r="BU4" s="67"/>
      <c r="BV4" s="67"/>
      <c r="BW4" s="67"/>
      <c r="BX4" s="68"/>
      <c r="BY4" s="68"/>
      <c r="BZ4" s="63"/>
      <c r="CA4" s="63"/>
      <c r="CB4" s="67"/>
      <c r="CC4" s="69"/>
      <c r="CD4" s="69"/>
      <c r="CE4" s="63"/>
      <c r="CF4" s="63"/>
      <c r="CG4" s="67"/>
      <c r="CH4" s="41"/>
      <c r="CI4" s="41"/>
      <c r="CJ4" s="67"/>
      <c r="CK4" s="67"/>
      <c r="CL4" s="67"/>
      <c r="CM4" s="67"/>
      <c r="CN4" s="68"/>
      <c r="CO4" s="68"/>
      <c r="CP4" s="63"/>
      <c r="CQ4" s="63"/>
      <c r="CR4" s="67"/>
      <c r="CS4" s="69"/>
      <c r="CT4" s="69"/>
      <c r="CU4" s="63"/>
      <c r="CV4" s="63"/>
      <c r="CW4" s="67"/>
      <c r="CX4" s="41"/>
      <c r="CY4" s="41"/>
      <c r="CZ4" s="67"/>
      <c r="DA4" s="67"/>
      <c r="DB4" s="67"/>
      <c r="DC4" s="67"/>
      <c r="DD4" s="68"/>
      <c r="DE4" s="68"/>
      <c r="DF4" s="63"/>
      <c r="DG4" s="63"/>
      <c r="DH4" s="67"/>
      <c r="DI4" s="69"/>
      <c r="DJ4" s="69"/>
      <c r="DK4" s="63"/>
      <c r="DL4" s="63"/>
      <c r="DM4" s="67"/>
      <c r="DN4" s="41"/>
      <c r="DO4" s="41"/>
      <c r="DP4" s="67"/>
      <c r="DQ4" s="67"/>
      <c r="DR4" s="67"/>
      <c r="DS4" s="67"/>
      <c r="DT4" s="68"/>
      <c r="DU4" s="68"/>
      <c r="DV4" s="63"/>
      <c r="DW4" s="63"/>
      <c r="DX4" s="67"/>
      <c r="DY4" s="69"/>
      <c r="DZ4" s="69"/>
      <c r="EA4" s="63"/>
      <c r="EB4" s="63"/>
      <c r="EC4" s="67"/>
      <c r="ED4" s="41"/>
      <c r="EE4" s="41"/>
      <c r="EF4" s="67"/>
      <c r="EG4" s="67"/>
      <c r="EH4" s="67"/>
      <c r="EI4" s="67"/>
      <c r="EJ4" s="68"/>
      <c r="EK4" s="68"/>
      <c r="EL4" s="63"/>
      <c r="EM4" s="63"/>
      <c r="EN4" s="67"/>
      <c r="EO4" s="69"/>
      <c r="EP4" s="69"/>
      <c r="EQ4" s="63"/>
      <c r="ER4" s="63"/>
      <c r="ES4" s="67"/>
      <c r="ET4" s="41"/>
    </row>
    <row r="5" spans="1:150" x14ac:dyDescent="0.25">
      <c r="A5" s="78"/>
      <c r="B5" s="64"/>
      <c r="C5" s="65"/>
      <c r="D5" s="64"/>
      <c r="E5" s="66"/>
      <c r="F5" s="41"/>
      <c r="G5" s="41"/>
      <c r="H5" s="67"/>
      <c r="I5" s="67"/>
      <c r="J5" s="67"/>
      <c r="K5" s="67"/>
      <c r="L5" s="68"/>
      <c r="M5" s="68"/>
      <c r="N5" s="63"/>
      <c r="O5" s="63"/>
      <c r="P5" s="67"/>
      <c r="Q5" s="69"/>
      <c r="R5" s="69"/>
      <c r="S5" s="63"/>
      <c r="T5" s="63"/>
      <c r="U5" s="67"/>
      <c r="V5" s="41"/>
      <c r="W5" s="41"/>
      <c r="X5" s="67"/>
      <c r="Y5" s="67"/>
      <c r="Z5" s="67"/>
      <c r="AA5" s="67"/>
      <c r="AB5" s="68"/>
      <c r="AC5" s="68"/>
      <c r="AD5" s="63"/>
      <c r="AE5" s="63"/>
      <c r="AF5" s="67"/>
      <c r="AG5" s="69"/>
      <c r="AH5" s="69"/>
      <c r="AI5" s="63"/>
      <c r="AJ5" s="63"/>
      <c r="AK5" s="67"/>
      <c r="AL5" s="41"/>
      <c r="AM5" s="41"/>
      <c r="AN5" s="67"/>
      <c r="AO5" s="67"/>
      <c r="AP5" s="67"/>
      <c r="AQ5" s="67"/>
      <c r="AR5" s="68"/>
      <c r="AS5" s="68"/>
      <c r="AT5" s="63"/>
      <c r="AU5" s="63"/>
      <c r="AV5" s="67"/>
      <c r="AW5" s="69"/>
      <c r="AX5" s="69"/>
      <c r="AY5" s="63"/>
      <c r="AZ5" s="63"/>
      <c r="BA5" s="67"/>
      <c r="BB5" s="41"/>
      <c r="BC5" s="41"/>
      <c r="BD5" s="67"/>
      <c r="BE5" s="67"/>
      <c r="BF5" s="67"/>
      <c r="BG5" s="67"/>
      <c r="BH5" s="68"/>
      <c r="BI5" s="68"/>
      <c r="BJ5" s="63"/>
      <c r="BK5" s="63"/>
      <c r="BL5" s="67"/>
      <c r="BM5" s="69"/>
      <c r="BN5" s="69"/>
      <c r="BO5" s="63"/>
      <c r="BP5" s="63"/>
      <c r="BQ5" s="67"/>
      <c r="BR5" s="41"/>
      <c r="BS5" s="41"/>
      <c r="BT5" s="67"/>
      <c r="BU5" s="67"/>
      <c r="BV5" s="67"/>
      <c r="BW5" s="67"/>
      <c r="BX5" s="68"/>
      <c r="BY5" s="68"/>
      <c r="BZ5" s="63"/>
      <c r="CA5" s="63"/>
      <c r="CB5" s="67"/>
      <c r="CC5" s="69"/>
      <c r="CD5" s="69"/>
      <c r="CE5" s="63"/>
      <c r="CF5" s="63"/>
      <c r="CG5" s="67"/>
      <c r="CH5" s="41"/>
      <c r="CI5" s="41"/>
      <c r="CJ5" s="67"/>
      <c r="CK5" s="67"/>
      <c r="CL5" s="67"/>
      <c r="CM5" s="67"/>
      <c r="CN5" s="68"/>
      <c r="CO5" s="68"/>
      <c r="CP5" s="63"/>
      <c r="CQ5" s="63"/>
      <c r="CR5" s="67"/>
      <c r="CS5" s="69"/>
      <c r="CT5" s="69"/>
      <c r="CU5" s="63"/>
      <c r="CV5" s="63"/>
      <c r="CW5" s="67"/>
      <c r="CX5" s="41"/>
      <c r="CY5" s="41"/>
      <c r="CZ5" s="67"/>
      <c r="DA5" s="67"/>
      <c r="DB5" s="67"/>
      <c r="DC5" s="67"/>
      <c r="DD5" s="68"/>
      <c r="DE5" s="68"/>
      <c r="DF5" s="63"/>
      <c r="DG5" s="63"/>
      <c r="DH5" s="67"/>
      <c r="DI5" s="69"/>
      <c r="DJ5" s="69"/>
      <c r="DK5" s="63"/>
      <c r="DL5" s="63"/>
      <c r="DM5" s="67"/>
      <c r="DN5" s="41"/>
      <c r="DO5" s="41"/>
      <c r="DP5" s="67"/>
      <c r="DQ5" s="67"/>
      <c r="DR5" s="67"/>
      <c r="DS5" s="67"/>
      <c r="DT5" s="68"/>
      <c r="DU5" s="68"/>
      <c r="DV5" s="63"/>
      <c r="DW5" s="63"/>
      <c r="DX5" s="67"/>
      <c r="DY5" s="69"/>
      <c r="DZ5" s="69"/>
      <c r="EA5" s="63"/>
      <c r="EB5" s="63"/>
      <c r="EC5" s="67"/>
      <c r="ED5" s="41"/>
      <c r="EE5" s="41"/>
      <c r="EF5" s="67"/>
      <c r="EG5" s="67"/>
      <c r="EH5" s="67"/>
      <c r="EI5" s="67"/>
      <c r="EJ5" s="68"/>
      <c r="EK5" s="68"/>
      <c r="EL5" s="63"/>
      <c r="EM5" s="63"/>
      <c r="EN5" s="67"/>
      <c r="EO5" s="69"/>
      <c r="EP5" s="69"/>
      <c r="EQ5" s="63"/>
      <c r="ER5" s="63"/>
      <c r="ES5" s="67"/>
      <c r="ET5" s="41"/>
    </row>
    <row r="6" spans="1:150" x14ac:dyDescent="0.25">
      <c r="A6" s="82" t="s">
        <v>79</v>
      </c>
      <c r="B6" s="10">
        <v>15</v>
      </c>
      <c r="C6" s="21"/>
      <c r="D6" s="20"/>
      <c r="E6" s="10" t="s">
        <v>80</v>
      </c>
      <c r="F6" s="88">
        <v>26.481000000000002</v>
      </c>
      <c r="G6" s="27">
        <v>26.111999999999998</v>
      </c>
      <c r="H6" s="71">
        <v>3</v>
      </c>
      <c r="I6" s="15">
        <f>IF(AND(J$140&gt;4,H6=1),6)+IF(AND(J$140&gt;4,H6=2),4)+IF(AND(J$140&gt;4,H6=3),3)+IF(AND(J$140&gt;4,H6=4),2)+IF(AND(J$140&gt;4,H6=5),1)+IF(AND(J$140&gt;4,H6&gt;5),1)+IF(AND(J$140=4,H6=1),4)+IF(AND(J$140=4,H6=2),3)+IF(AND(J$140=4,H6=3),2)+IF(AND(J$140=4,H6=4),1)+IF(AND(J$140=3,H6=1),3)+IF(AND(J$140=3,H6=2),2)+IF(AND(J$140=3,H6=3),1)+IF(AND(J$140=2,H6=1),2)+IF(AND(J$140=2,H6=2),1)+IF(AND(J$140=1,H6=1),1)</f>
        <v>3</v>
      </c>
      <c r="J6" s="71">
        <v>2</v>
      </c>
      <c r="K6" s="71">
        <v>1</v>
      </c>
      <c r="L6" s="22">
        <f>IF(AND(K$140&gt;4,J6=1),12)+IF(AND(K$140&gt;4,J6=2),8)+IF(AND(K$140&gt;4,J6=3),6)+IF(AND(K$140&gt;4,J6=4),5)+IF(AND(K$140&gt;4,J6=5),4)+IF(AND(K$140&gt;4,J6=6),3)+IF(AND(K$140&gt;4,J6=7),2)+IF(AND(K$140&gt;4,J6&gt;7),1)+IF(AND(K$140=4,J6=1),8)+IF(AND(K$140=4,J6=2),6)+IF(AND(K$140=4,J6=3),4)+IF(AND(K$140=4,J6=4),2)+IF(AND(K$140=3,J6=1),6)+IF(AND(K$140=3,J6=2),4)+IF(AND(K$140=3,J6=3),2)+IF(AND(K$140=2,J6=1),4)+IF(AND(K$140=2,J6=2),2)+IF(AND(K$140=1,J6=1),2)</f>
        <v>8</v>
      </c>
      <c r="M6" s="22">
        <f>IF(AND(K$140&gt;4,K6=1),12)+IF(AND(K$140&gt;4,K6=2),8)+IF(AND(K$140&gt;4,K6=3),6)+IF(AND(K$140&gt;4,K6=4),5)+IF(AND(K$140&gt;4,K6=5),4)+IF(AND(K$140&gt;4,K6=6),3)+IF(AND(K$140&gt;4,K6=7),2)+IF(AND(K$140&gt;4,K6&gt;7),1)+IF(AND(K$140=4,K6=1),8)+IF(AND(K$140=4,K6=2),6)+IF(AND(K$140=4,K6=3),4)+IF(AND(K$140=4,K6=4),2)+IF(AND(K$140=3,K6=1),6)+IF(AND(K$140=3,K6=2),4)+IF(AND(K$140=3,K6=3),2)+IF(AND(K$140=2,K6=1),4)+IF(AND(K$140=2,K6=2),2)+IF(AND(K$140=1,K6=1),2)</f>
        <v>12</v>
      </c>
      <c r="N6" s="26" t="s">
        <v>30</v>
      </c>
      <c r="O6" s="15">
        <f>+I6+L6+M6+U6</f>
        <v>24</v>
      </c>
      <c r="P6" s="73">
        <f>+O6</f>
        <v>24</v>
      </c>
      <c r="Q6" s="27">
        <v>26.745999999999999</v>
      </c>
      <c r="R6" s="27">
        <v>26.274999999999999</v>
      </c>
      <c r="S6" s="18" t="s">
        <v>30</v>
      </c>
      <c r="T6" s="18"/>
      <c r="U6" s="24">
        <v>1</v>
      </c>
      <c r="V6" s="88">
        <v>26.111999999999998</v>
      </c>
      <c r="W6" s="27">
        <v>26.26</v>
      </c>
      <c r="X6" s="71">
        <v>1</v>
      </c>
      <c r="Y6" s="15">
        <f>IF(AND(Z$140&gt;4,X6=1),6)+IF(AND(Z$140&gt;4,X6=2),4)+IF(AND(Z$140&gt;4,X6=3),3)+IF(AND(Z$140&gt;4,X6=4),2)+IF(AND(Z$140&gt;4,X6=5),1)+IF(AND(Z$140&gt;4,X6&gt;5),1)+IF(AND(Z$140=4,X6=1),4)+IF(AND(Z$140=4,X6=2),3)+IF(AND(Z$140=4,X6=3),2)+IF(AND(Z$140=4,X6=4),1)+IF(AND(Z$140=3,X6=1),3)+IF(AND(Z$140=3,X6=2),2)+IF(AND(Z$140=3,X6=3),1)+IF(AND(Z$140=2,X6=1),2)+IF(AND(Z$140=2,X6=2),1)+IF(AND(Z$140=1,X6=1),1)</f>
        <v>0</v>
      </c>
      <c r="Z6" s="71">
        <v>1</v>
      </c>
      <c r="AA6" s="71"/>
      <c r="AB6" s="22">
        <f>IF(AND(AA$140&gt;4,Z6=1),12)+IF(AND(AA$140&gt;4,Z6=2),8)+IF(AND(AA$140&gt;4,Z6=3),6)+IF(AND(AA$140&gt;4,Z6=4),5)+IF(AND(AA$140&gt;4,Z6=5),4)+IF(AND(AA$140&gt;4,Z6=6),3)+IF(AND(AA$140&gt;4,Z6=7),2)+IF(AND(AA$140&gt;4,Z6&gt;7),1)+IF(AND(AA$140=4,Z6=1),8)+IF(AND(AA$140=4,Z6=2),6)+IF(AND(AA$140=4,Z6=3),4)+IF(AND(AA$140=4,Z6=4),2)+IF(AND(AA$140=3,Z6=1),6)+IF(AND(AA$140=3,Z6=2),4)+IF(AND(AA$140=3,Z6=3),2)+IF(AND(AA$140=2,Z6=1),4)+IF(AND(AA$140=2,Z6=2),2)+IF(AND(AA$140=1,Z6=1),2)</f>
        <v>0</v>
      </c>
      <c r="AC6" s="22">
        <f>IF(AND(AA$140&gt;4,AA6=1),12)+IF(AND(AA$140&gt;4,AA6=2),8)+IF(AND(AA$140&gt;4,AA6=3),6)+IF(AND(AA$140&gt;4,AA6=4),5)+IF(AND(AA$140&gt;4,AA6=5),4)+IF(AND(AA$140&gt;4,AA6=6),3)+IF(AND(AA$140&gt;4,AA6=7),2)+IF(AND(AA$140&gt;4,AA6&gt;7),1)+IF(AND(AA$140=4,AA6=1),8)+IF(AND(AA$140=4,AA6=2),6)+IF(AND(AA$140=4,AA6=3),4)+IF(AND(AA$140=4,AA6=4),2)+IF(AND(AA$140=3,AA6=1),6)+IF(AND(AA$140=3,AA6=2),4)+IF(AND(AA$140=3,AA6=3),2)+IF(AND(AA$140=2,AA6=1),4)+IF(AND(AA$140=2,AA6=2),2)+IF(AND(AA$140=1,AA6=1),2)</f>
        <v>0</v>
      </c>
      <c r="AD6" s="26" t="s">
        <v>30</v>
      </c>
      <c r="AE6" s="15">
        <f t="shared" ref="AE6:AE11" si="0">+Y6+AB6+AC6+AK6</f>
        <v>0</v>
      </c>
      <c r="AF6" s="73">
        <f t="shared" ref="AF6:AF11" si="1">+AE6+P6</f>
        <v>24</v>
      </c>
      <c r="AG6" s="27">
        <v>27.085000000000001</v>
      </c>
      <c r="AH6" s="27"/>
      <c r="AI6" s="18" t="s">
        <v>30</v>
      </c>
      <c r="AJ6" s="18"/>
      <c r="AK6" s="24"/>
      <c r="AL6" s="88">
        <v>26.111999999999998</v>
      </c>
      <c r="AM6" s="27">
        <v>27.111000000000001</v>
      </c>
      <c r="AN6" s="71">
        <v>5</v>
      </c>
      <c r="AO6" s="15">
        <f>IF(AND(AP$140&gt;4,AN6=1),6)+IF(AND(AP$140&gt;4,AN6=2),4)+IF(AND(AP$140&gt;4,AN6=3),3)+IF(AND(AP$140&gt;4,AN6=4),2)+IF(AND(AP$140&gt;4,AN6=5),1)+IF(AND(AP$140&gt;4,AN6&gt;5),1)+IF(AND(AP$140=4,AN6=1),4)+IF(AND(AP$140=4,AN6=2),3)+IF(AND(AP$140=4,AN6=3),2)+IF(AND(AP$140=4,AN6=4),1)+IF(AND(AP$140=3,AN6=1),3)+IF(AND(AP$140=3,AN6=2),2)+IF(AND(AP$140=3,AN6=3),1)+IF(AND(AP$140=2,AN6=1),2)+IF(AND(AP$140=2,AN6=2),1)+IF(AND(AP$140=1,AN6=1),1)</f>
        <v>1</v>
      </c>
      <c r="AP6" s="71">
        <v>4</v>
      </c>
      <c r="AQ6" s="71">
        <v>2</v>
      </c>
      <c r="AR6" s="22">
        <f>IF(AND(AQ$140&gt;4,AP6=1),12)+IF(AND(AQ$140&gt;4,AP6=2),8)+IF(AND(AQ$140&gt;4,AP6=3),6)+IF(AND(AQ$140&gt;4,AP6=4),5)+IF(AND(AQ$140&gt;4,AP6=5),4)+IF(AND(AQ$140&gt;4,AP6=6),3)+IF(AND(AQ$140&gt;4,AP6=7),2)+IF(AND(AQ$140&gt;4,AP6&gt;7),1)+IF(AND(AQ$140=4,AP6=1),8)+IF(AND(AQ$140=4,AP6=2),6)+IF(AND(AQ$140=4,AP6=3),4)+IF(AND(AQ$140=4,AP6=4),2)+IF(AND(AQ$140=3,AP6=1),6)+IF(AND(AQ$140=3,AP6=2),4)+IF(AND(AQ$140=3,AP6=3),2)+IF(AND(AQ$140=2,AP6=1),4)+IF(AND(AQ$140=2,AP6=2),2)+IF(AND(AQ$140=1,AP6=1),2)</f>
        <v>5</v>
      </c>
      <c r="AS6" s="22">
        <f>IF(AND(AQ$140&gt;4,AQ6=1),12)+IF(AND(AQ$140&gt;4,AQ6=2),8)+IF(AND(AQ$140&gt;4,AQ6=3),6)+IF(AND(AQ$140&gt;4,AQ6=4),5)+IF(AND(AQ$140&gt;4,AQ6=5),4)+IF(AND(AQ$140&gt;4,AQ6=6),3)+IF(AND(AQ$140&gt;4,AQ6=7),2)+IF(AND(AQ$140&gt;4,AQ6&gt;7),1)+IF(AND(AQ$140=4,AQ6=1),8)+IF(AND(AQ$140=4,AQ6=2),6)+IF(AND(AQ$140=4,AQ6=3),4)+IF(AND(AQ$140=4,AQ6=4),2)+IF(AND(AQ$140=3,AQ6=1),6)+IF(AND(AQ$140=3,AQ6=2),4)+IF(AND(AQ$140=3,AQ6=3),2)+IF(AND(AQ$140=2,AQ6=1),4)+IF(AND(AQ$140=2,AQ6=2),2)+IF(AND(AQ$140=1,AQ6=1),2)</f>
        <v>8</v>
      </c>
      <c r="AT6" s="26" t="s">
        <v>30</v>
      </c>
      <c r="AU6" s="15">
        <f t="shared" ref="AU6:AU11" si="2">+AO6+AR6+AS6+BA6</f>
        <v>14</v>
      </c>
      <c r="AV6" s="73">
        <f t="shared" ref="AV6:AV11" si="3">+AU6+AF6</f>
        <v>38</v>
      </c>
      <c r="AW6" s="27">
        <v>26.695</v>
      </c>
      <c r="AX6" s="27">
        <v>26.187999999999999</v>
      </c>
      <c r="AY6" s="18" t="s">
        <v>30</v>
      </c>
      <c r="AZ6" s="18"/>
      <c r="BA6" s="24"/>
      <c r="BB6" s="88">
        <v>26.111999999999998</v>
      </c>
      <c r="BC6" s="27">
        <v>28.282</v>
      </c>
      <c r="BD6" s="71">
        <v>5</v>
      </c>
      <c r="BE6" s="15">
        <f>IF(AND(BF$140&gt;4,BD6=1),6)+IF(AND(BF$140&gt;4,BD6=2),4)+IF(AND(BF$140&gt;4,BD6=3),3)+IF(AND(BF$140&gt;4,BD6=4),2)+IF(AND(BF$140&gt;4,BD6=5),1)+IF(AND(BF$140&gt;4,BD6&gt;5),1)+IF(AND(BF$140=4,BD6=1),4)+IF(AND(BF$140=4,BD6=2),3)+IF(AND(BF$140=4,BD6=3),2)+IF(AND(BF$140=4,BD6=4),1)+IF(AND(BF$140=3,BD6=1),3)+IF(AND(BF$140=3,BD6=2),2)+IF(AND(BF$140=3,BD6=3),1)+IF(AND(BF$140=2,BD6=1),2)+IF(AND(BF$140=2,BD6=2),1)+IF(AND(BF$140=1,BD6=1),1)</f>
        <v>1</v>
      </c>
      <c r="BF6" s="71">
        <v>3</v>
      </c>
      <c r="BG6" s="71">
        <v>4</v>
      </c>
      <c r="BH6" s="22">
        <f>IF(AND(BG$140&gt;4,BF6=1),12)+IF(AND(BG$140&gt;4,BF6=2),8)+IF(AND(BG$140&gt;4,BF6=3),6)+IF(AND(BG$140&gt;4,BF6=4),5)+IF(AND(BG$140&gt;4,BF6=5),4)+IF(AND(BG$140&gt;4,BF6=6),3)+IF(AND(BG$140&gt;4,BF6=7),2)+IF(AND(BG$140&gt;4,BF6&gt;7),1)+IF(AND(BG$140=4,BF6=1),8)+IF(AND(BG$140=4,BF6=2),6)+IF(AND(BG$140=4,BF6=3),4)+IF(AND(BG$140=4,BF6=4),2)+IF(AND(BG$140=3,BF6=1),6)+IF(AND(BG$140=3,BF6=2),4)+IF(AND(BG$140=3,BF6=3),2)+IF(AND(BG$140=2,BF6=1),4)+IF(AND(BG$140=2,BF6=2),2)+IF(AND(BG$140=1,BF6=1),2)</f>
        <v>6</v>
      </c>
      <c r="BI6" s="22">
        <f>IF(AND(BG$140&gt;4,BG6=1),12)+IF(AND(BG$140&gt;4,BG6=2),8)+IF(AND(BG$140&gt;4,BG6=3),6)+IF(AND(BG$140&gt;4,BG6=4),5)+IF(AND(BG$140&gt;4,BG6=5),4)+IF(AND(BG$140&gt;4,BG6=6),3)+IF(AND(BG$140&gt;4,BG6=7),2)+IF(AND(BG$140&gt;4,BG6&gt;7),1)+IF(AND(BG$140=4,BG6=1),8)+IF(AND(BG$140=4,BG6=2),6)+IF(AND(BG$140=4,BG6=3),4)+IF(AND(BG$140=4,BG6=4),2)+IF(AND(BG$140=3,BG6=1),6)+IF(AND(BG$140=3,BG6=2),4)+IF(AND(BG$140=3,BG6=3),2)+IF(AND(BG$140=2,BG6=1),4)+IF(AND(BG$140=2,BG6=2),2)+IF(AND(BG$140=1,BG6=1),2)</f>
        <v>5</v>
      </c>
      <c r="BJ6" s="26" t="s">
        <v>30</v>
      </c>
      <c r="BK6" s="15">
        <f t="shared" ref="BK6:BK19" si="4">+BE6+BH6+BI6+BQ6</f>
        <v>14</v>
      </c>
      <c r="BL6" s="73">
        <f t="shared" ref="BL6:BL19" si="5">+BK6+AV6</f>
        <v>52</v>
      </c>
      <c r="BM6" s="27">
        <v>26.108000000000001</v>
      </c>
      <c r="BN6" s="27">
        <v>26.039000000000001</v>
      </c>
      <c r="BO6" s="18" t="s">
        <v>30</v>
      </c>
      <c r="BP6" s="18"/>
      <c r="BQ6" s="24">
        <v>2</v>
      </c>
      <c r="BR6" s="88">
        <v>26.039000000000001</v>
      </c>
      <c r="BS6" s="27">
        <v>27.138000000000002</v>
      </c>
      <c r="BT6" s="71">
        <v>2</v>
      </c>
      <c r="BU6" s="15">
        <f>IF(AND(BV$140&gt;4,BT6=1),6)+IF(AND(BV$140&gt;4,BT6=2),4)+IF(AND(BV$140&gt;4,BT6=3),3)+IF(AND(BV$140&gt;4,BT6=4),2)+IF(AND(BV$140&gt;4,BT6=5),1)+IF(AND(BV$140&gt;4,BT6&gt;5),1)+IF(AND(BV$140=4,BT6=1),4)+IF(AND(BV$140=4,BT6=2),3)+IF(AND(BV$140=4,BT6=3),2)+IF(AND(BV$140=4,BT6=4),1)+IF(AND(BV$140=3,BT6=1),3)+IF(AND(BV$140=3,BT6=2),2)+IF(AND(BV$140=3,BT6=3),1)+IF(AND(BV$140=2,BT6=1),2)+IF(AND(BV$140=2,BT6=2),1)+IF(AND(BV$140=1,BT6=1),1)</f>
        <v>2</v>
      </c>
      <c r="BV6" s="71">
        <v>2</v>
      </c>
      <c r="BW6" s="71">
        <v>3</v>
      </c>
      <c r="BX6" s="22">
        <f>IF(AND(BW$140&gt;4,BV6=1),12)+IF(AND(BW$140&gt;4,BV6=2),8)+IF(AND(BW$140&gt;4,BV6=3),6)+IF(AND(BW$140&gt;4,BV6=4),5)+IF(AND(BW$140&gt;4,BV6=5),4)+IF(AND(BW$140&gt;4,BV6=6),3)+IF(AND(BW$140&gt;4,BV6=7),2)+IF(AND(BW$140&gt;4,BV6&gt;7),1)+IF(AND(BW$140=4,BV6=1),8)+IF(AND(BW$140=4,BV6=2),6)+IF(AND(BW$140=4,BV6=3),4)+IF(AND(BW$140=4,BV6=4),2)+IF(AND(BW$140=3,BV6=1),6)+IF(AND(BW$140=3,BV6=2),4)+IF(AND(BW$140=3,BV6=3),2)+IF(AND(BW$140=2,BV6=1),4)+IF(AND(BW$140=2,BV6=2),2)+IF(AND(BW$140=1,BV6=1),2)</f>
        <v>4</v>
      </c>
      <c r="BY6" s="22">
        <f>IF(AND(BW$140&gt;4,BW6=1),12)+IF(AND(BW$140&gt;4,BW6=2),8)+IF(AND(BW$140&gt;4,BW6=3),6)+IF(AND(BW$140&gt;4,BW6=4),5)+IF(AND(BW$140&gt;4,BW6=5),4)+IF(AND(BW$140&gt;4,BW6=6),3)+IF(AND(BW$140&gt;4,BW6=7),2)+IF(AND(BW$140&gt;4,BW6&gt;7),1)+IF(AND(BW$140=4,BW6=1),8)+IF(AND(BW$140=4,BW6=2),6)+IF(AND(BW$140=4,BW6=3),4)+IF(AND(BW$140=4,BW6=4),2)+IF(AND(BW$140=3,BW6=1),6)+IF(AND(BW$140=3,BW6=2),4)+IF(AND(BW$140=3,BW6=3),2)+IF(AND(BW$140=2,BW6=1),4)+IF(AND(BW$140=2,BW6=2),2)+IF(AND(BW$140=1,BW6=1),2)</f>
        <v>2</v>
      </c>
      <c r="BZ6" s="26" t="s">
        <v>30</v>
      </c>
      <c r="CA6" s="15">
        <f t="shared" ref="CA6:CA19" si="6">+BU6+BX6+BY6+CG6</f>
        <v>8</v>
      </c>
      <c r="CB6" s="73">
        <f t="shared" ref="CB6:CB19" si="7">+CA6+BL6</f>
        <v>60</v>
      </c>
      <c r="CC6" s="27">
        <v>26.715</v>
      </c>
      <c r="CD6" s="27">
        <v>26.669</v>
      </c>
      <c r="CE6" s="18" t="s">
        <v>30</v>
      </c>
      <c r="CF6" s="18"/>
      <c r="CG6" s="24"/>
      <c r="CH6" s="88">
        <v>26.039000000000001</v>
      </c>
      <c r="CI6" s="27">
        <v>45.173000000000002</v>
      </c>
      <c r="CJ6" s="71">
        <v>3</v>
      </c>
      <c r="CK6" s="15">
        <f>IF(AND(CL$140&gt;4,CJ6=1),6)+IF(AND(CL$140&gt;4,CJ6=2),4)+IF(AND(CL$140&gt;4,CJ6=3),3)+IF(AND(CL$140&gt;4,CJ6=4),2)+IF(AND(CL$140&gt;4,CJ6=5),1)+IF(AND(CL$140&gt;4,CJ6&gt;5),1)+IF(AND(CL$140=4,CJ6=1),4)+IF(AND(CL$140=4,CJ6=2),3)+IF(AND(CL$140=4,CJ6=3),2)+IF(AND(CL$140=4,CJ6=4),1)+IF(AND(CL$140=3,CJ6=1),3)+IF(AND(CL$140=3,CJ6=2),2)+IF(AND(CL$140=3,CJ6=3),1)+IF(AND(CL$140=2,CJ6=1),2)+IF(AND(CL$140=2,CJ6=2),1)+IF(AND(CL$140=1,CJ6=1),1)</f>
        <v>2</v>
      </c>
      <c r="CL6" s="71">
        <v>2</v>
      </c>
      <c r="CM6" s="71">
        <v>2</v>
      </c>
      <c r="CN6" s="22">
        <f>IF(AND(CM$140&gt;4,CL6=1),12)+IF(AND(CM$140&gt;4,CL6=2),8)+IF(AND(CM$140&gt;4,CL6=3),6)+IF(AND(CM$140&gt;4,CL6=4),5)+IF(AND(CM$140&gt;4,CL6=5),4)+IF(AND(CM$140&gt;4,CL6=6),3)+IF(AND(CM$140&gt;4,CL6=7),2)+IF(AND(CM$140&gt;4,CL6&gt;7),1)+IF(AND(CM$140=4,CL6=1),8)+IF(AND(CM$140=4,CL6=2),6)+IF(AND(CM$140=4,CL6=3),4)+IF(AND(CM$140=4,CL6=4),2)+IF(AND(CM$140=3,CL6=1),6)+IF(AND(CM$140=3,CL6=2),4)+IF(AND(CM$140=3,CL6=3),2)+IF(AND(CM$140=2,CL6=1),4)+IF(AND(CM$140=2,CL6=2),2)+IF(AND(CM$140=1,CL6=1),2)</f>
        <v>6</v>
      </c>
      <c r="CO6" s="22">
        <f>IF(AND(CM$140&gt;4,CM6=1),12)+IF(AND(CM$140&gt;4,CM6=2),8)+IF(AND(CM$140&gt;4,CM6=3),6)+IF(AND(CM$140&gt;4,CM6=4),5)+IF(AND(CM$140&gt;4,CM6=5),4)+IF(AND(CM$140&gt;4,CM6=6),3)+IF(AND(CM$140&gt;4,CM6=7),2)+IF(AND(CM$140&gt;4,CM6&gt;7),1)+IF(AND(CM$140=4,CM6=1),8)+IF(AND(CM$140=4,CM6=2),6)+IF(AND(CM$140=4,CM6=3),4)+IF(AND(CM$140=4,CM6=4),2)+IF(AND(CM$140=3,CM6=1),6)+IF(AND(CM$140=3,CM6=2),4)+IF(AND(CM$140=3,CM6=3),2)+IF(AND(CM$140=2,CM6=1),4)+IF(AND(CM$140=2,CM6=2),2)+IF(AND(CM$140=1,CM6=1),2)</f>
        <v>6</v>
      </c>
      <c r="CP6" s="26" t="s">
        <v>30</v>
      </c>
      <c r="CQ6" s="15">
        <f t="shared" ref="CQ6:CQ19" si="8">+CK6+CN6+CO6+CW6</f>
        <v>14</v>
      </c>
      <c r="CR6" s="73">
        <f t="shared" ref="CR6:CR19" si="9">+CQ6+CB6</f>
        <v>74</v>
      </c>
      <c r="CS6" s="27">
        <v>27.053999999999998</v>
      </c>
      <c r="CT6" s="27">
        <v>26.221</v>
      </c>
      <c r="CU6" s="18" t="s">
        <v>30</v>
      </c>
      <c r="CV6" s="18"/>
      <c r="CW6" s="24"/>
      <c r="CX6" s="88">
        <v>26.039000000000001</v>
      </c>
      <c r="CY6" s="27"/>
      <c r="CZ6" s="71"/>
      <c r="DA6" s="15">
        <f>IF(AND(DB$140&gt;4,CZ6=1),6)+IF(AND(DB$140&gt;4,CZ6=2),4)+IF(AND(DB$140&gt;4,CZ6=3),3)+IF(AND(DB$140&gt;4,CZ6=4),2)+IF(AND(DB$140&gt;4,CZ6=5),1)+IF(AND(DB$140&gt;4,CZ6&gt;5),1)+IF(AND(DB$140=4,CZ6=1),4)+IF(AND(DB$140=4,CZ6=2),3)+IF(AND(DB$140=4,CZ6=3),2)+IF(AND(DB$140=4,CZ6=4),1)+IF(AND(DB$140=3,CZ6=1),3)+IF(AND(DB$140=3,CZ6=2),2)+IF(AND(DB$140=3,CZ6=3),1)+IF(AND(DB$140=2,CZ6=1),2)+IF(AND(DB$140=2,CZ6=2),1)+IF(AND(DB$140=1,CZ6=1),1)</f>
        <v>0</v>
      </c>
      <c r="DB6" s="71">
        <v>1</v>
      </c>
      <c r="DC6" s="71"/>
      <c r="DD6" s="22">
        <f>IF(AND(DC$140&gt;4,DB6=1),12)+IF(AND(DC$140&gt;4,DB6=2),8)+IF(AND(DC$140&gt;4,DB6=3),6)+IF(AND(DC$140&gt;4,DB6=4),5)+IF(AND(DC$140&gt;4,DB6=5),4)+IF(AND(DC$140&gt;4,DB6=6),3)+IF(AND(DC$140&gt;4,DB6=7),2)+IF(AND(DC$140&gt;4,DB6&gt;7),1)+IF(AND(DC$140=4,DB6=1),8)+IF(AND(DC$140=4,DB6=2),6)+IF(AND(DC$140=4,DB6=3),4)+IF(AND(DC$140=4,DB6=4),2)+IF(AND(DC$140=3,DB6=1),6)+IF(AND(DC$140=3,DB6=2),4)+IF(AND(DC$140=3,DB6=3),2)+IF(AND(DC$140=2,DB6=1),4)+IF(AND(DC$140=2,DB6=2),2)+IF(AND(DC$140=1,DB6=1),2)</f>
        <v>2</v>
      </c>
      <c r="DE6" s="22">
        <f>IF(AND(DC$140&gt;4,DC6=1),12)+IF(AND(DC$140&gt;4,DC6=2),8)+IF(AND(DC$140&gt;4,DC6=3),6)+IF(AND(DC$140&gt;4,DC6=4),5)+IF(AND(DC$140&gt;4,DC6=5),4)+IF(AND(DC$140&gt;4,DC6=6),3)+IF(AND(DC$140&gt;4,DC6=7),2)+IF(AND(DC$140&gt;4,DC6&gt;7),1)+IF(AND(DC$140=4,DC6=1),8)+IF(AND(DC$140=4,DC6=2),6)+IF(AND(DC$140=4,DC6=3),4)+IF(AND(DC$140=4,DC6=4),2)+IF(AND(DC$140=3,DC6=1),6)+IF(AND(DC$140=3,DC6=2),4)+IF(AND(DC$140=3,DC6=3),2)+IF(AND(DC$140=2,DC6=1),4)+IF(AND(DC$140=2,DC6=2),2)+IF(AND(DC$140=1,DC6=1),2)</f>
        <v>0</v>
      </c>
      <c r="DF6" s="26" t="s">
        <v>30</v>
      </c>
      <c r="DG6" s="15">
        <f t="shared" ref="DG6:DG19" si="10">+DA6+DD6+DE6+DM6</f>
        <v>3</v>
      </c>
      <c r="DH6" s="73">
        <f t="shared" ref="DH6:DH19" si="11">+DG6+CR6</f>
        <v>77</v>
      </c>
      <c r="DI6" s="27">
        <v>25.977</v>
      </c>
      <c r="DJ6" s="27"/>
      <c r="DK6" s="18" t="s">
        <v>30</v>
      </c>
      <c r="DL6" s="18"/>
      <c r="DM6" s="24">
        <v>1</v>
      </c>
      <c r="DN6" s="88">
        <v>25.977</v>
      </c>
      <c r="DO6" s="27">
        <v>26.155000000000001</v>
      </c>
      <c r="DP6" s="71">
        <v>1</v>
      </c>
      <c r="DQ6" s="15">
        <f>IF(AND(DR$140&gt;4,DP6=1),6)+IF(AND(DR$140&gt;4,DP6=2),4)+IF(AND(DR$140&gt;4,DP6=3),3)+IF(AND(DR$140&gt;4,DP6=4),2)+IF(AND(DR$140&gt;4,DP6=5),1)+IF(AND(DR$140&gt;4,DP6&gt;5),1)+IF(AND(DR$140=4,DP6=1),4)+IF(AND(DR$140=4,DP6=2),3)+IF(AND(DR$140=4,DP6=3),2)+IF(AND(DR$140=4,DP6=4),1)+IF(AND(DR$140=3,DP6=1),3)+IF(AND(DR$140=3,DP6=2),2)+IF(AND(DR$140=3,DP6=3),1)+IF(AND(DR$140=2,DP6=1),2)+IF(AND(DR$140=2,DP6=2),1)+IF(AND(DR$140=1,DP6=1),1)</f>
        <v>3</v>
      </c>
      <c r="DR6" s="71">
        <v>1</v>
      </c>
      <c r="DS6" s="71">
        <v>2</v>
      </c>
      <c r="DT6" s="22">
        <f>IF(AND(DS$140&gt;4,DR6=1),12)+IF(AND(DS$140&gt;4,DR6=2),8)+IF(AND(DS$140&gt;4,DR6=3),6)+IF(AND(DS$140&gt;4,DR6=4),5)+IF(AND(DS$140&gt;4,DR6=5),4)+IF(AND(DS$140&gt;4,DR6=6),3)+IF(AND(DS$140&gt;4,DR6=7),2)+IF(AND(DS$140&gt;4,DR6&gt;7),1)+IF(AND(DS$140=4,DR6=1),8)+IF(AND(DS$140=4,DR6=2),6)+IF(AND(DS$140=4,DR6=3),4)+IF(AND(DS$140=4,DR6=4),2)+IF(AND(DS$140=3,DR6=1),6)+IF(AND(DS$140=3,DR6=2),4)+IF(AND(DS$140=3,DR6=3),2)+IF(AND(DS$140=2,DR6=1),4)+IF(AND(DS$140=2,DR6=2),2)+IF(AND(DS$140=1,DR6=1),2)</f>
        <v>6</v>
      </c>
      <c r="DU6" s="22">
        <f>IF(AND(DS$140&gt;4,DS6=1),12)+IF(AND(DS$140&gt;4,DS6=2),8)+IF(AND(DS$140&gt;4,DS6=3),6)+IF(AND(DS$140&gt;4,DS6=4),5)+IF(AND(DS$140&gt;4,DS6=5),4)+IF(AND(DS$140&gt;4,DS6=6),3)+IF(AND(DS$140&gt;4,DS6=7),2)+IF(AND(DS$140&gt;4,DS6&gt;7),1)+IF(AND(DS$140=4,DS6=1),8)+IF(AND(DS$140=4,DS6=2),6)+IF(AND(DS$140=4,DS6=3),4)+IF(AND(DS$140=4,DS6=4),2)+IF(AND(DS$140=3,DS6=1),6)+IF(AND(DS$140=3,DS6=2),4)+IF(AND(DS$140=3,DS6=3),2)+IF(AND(DS$140=2,DS6=1),4)+IF(AND(DS$140=2,DS6=2),2)+IF(AND(DS$140=1,DS6=1),2)</f>
        <v>4</v>
      </c>
      <c r="DV6" s="26" t="s">
        <v>30</v>
      </c>
      <c r="DW6" s="15">
        <f t="shared" ref="DW6:DW19" si="12">+DQ6+DT6+DU6+EC6</f>
        <v>14</v>
      </c>
      <c r="DX6" s="73">
        <f t="shared" ref="DX6:DX19" si="13">+DW6+DH6</f>
        <v>91</v>
      </c>
      <c r="DY6" s="27">
        <v>26.18</v>
      </c>
      <c r="DZ6" s="27">
        <v>25.84</v>
      </c>
      <c r="EA6" s="18" t="s">
        <v>30</v>
      </c>
      <c r="EB6" s="18"/>
      <c r="EC6" s="24">
        <v>1</v>
      </c>
      <c r="ED6" s="88">
        <v>25.84</v>
      </c>
      <c r="EE6" s="27">
        <v>26.058</v>
      </c>
      <c r="EF6" s="71">
        <v>1</v>
      </c>
      <c r="EG6" s="15">
        <f>IF(AND(EH$140&gt;4,EF6=1),6)+IF(AND(EH$140&gt;4,EF6=2),4)+IF(AND(EH$140&gt;4,EF6=3),3)+IF(AND(EH$140&gt;4,EF6=4),2)+IF(AND(EH$140&gt;4,EF6=5),1)+IF(AND(EH$140&gt;4,EF6&gt;5),1)+IF(AND(EH$140=4,EF6=1),4)+IF(AND(EH$140=4,EF6=2),3)+IF(AND(EH$140=4,EF6=3),2)+IF(AND(EH$140=4,EF6=4),1)+IF(AND(EH$140=3,EF6=1),3)+IF(AND(EH$140=3,EF6=2),2)+IF(AND(EH$140=3,EF6=3),1)+IF(AND(EH$140=2,EF6=1),2)+IF(AND(EH$140=2,EF6=2),1)+IF(AND(EH$140=1,EF6=1),1)</f>
        <v>4</v>
      </c>
      <c r="EH6" s="71">
        <v>1</v>
      </c>
      <c r="EI6" s="71">
        <v>1</v>
      </c>
      <c r="EJ6" s="22">
        <f>IF(AND(EI$140&gt;4,EH6=1),12)+IF(AND(EI$140&gt;4,EH6=2),8)+IF(AND(EI$140&gt;4,EH6=3),6)+IF(AND(EI$140&gt;4,EH6=4),5)+IF(AND(EI$140&gt;4,EH6=5),4)+IF(AND(EI$140&gt;4,EH6=6),3)+IF(AND(EI$140&gt;4,EH6=7),2)+IF(AND(EI$140&gt;4,EH6&gt;7),1)+IF(AND(EI$140=4,EH6=1),8)+IF(AND(EI$140=4,EH6=2),6)+IF(AND(EI$140=4,EH6=3),4)+IF(AND(EI$140=4,EH6=4),2)+IF(AND(EI$140=3,EH6=1),6)+IF(AND(EI$140=3,EH6=2),4)+IF(AND(EI$140=3,EH6=3),2)+IF(AND(EI$140=2,EH6=1),4)+IF(AND(EI$140=2,EH6=2),2)+IF(AND(EI$140=1,EH6=1),2)</f>
        <v>8</v>
      </c>
      <c r="EK6" s="22">
        <f>IF(AND(EI$140&gt;4,EI6=1),12)+IF(AND(EI$140&gt;4,EI6=2),8)+IF(AND(EI$140&gt;4,EI6=3),6)+IF(AND(EI$140&gt;4,EI6=4),5)+IF(AND(EI$140&gt;4,EI6=5),4)+IF(AND(EI$140&gt;4,EI6=6),3)+IF(AND(EI$140&gt;4,EI6=7),2)+IF(AND(EI$140&gt;4,EI6&gt;7),1)+IF(AND(EI$140=4,EI6=1),8)+IF(AND(EI$140=4,EI6=2),6)+IF(AND(EI$140=4,EI6=3),4)+IF(AND(EI$140=4,EI6=4),2)+IF(AND(EI$140=3,EI6=1),6)+IF(AND(EI$140=3,EI6=2),4)+IF(AND(EI$140=3,EI6=3),2)+IF(AND(EI$140=2,EI6=1),4)+IF(AND(EI$140=2,EI6=2),2)+IF(AND(EI$140=1,EI6=1),2)</f>
        <v>8</v>
      </c>
      <c r="EL6" s="26" t="s">
        <v>30</v>
      </c>
      <c r="EM6" s="15">
        <f t="shared" ref="EM6:EM29" si="14">+EG6+EJ6+EK6+ES6</f>
        <v>20</v>
      </c>
      <c r="EN6" s="73">
        <f t="shared" ref="EN6:EN29" si="15">+EM6+DX6</f>
        <v>111</v>
      </c>
      <c r="EO6" s="27">
        <v>26.992000000000001</v>
      </c>
      <c r="EP6" s="27">
        <v>27.015999999999998</v>
      </c>
      <c r="EQ6" s="18" t="s">
        <v>30</v>
      </c>
      <c r="ER6" s="18"/>
      <c r="ES6" s="24"/>
      <c r="ET6" s="88">
        <v>25.84</v>
      </c>
    </row>
    <row r="7" spans="1:150" x14ac:dyDescent="0.25">
      <c r="A7" s="82" t="s">
        <v>25</v>
      </c>
      <c r="B7" s="11">
        <v>9</v>
      </c>
      <c r="C7" s="12"/>
      <c r="D7" s="10">
        <v>3474</v>
      </c>
      <c r="E7" s="12" t="s">
        <v>26</v>
      </c>
      <c r="F7" s="88">
        <v>21.074999999999999</v>
      </c>
      <c r="G7" s="14">
        <v>22.204000000000001</v>
      </c>
      <c r="H7" s="71">
        <v>2</v>
      </c>
      <c r="I7" s="15">
        <f>IF(AND(J$138&gt;4,H7=1),6)+IF(AND(J$138&gt;4,H7=2),4)+IF(AND(J$138&gt;4,H7=3),3)+IF(AND(J$138&gt;4,H7=4),2)+IF(AND(J$138&gt;4,H7=5),1)+IF(AND(J$138&gt;4,H7&gt;5),1)+IF(AND(J$138=4,H7=1),4)+IF(AND(J$138=4,H7=2),3)+IF(AND(J$138=4,H7=3),2)+IF(AND(J$138=4,H7=4),1)+IF(AND(J$138=3,H7=1),3)+IF(AND(J$138=3,H7=2),2)+IF(AND(J$138=3,H7=3),1)+IF(AND(J$138=2,H7=1),2)+IF(AND(J$138=2,H7=2),1)+IF(AND(J$138=1,H7=1),1)</f>
        <v>4</v>
      </c>
      <c r="J7" s="71">
        <v>1</v>
      </c>
      <c r="K7" s="71">
        <v>1</v>
      </c>
      <c r="L7" s="15">
        <f>IF(AND(K$138&gt;4,J7=1),12)+IF(AND(K$138&gt;4,J7=2),8)+IF(AND(K$138&gt;4,J7=3),6)+IF(AND(K$138&gt;4,J7=4),5)+IF(AND(K$138&gt;4,J7=5),4)+IF(AND(K$138&gt;4,J7=6),3)+IF(AND(K$138&gt;4,J7=7),2)+IF(AND(K$138&gt;4,J7&gt;7),1)+IF(AND(K$138=4,J7=1),8)+IF(AND(K$138=4,J7=2),6)+IF(AND(K$138=4,J7=3),4)+IF(AND(K$138=4,J7=4),2)+IF(AND(K$138=3,J7=1),6)+IF(AND(K$138=3,J7=2),4)+IF(AND(K$138=3,J7=3),2)+IF(AND(K$138=2,J7=1),4)+IF(AND(K$138=2,J7=2),2)+IF(AND(K$138=1,J7=1),2)</f>
        <v>12</v>
      </c>
      <c r="M7" s="15">
        <f>IF(AND(K$138&gt;4,K7=1),12)+IF(AND(K$138&gt;4,K7=2),8)+IF(AND(K$138&gt;4,K7=3),6)+IF(AND(K$138&gt;4,K7=4),5)+IF(AND(K$138&gt;4,K7=5),4)+IF(AND(K$138&gt;4,K7=6),3)+IF(AND(K$138&gt;4,K7=7),2)+IF(AND(K$138&gt;4,K7&gt;7),1)+IF(AND(K$138=4,K7=1),8)+IF(AND(K$138=4,K7=2),6)+IF(AND(K$138=4,K7=3),4)+IF(AND(K$138=4,K7=4),2)+IF(AND(K$138=3,K7=1),6)+IF(AND(K$138=3,K7=2),4)+IF(AND(K$138=3,K7=3),2)+IF(AND(K$138=2,K7=1),4)+IF(AND(K$138=2,K7=2),2)+IF(AND(K$138=1,K7=1),2)</f>
        <v>12</v>
      </c>
      <c r="N7" s="16" t="s">
        <v>27</v>
      </c>
      <c r="O7" s="15">
        <f>+I7+L7+M7+U7</f>
        <v>28</v>
      </c>
      <c r="P7" s="73">
        <f>+O7</f>
        <v>28</v>
      </c>
      <c r="Q7" s="14">
        <v>22.872</v>
      </c>
      <c r="R7" s="14">
        <v>23.036000000000001</v>
      </c>
      <c r="S7" s="17" t="s">
        <v>27</v>
      </c>
      <c r="T7" s="18" t="s">
        <v>97</v>
      </c>
      <c r="U7" s="19"/>
      <c r="V7" s="88">
        <v>21.074999999999999</v>
      </c>
      <c r="W7" s="14">
        <v>23.366</v>
      </c>
      <c r="X7" s="71">
        <v>2</v>
      </c>
      <c r="Y7" s="15">
        <f>IF(AND(Z$138&gt;4,X7=1),6)+IF(AND(Z$138&gt;4,X7=2),4)+IF(AND(Z$138&gt;4,X7=3),3)+IF(AND(Z$138&gt;4,X7=4),2)+IF(AND(Z$138&gt;4,X7=5),1)+IF(AND(Z$138&gt;4,X7&gt;5),1)+IF(AND(Z$138=4,X7=1),4)+IF(AND(Z$138=4,X7=2),3)+IF(AND(Z$138=4,X7=3),2)+IF(AND(Z$138=4,X7=4),1)+IF(AND(Z$138=3,X7=1),3)+IF(AND(Z$138=3,X7=2),2)+IF(AND(Z$138=3,X7=3),1)+IF(AND(Z$138=2,X7=1),2)+IF(AND(Z$138=2,X7=2),1)+IF(AND(Z$138=1,X7=1),1)</f>
        <v>0</v>
      </c>
      <c r="Z7" s="71">
        <v>1</v>
      </c>
      <c r="AA7" s="71"/>
      <c r="AB7" s="15">
        <f>IF(AND(AA$138&gt;4,Z7=1),12)+IF(AND(AA$138&gt;4,Z7=2),8)+IF(AND(AA$138&gt;4,Z7=3),6)+IF(AND(AA$138&gt;4,Z7=4),5)+IF(AND(AA$138&gt;4,Z7=5),4)+IF(AND(AA$138&gt;4,Z7=6),3)+IF(AND(AA$138&gt;4,Z7=7),2)+IF(AND(AA$138&gt;4,Z7&gt;7),1)+IF(AND(AA$138=4,Z7=1),8)+IF(AND(AA$138=4,Z7=2),6)+IF(AND(AA$138=4,Z7=3),4)+IF(AND(AA$138=4,Z7=4),2)+IF(AND(AA$138=3,Z7=1),6)+IF(AND(AA$138=3,Z7=2),4)+IF(AND(AA$138=3,Z7=3),2)+IF(AND(AA$138=2,Z7=1),4)+IF(AND(AA$138=2,Z7=2),2)+IF(AND(AA$138=1,Z7=1),2)</f>
        <v>0</v>
      </c>
      <c r="AC7" s="15">
        <f>IF(AND(AA$138&gt;4,AA7=1),12)+IF(AND(AA$138&gt;4,AA7=2),8)+IF(AND(AA$138&gt;4,AA7=3),6)+IF(AND(AA$138&gt;4,AA7=4),5)+IF(AND(AA$138&gt;4,AA7=5),4)+IF(AND(AA$138&gt;4,AA7=6),3)+IF(AND(AA$138&gt;4,AA7=7),2)+IF(AND(AA$138&gt;4,AA7&gt;7),1)+IF(AND(AA$138=4,AA7=1),8)+IF(AND(AA$138=4,AA7=2),6)+IF(AND(AA$138=4,AA7=3),4)+IF(AND(AA$138=4,AA7=4),2)+IF(AND(AA$138=3,AA7=1),6)+IF(AND(AA$138=3,AA7=2),4)+IF(AND(AA$138=3,AA7=3),2)+IF(AND(AA$138=2,AA7=1),4)+IF(AND(AA$138=2,AA7=2),2)+IF(AND(AA$138=1,AA7=1),2)</f>
        <v>0</v>
      </c>
      <c r="AD7" s="16" t="s">
        <v>27</v>
      </c>
      <c r="AE7" s="15">
        <f t="shared" si="0"/>
        <v>0</v>
      </c>
      <c r="AF7" s="73">
        <f t="shared" si="1"/>
        <v>28</v>
      </c>
      <c r="AG7" s="14">
        <v>24.908000000000001</v>
      </c>
      <c r="AH7" s="14"/>
      <c r="AI7" s="17" t="s">
        <v>27</v>
      </c>
      <c r="AJ7" s="18" t="s">
        <v>97</v>
      </c>
      <c r="AK7" s="19"/>
      <c r="AL7" s="88">
        <v>21.074999999999999</v>
      </c>
      <c r="AM7" s="14">
        <v>23.167000000000002</v>
      </c>
      <c r="AN7" s="71">
        <v>2</v>
      </c>
      <c r="AO7" s="15">
        <f>IF(AND(AP$138&gt;4,AN7=1),6)+IF(AND(AP$138&gt;4,AN7=2),4)+IF(AND(AP$138&gt;4,AN7=3),3)+IF(AND(AP$138&gt;4,AN7=4),2)+IF(AND(AP$138&gt;4,AN7=5),1)+IF(AND(AP$138&gt;4,AN7&gt;5),1)+IF(AND(AP$138=4,AN7=1),4)+IF(AND(AP$138=4,AN7=2),3)+IF(AND(AP$138=4,AN7=3),2)+IF(AND(AP$138=4,AN7=4),1)+IF(AND(AP$138=3,AN7=1),3)+IF(AND(AP$138=3,AN7=2),2)+IF(AND(AP$138=3,AN7=3),1)+IF(AND(AP$138=2,AN7=1),2)+IF(AND(AP$138=2,AN7=2),1)+IF(AND(AP$138=1,AN7=1),1)</f>
        <v>2</v>
      </c>
      <c r="AP7" s="71">
        <v>1</v>
      </c>
      <c r="AQ7" s="71">
        <v>1</v>
      </c>
      <c r="AR7" s="15">
        <f>IF(AND(AQ$138&gt;4,AP7=1),12)+IF(AND(AQ$138&gt;4,AP7=2),8)+IF(AND(AQ$138&gt;4,AP7=3),6)+IF(AND(AQ$138&gt;4,AP7=4),5)+IF(AND(AQ$138&gt;4,AP7=5),4)+IF(AND(AQ$138&gt;4,AP7=6),3)+IF(AND(AQ$138&gt;4,AP7=7),2)+IF(AND(AQ$138&gt;4,AP7&gt;7),1)+IF(AND(AQ$138=4,AP7=1),8)+IF(AND(AQ$138=4,AP7=2),6)+IF(AND(AQ$138=4,AP7=3),4)+IF(AND(AQ$138=4,AP7=4),2)+IF(AND(AQ$138=3,AP7=1),6)+IF(AND(AQ$138=3,AP7=2),4)+IF(AND(AQ$138=3,AP7=3),2)+IF(AND(AQ$138=2,AP7=1),4)+IF(AND(AQ$138=2,AP7=2),2)+IF(AND(AQ$138=1,AP7=1),2)</f>
        <v>6</v>
      </c>
      <c r="AS7" s="15">
        <f>IF(AND(AQ$138&gt;4,AQ7=1),12)+IF(AND(AQ$138&gt;4,AQ7=2),8)+IF(AND(AQ$138&gt;4,AQ7=3),6)+IF(AND(AQ$138&gt;4,AQ7=4),5)+IF(AND(AQ$138&gt;4,AQ7=5),4)+IF(AND(AQ$138&gt;4,AQ7=6),3)+IF(AND(AQ$138&gt;4,AQ7=7),2)+IF(AND(AQ$138&gt;4,AQ7&gt;7),1)+IF(AND(AQ$138=4,AQ7=1),8)+IF(AND(AQ$138=4,AQ7=2),6)+IF(AND(AQ$138=4,AQ7=3),4)+IF(AND(AQ$138=4,AQ7=4),2)+IF(AND(AQ$138=3,AQ7=1),6)+IF(AND(AQ$138=3,AQ7=2),4)+IF(AND(AQ$138=3,AQ7=3),2)+IF(AND(AQ$138=2,AQ7=1),4)+IF(AND(AQ$138=2,AQ7=2),2)+IF(AND(AQ$138=1,AQ7=1),2)</f>
        <v>6</v>
      </c>
      <c r="AT7" s="16" t="s">
        <v>27</v>
      </c>
      <c r="AU7" s="15">
        <f t="shared" si="2"/>
        <v>14</v>
      </c>
      <c r="AV7" s="73">
        <f t="shared" si="3"/>
        <v>42</v>
      </c>
      <c r="AW7" s="14">
        <v>23.626000000000001</v>
      </c>
      <c r="AX7" s="14">
        <v>22.928000000000001</v>
      </c>
      <c r="AY7" s="17" t="s">
        <v>27</v>
      </c>
      <c r="AZ7" s="18" t="s">
        <v>97</v>
      </c>
      <c r="BA7" s="19"/>
      <c r="BB7" s="88">
        <v>21.074999999999999</v>
      </c>
      <c r="BC7" s="14">
        <v>23.628</v>
      </c>
      <c r="BD7" s="71">
        <v>1</v>
      </c>
      <c r="BE7" s="15">
        <f>IF(AND(BF$138&gt;4,BD7=1),6)+IF(AND(BF$138&gt;4,BD7=2),4)+IF(AND(BF$138&gt;4,BD7=3),3)+IF(AND(BF$138&gt;4,BD7=4),2)+IF(AND(BF$138&gt;4,BD7=5),1)+IF(AND(BF$138&gt;4,BD7&gt;5),1)+IF(AND(BF$138=4,BD7=1),4)+IF(AND(BF$138=4,BD7=2),3)+IF(AND(BF$138=4,BD7=3),2)+IF(AND(BF$138=4,BD7=4),1)+IF(AND(BF$138=3,BD7=1),3)+IF(AND(BF$138=3,BD7=2),2)+IF(AND(BF$138=3,BD7=3),1)+IF(AND(BF$138=2,BD7=1),2)+IF(AND(BF$138=2,BD7=2),1)+IF(AND(BF$138=1,BD7=1),1)</f>
        <v>1</v>
      </c>
      <c r="BF7" s="71">
        <v>1</v>
      </c>
      <c r="BG7" s="71">
        <v>1</v>
      </c>
      <c r="BH7" s="15">
        <f>IF(AND(BG$138&gt;4,BF7=1),12)+IF(AND(BG$138&gt;4,BF7=2),8)+IF(AND(BG$138&gt;4,BF7=3),6)+IF(AND(BG$138&gt;4,BF7=4),5)+IF(AND(BG$138&gt;4,BF7=5),4)+IF(AND(BG$138&gt;4,BF7=6),3)+IF(AND(BG$138&gt;4,BF7=7),2)+IF(AND(BG$138&gt;4,BF7&gt;7),1)+IF(AND(BG$138=4,BF7=1),8)+IF(AND(BG$138=4,BF7=2),6)+IF(AND(BG$138=4,BF7=3),4)+IF(AND(BG$138=4,BF7=4),2)+IF(AND(BG$138=3,BF7=1),6)+IF(AND(BG$138=3,BF7=2),4)+IF(AND(BG$138=3,BF7=3),2)+IF(AND(BG$138=2,BF7=1),4)+IF(AND(BG$138=2,BF7=2),2)+IF(AND(BG$138=1,BF7=1),2)</f>
        <v>2</v>
      </c>
      <c r="BI7" s="15">
        <f>IF(AND(BG$138&gt;4,BG7=1),12)+IF(AND(BG$138&gt;4,BG7=2),8)+IF(AND(BG$138&gt;4,BG7=3),6)+IF(AND(BG$138&gt;4,BG7=4),5)+IF(AND(BG$138&gt;4,BG7=5),4)+IF(AND(BG$138&gt;4,BG7=6),3)+IF(AND(BG$138&gt;4,BG7=7),2)+IF(AND(BG$138&gt;4,BG7&gt;7),1)+IF(AND(BG$138=4,BG7=1),8)+IF(AND(BG$138=4,BG7=2),6)+IF(AND(BG$138=4,BG7=3),4)+IF(AND(BG$138=4,BG7=4),2)+IF(AND(BG$138=3,BG7=1),6)+IF(AND(BG$138=3,BG7=2),4)+IF(AND(BG$138=3,BG7=3),2)+IF(AND(BG$138=2,BG7=1),4)+IF(AND(BG$138=2,BG7=2),2)+IF(AND(BG$138=1,BG7=1),2)</f>
        <v>2</v>
      </c>
      <c r="BJ7" s="16" t="s">
        <v>27</v>
      </c>
      <c r="BK7" s="15">
        <f t="shared" si="4"/>
        <v>5</v>
      </c>
      <c r="BL7" s="73">
        <f t="shared" si="5"/>
        <v>47</v>
      </c>
      <c r="BM7" s="14">
        <v>23.481999999999999</v>
      </c>
      <c r="BN7" s="14">
        <v>23.381</v>
      </c>
      <c r="BO7" s="17" t="s">
        <v>27</v>
      </c>
      <c r="BP7" s="18" t="s">
        <v>97</v>
      </c>
      <c r="BQ7" s="19"/>
      <c r="BR7" s="88">
        <v>21.074999999999999</v>
      </c>
      <c r="BS7" s="14">
        <v>22.555</v>
      </c>
      <c r="BT7" s="71">
        <v>1</v>
      </c>
      <c r="BU7" s="15">
        <f>IF(AND(BV$138&gt;4,BT7=1),6)+IF(AND(BV$138&gt;4,BT7=2),4)+IF(AND(BV$138&gt;4,BT7=3),3)+IF(AND(BV$138&gt;4,BT7=4),2)+IF(AND(BV$138&gt;4,BT7=5),1)+IF(AND(BV$138&gt;4,BT7&gt;5),1)+IF(AND(BV$138=4,BT7=1),4)+IF(AND(BV$138=4,BT7=2),3)+IF(AND(BV$138=4,BT7=3),2)+IF(AND(BV$138=4,BT7=4),1)+IF(AND(BV$138=3,BT7=1),3)+IF(AND(BV$138=3,BT7=2),2)+IF(AND(BV$138=3,BT7=3),1)+IF(AND(BV$138=2,BT7=1),2)+IF(AND(BV$138=2,BT7=2),1)+IF(AND(BV$138=1,BT7=1),1)</f>
        <v>3</v>
      </c>
      <c r="BV7" s="71">
        <v>1</v>
      </c>
      <c r="BW7" s="71">
        <v>1</v>
      </c>
      <c r="BX7" s="15">
        <f>IF(AND(BW$138&gt;4,BV7=1),12)+IF(AND(BW$138&gt;4,BV7=2),8)+IF(AND(BW$138&gt;4,BV7=3),6)+IF(AND(BW$138&gt;4,BV7=4),5)+IF(AND(BW$138&gt;4,BV7=5),4)+IF(AND(BW$138&gt;4,BV7=6),3)+IF(AND(BW$138&gt;4,BV7=7),2)+IF(AND(BW$138&gt;4,BV7&gt;7),1)+IF(AND(BW$138=4,BV7=1),8)+IF(AND(BW$138=4,BV7=2),6)+IF(AND(BW$138=4,BV7=3),4)+IF(AND(BW$138=4,BV7=4),2)+IF(AND(BW$138=3,BV7=1),6)+IF(AND(BW$138=3,BV7=2),4)+IF(AND(BW$138=3,BV7=3),2)+IF(AND(BW$138=2,BV7=1),4)+IF(AND(BW$138=2,BV7=2),2)+IF(AND(BW$138=1,BV7=1),2)</f>
        <v>6</v>
      </c>
      <c r="BY7" s="15">
        <f>IF(AND(BW$138&gt;4,BW7=1),12)+IF(AND(BW$138&gt;4,BW7=2),8)+IF(AND(BW$138&gt;4,BW7=3),6)+IF(AND(BW$138&gt;4,BW7=4),5)+IF(AND(BW$138&gt;4,BW7=5),4)+IF(AND(BW$138&gt;4,BW7=6),3)+IF(AND(BW$138&gt;4,BW7=7),2)+IF(AND(BW$138&gt;4,BW7&gt;7),1)+IF(AND(BW$138=4,BW7=1),8)+IF(AND(BW$138=4,BW7=2),6)+IF(AND(BW$138=4,BW7=3),4)+IF(AND(BW$138=4,BW7=4),2)+IF(AND(BW$138=3,BW7=1),6)+IF(AND(BW$138=3,BW7=2),4)+IF(AND(BW$138=3,BW7=3),2)+IF(AND(BW$138=2,BW7=1),4)+IF(AND(BW$138=2,BW7=2),2)+IF(AND(BW$138=1,BW7=1),2)</f>
        <v>6</v>
      </c>
      <c r="BZ7" s="16" t="s">
        <v>27</v>
      </c>
      <c r="CA7" s="15">
        <f t="shared" si="6"/>
        <v>15</v>
      </c>
      <c r="CB7" s="73">
        <f t="shared" si="7"/>
        <v>62</v>
      </c>
      <c r="CC7" s="14">
        <v>22.821000000000002</v>
      </c>
      <c r="CD7" s="14">
        <v>23.199000000000002</v>
      </c>
      <c r="CE7" s="17" t="s">
        <v>27</v>
      </c>
      <c r="CF7" s="18" t="s">
        <v>97</v>
      </c>
      <c r="CG7" s="19"/>
      <c r="CH7" s="88">
        <v>21.074999999999999</v>
      </c>
      <c r="CI7" s="14">
        <v>39.924999999999997</v>
      </c>
      <c r="CJ7" s="71">
        <v>2</v>
      </c>
      <c r="CK7" s="15">
        <f>IF(AND(CL$138&gt;4,CJ7=1),6)+IF(AND(CL$138&gt;4,CJ7=2),4)+IF(AND(CL$138&gt;4,CJ7=3),3)+IF(AND(CL$138&gt;4,CJ7=4),2)+IF(AND(CL$138&gt;4,CJ7=5),1)+IF(AND(CL$138&gt;4,CJ7&gt;5),1)+IF(AND(CL$138=4,CJ7=1),4)+IF(AND(CL$138=4,CJ7=2),3)+IF(AND(CL$138=4,CJ7=3),2)+IF(AND(CL$138=4,CJ7=4),1)+IF(AND(CL$138=3,CJ7=1),3)+IF(AND(CL$138=3,CJ7=2),2)+IF(AND(CL$138=3,CJ7=3),1)+IF(AND(CL$138=2,CJ7=1),2)+IF(AND(CL$138=2,CJ7=2),1)+IF(AND(CL$138=1,CJ7=1),1)</f>
        <v>3</v>
      </c>
      <c r="CL7" s="71"/>
      <c r="CM7" s="71">
        <v>1</v>
      </c>
      <c r="CN7" s="15">
        <f>IF(AND(CM$138&gt;4,CL7=1),12)+IF(AND(CM$138&gt;4,CL7=2),8)+IF(AND(CM$138&gt;4,CL7=3),6)+IF(AND(CM$138&gt;4,CL7=4),5)+IF(AND(CM$138&gt;4,CL7=5),4)+IF(AND(CM$138&gt;4,CL7=6),3)+IF(AND(CM$138&gt;4,CL7=7),2)+IF(AND(CM$138&gt;4,CL7&gt;7),1)+IF(AND(CM$138=4,CL7=1),8)+IF(AND(CM$138=4,CL7=2),6)+IF(AND(CM$138=4,CL7=3),4)+IF(AND(CM$138=4,CL7=4),2)+IF(AND(CM$138=3,CL7=1),6)+IF(AND(CM$138=3,CL7=2),4)+IF(AND(CM$138=3,CL7=3),2)+IF(AND(CM$138=2,CL7=1),4)+IF(AND(CM$138=2,CL7=2),2)+IF(AND(CM$138=1,CL7=1),2)</f>
        <v>0</v>
      </c>
      <c r="CO7" s="15">
        <f>IF(AND(CM$138&gt;4,CM7=1),12)+IF(AND(CM$138&gt;4,CM7=2),8)+IF(AND(CM$138&gt;4,CM7=3),6)+IF(AND(CM$138&gt;4,CM7=4),5)+IF(AND(CM$138&gt;4,CM7=5),4)+IF(AND(CM$138&gt;4,CM7=6),3)+IF(AND(CM$138&gt;4,CM7=7),2)+IF(AND(CM$138&gt;4,CM7&gt;7),1)+IF(AND(CM$138=4,CM7=1),8)+IF(AND(CM$138=4,CM7=2),6)+IF(AND(CM$138=4,CM7=3),4)+IF(AND(CM$138=4,CM7=4),2)+IF(AND(CM$138=3,CM7=1),6)+IF(AND(CM$138=3,CM7=2),4)+IF(AND(CM$138=3,CM7=3),2)+IF(AND(CM$138=2,CM7=1),4)+IF(AND(CM$138=2,CM7=2),2)+IF(AND(CM$138=1,CM7=1),2)</f>
        <v>8</v>
      </c>
      <c r="CP7" s="16" t="s">
        <v>27</v>
      </c>
      <c r="CQ7" s="15">
        <f t="shared" si="8"/>
        <v>11</v>
      </c>
      <c r="CR7" s="73">
        <f t="shared" si="9"/>
        <v>73</v>
      </c>
      <c r="CS7" s="14"/>
      <c r="CT7" s="14">
        <v>22.834</v>
      </c>
      <c r="CU7" s="17" t="s">
        <v>27</v>
      </c>
      <c r="CV7" s="18" t="s">
        <v>97</v>
      </c>
      <c r="CW7" s="19"/>
      <c r="CX7" s="88">
        <v>21.074999999999999</v>
      </c>
      <c r="CY7" s="14"/>
      <c r="CZ7" s="71"/>
      <c r="DA7" s="15">
        <f>IF(AND(DB$138&gt;4,CZ7=1),6)+IF(AND(DB$138&gt;4,CZ7=2),4)+IF(AND(DB$138&gt;4,CZ7=3),3)+IF(AND(DB$138&gt;4,CZ7=4),2)+IF(AND(DB$138&gt;4,CZ7=5),1)+IF(AND(DB$138&gt;4,CZ7&gt;5),1)+IF(AND(DB$138=4,CZ7=1),4)+IF(AND(DB$138=4,CZ7=2),3)+IF(AND(DB$138=4,CZ7=3),2)+IF(AND(DB$138=4,CZ7=4),1)+IF(AND(DB$138=3,CZ7=1),3)+IF(AND(DB$138=3,CZ7=2),2)+IF(AND(DB$138=3,CZ7=3),1)+IF(AND(DB$138=2,CZ7=1),2)+IF(AND(DB$138=2,CZ7=2),1)+IF(AND(DB$138=1,CZ7=1),1)</f>
        <v>0</v>
      </c>
      <c r="DB7" s="71">
        <v>1</v>
      </c>
      <c r="DC7" s="71"/>
      <c r="DD7" s="15">
        <f>IF(AND(DC$138&gt;4,DB7=1),12)+IF(AND(DC$138&gt;4,DB7=2),8)+IF(AND(DC$138&gt;4,DB7=3),6)+IF(AND(DC$138&gt;4,DB7=4),5)+IF(AND(DC$138&gt;4,DB7=5),4)+IF(AND(DC$138&gt;4,DB7=6),3)+IF(AND(DC$138&gt;4,DB7=7),2)+IF(AND(DC$138&gt;4,DB7&gt;7),1)+IF(AND(DC$138=4,DB7=1),8)+IF(AND(DC$138=4,DB7=2),6)+IF(AND(DC$138=4,DB7=3),4)+IF(AND(DC$138=4,DB7=4),2)+IF(AND(DC$138=3,DB7=1),6)+IF(AND(DC$138=3,DB7=2),4)+IF(AND(DC$138=3,DB7=3),2)+IF(AND(DC$138=2,DB7=1),4)+IF(AND(DC$138=2,DB7=2),2)+IF(AND(DC$138=1,DB7=1),2)</f>
        <v>8</v>
      </c>
      <c r="DE7" s="15">
        <f>IF(AND(DC$138&gt;4,DC7=1),12)+IF(AND(DC$138&gt;4,DC7=2),8)+IF(AND(DC$138&gt;4,DC7=3),6)+IF(AND(DC$138&gt;4,DC7=4),5)+IF(AND(DC$138&gt;4,DC7=5),4)+IF(AND(DC$138&gt;4,DC7=6),3)+IF(AND(DC$138&gt;4,DC7=7),2)+IF(AND(DC$138&gt;4,DC7&gt;7),1)+IF(AND(DC$138=4,DC7=1),8)+IF(AND(DC$138=4,DC7=2),6)+IF(AND(DC$138=4,DC7=3),4)+IF(AND(DC$138=4,DC7=4),2)+IF(AND(DC$138=3,DC7=1),6)+IF(AND(DC$138=3,DC7=2),4)+IF(AND(DC$138=3,DC7=3),2)+IF(AND(DC$138=2,DC7=1),4)+IF(AND(DC$138=2,DC7=2),2)+IF(AND(DC$138=1,DC7=1),2)</f>
        <v>0</v>
      </c>
      <c r="DF7" s="16" t="s">
        <v>27</v>
      </c>
      <c r="DG7" s="15">
        <f t="shared" si="10"/>
        <v>8</v>
      </c>
      <c r="DH7" s="73">
        <f t="shared" si="11"/>
        <v>81</v>
      </c>
      <c r="DI7" s="14">
        <v>22.956</v>
      </c>
      <c r="DJ7" s="14"/>
      <c r="DK7" s="17" t="s">
        <v>27</v>
      </c>
      <c r="DL7" s="18" t="s">
        <v>97</v>
      </c>
      <c r="DM7" s="19"/>
      <c r="DN7" s="88">
        <v>21.074999999999999</v>
      </c>
      <c r="DO7" s="14">
        <v>23.097000000000001</v>
      </c>
      <c r="DP7" s="71">
        <v>2</v>
      </c>
      <c r="DQ7" s="15">
        <f>IF(AND(DR$138&gt;4,DP7=1),6)+IF(AND(DR$138&gt;4,DP7=2),4)+IF(AND(DR$138&gt;4,DP7=3),3)+IF(AND(DR$138&gt;4,DP7=4),2)+IF(AND(DR$138&gt;4,DP7=5),1)+IF(AND(DR$138&gt;4,DP7&gt;5),1)+IF(AND(DR$138=4,DP7=1),4)+IF(AND(DR$138=4,DP7=2),3)+IF(AND(DR$138=4,DP7=3),2)+IF(AND(DR$138=4,DP7=4),1)+IF(AND(DR$138=3,DP7=1),3)+IF(AND(DR$138=3,DP7=2),2)+IF(AND(DR$138=3,DP7=3),1)+IF(AND(DR$138=2,DP7=1),2)+IF(AND(DR$138=2,DP7=2),1)+IF(AND(DR$138=1,DP7=1),1)</f>
        <v>4</v>
      </c>
      <c r="DR7" s="71">
        <v>2</v>
      </c>
      <c r="DS7" s="71">
        <v>3</v>
      </c>
      <c r="DT7" s="15">
        <f>IF(AND(DS$138&gt;4,DR7=1),12)+IF(AND(DS$138&gt;4,DR7=2),8)+IF(AND(DS$138&gt;4,DR7=3),6)+IF(AND(DS$138&gt;4,DR7=4),5)+IF(AND(DS$138&gt;4,DR7=5),4)+IF(AND(DS$138&gt;4,DR7=6),3)+IF(AND(DS$138&gt;4,DR7=7),2)+IF(AND(DS$138&gt;4,DR7&gt;7),1)+IF(AND(DS$138=4,DR7=1),8)+IF(AND(DS$138=4,DR7=2),6)+IF(AND(DS$138=4,DR7=3),4)+IF(AND(DS$138=4,DR7=4),2)+IF(AND(DS$138=3,DR7=1),6)+IF(AND(DS$138=3,DR7=2),4)+IF(AND(DS$138=3,DR7=3),2)+IF(AND(DS$138=2,DR7=1),4)+IF(AND(DS$138=2,DR7=2),2)+IF(AND(DS$138=1,DR7=1),2)</f>
        <v>8</v>
      </c>
      <c r="DU7" s="15">
        <f>IF(AND(DS$138&gt;4,DS7=1),12)+IF(AND(DS$138&gt;4,DS7=2),8)+IF(AND(DS$138&gt;4,DS7=3),6)+IF(AND(DS$138&gt;4,DS7=4),5)+IF(AND(DS$138&gt;4,DS7=5),4)+IF(AND(DS$138&gt;4,DS7=6),3)+IF(AND(DS$138&gt;4,DS7=7),2)+IF(AND(DS$138&gt;4,DS7&gt;7),1)+IF(AND(DS$138=4,DS7=1),8)+IF(AND(DS$138=4,DS7=2),6)+IF(AND(DS$138=4,DS7=3),4)+IF(AND(DS$138=4,DS7=4),2)+IF(AND(DS$138=3,DS7=1),6)+IF(AND(DS$138=3,DS7=2),4)+IF(AND(DS$138=3,DS7=3),2)+IF(AND(DS$138=2,DS7=1),4)+IF(AND(DS$138=2,DS7=2),2)+IF(AND(DS$138=1,DS7=1),2)</f>
        <v>6</v>
      </c>
      <c r="DV7" s="16" t="s">
        <v>27</v>
      </c>
      <c r="DW7" s="15">
        <f t="shared" si="12"/>
        <v>18</v>
      </c>
      <c r="DX7" s="73">
        <f t="shared" si="13"/>
        <v>99</v>
      </c>
      <c r="DY7" s="14">
        <v>23.148</v>
      </c>
      <c r="DZ7" s="14">
        <v>23.17</v>
      </c>
      <c r="EA7" s="17" t="s">
        <v>27</v>
      </c>
      <c r="EB7" s="18" t="s">
        <v>97</v>
      </c>
      <c r="EC7" s="19"/>
      <c r="ED7" s="88">
        <v>21.074999999999999</v>
      </c>
      <c r="EE7" s="14">
        <v>22.965</v>
      </c>
      <c r="EF7" s="71">
        <v>3</v>
      </c>
      <c r="EG7" s="15">
        <f>IF(AND(EH$138&gt;4,EF7=1),6)+IF(AND(EH$138&gt;4,EF7=2),4)+IF(AND(EH$138&gt;4,EF7=3),3)+IF(AND(EH$138&gt;4,EF7=4),2)+IF(AND(EH$138&gt;4,EF7=5),1)+IF(AND(EH$138&gt;4,EF7&gt;5),1)+IF(AND(EH$138=4,EF7=1),4)+IF(AND(EH$138=4,EF7=2),3)+IF(AND(EH$138=4,EF7=3),2)+IF(AND(EH$138=4,EF7=4),1)+IF(AND(EH$138=3,EF7=1),3)+IF(AND(EH$138=3,EF7=2),2)+IF(AND(EH$138=3,EF7=3),1)+IF(AND(EH$138=2,EF7=1),2)+IF(AND(EH$138=2,EF7=2),1)+IF(AND(EH$138=1,EF7=1),1)</f>
        <v>3</v>
      </c>
      <c r="EH7" s="71">
        <v>2</v>
      </c>
      <c r="EI7" s="71"/>
      <c r="EJ7" s="15">
        <f>IF(AND(EI$138&gt;4,EH7=1),12)+IF(AND(EI$138&gt;4,EH7=2),8)+IF(AND(EI$138&gt;4,EH7=3),6)+IF(AND(EI$138&gt;4,EH7=4),5)+IF(AND(EI$138&gt;4,EH7=5),4)+IF(AND(EI$138&gt;4,EH7=6),3)+IF(AND(EI$138&gt;4,EH7=7),2)+IF(AND(EI$138&gt;4,EH7&gt;7),1)+IF(AND(EI$138=4,EH7=1),8)+IF(AND(EI$138=4,EH7=2),6)+IF(AND(EI$138=4,EH7=3),4)+IF(AND(EI$138=4,EH7=4),2)+IF(AND(EI$138=3,EH7=1),6)+IF(AND(EI$138=3,EH7=2),4)+IF(AND(EI$138=3,EH7=3),2)+IF(AND(EI$138=2,EH7=1),4)+IF(AND(EI$138=2,EH7=2),2)+IF(AND(EI$138=1,EH7=1),2)</f>
        <v>8</v>
      </c>
      <c r="EK7" s="15">
        <f>IF(AND(EI$138&gt;4,EI7=1),12)+IF(AND(EI$138&gt;4,EI7=2),8)+IF(AND(EI$138&gt;4,EI7=3),6)+IF(AND(EI$138&gt;4,EI7=4),5)+IF(AND(EI$138&gt;4,EI7=5),4)+IF(AND(EI$138&gt;4,EI7=6),3)+IF(AND(EI$138&gt;4,EI7=7),2)+IF(AND(EI$138&gt;4,EI7&gt;7),1)+IF(AND(EI$138=4,EI7=1),8)+IF(AND(EI$138=4,EI7=2),6)+IF(AND(EI$138=4,EI7=3),4)+IF(AND(EI$138=4,EI7=4),2)+IF(AND(EI$138=3,EI7=1),6)+IF(AND(EI$138=3,EI7=2),4)+IF(AND(EI$138=3,EI7=3),2)+IF(AND(EI$138=2,EI7=1),4)+IF(AND(EI$138=2,EI7=2),2)+IF(AND(EI$138=1,EI7=1),2)</f>
        <v>0</v>
      </c>
      <c r="EL7" s="16" t="s">
        <v>27</v>
      </c>
      <c r="EM7" s="15">
        <f t="shared" si="14"/>
        <v>11</v>
      </c>
      <c r="EN7" s="73">
        <f t="shared" si="15"/>
        <v>110</v>
      </c>
      <c r="EO7" s="14">
        <v>23.084</v>
      </c>
      <c r="EP7" s="14">
        <v>22.22</v>
      </c>
      <c r="EQ7" s="17" t="s">
        <v>27</v>
      </c>
      <c r="ER7" s="18" t="s">
        <v>97</v>
      </c>
      <c r="ES7" s="19"/>
      <c r="ET7" s="88">
        <v>21.074999999999999</v>
      </c>
    </row>
    <row r="8" spans="1:150" x14ac:dyDescent="0.25">
      <c r="A8" s="85" t="s">
        <v>50</v>
      </c>
      <c r="B8" s="20">
        <v>79</v>
      </c>
      <c r="C8" s="21"/>
      <c r="D8" s="20"/>
      <c r="E8" s="20" t="s">
        <v>51</v>
      </c>
      <c r="F8" s="88">
        <v>26.175999999999998</v>
      </c>
      <c r="G8" s="20">
        <v>25.584</v>
      </c>
      <c r="H8" s="71">
        <v>1</v>
      </c>
      <c r="I8" s="15">
        <f>IF(AND(J$140&gt;4,H8=1),6)+IF(AND(J$140&gt;4,H8=2),4)+IF(AND(J$140&gt;4,H8=3),3)+IF(AND(J$140&gt;4,H8=4),2)+IF(AND(J$140&gt;4,H8=5),1)+IF(AND(J$140&gt;4,H8&gt;5),1)+IF(AND(J$140=4,H8=1),4)+IF(AND(J$140=4,H8=2),3)+IF(AND(J$140=4,H8=3),2)+IF(AND(J$140=4,H8=4),1)+IF(AND(J$140=3,H8=1),3)+IF(AND(J$140=3,H8=2),2)+IF(AND(J$140=3,H8=3),1)+IF(AND(J$140=2,H8=1),2)+IF(AND(J$140=2,H8=2),1)+IF(AND(J$140=1,H8=1),1)</f>
        <v>6</v>
      </c>
      <c r="J8" s="71">
        <v>1</v>
      </c>
      <c r="K8" s="71">
        <v>2</v>
      </c>
      <c r="L8" s="22">
        <f>IF(AND(K$140&gt;4,J8=1),12)+IF(AND(K$140&gt;4,J8=2),8)+IF(AND(K$140&gt;4,J8=3),6)+IF(AND(K$140&gt;4,J8=4),5)+IF(AND(K$140&gt;4,J8=5),4)+IF(AND(K$140&gt;4,J8=6),3)+IF(AND(K$140&gt;4,J8=7),2)+IF(AND(K$140&gt;4,J8&gt;7),1)+IF(AND(K$140=4,J8=1),8)+IF(AND(K$140=4,J8=2),6)+IF(AND(K$140=4,J8=3),4)+IF(AND(K$140=4,J8=4),2)+IF(AND(K$140=3,J8=1),6)+IF(AND(K$140=3,J8=2),4)+IF(AND(K$140=3,J8=3),2)+IF(AND(K$140=2,J8=1),4)+IF(AND(K$140=2,J8=2),2)+IF(AND(K$140=1,J8=1),2)</f>
        <v>12</v>
      </c>
      <c r="M8" s="22">
        <f>IF(AND(K$140&gt;4,K8=1),12)+IF(AND(K$140&gt;4,K8=2),8)+IF(AND(K$140&gt;4,K8=3),6)+IF(AND(K$140&gt;4,K8=4),5)+IF(AND(K$140&gt;4,K8=5),4)+IF(AND(K$140&gt;4,K8=6),3)+IF(AND(K$140&gt;4,K8=7),2)+IF(AND(K$140&gt;4,K8&gt;7),1)+IF(AND(K$140=4,K8=1),8)+IF(AND(K$140=4,K8=2),6)+IF(AND(K$140=4,K8=3),4)+IF(AND(K$140=4,K8=4),2)+IF(AND(K$140=3,K8=1),6)+IF(AND(K$140=3,K8=2),4)+IF(AND(K$140=3,K8=3),2)+IF(AND(K$140=2,K8=1),4)+IF(AND(K$140=2,K8=2),2)+IF(AND(K$140=1,K8=1),2)</f>
        <v>8</v>
      </c>
      <c r="N8" s="18" t="s">
        <v>30</v>
      </c>
      <c r="O8" s="15">
        <f>+I8+L8+M8+U8</f>
        <v>27</v>
      </c>
      <c r="P8" s="73">
        <f>+O8</f>
        <v>27</v>
      </c>
      <c r="Q8" s="20">
        <v>26.440999999999999</v>
      </c>
      <c r="R8" s="20">
        <v>25.943999999999999</v>
      </c>
      <c r="S8" s="18" t="s">
        <v>30</v>
      </c>
      <c r="T8" s="18"/>
      <c r="U8" s="24">
        <v>1</v>
      </c>
      <c r="V8" s="88">
        <v>25.584</v>
      </c>
      <c r="W8" s="20"/>
      <c r="X8" s="71"/>
      <c r="Y8" s="15">
        <f>IF(AND(Z$140&gt;4,X8=1),6)+IF(AND(Z$140&gt;4,X8=2),4)+IF(AND(Z$140&gt;4,X8=3),3)+IF(AND(Z$140&gt;4,X8=4),2)+IF(AND(Z$140&gt;4,X8=5),1)+IF(AND(Z$140&gt;4,X8&gt;5),1)+IF(AND(Z$140=4,X8=1),4)+IF(AND(Z$140=4,X8=2),3)+IF(AND(Z$140=4,X8=3),2)+IF(AND(Z$140=4,X8=4),1)+IF(AND(Z$140=3,X8=1),3)+IF(AND(Z$140=3,X8=2),2)+IF(AND(Z$140=3,X8=3),1)+IF(AND(Z$140=2,X8=1),2)+IF(AND(Z$140=2,X8=2),1)+IF(AND(Z$140=1,X8=1),1)</f>
        <v>0</v>
      </c>
      <c r="Z8" s="71">
        <v>6</v>
      </c>
      <c r="AA8" s="71"/>
      <c r="AB8" s="22">
        <f>IF(AND(AA$140&gt;4,Z8=1),12)+IF(AND(AA$140&gt;4,Z8=2),8)+IF(AND(AA$140&gt;4,Z8=3),6)+IF(AND(AA$140&gt;4,Z8=4),5)+IF(AND(AA$140&gt;4,Z8=5),4)+IF(AND(AA$140&gt;4,Z8=6),3)+IF(AND(AA$140&gt;4,Z8=7),2)+IF(AND(AA$140&gt;4,Z8&gt;7),1)+IF(AND(AA$140=4,Z8=1),8)+IF(AND(AA$140=4,Z8=2),6)+IF(AND(AA$140=4,Z8=3),4)+IF(AND(AA$140=4,Z8=4),2)+IF(AND(AA$140=3,Z8=1),6)+IF(AND(AA$140=3,Z8=2),4)+IF(AND(AA$140=3,Z8=3),2)+IF(AND(AA$140=2,Z8=1),4)+IF(AND(AA$140=2,Z8=2),2)+IF(AND(AA$140=1,Z8=1),2)</f>
        <v>0</v>
      </c>
      <c r="AC8" s="22">
        <f>IF(AND(AA$140&gt;4,AA8=1),12)+IF(AND(AA$140&gt;4,AA8=2),8)+IF(AND(AA$140&gt;4,AA8=3),6)+IF(AND(AA$140&gt;4,AA8=4),5)+IF(AND(AA$140&gt;4,AA8=5),4)+IF(AND(AA$140&gt;4,AA8=6),3)+IF(AND(AA$140&gt;4,AA8=7),2)+IF(AND(AA$140&gt;4,AA8&gt;7),1)+IF(AND(AA$140=4,AA8=1),8)+IF(AND(AA$140=4,AA8=2),6)+IF(AND(AA$140=4,AA8=3),4)+IF(AND(AA$140=4,AA8=4),2)+IF(AND(AA$140=3,AA8=1),6)+IF(AND(AA$140=3,AA8=2),4)+IF(AND(AA$140=3,AA8=3),2)+IF(AND(AA$140=2,AA8=1),4)+IF(AND(AA$140=2,AA8=2),2)+IF(AND(AA$140=1,AA8=1),2)</f>
        <v>0</v>
      </c>
      <c r="AD8" s="18" t="s">
        <v>30</v>
      </c>
      <c r="AE8" s="15">
        <f t="shared" si="0"/>
        <v>0</v>
      </c>
      <c r="AF8" s="73">
        <f t="shared" si="1"/>
        <v>27</v>
      </c>
      <c r="AG8" s="20">
        <v>33.588000000000001</v>
      </c>
      <c r="AH8" s="20"/>
      <c r="AI8" s="18" t="s">
        <v>30</v>
      </c>
      <c r="AJ8" s="18"/>
      <c r="AK8" s="24"/>
      <c r="AL8" s="88">
        <v>25.584</v>
      </c>
      <c r="AM8" s="20">
        <v>26.545999999999999</v>
      </c>
      <c r="AN8" s="71">
        <v>3</v>
      </c>
      <c r="AO8" s="15">
        <f>IF(AND(AP$140&gt;4,AN8=1),6)+IF(AND(AP$140&gt;4,AN8=2),4)+IF(AND(AP$140&gt;4,AN8=3),3)+IF(AND(AP$140&gt;4,AN8=4),2)+IF(AND(AP$140&gt;4,AN8=5),1)+IF(AND(AP$140&gt;4,AN8&gt;5),1)+IF(AND(AP$140=4,AN8=1),4)+IF(AND(AP$140=4,AN8=2),3)+IF(AND(AP$140=4,AN8=3),2)+IF(AND(AP$140=4,AN8=4),1)+IF(AND(AP$140=3,AN8=1),3)+IF(AND(AP$140=3,AN8=2),2)+IF(AND(AP$140=3,AN8=3),1)+IF(AND(AP$140=2,AN8=1),2)+IF(AND(AP$140=2,AN8=2),1)+IF(AND(AP$140=1,AN8=1),1)</f>
        <v>3</v>
      </c>
      <c r="AP8" s="71">
        <v>1</v>
      </c>
      <c r="AQ8" s="71">
        <v>1</v>
      </c>
      <c r="AR8" s="22">
        <f>IF(AND(AQ$140&gt;4,AP8=1),12)+IF(AND(AQ$140&gt;4,AP8=2),8)+IF(AND(AQ$140&gt;4,AP8=3),6)+IF(AND(AQ$140&gt;4,AP8=4),5)+IF(AND(AQ$140&gt;4,AP8=5),4)+IF(AND(AQ$140&gt;4,AP8=6),3)+IF(AND(AQ$140&gt;4,AP8=7),2)+IF(AND(AQ$140&gt;4,AP8&gt;7),1)+IF(AND(AQ$140=4,AP8=1),8)+IF(AND(AQ$140=4,AP8=2),6)+IF(AND(AQ$140=4,AP8=3),4)+IF(AND(AQ$140=4,AP8=4),2)+IF(AND(AQ$140=3,AP8=1),6)+IF(AND(AQ$140=3,AP8=2),4)+IF(AND(AQ$140=3,AP8=3),2)+IF(AND(AQ$140=2,AP8=1),4)+IF(AND(AQ$140=2,AP8=2),2)+IF(AND(AQ$140=1,AP8=1),2)</f>
        <v>12</v>
      </c>
      <c r="AS8" s="22">
        <f>IF(AND(AQ$140&gt;4,AQ8=1),12)+IF(AND(AQ$140&gt;4,AQ8=2),8)+IF(AND(AQ$140&gt;4,AQ8=3),6)+IF(AND(AQ$140&gt;4,AQ8=4),5)+IF(AND(AQ$140&gt;4,AQ8=5),4)+IF(AND(AQ$140&gt;4,AQ8=6),3)+IF(AND(AQ$140&gt;4,AQ8=7),2)+IF(AND(AQ$140&gt;4,AQ8&gt;7),1)+IF(AND(AQ$140=4,AQ8=1),8)+IF(AND(AQ$140=4,AQ8=2),6)+IF(AND(AQ$140=4,AQ8=3),4)+IF(AND(AQ$140=4,AQ8=4),2)+IF(AND(AQ$140=3,AQ8=1),6)+IF(AND(AQ$140=3,AQ8=2),4)+IF(AND(AQ$140=3,AQ8=3),2)+IF(AND(AQ$140=2,AQ8=1),4)+IF(AND(AQ$140=2,AQ8=2),2)+IF(AND(AQ$140=1,AQ8=1),2)</f>
        <v>12</v>
      </c>
      <c r="AT8" s="18" t="s">
        <v>30</v>
      </c>
      <c r="AU8" s="15">
        <f t="shared" si="2"/>
        <v>27</v>
      </c>
      <c r="AV8" s="73">
        <f t="shared" si="3"/>
        <v>54</v>
      </c>
      <c r="AW8" s="20">
        <v>25.585000000000001</v>
      </c>
      <c r="AX8" s="20">
        <v>26.41</v>
      </c>
      <c r="AY8" s="18" t="s">
        <v>30</v>
      </c>
      <c r="AZ8" s="18"/>
      <c r="BA8" s="24"/>
      <c r="BB8" s="88">
        <v>25.584</v>
      </c>
      <c r="BC8" s="20">
        <v>26.187999999999999</v>
      </c>
      <c r="BD8" s="71">
        <v>2</v>
      </c>
      <c r="BE8" s="15">
        <f>IF(AND(BF$140&gt;4,BD8=1),6)+IF(AND(BF$140&gt;4,BD8=2),4)+IF(AND(BF$140&gt;4,BD8=3),3)+IF(AND(BF$140&gt;4,BD8=4),2)+IF(AND(BF$140&gt;4,BD8=5),1)+IF(AND(BF$140&gt;4,BD8&gt;5),1)+IF(AND(BF$140=4,BD8=1),4)+IF(AND(BF$140=4,BD8=2),3)+IF(AND(BF$140=4,BD8=3),2)+IF(AND(BF$140=4,BD8=4),1)+IF(AND(BF$140=3,BD8=1),3)+IF(AND(BF$140=3,BD8=2),2)+IF(AND(BF$140=3,BD8=3),1)+IF(AND(BF$140=2,BD8=1),2)+IF(AND(BF$140=2,BD8=2),1)+IF(AND(BF$140=1,BD8=1),1)</f>
        <v>4</v>
      </c>
      <c r="BF8" s="71">
        <v>1</v>
      </c>
      <c r="BG8" s="71">
        <v>3</v>
      </c>
      <c r="BH8" s="22">
        <f>IF(AND(BG$140&gt;4,BF8=1),12)+IF(AND(BG$140&gt;4,BF8=2),8)+IF(AND(BG$140&gt;4,BF8=3),6)+IF(AND(BG$140&gt;4,BF8=4),5)+IF(AND(BG$140&gt;4,BF8=5),4)+IF(AND(BG$140&gt;4,BF8=6),3)+IF(AND(BG$140&gt;4,BF8=7),2)+IF(AND(BG$140&gt;4,BF8&gt;7),1)+IF(AND(BG$140=4,BF8=1),8)+IF(AND(BG$140=4,BF8=2),6)+IF(AND(BG$140=4,BF8=3),4)+IF(AND(BG$140=4,BF8=4),2)+IF(AND(BG$140=3,BF8=1),6)+IF(AND(BG$140=3,BF8=2),4)+IF(AND(BG$140=3,BF8=3),2)+IF(AND(BG$140=2,BF8=1),4)+IF(AND(BG$140=2,BF8=2),2)+IF(AND(BG$140=1,BF8=1),2)</f>
        <v>12</v>
      </c>
      <c r="BI8" s="22">
        <f>IF(AND(BG$140&gt;4,BG8=1),12)+IF(AND(BG$140&gt;4,BG8=2),8)+IF(AND(BG$140&gt;4,BG8=3),6)+IF(AND(BG$140&gt;4,BG8=4),5)+IF(AND(BG$140&gt;4,BG8=5),4)+IF(AND(BG$140&gt;4,BG8=6),3)+IF(AND(BG$140&gt;4,BG8=7),2)+IF(AND(BG$140&gt;4,BG8&gt;7),1)+IF(AND(BG$140=4,BG8=1),8)+IF(AND(BG$140=4,BG8=2),6)+IF(AND(BG$140=4,BG8=3),4)+IF(AND(BG$140=4,BG8=4),2)+IF(AND(BG$140=3,BG8=1),6)+IF(AND(BG$140=3,BG8=2),4)+IF(AND(BG$140=3,BG8=3),2)+IF(AND(BG$140=2,BG8=1),4)+IF(AND(BG$140=2,BG8=2),2)+IF(AND(BG$140=1,BG8=1),2)</f>
        <v>6</v>
      </c>
      <c r="BJ8" s="18" t="s">
        <v>30</v>
      </c>
      <c r="BK8" s="15">
        <f t="shared" si="4"/>
        <v>23</v>
      </c>
      <c r="BL8" s="73">
        <f t="shared" si="5"/>
        <v>77</v>
      </c>
      <c r="BM8" s="20">
        <v>25.143000000000001</v>
      </c>
      <c r="BN8" s="20">
        <v>25.808</v>
      </c>
      <c r="BO8" s="18" t="s">
        <v>30</v>
      </c>
      <c r="BP8" s="23" t="s">
        <v>140</v>
      </c>
      <c r="BQ8" s="24">
        <v>1</v>
      </c>
      <c r="BR8" s="88">
        <v>25.143000000000001</v>
      </c>
      <c r="BS8" s="20">
        <v>27.585000000000001</v>
      </c>
      <c r="BT8" s="71">
        <v>3</v>
      </c>
      <c r="BU8" s="15">
        <f>IF(AND(BV$140&gt;4,BT8=1),6)+IF(AND(BV$140&gt;4,BT8=2),4)+IF(AND(BV$140&gt;4,BT8=3),3)+IF(AND(BV$140&gt;4,BT8=4),2)+IF(AND(BV$140&gt;4,BT8=5),1)+IF(AND(BV$140&gt;4,BT8&gt;5),1)+IF(AND(BV$140=4,BT8=1),4)+IF(AND(BV$140=4,BT8=2),3)+IF(AND(BV$140=4,BT8=3),2)+IF(AND(BV$140=4,BT8=4),1)+IF(AND(BV$140=3,BT8=1),3)+IF(AND(BV$140=3,BT8=2),2)+IF(AND(BV$140=3,BT8=3),1)+IF(AND(BV$140=2,BT8=1),2)+IF(AND(BV$140=2,BT8=2),1)+IF(AND(BV$140=1,BT8=1),1)</f>
        <v>1</v>
      </c>
      <c r="BV8" s="71">
        <v>3</v>
      </c>
      <c r="BW8" s="71">
        <v>2</v>
      </c>
      <c r="BX8" s="22">
        <f>IF(AND(BW$140&gt;4,BV8=1),12)+IF(AND(BW$140&gt;4,BV8=2),8)+IF(AND(BW$140&gt;4,BV8=3),6)+IF(AND(BW$140&gt;4,BV8=4),5)+IF(AND(BW$140&gt;4,BV8=5),4)+IF(AND(BW$140&gt;4,BV8=6),3)+IF(AND(BW$140&gt;4,BV8=7),2)+IF(AND(BW$140&gt;4,BV8&gt;7),1)+IF(AND(BW$140=4,BV8=1),8)+IF(AND(BW$140=4,BV8=2),6)+IF(AND(BW$140=4,BV8=3),4)+IF(AND(BW$140=4,BV8=4),2)+IF(AND(BW$140=3,BV8=1),6)+IF(AND(BW$140=3,BV8=2),4)+IF(AND(BW$140=3,BV8=3),2)+IF(AND(BW$140=2,BV8=1),4)+IF(AND(BW$140=2,BV8=2),2)+IF(AND(BW$140=1,BV8=1),2)</f>
        <v>2</v>
      </c>
      <c r="BY8" s="22">
        <f>IF(AND(BW$140&gt;4,BW8=1),12)+IF(AND(BW$140&gt;4,BW8=2),8)+IF(AND(BW$140&gt;4,BW8=3),6)+IF(AND(BW$140&gt;4,BW8=4),5)+IF(AND(BW$140&gt;4,BW8=5),4)+IF(AND(BW$140&gt;4,BW8=6),3)+IF(AND(BW$140&gt;4,BW8=7),2)+IF(AND(BW$140&gt;4,BW8&gt;7),1)+IF(AND(BW$140=4,BW8=1),8)+IF(AND(BW$140=4,BW8=2),6)+IF(AND(BW$140=4,BW8=3),4)+IF(AND(BW$140=4,BW8=4),2)+IF(AND(BW$140=3,BW8=1),6)+IF(AND(BW$140=3,BW8=2),4)+IF(AND(BW$140=3,BW8=3),2)+IF(AND(BW$140=2,BW8=1),4)+IF(AND(BW$140=2,BW8=2),2)+IF(AND(BW$140=1,BW8=1),2)</f>
        <v>4</v>
      </c>
      <c r="BZ8" s="18" t="s">
        <v>30</v>
      </c>
      <c r="CA8" s="15">
        <f t="shared" si="6"/>
        <v>7</v>
      </c>
      <c r="CB8" s="73">
        <f t="shared" si="7"/>
        <v>84</v>
      </c>
      <c r="CC8" s="20">
        <v>26.878</v>
      </c>
      <c r="CD8" s="20">
        <v>25.372</v>
      </c>
      <c r="CE8" s="18" t="s">
        <v>28</v>
      </c>
      <c r="CF8" s="23" t="s">
        <v>149</v>
      </c>
      <c r="CG8" s="24"/>
      <c r="CH8" s="88">
        <v>25.143000000000001</v>
      </c>
      <c r="CI8" s="20">
        <v>40.511000000000003</v>
      </c>
      <c r="CJ8" s="71">
        <v>2</v>
      </c>
      <c r="CK8" s="15">
        <f>IF(AND(CL$139&gt;4,CJ8=1),6)+IF(AND(CL$139&gt;4,CJ8=2),4)+IF(AND(CL$139&gt;4,CJ8=3),3)+IF(AND(CL$139&gt;4,CJ8=4),2)+IF(AND(CL$139&gt;4,CJ8=5),1)+IF(AND(CL$139&gt;4,CJ8&gt;5),1)+IF(AND(CL$139=4,CJ8=1),4)+IF(AND(CL$139=4,CJ8=2),3)+IF(AND(CL$139=4,CJ8=3),2)+IF(AND(CL$139=4,CJ8=4),1)+IF(AND(CL$139=3,CJ8=1),3)+IF(AND(CL$139=3,CJ8=2),2)+IF(AND(CL$139=3,CJ8=3),1)+IF(AND(CL$139=2,CJ8=1),2)+IF(AND(CL$139=2,CJ8=2),1)+IF(AND(CL$139=1,CJ8=1),1)</f>
        <v>3</v>
      </c>
      <c r="CL8" s="71"/>
      <c r="CM8" s="71"/>
      <c r="CN8" s="15">
        <f>IF(AND(CM$139&gt;4,CL8=1),12)+IF(AND(CM$139&gt;4,CL8=2),8)+IF(AND(CM$139&gt;4,CL8=3),6)+IF(AND(CM$139&gt;4,CL8=4),5)+IF(AND(CM$139&gt;4,CL8=5),4)+IF(AND(CM$139&gt;4,CL8=6),3)+IF(AND(CM$139&gt;4,CL8=7),2)+IF(AND(CM$139&gt;4,CL8&gt;7),1)+IF(AND(CM$139=4,CL8=1),8)+IF(AND(CM$139=4,CL8=2),6)+IF(AND(CM$139=4,CL8=3),4)+IF(AND(CM$139=4,CL8=4),2)+IF(AND(CM$139=3,CL8=1),6)+IF(AND(CM$139=3,CL8=2),4)+IF(AND(CM$139=3,CL8=3),2)+IF(AND(CM$139=2,CL8=1),4)+IF(AND(CM$139=2,CL8=2),2)+IF(AND(CM$139=1,CL8=1),2)</f>
        <v>0</v>
      </c>
      <c r="CO8" s="15">
        <f>IF(AND(CM$139&gt;4,CM8=1),12)+IF(AND(CM$139&gt;4,CM8=2),8)+IF(AND(CM$139&gt;4,CM8=3),6)+IF(AND(CM$139&gt;4,CM8=4),5)+IF(AND(CM$139&gt;4,CM8=5),4)+IF(AND(CM$139&gt;4,CM8=6),3)+IF(AND(CM$139&gt;4,CM8=7),2)+IF(AND(CM$139&gt;4,CM8&gt;7),1)+IF(AND(CM$139=4,CM8=1),8)+IF(AND(CM$139=4,CM8=2),6)+IF(AND(CM$139=4,CM8=3),4)+IF(AND(CM$139=4,CM8=4),2)+IF(AND(CM$139=3,CM8=1),6)+IF(AND(CM$139=3,CM8=2),4)+IF(AND(CM$139=3,CM8=3),2)+IF(AND(CM$139=2,CM8=1),4)+IF(AND(CM$139=2,CM8=2),2)+IF(AND(CM$139=1,CM8=1),2)</f>
        <v>0</v>
      </c>
      <c r="CP8" s="18" t="s">
        <v>28</v>
      </c>
      <c r="CQ8" s="15">
        <f t="shared" si="8"/>
        <v>3</v>
      </c>
      <c r="CR8" s="73">
        <f t="shared" si="9"/>
        <v>87</v>
      </c>
      <c r="CS8" s="20">
        <v>31.844999999999999</v>
      </c>
      <c r="CT8" s="20"/>
      <c r="CU8" s="18" t="s">
        <v>28</v>
      </c>
      <c r="CV8" s="28"/>
      <c r="CW8" s="24"/>
      <c r="CX8" s="88">
        <v>25.143000000000001</v>
      </c>
      <c r="CY8" s="20"/>
      <c r="CZ8" s="71"/>
      <c r="DA8" s="15">
        <f>IF(AND(DB$139&gt;4,CZ8=1),6)+IF(AND(DB$139&gt;4,CZ8=2),4)+IF(AND(DB$139&gt;4,CZ8=3),3)+IF(AND(DB$139&gt;4,CZ8=4),2)+IF(AND(DB$139&gt;4,CZ8=5),1)+IF(AND(DB$139&gt;4,CZ8&gt;5),1)+IF(AND(DB$139=4,CZ8=1),4)+IF(AND(DB$139=4,CZ8=2),3)+IF(AND(DB$139=4,CZ8=3),2)+IF(AND(DB$139=4,CZ8=4),1)+IF(AND(DB$139=3,CZ8=1),3)+IF(AND(DB$139=3,CZ8=2),2)+IF(AND(DB$139=3,CZ8=3),1)+IF(AND(DB$139=2,CZ8=1),2)+IF(AND(DB$139=2,CZ8=2),1)+IF(AND(DB$139=1,CZ8=1),1)</f>
        <v>0</v>
      </c>
      <c r="DB8" s="71">
        <v>4</v>
      </c>
      <c r="DC8" s="71"/>
      <c r="DD8" s="15">
        <f>IF(AND(DC$139&gt;4,DB8=1),12)+IF(AND(DC$139&gt;4,DB8=2),8)+IF(AND(DC$139&gt;4,DB8=3),6)+IF(AND(DC$139&gt;4,DB8=4),5)+IF(AND(DC$139&gt;4,DB8=5),4)+IF(AND(DC$139&gt;4,DB8=6),3)+IF(AND(DC$139&gt;4,DB8=7),2)+IF(AND(DC$139&gt;4,DB8&gt;7),1)+IF(AND(DC$139=4,DB8=1),8)+IF(AND(DC$139=4,DB8=2),6)+IF(AND(DC$139=4,DB8=3),4)+IF(AND(DC$139=4,DB8=4),2)+IF(AND(DC$139=3,DB8=1),6)+IF(AND(DC$139=3,DB8=2),4)+IF(AND(DC$139=3,DB8=3),2)+IF(AND(DC$139=2,DB8=1),4)+IF(AND(DC$139=2,DB8=2),2)+IF(AND(DC$139=1,DB8=1),2)</f>
        <v>2</v>
      </c>
      <c r="DE8" s="15">
        <f>IF(AND(DC$139&gt;4,DC8=1),12)+IF(AND(DC$139&gt;4,DC8=2),8)+IF(AND(DC$139&gt;4,DC8=3),6)+IF(AND(DC$139&gt;4,DC8=4),5)+IF(AND(DC$139&gt;4,DC8=5),4)+IF(AND(DC$139&gt;4,DC8=6),3)+IF(AND(DC$139&gt;4,DC8=7),2)+IF(AND(DC$139&gt;4,DC8&gt;7),1)+IF(AND(DC$139=4,DC8=1),8)+IF(AND(DC$139=4,DC8=2),6)+IF(AND(DC$139=4,DC8=3),4)+IF(AND(DC$139=4,DC8=4),2)+IF(AND(DC$139=3,DC8=1),6)+IF(AND(DC$139=3,DC8=2),4)+IF(AND(DC$139=3,DC8=3),2)+IF(AND(DC$139=2,DC8=1),4)+IF(AND(DC$139=2,DC8=2),2)+IF(AND(DC$139=1,DC8=1),2)</f>
        <v>0</v>
      </c>
      <c r="DF8" s="18" t="s">
        <v>28</v>
      </c>
      <c r="DG8" s="15">
        <f t="shared" si="10"/>
        <v>2</v>
      </c>
      <c r="DH8" s="73">
        <f t="shared" si="11"/>
        <v>89</v>
      </c>
      <c r="DI8" s="20">
        <v>25.765000000000001</v>
      </c>
      <c r="DJ8" s="20"/>
      <c r="DK8" s="18" t="s">
        <v>28</v>
      </c>
      <c r="DL8" s="28"/>
      <c r="DM8" s="24"/>
      <c r="DN8" s="88">
        <v>25.143000000000001</v>
      </c>
      <c r="DO8" s="20">
        <v>26.686</v>
      </c>
      <c r="DP8" s="71">
        <v>4</v>
      </c>
      <c r="DQ8" s="15">
        <f>IF(AND(DR$139&gt;4,DP8=1),6)+IF(AND(DR$139&gt;4,DP8=2),4)+IF(AND(DR$139&gt;4,DP8=3),3)+IF(AND(DR$139&gt;4,DP8=4),2)+IF(AND(DR$139&gt;4,DP8=5),1)+IF(AND(DR$139&gt;4,DP8&gt;5),1)+IF(AND(DR$139=4,DP8=1),4)+IF(AND(DR$139=4,DP8=2),3)+IF(AND(DR$139=4,DP8=3),2)+IF(AND(DR$139=4,DP8=4),1)+IF(AND(DR$139=3,DP8=1),3)+IF(AND(DR$139=3,DP8=2),2)+IF(AND(DR$139=3,DP8=3),1)+IF(AND(DR$139=2,DP8=1),2)+IF(AND(DR$139=2,DP8=2),1)+IF(AND(DR$139=1,DP8=1),1)</f>
        <v>2</v>
      </c>
      <c r="DR8" s="71">
        <v>4</v>
      </c>
      <c r="DS8" s="71">
        <v>3</v>
      </c>
      <c r="DT8" s="15">
        <f>IF(AND(DS$139&gt;4,DR8=1),12)+IF(AND(DS$139&gt;4,DR8=2),8)+IF(AND(DS$139&gt;4,DR8=3),6)+IF(AND(DS$139&gt;4,DR8=4),5)+IF(AND(DS$139&gt;4,DR8=5),4)+IF(AND(DS$139&gt;4,DR8=6),3)+IF(AND(DS$139&gt;4,DR8=7),2)+IF(AND(DS$139&gt;4,DR8&gt;7),1)+IF(AND(DS$139=4,DR8=1),8)+IF(AND(DS$139=4,DR8=2),6)+IF(AND(DS$139=4,DR8=3),4)+IF(AND(DS$139=4,DR8=4),2)+IF(AND(DS$139=3,DR8=1),6)+IF(AND(DS$139=3,DR8=2),4)+IF(AND(DS$139=3,DR8=3),2)+IF(AND(DS$139=2,DR8=1),4)+IF(AND(DS$139=2,DR8=2),2)+IF(AND(DS$139=1,DR8=1),2)</f>
        <v>5</v>
      </c>
      <c r="DU8" s="15">
        <f>IF(AND(DS$139&gt;4,DS8=1),12)+IF(AND(DS$139&gt;4,DS8=2),8)+IF(AND(DS$139&gt;4,DS8=3),6)+IF(AND(DS$139&gt;4,DS8=4),5)+IF(AND(DS$139&gt;4,DS8=5),4)+IF(AND(DS$139&gt;4,DS8=6),3)+IF(AND(DS$139&gt;4,DS8=7),2)+IF(AND(DS$139&gt;4,DS8&gt;7),1)+IF(AND(DS$139=4,DS8=1),8)+IF(AND(DS$139=4,DS8=2),6)+IF(AND(DS$139=4,DS8=3),4)+IF(AND(DS$139=4,DS8=4),2)+IF(AND(DS$139=3,DS8=1),6)+IF(AND(DS$139=3,DS8=2),4)+IF(AND(DS$139=3,DS8=3),2)+IF(AND(DS$139=2,DS8=1),4)+IF(AND(DS$139=2,DS8=2),2)+IF(AND(DS$139=1,DS8=1),2)</f>
        <v>6</v>
      </c>
      <c r="DV8" s="18" t="s">
        <v>28</v>
      </c>
      <c r="DW8" s="15">
        <f t="shared" si="12"/>
        <v>13</v>
      </c>
      <c r="DX8" s="73">
        <f t="shared" si="13"/>
        <v>102</v>
      </c>
      <c r="DY8" s="20">
        <v>25.431000000000001</v>
      </c>
      <c r="DZ8" s="20">
        <v>25.762</v>
      </c>
      <c r="EA8" s="18" t="s">
        <v>28</v>
      </c>
      <c r="EB8" s="28"/>
      <c r="EC8" s="24"/>
      <c r="ED8" s="88">
        <v>25.143000000000001</v>
      </c>
      <c r="EE8" s="20">
        <v>25.834</v>
      </c>
      <c r="EF8" s="71">
        <v>2</v>
      </c>
      <c r="EG8" s="15">
        <f>IF(AND(EH$139&gt;4,EF8=1),6)+IF(AND(EH$139&gt;4,EF8=2),4)+IF(AND(EH$139&gt;4,EF8=3),3)+IF(AND(EH$139&gt;4,EF8=4),2)+IF(AND(EH$139&gt;4,EF8=5),1)+IF(AND(EH$139&gt;4,EF8&gt;5),1)+IF(AND(EH$139=4,EF8=1),4)+IF(AND(EH$139=4,EF8=2),3)+IF(AND(EH$139=4,EF8=3),2)+IF(AND(EH$139=4,EF8=4),1)+IF(AND(EH$139=3,EF8=1),3)+IF(AND(EH$139=3,EF8=2),2)+IF(AND(EH$139=3,EF8=3),1)+IF(AND(EH$139=2,EF8=1),2)+IF(AND(EH$139=2,EF8=2),1)+IF(AND(EH$139=1,EF8=1),1)</f>
        <v>1</v>
      </c>
      <c r="EH8" s="71">
        <v>2</v>
      </c>
      <c r="EI8" s="71">
        <v>2</v>
      </c>
      <c r="EJ8" s="15">
        <f>IF(AND(EI$139&gt;4,EH8=1),12)+IF(AND(EI$139&gt;4,EH8=2),8)+IF(AND(EI$139&gt;4,EH8=3),6)+IF(AND(EI$139&gt;4,EH8=4),5)+IF(AND(EI$139&gt;4,EH8=5),4)+IF(AND(EI$139&gt;4,EH8=6),3)+IF(AND(EI$139&gt;4,EH8=7),2)+IF(AND(EI$139&gt;4,EH8&gt;7),1)+IF(AND(EI$139=4,EH8=1),8)+IF(AND(EI$139=4,EH8=2),6)+IF(AND(EI$139=4,EH8=3),4)+IF(AND(EI$139=4,EH8=4),2)+IF(AND(EI$139=3,EH8=1),6)+IF(AND(EI$139=3,EH8=2),4)+IF(AND(EI$139=3,EH8=3),2)+IF(AND(EI$139=2,EH8=1),4)+IF(AND(EI$139=2,EH8=2),2)+IF(AND(EI$139=1,EH8=1),2)</f>
        <v>2</v>
      </c>
      <c r="EK8" s="15">
        <f>IF(AND(EI$139&gt;4,EI8=1),12)+IF(AND(EI$139&gt;4,EI8=2),8)+IF(AND(EI$139&gt;4,EI8=3),6)+IF(AND(EI$139&gt;4,EI8=4),5)+IF(AND(EI$139&gt;4,EI8=5),4)+IF(AND(EI$139&gt;4,EI8=6),3)+IF(AND(EI$139&gt;4,EI8=7),2)+IF(AND(EI$139&gt;4,EI8&gt;7),1)+IF(AND(EI$139=4,EI8=1),8)+IF(AND(EI$139=4,EI8=2),6)+IF(AND(EI$139=4,EI8=3),4)+IF(AND(EI$139=4,EI8=4),2)+IF(AND(EI$139=3,EI8=1),6)+IF(AND(EI$139=3,EI8=2),4)+IF(AND(EI$139=3,EI8=3),2)+IF(AND(EI$139=2,EI8=1),4)+IF(AND(EI$139=2,EI8=2),2)+IF(AND(EI$139=1,EI8=1),2)</f>
        <v>2</v>
      </c>
      <c r="EL8" s="18" t="s">
        <v>28</v>
      </c>
      <c r="EM8" s="15">
        <f t="shared" si="14"/>
        <v>5</v>
      </c>
      <c r="EN8" s="73">
        <f t="shared" si="15"/>
        <v>107</v>
      </c>
      <c r="EO8" s="20">
        <v>25.47</v>
      </c>
      <c r="EP8" s="20">
        <v>27.788</v>
      </c>
      <c r="EQ8" s="18" t="s">
        <v>28</v>
      </c>
      <c r="ER8" s="28"/>
      <c r="ES8" s="24"/>
      <c r="ET8" s="88">
        <v>25.143000000000001</v>
      </c>
    </row>
    <row r="9" spans="1:150" x14ac:dyDescent="0.25">
      <c r="A9" s="82" t="s">
        <v>44</v>
      </c>
      <c r="B9" s="10">
        <v>2</v>
      </c>
      <c r="C9" s="12"/>
      <c r="D9" s="10"/>
      <c r="E9" s="10" t="s">
        <v>40</v>
      </c>
      <c r="F9" s="88">
        <v>25.117000000000001</v>
      </c>
      <c r="G9" s="10">
        <v>25.978000000000002</v>
      </c>
      <c r="H9" s="71">
        <v>2</v>
      </c>
      <c r="I9" s="15">
        <f>IF(AND(J$139&gt;4,H9=1),6)+IF(AND(J$139&gt;4,H9=2),4)+IF(AND(J$139&gt;4,H9=3),3)+IF(AND(J$139&gt;4,H9=4),2)+IF(AND(J$139&gt;4,H9=5),1)+IF(AND(J$139&gt;4,H9&gt;5),1)+IF(AND(J$139=4,H9=1),4)+IF(AND(J$139=4,H9=2),3)+IF(AND(J$139=4,H9=3),2)+IF(AND(J$139=4,H9=4),1)+IF(AND(J$139=3,H9=1),3)+IF(AND(J$139=3,H9=2),2)+IF(AND(J$139=3,H9=3),1)+IF(AND(J$139=2,H9=1),2)+IF(AND(J$139=2,H9=2),1)+IF(AND(J$139=1,H9=1),1)</f>
        <v>1</v>
      </c>
      <c r="J9" s="72">
        <v>1</v>
      </c>
      <c r="K9" s="72">
        <v>1</v>
      </c>
      <c r="L9" s="15">
        <f>IF(AND(K$139&gt;4,J9=1),12)+IF(AND(K$139&gt;4,J9=2),8)+IF(AND(K$139&gt;4,J9=3),6)+IF(AND(K$139&gt;4,J9=4),5)+IF(AND(K$139&gt;4,J9=5),4)+IF(AND(K$139&gt;4,J9=6),3)+IF(AND(K$139&gt;4,J9=7),2)+IF(AND(K$139&gt;4,J9&gt;7),1)+IF(AND(K$139=4,J9=1),8)+IF(AND(K$139=4,J9=2),6)+IF(AND(K$139=4,J9=3),4)+IF(AND(K$139=4,J9=4),2)+IF(AND(K$139=3,J9=1),6)+IF(AND(K$139=3,J9=2),4)+IF(AND(K$139=3,J9=3),2)+IF(AND(K$139=2,J9=1),4)+IF(AND(K$139=2,J9=2),2)+IF(AND(K$139=1,J9=1),2)</f>
        <v>4</v>
      </c>
      <c r="M9" s="15">
        <f>IF(AND(K$139&gt;4,K9=1),12)+IF(AND(K$139&gt;4,K9=2),8)+IF(AND(K$139&gt;4,K9=3),6)+IF(AND(K$139&gt;4,K9=4),5)+IF(AND(K$139&gt;4,K9=5),4)+IF(AND(K$139&gt;4,K9=6),3)+IF(AND(K$139&gt;4,K9=7),2)+IF(AND(K$139&gt;4,K9&gt;7),1)+IF(AND(K$139=4,K9=1),8)+IF(AND(K$139=4,K9=2),6)+IF(AND(K$139=4,K9=3),4)+IF(AND(K$139=4,K9=4),2)+IF(AND(K$139=3,K9=1),6)+IF(AND(K$139=3,K9=2),4)+IF(AND(K$139=3,K9=3),2)+IF(AND(K$139=2,K9=1),4)+IF(AND(K$139=2,K9=2),2)+IF(AND(K$139=1,K9=1),2)</f>
        <v>4</v>
      </c>
      <c r="N9" s="26" t="s">
        <v>28</v>
      </c>
      <c r="O9" s="15">
        <f>+I9+L9+M9+U9</f>
        <v>9</v>
      </c>
      <c r="P9" s="73">
        <f>+O9</f>
        <v>9</v>
      </c>
      <c r="Q9" s="27">
        <v>25.477</v>
      </c>
      <c r="R9" s="27">
        <v>25.684999999999999</v>
      </c>
      <c r="S9" s="18" t="s">
        <v>28</v>
      </c>
      <c r="T9" s="18"/>
      <c r="U9" s="24"/>
      <c r="V9" s="88">
        <v>25.117000000000001</v>
      </c>
      <c r="W9" s="10"/>
      <c r="X9" s="71"/>
      <c r="Y9" s="15">
        <f>IF(AND(Z$139&gt;4,X9=1),6)+IF(AND(Z$139&gt;4,X9=2),4)+IF(AND(Z$139&gt;4,X9=3),3)+IF(AND(Z$139&gt;4,X9=4),2)+IF(AND(Z$139&gt;4,X9=5),1)+IF(AND(Z$139&gt;4,X9&gt;5),1)+IF(AND(Z$139=4,X9=1),4)+IF(AND(Z$139=4,X9=2),3)+IF(AND(Z$139=4,X9=3),2)+IF(AND(Z$139=4,X9=4),1)+IF(AND(Z$139=3,X9=1),3)+IF(AND(Z$139=3,X9=2),2)+IF(AND(Z$139=3,X9=3),1)+IF(AND(Z$139=2,X9=1),2)+IF(AND(Z$139=2,X9=2),1)+IF(AND(Z$139=1,X9=1),1)</f>
        <v>0</v>
      </c>
      <c r="Z9" s="72"/>
      <c r="AA9" s="72"/>
      <c r="AB9" s="15">
        <f>IF(AND(AA$139&gt;4,Z9=1),12)+IF(AND(AA$139&gt;4,Z9=2),8)+IF(AND(AA$139&gt;4,Z9=3),6)+IF(AND(AA$139&gt;4,Z9=4),5)+IF(AND(AA$139&gt;4,Z9=5),4)+IF(AND(AA$139&gt;4,Z9=6),3)+IF(AND(AA$139&gt;4,Z9=7),2)+IF(AND(AA$139&gt;4,Z9&gt;7),1)+IF(AND(AA$139=4,Z9=1),8)+IF(AND(AA$139=4,Z9=2),6)+IF(AND(AA$139=4,Z9=3),4)+IF(AND(AA$139=4,Z9=4),2)+IF(AND(AA$139=3,Z9=1),6)+IF(AND(AA$139=3,Z9=2),4)+IF(AND(AA$139=3,Z9=3),2)+IF(AND(AA$139=2,Z9=1),4)+IF(AND(AA$139=2,Z9=2),2)+IF(AND(AA$139=1,Z9=1),2)</f>
        <v>0</v>
      </c>
      <c r="AC9" s="15">
        <f>IF(AND(AA$139&gt;4,AA9=1),12)+IF(AND(AA$139&gt;4,AA9=2),8)+IF(AND(AA$139&gt;4,AA9=3),6)+IF(AND(AA$139&gt;4,AA9=4),5)+IF(AND(AA$139&gt;4,AA9=5),4)+IF(AND(AA$139&gt;4,AA9=6),3)+IF(AND(AA$139&gt;4,AA9=7),2)+IF(AND(AA$139&gt;4,AA9&gt;7),1)+IF(AND(AA$139=4,AA9=1),8)+IF(AND(AA$139=4,AA9=2),6)+IF(AND(AA$139=4,AA9=3),4)+IF(AND(AA$139=4,AA9=4),2)+IF(AND(AA$139=3,AA9=1),6)+IF(AND(AA$139=3,AA9=2),4)+IF(AND(AA$139=3,AA9=3),2)+IF(AND(AA$139=2,AA9=1),4)+IF(AND(AA$139=2,AA9=2),2)+IF(AND(AA$139=1,AA9=1),2)</f>
        <v>0</v>
      </c>
      <c r="AD9" s="26" t="s">
        <v>28</v>
      </c>
      <c r="AE9" s="15">
        <f t="shared" si="0"/>
        <v>0</v>
      </c>
      <c r="AF9" s="73">
        <f t="shared" si="1"/>
        <v>9</v>
      </c>
      <c r="AG9" s="27">
        <v>25.765999999999998</v>
      </c>
      <c r="AH9" s="27"/>
      <c r="AI9" s="18" t="s">
        <v>28</v>
      </c>
      <c r="AJ9" s="23" t="s">
        <v>135</v>
      </c>
      <c r="AK9" s="24"/>
      <c r="AL9" s="88">
        <v>25.117000000000001</v>
      </c>
      <c r="AM9" s="10">
        <v>23.574999999999999</v>
      </c>
      <c r="AN9" s="71">
        <v>1</v>
      </c>
      <c r="AO9" s="15">
        <f>IF(AND(AP$139&gt;4,AN9=1),6)+IF(AND(AP$139&gt;4,AN9=2),4)+IF(AND(AP$139&gt;4,AN9=3),3)+IF(AND(AP$139&gt;4,AN9=4),2)+IF(AND(AP$139&gt;4,AN9=5),1)+IF(AND(AP$139&gt;4,AN9&gt;5),1)+IF(AND(AP$139=4,AN9=1),4)+IF(AND(AP$139=4,AN9=2),3)+IF(AND(AP$139=4,AN9=3),2)+IF(AND(AP$139=4,AN9=4),1)+IF(AND(AP$139=3,AN9=1),3)+IF(AND(AP$139=3,AN9=2),2)+IF(AND(AP$139=3,AN9=3),1)+IF(AND(AP$139=2,AN9=1),2)+IF(AND(AP$139=2,AN9=2),1)+IF(AND(AP$139=1,AN9=1),1)</f>
        <v>3</v>
      </c>
      <c r="AP9" s="72">
        <v>1</v>
      </c>
      <c r="AQ9" s="72">
        <v>1</v>
      </c>
      <c r="AR9" s="15">
        <f>IF(AND(AQ$139&gt;4,AP9=1),12)+IF(AND(AQ$139&gt;4,AP9=2),8)+IF(AND(AQ$139&gt;4,AP9=3),6)+IF(AND(AQ$139&gt;4,AP9=4),5)+IF(AND(AQ$139&gt;4,AP9=5),4)+IF(AND(AQ$139&gt;4,AP9=6),3)+IF(AND(AQ$139&gt;4,AP9=7),2)+IF(AND(AQ$139&gt;4,AP9&gt;7),1)+IF(AND(AQ$139=4,AP9=1),8)+IF(AND(AQ$139=4,AP9=2),6)+IF(AND(AQ$139=4,AP9=3),4)+IF(AND(AQ$139=4,AP9=4),2)+IF(AND(AQ$139=3,AP9=1),6)+IF(AND(AQ$139=3,AP9=2),4)+IF(AND(AQ$139=3,AP9=3),2)+IF(AND(AQ$139=2,AP9=1),4)+IF(AND(AQ$139=2,AP9=2),2)+IF(AND(AQ$139=1,AP9=1),2)</f>
        <v>6</v>
      </c>
      <c r="AS9" s="15">
        <f>IF(AND(AQ$139&gt;4,AQ9=1),12)+IF(AND(AQ$139&gt;4,AQ9=2),8)+IF(AND(AQ$139&gt;4,AQ9=3),6)+IF(AND(AQ$139&gt;4,AQ9=4),5)+IF(AND(AQ$139&gt;4,AQ9=5),4)+IF(AND(AQ$139&gt;4,AQ9=6),3)+IF(AND(AQ$139&gt;4,AQ9=7),2)+IF(AND(AQ$139&gt;4,AQ9&gt;7),1)+IF(AND(AQ$139=4,AQ9=1),8)+IF(AND(AQ$139=4,AQ9=2),6)+IF(AND(AQ$139=4,AQ9=3),4)+IF(AND(AQ$139=4,AQ9=4),2)+IF(AND(AQ$139=3,AQ9=1),6)+IF(AND(AQ$139=3,AQ9=2),4)+IF(AND(AQ$139=3,AQ9=3),2)+IF(AND(AQ$139=2,AQ9=1),4)+IF(AND(AQ$139=2,AQ9=2),2)+IF(AND(AQ$139=1,AQ9=1),2)</f>
        <v>6</v>
      </c>
      <c r="AT9" s="26" t="s">
        <v>28</v>
      </c>
      <c r="AU9" s="15">
        <f t="shared" si="2"/>
        <v>16</v>
      </c>
      <c r="AV9" s="73">
        <f t="shared" si="3"/>
        <v>25</v>
      </c>
      <c r="AW9" s="27">
        <v>25.128</v>
      </c>
      <c r="AX9" s="27">
        <v>24.245000000000001</v>
      </c>
      <c r="AY9" s="18" t="s">
        <v>28</v>
      </c>
      <c r="AZ9" s="28"/>
      <c r="BA9" s="24">
        <v>1</v>
      </c>
      <c r="BB9" s="88">
        <v>23.574999999999999</v>
      </c>
      <c r="BC9" s="10">
        <v>24.681000000000001</v>
      </c>
      <c r="BD9" s="71">
        <v>1</v>
      </c>
      <c r="BE9" s="15">
        <f>IF(AND(BF$139&gt;4,BD9=1),6)+IF(AND(BF$139&gt;4,BD9=2),4)+IF(AND(BF$139&gt;4,BD9=3),3)+IF(AND(BF$139&gt;4,BD9=4),2)+IF(AND(BF$139&gt;4,BD9=5),1)+IF(AND(BF$139&gt;4,BD9&gt;5),1)+IF(AND(BF$139=4,BD9=1),4)+IF(AND(BF$139=4,BD9=2),3)+IF(AND(BF$139=4,BD9=3),2)+IF(AND(BF$139=4,BD9=4),1)+IF(AND(BF$139=3,BD9=1),3)+IF(AND(BF$139=3,BD9=2),2)+IF(AND(BF$139=3,BD9=3),1)+IF(AND(BF$139=2,BD9=1),2)+IF(AND(BF$139=2,BD9=2),1)+IF(AND(BF$139=1,BD9=1),1)</f>
        <v>3</v>
      </c>
      <c r="BF9" s="72">
        <v>1</v>
      </c>
      <c r="BG9" s="72">
        <v>0</v>
      </c>
      <c r="BH9" s="15">
        <f>IF(AND(BG$139&gt;4,BF9=1),12)+IF(AND(BG$139&gt;4,BF9=2),8)+IF(AND(BG$139&gt;4,BF9=3),6)+IF(AND(BG$139&gt;4,BF9=4),5)+IF(AND(BG$139&gt;4,BF9=5),4)+IF(AND(BG$139&gt;4,BF9=6),3)+IF(AND(BG$139&gt;4,BF9=7),2)+IF(AND(BG$139&gt;4,BF9&gt;7),1)+IF(AND(BG$139=4,BF9=1),8)+IF(AND(BG$139=4,BF9=2),6)+IF(AND(BG$139=4,BF9=3),4)+IF(AND(BG$139=4,BF9=4),2)+IF(AND(BG$139=3,BF9=1),6)+IF(AND(BG$139=3,BF9=2),4)+IF(AND(BG$139=3,BF9=3),2)+IF(AND(BG$139=2,BF9=1),4)+IF(AND(BG$139=2,BF9=2),2)+IF(AND(BG$139=1,BF9=1),2)</f>
        <v>6</v>
      </c>
      <c r="BI9" s="15">
        <f>IF(AND(BG$139&gt;4,BG9=1),12)+IF(AND(BG$139&gt;4,BG9=2),8)+IF(AND(BG$139&gt;4,BG9=3),6)+IF(AND(BG$139&gt;4,BG9=4),5)+IF(AND(BG$139&gt;4,BG9=5),4)+IF(AND(BG$139&gt;4,BG9=6),3)+IF(AND(BG$139&gt;4,BG9=7),2)+IF(AND(BG$139&gt;4,BG9&gt;7),1)+IF(AND(BG$139=4,BG9=1),8)+IF(AND(BG$139=4,BG9=2),6)+IF(AND(BG$139=4,BG9=3),4)+IF(AND(BG$139=4,BG9=4),2)+IF(AND(BG$139=3,BG9=1),6)+IF(AND(BG$139=3,BG9=2),4)+IF(AND(BG$139=3,BG9=3),2)+IF(AND(BG$139=2,BG9=1),4)+IF(AND(BG$139=2,BG9=2),2)+IF(AND(BG$139=1,BG9=1),2)</f>
        <v>0</v>
      </c>
      <c r="BJ9" s="26" t="s">
        <v>28</v>
      </c>
      <c r="BK9" s="15">
        <f t="shared" si="4"/>
        <v>9</v>
      </c>
      <c r="BL9" s="73">
        <f t="shared" si="5"/>
        <v>34</v>
      </c>
      <c r="BM9" s="27">
        <v>24.189</v>
      </c>
      <c r="BN9" s="27"/>
      <c r="BO9" s="18" t="s">
        <v>28</v>
      </c>
      <c r="BP9" s="18"/>
      <c r="BQ9" s="24"/>
      <c r="BR9" s="88">
        <v>23.574999999999999</v>
      </c>
      <c r="BS9" s="10">
        <v>23.024000000000001</v>
      </c>
      <c r="BT9" s="71">
        <v>1</v>
      </c>
      <c r="BU9" s="15">
        <f>IF(AND(BV$139&gt;4,BT9=1),6)+IF(AND(BV$139&gt;4,BT9=2),4)+IF(AND(BV$139&gt;4,BT9=3),3)+IF(AND(BV$139&gt;4,BT9=4),2)+IF(AND(BV$139&gt;4,BT9=5),1)+IF(AND(BV$139&gt;4,BT9&gt;5),1)+IF(AND(BV$139=4,BT9=1),4)+IF(AND(BV$139=4,BT9=2),3)+IF(AND(BV$139=4,BT9=3),2)+IF(AND(BV$139=4,BT9=4),1)+IF(AND(BV$139=3,BT9=1),3)+IF(AND(BV$139=3,BT9=2),2)+IF(AND(BV$139=3,BT9=3),1)+IF(AND(BV$139=2,BT9=1),2)+IF(AND(BV$139=2,BT9=2),1)+IF(AND(BV$139=1,BT9=1),1)</f>
        <v>6</v>
      </c>
      <c r="BV9" s="72"/>
      <c r="BW9" s="72">
        <v>1</v>
      </c>
      <c r="BX9" s="15">
        <f>IF(AND(BW$139&gt;4,BV9=1),12)+IF(AND(BW$139&gt;4,BV9=2),8)+IF(AND(BW$139&gt;4,BV9=3),6)+IF(AND(BW$139&gt;4,BV9=4),5)+IF(AND(BW$139&gt;4,BV9=5),4)+IF(AND(BW$139&gt;4,BV9=6),3)+IF(AND(BW$139&gt;4,BV9=7),2)+IF(AND(BW$139&gt;4,BV9&gt;7),1)+IF(AND(BW$139=4,BV9=1),8)+IF(AND(BW$139=4,BV9=2),6)+IF(AND(BW$139=4,BV9=3),4)+IF(AND(BW$139=4,BV9=4),2)+IF(AND(BW$139=3,BV9=1),6)+IF(AND(BW$139=3,BV9=2),4)+IF(AND(BW$139=3,BV9=3),2)+IF(AND(BW$139=2,BV9=1),4)+IF(AND(BW$139=2,BV9=2),2)+IF(AND(BW$139=1,BV9=1),2)</f>
        <v>0</v>
      </c>
      <c r="BY9" s="15">
        <f>IF(AND(BW$139&gt;4,BW9=1),12)+IF(AND(BW$139&gt;4,BW9=2),8)+IF(AND(BW$139&gt;4,BW9=3),6)+IF(AND(BW$139&gt;4,BW9=4),5)+IF(AND(BW$139&gt;4,BW9=5),4)+IF(AND(BW$139&gt;4,BW9=6),3)+IF(AND(BW$139&gt;4,BW9=7),2)+IF(AND(BW$139&gt;4,BW9&gt;7),1)+IF(AND(BW$139=4,BW9=1),8)+IF(AND(BW$139=4,BW9=2),6)+IF(AND(BW$139=4,BW9=3),4)+IF(AND(BW$139=4,BW9=4),2)+IF(AND(BW$139=3,BW9=1),6)+IF(AND(BW$139=3,BW9=2),4)+IF(AND(BW$139=3,BW9=3),2)+IF(AND(BW$139=2,BW9=1),4)+IF(AND(BW$139=2,BW9=2),2)+IF(AND(BW$139=1,BW9=1),2)</f>
        <v>12</v>
      </c>
      <c r="BZ9" s="26" t="s">
        <v>28</v>
      </c>
      <c r="CA9" s="15">
        <f t="shared" si="6"/>
        <v>19</v>
      </c>
      <c r="CB9" s="73">
        <f t="shared" si="7"/>
        <v>53</v>
      </c>
      <c r="CC9" s="27">
        <v>28.402999999999999</v>
      </c>
      <c r="CD9" s="27">
        <v>23.152999999999999</v>
      </c>
      <c r="CE9" s="18" t="s">
        <v>27</v>
      </c>
      <c r="CF9" s="23" t="s">
        <v>163</v>
      </c>
      <c r="CG9" s="24">
        <v>1</v>
      </c>
      <c r="CH9" s="88">
        <v>23.024000000000001</v>
      </c>
      <c r="CI9" s="10"/>
      <c r="CJ9" s="71"/>
      <c r="CK9" s="15">
        <f>IF(AND(CL$138&gt;4,CJ9=1),6)+IF(AND(CL$138&gt;4,CJ9=2),4)+IF(AND(CL$138&gt;4,CJ9=3),3)+IF(AND(CL$138&gt;4,CJ9=4),2)+IF(AND(CL$138&gt;4,CJ9=5),1)+IF(AND(CL$138&gt;4,CJ9&gt;5),1)+IF(AND(CL$138=4,CJ9=1),4)+IF(AND(CL$138=4,CJ9=2),3)+IF(AND(CL$138=4,CJ9=3),2)+IF(AND(CL$138=4,CJ9=4),1)+IF(AND(CL$138=3,CJ9=1),3)+IF(AND(CL$138=3,CJ9=2),2)+IF(AND(CL$138=3,CJ9=3),1)+IF(AND(CL$138=2,CJ9=1),2)+IF(AND(CL$138=2,CJ9=2),1)+IF(AND(CL$138=1,CJ9=1),1)</f>
        <v>0</v>
      </c>
      <c r="CL9" s="72">
        <v>3</v>
      </c>
      <c r="CM9" s="72">
        <v>4</v>
      </c>
      <c r="CN9" s="15">
        <f>IF(AND(CM$138&gt;4,CL9=1),12)+IF(AND(CM$138&gt;4,CL9=2),8)+IF(AND(CM$138&gt;4,CL9=3),6)+IF(AND(CM$138&gt;4,CL9=4),5)+IF(AND(CM$138&gt;4,CL9=5),4)+IF(AND(CM$138&gt;4,CL9=6),3)+IF(AND(CM$138&gt;4,CL9=7),2)+IF(AND(CM$138&gt;4,CL9&gt;7),1)+IF(AND(CM$138=4,CL9=1),8)+IF(AND(CM$138=4,CL9=2),6)+IF(AND(CM$138=4,CL9=3),4)+IF(AND(CM$138=4,CL9=4),2)+IF(AND(CM$138=3,CL9=1),6)+IF(AND(CM$138=3,CL9=2),4)+IF(AND(CM$138=3,CL9=3),2)+IF(AND(CM$138=2,CL9=1),4)+IF(AND(CM$138=2,CL9=2),2)+IF(AND(CM$138=1,CL9=1),2)</f>
        <v>4</v>
      </c>
      <c r="CO9" s="15">
        <f>IF(AND(CM$138&gt;4,CM9=1),12)+IF(AND(CM$138&gt;4,CM9=2),8)+IF(AND(CM$138&gt;4,CM9=3),6)+IF(AND(CM$138&gt;4,CM9=4),5)+IF(AND(CM$138&gt;4,CM9=5),4)+IF(AND(CM$138&gt;4,CM9=6),3)+IF(AND(CM$138&gt;4,CM9=7),2)+IF(AND(CM$138&gt;4,CM9&gt;7),1)+IF(AND(CM$138=4,CM9=1),8)+IF(AND(CM$138=4,CM9=2),6)+IF(AND(CM$138=4,CM9=3),4)+IF(AND(CM$138=4,CM9=4),2)+IF(AND(CM$138=3,CM9=1),6)+IF(AND(CM$138=3,CM9=2),4)+IF(AND(CM$138=3,CM9=3),2)+IF(AND(CM$138=2,CM9=1),4)+IF(AND(CM$138=2,CM9=2),2)+IF(AND(CM$138=1,CM9=1),2)</f>
        <v>2</v>
      </c>
      <c r="CP9" s="26" t="s">
        <v>27</v>
      </c>
      <c r="CQ9" s="15">
        <f t="shared" si="8"/>
        <v>6</v>
      </c>
      <c r="CR9" s="73">
        <f t="shared" si="9"/>
        <v>59</v>
      </c>
      <c r="CS9" s="27">
        <v>30.631</v>
      </c>
      <c r="CT9" s="27">
        <v>24.190999999999999</v>
      </c>
      <c r="CU9" s="18" t="s">
        <v>27</v>
      </c>
      <c r="CV9" s="28"/>
      <c r="CW9" s="24"/>
      <c r="CX9" s="88">
        <v>23.024000000000001</v>
      </c>
      <c r="CY9" s="10"/>
      <c r="CZ9" s="71"/>
      <c r="DA9" s="15">
        <f>IF(AND(DB$138&gt;4,CZ9=1),6)+IF(AND(DB$138&gt;4,CZ9=2),4)+IF(AND(DB$138&gt;4,CZ9=3),3)+IF(AND(DB$138&gt;4,CZ9=4),2)+IF(AND(DB$138&gt;4,CZ9=5),1)+IF(AND(DB$138&gt;4,CZ9&gt;5),1)+IF(AND(DB$138=4,CZ9=1),4)+IF(AND(DB$138=4,CZ9=2),3)+IF(AND(DB$138=4,CZ9=3),2)+IF(AND(DB$138=4,CZ9=4),1)+IF(AND(DB$138=3,CZ9=1),3)+IF(AND(DB$138=3,CZ9=2),2)+IF(AND(DB$138=3,CZ9=3),1)+IF(AND(DB$138=2,CZ9=1),2)+IF(AND(DB$138=2,CZ9=2),1)+IF(AND(DB$138=1,CZ9=1),1)</f>
        <v>0</v>
      </c>
      <c r="DB9" s="72"/>
      <c r="DC9" s="72"/>
      <c r="DD9" s="15">
        <f>IF(AND(DC$138&gt;4,DB9=1),12)+IF(AND(DC$138&gt;4,DB9=2),8)+IF(AND(DC$138&gt;4,DB9=3),6)+IF(AND(DC$138&gt;4,DB9=4),5)+IF(AND(DC$138&gt;4,DB9=5),4)+IF(AND(DC$138&gt;4,DB9=6),3)+IF(AND(DC$138&gt;4,DB9=7),2)+IF(AND(DC$138&gt;4,DB9&gt;7),1)+IF(AND(DC$138=4,DB9=1),8)+IF(AND(DC$138=4,DB9=2),6)+IF(AND(DC$138=4,DB9=3),4)+IF(AND(DC$138=4,DB9=4),2)+IF(AND(DC$138=3,DB9=1),6)+IF(AND(DC$138=3,DB9=2),4)+IF(AND(DC$138=3,DB9=3),2)+IF(AND(DC$138=2,DB9=1),4)+IF(AND(DC$138=2,DB9=2),2)+IF(AND(DC$138=1,DB9=1),2)</f>
        <v>0</v>
      </c>
      <c r="DE9" s="15">
        <f>IF(AND(DC$138&gt;4,DC9=1),12)+IF(AND(DC$138&gt;4,DC9=2),8)+IF(AND(DC$138&gt;4,DC9=3),6)+IF(AND(DC$138&gt;4,DC9=4),5)+IF(AND(DC$138&gt;4,DC9=5),4)+IF(AND(DC$138&gt;4,DC9=6),3)+IF(AND(DC$138&gt;4,DC9=7),2)+IF(AND(DC$138&gt;4,DC9&gt;7),1)+IF(AND(DC$138=4,DC9=1),8)+IF(AND(DC$138=4,DC9=2),6)+IF(AND(DC$138=4,DC9=3),4)+IF(AND(DC$138=4,DC9=4),2)+IF(AND(DC$138=3,DC9=1),6)+IF(AND(DC$138=3,DC9=2),4)+IF(AND(DC$138=3,DC9=3),2)+IF(AND(DC$138=2,DC9=1),4)+IF(AND(DC$138=2,DC9=2),2)+IF(AND(DC$138=1,DC9=1),2)</f>
        <v>0</v>
      </c>
      <c r="DF9" s="26" t="s">
        <v>27</v>
      </c>
      <c r="DG9" s="15">
        <f t="shared" si="10"/>
        <v>0</v>
      </c>
      <c r="DH9" s="73">
        <f t="shared" si="11"/>
        <v>59</v>
      </c>
      <c r="DI9" s="27"/>
      <c r="DJ9" s="27"/>
      <c r="DK9" s="18" t="s">
        <v>27</v>
      </c>
      <c r="DL9" s="28"/>
      <c r="DM9" s="24"/>
      <c r="DN9" s="88">
        <v>23.024000000000001</v>
      </c>
      <c r="DO9" s="10">
        <v>24.007000000000001</v>
      </c>
      <c r="DP9" s="71">
        <v>4</v>
      </c>
      <c r="DQ9" s="15">
        <f>IF(AND(DR$138&gt;4,DP9=1),6)+IF(AND(DR$138&gt;4,DP9=2),4)+IF(AND(DR$138&gt;4,DP9=3),3)+IF(AND(DR$138&gt;4,DP9=4),2)+IF(AND(DR$138&gt;4,DP9=5),1)+IF(AND(DR$138&gt;4,DP9&gt;5),1)+IF(AND(DR$138=4,DP9=1),4)+IF(AND(DR$138=4,DP9=2),3)+IF(AND(DR$138=4,DP9=3),2)+IF(AND(DR$138=4,DP9=4),1)+IF(AND(DR$138=3,DP9=1),3)+IF(AND(DR$138=3,DP9=2),2)+IF(AND(DR$138=3,DP9=3),1)+IF(AND(DR$138=2,DP9=1),2)+IF(AND(DR$138=2,DP9=2),1)+IF(AND(DR$138=1,DP9=1),1)</f>
        <v>2</v>
      </c>
      <c r="DR9" s="72">
        <v>1</v>
      </c>
      <c r="DS9" s="72">
        <v>1</v>
      </c>
      <c r="DT9" s="15">
        <f>IF(AND(DS$138&gt;4,DR9=1),12)+IF(AND(DS$138&gt;4,DR9=2),8)+IF(AND(DS$138&gt;4,DR9=3),6)+IF(AND(DS$138&gt;4,DR9=4),5)+IF(AND(DS$138&gt;4,DR9=5),4)+IF(AND(DS$138&gt;4,DR9=6),3)+IF(AND(DS$138&gt;4,DR9=7),2)+IF(AND(DS$138&gt;4,DR9&gt;7),1)+IF(AND(DS$138=4,DR9=1),8)+IF(AND(DS$138=4,DR9=2),6)+IF(AND(DS$138=4,DR9=3),4)+IF(AND(DS$138=4,DR9=4),2)+IF(AND(DS$138=3,DR9=1),6)+IF(AND(DS$138=3,DR9=2),4)+IF(AND(DS$138=3,DR9=3),2)+IF(AND(DS$138=2,DR9=1),4)+IF(AND(DS$138=2,DR9=2),2)+IF(AND(DS$138=1,DR9=1),2)</f>
        <v>12</v>
      </c>
      <c r="DU9" s="15">
        <f>IF(AND(DS$138&gt;4,DS9=1),12)+IF(AND(DS$138&gt;4,DS9=2),8)+IF(AND(DS$138&gt;4,DS9=3),6)+IF(AND(DS$138&gt;4,DS9=4),5)+IF(AND(DS$138&gt;4,DS9=5),4)+IF(AND(DS$138&gt;4,DS9=6),3)+IF(AND(DS$138&gt;4,DS9=7),2)+IF(AND(DS$138&gt;4,DS9&gt;7),1)+IF(AND(DS$138=4,DS9=1),8)+IF(AND(DS$138=4,DS9=2),6)+IF(AND(DS$138=4,DS9=3),4)+IF(AND(DS$138=4,DS9=4),2)+IF(AND(DS$138=3,DS9=1),6)+IF(AND(DS$138=3,DS9=2),4)+IF(AND(DS$138=3,DS9=3),2)+IF(AND(DS$138=2,DS9=1),4)+IF(AND(DS$138=2,DS9=2),2)+IF(AND(DS$138=1,DS9=1),2)</f>
        <v>12</v>
      </c>
      <c r="DV9" s="26" t="s">
        <v>27</v>
      </c>
      <c r="DW9" s="15">
        <f t="shared" si="12"/>
        <v>27</v>
      </c>
      <c r="DX9" s="73">
        <f t="shared" si="13"/>
        <v>86</v>
      </c>
      <c r="DY9" s="27">
        <v>23.016999999999999</v>
      </c>
      <c r="DZ9" s="27">
        <v>23.233000000000001</v>
      </c>
      <c r="EA9" s="18" t="s">
        <v>27</v>
      </c>
      <c r="EB9" s="28"/>
      <c r="EC9" s="24">
        <v>1</v>
      </c>
      <c r="ED9" s="88">
        <v>23.016999999999999</v>
      </c>
      <c r="EE9" s="10">
        <v>25.495999999999999</v>
      </c>
      <c r="EF9" s="71">
        <v>5</v>
      </c>
      <c r="EG9" s="15">
        <f>IF(AND(EH$138&gt;4,EF9=1),6)+IF(AND(EH$138&gt;4,EF9=2),4)+IF(AND(EH$138&gt;4,EF9=3),3)+IF(AND(EH$138&gt;4,EF9=4),2)+IF(AND(EH$138&gt;4,EF9=5),1)+IF(AND(EH$138&gt;4,EF9&gt;5),1)+IF(AND(EH$138=4,EF9=1),4)+IF(AND(EH$138=4,EF9=2),3)+IF(AND(EH$138=4,EF9=3),2)+IF(AND(EH$138=4,EF9=4),1)+IF(AND(EH$138=3,EF9=1),3)+IF(AND(EH$138=3,EF9=2),2)+IF(AND(EH$138=3,EF9=3),1)+IF(AND(EH$138=2,EF9=1),2)+IF(AND(EH$138=2,EF9=2),1)+IF(AND(EH$138=1,EF9=1),1)</f>
        <v>1</v>
      </c>
      <c r="EH9" s="72">
        <v>5</v>
      </c>
      <c r="EI9" s="72"/>
      <c r="EJ9" s="15">
        <f>IF(AND(EI$138&gt;4,EH9=1),12)+IF(AND(EI$138&gt;4,EH9=2),8)+IF(AND(EI$138&gt;4,EH9=3),6)+IF(AND(EI$138&gt;4,EH9=4),5)+IF(AND(EI$138&gt;4,EH9=5),4)+IF(AND(EI$138&gt;4,EH9=6),3)+IF(AND(EI$138&gt;4,EH9=7),2)+IF(AND(EI$138&gt;4,EH9&gt;7),1)+IF(AND(EI$138=4,EH9=1),8)+IF(AND(EI$138=4,EH9=2),6)+IF(AND(EI$138=4,EH9=3),4)+IF(AND(EI$138=4,EH9=4),2)+IF(AND(EI$138=3,EH9=1),6)+IF(AND(EI$138=3,EH9=2),4)+IF(AND(EI$138=3,EH9=3),2)+IF(AND(EI$138=2,EH9=1),4)+IF(AND(EI$138=2,EH9=2),2)+IF(AND(EI$138=1,EH9=1),2)</f>
        <v>4</v>
      </c>
      <c r="EK9" s="15">
        <f>IF(AND(EI$138&gt;4,EI9=1),12)+IF(AND(EI$138&gt;4,EI9=2),8)+IF(AND(EI$138&gt;4,EI9=3),6)+IF(AND(EI$138&gt;4,EI9=4),5)+IF(AND(EI$138&gt;4,EI9=5),4)+IF(AND(EI$138&gt;4,EI9=6),3)+IF(AND(EI$138&gt;4,EI9=7),2)+IF(AND(EI$138&gt;4,EI9&gt;7),1)+IF(AND(EI$138=4,EI9=1),8)+IF(AND(EI$138=4,EI9=2),6)+IF(AND(EI$138=4,EI9=3),4)+IF(AND(EI$138=4,EI9=4),2)+IF(AND(EI$138=3,EI9=1),6)+IF(AND(EI$138=3,EI9=2),4)+IF(AND(EI$138=3,EI9=3),2)+IF(AND(EI$138=2,EI9=1),4)+IF(AND(EI$138=2,EI9=2),2)+IF(AND(EI$138=1,EI9=1),2)</f>
        <v>0</v>
      </c>
      <c r="EL9" s="26" t="s">
        <v>27</v>
      </c>
      <c r="EM9" s="15">
        <f t="shared" si="14"/>
        <v>5</v>
      </c>
      <c r="EN9" s="73">
        <f t="shared" si="15"/>
        <v>91</v>
      </c>
      <c r="EO9" s="27">
        <v>24.562999999999999</v>
      </c>
      <c r="EP9" s="27"/>
      <c r="EQ9" s="18" t="s">
        <v>27</v>
      </c>
      <c r="ER9" s="28"/>
      <c r="ES9" s="24"/>
      <c r="ET9" s="88">
        <v>23.016999999999999</v>
      </c>
    </row>
    <row r="10" spans="1:150" x14ac:dyDescent="0.25">
      <c r="A10" s="82" t="s">
        <v>82</v>
      </c>
      <c r="B10" s="10">
        <v>29</v>
      </c>
      <c r="C10" s="21"/>
      <c r="D10" s="20"/>
      <c r="E10" s="10" t="s">
        <v>40</v>
      </c>
      <c r="F10" s="88">
        <v>26.236999999999998</v>
      </c>
      <c r="G10" s="27">
        <v>26.076000000000001</v>
      </c>
      <c r="H10" s="71">
        <v>2</v>
      </c>
      <c r="I10" s="15">
        <f>IF(AND(J$140&gt;4,H10=1),6)+IF(AND(J$140&gt;4,H10=2),4)+IF(AND(J$140&gt;4,H10=3),3)+IF(AND(J$140&gt;4,H10=4),2)+IF(AND(J$140&gt;4,H10=5),1)+IF(AND(J$140&gt;4,H10&gt;5),1)+IF(AND(J$140=4,H10=1),4)+IF(AND(J$140=4,H10=2),3)+IF(AND(J$140=4,H10=3),2)+IF(AND(J$140=4,H10=4),1)+IF(AND(J$140=3,H10=1),3)+IF(AND(J$140=3,H10=2),2)+IF(AND(J$140=3,H10=3),1)+IF(AND(J$140=2,H10=1),2)+IF(AND(J$140=2,H10=2),1)+IF(AND(J$140=1,H10=1),1)</f>
        <v>4</v>
      </c>
      <c r="J10" s="72">
        <v>3</v>
      </c>
      <c r="K10" s="72">
        <v>3</v>
      </c>
      <c r="L10" s="22">
        <f>IF(AND(K$140&gt;4,J10=1),12)+IF(AND(K$140&gt;4,J10=2),8)+IF(AND(K$140&gt;4,J10=3),6)+IF(AND(K$140&gt;4,J10=4),5)+IF(AND(K$140&gt;4,J10=5),4)+IF(AND(K$140&gt;4,J10=6),3)+IF(AND(K$140&gt;4,J10=7),2)+IF(AND(K$140&gt;4,J10&gt;7),1)+IF(AND(K$140=4,J10=1),8)+IF(AND(K$140=4,J10=2),6)+IF(AND(K$140=4,J10=3),4)+IF(AND(K$140=4,J10=4),2)+IF(AND(K$140=3,J10=1),6)+IF(AND(K$140=3,J10=2),4)+IF(AND(K$140=3,J10=3),2)+IF(AND(K$140=2,J10=1),4)+IF(AND(K$140=2,J10=2),2)+IF(AND(K$140=1,J10=1),2)</f>
        <v>6</v>
      </c>
      <c r="M10" s="22">
        <f>IF(AND(K$140&gt;4,K10=1),12)+IF(AND(K$140&gt;4,K10=2),8)+IF(AND(K$140&gt;4,K10=3),6)+IF(AND(K$140&gt;4,K10=4),5)+IF(AND(K$140&gt;4,K10=5),4)+IF(AND(K$140&gt;4,K10=6),3)+IF(AND(K$140&gt;4,K10=7),2)+IF(AND(K$140&gt;4,K10&gt;7),1)+IF(AND(K$140=4,K10=1),8)+IF(AND(K$140=4,K10=2),6)+IF(AND(K$140=4,K10=3),4)+IF(AND(K$140=4,K10=4),2)+IF(AND(K$140=3,K10=1),6)+IF(AND(K$140=3,K10=2),4)+IF(AND(K$140=3,K10=3),2)+IF(AND(K$140=2,K10=1),4)+IF(AND(K$140=2,K10=2),2)+IF(AND(K$140=1,K10=1),2)</f>
        <v>6</v>
      </c>
      <c r="N10" s="26" t="s">
        <v>30</v>
      </c>
      <c r="O10" s="15">
        <f>+I10+L10+M10+U10</f>
        <v>18</v>
      </c>
      <c r="P10" s="73">
        <f>+O10</f>
        <v>18</v>
      </c>
      <c r="Q10" s="27">
        <v>27.103000000000002</v>
      </c>
      <c r="R10" s="27">
        <v>25.896000000000001</v>
      </c>
      <c r="S10" s="18" t="s">
        <v>30</v>
      </c>
      <c r="T10" s="18"/>
      <c r="U10" s="24">
        <v>2</v>
      </c>
      <c r="V10" s="88">
        <v>25.896000000000001</v>
      </c>
      <c r="W10" s="27">
        <v>27.984000000000002</v>
      </c>
      <c r="X10" s="71">
        <v>5</v>
      </c>
      <c r="Y10" s="15">
        <f>IF(AND(Z$140&gt;4,X10=1),6)+IF(AND(Z$140&gt;4,X10=2),4)+IF(AND(Z$140&gt;4,X10=3),3)+IF(AND(Z$140&gt;4,X10=4),2)+IF(AND(Z$140&gt;4,X10=5),1)+IF(AND(Z$140&gt;4,X10&gt;5),1)+IF(AND(Z$140=4,X10=1),4)+IF(AND(Z$140=4,X10=2),3)+IF(AND(Z$140=4,X10=3),2)+IF(AND(Z$140=4,X10=4),1)+IF(AND(Z$140=3,X10=1),3)+IF(AND(Z$140=3,X10=2),2)+IF(AND(Z$140=3,X10=3),1)+IF(AND(Z$140=2,X10=1),2)+IF(AND(Z$140=2,X10=2),1)+IF(AND(Z$140=1,X10=1),1)</f>
        <v>0</v>
      </c>
      <c r="Z10" s="72">
        <v>3</v>
      </c>
      <c r="AA10" s="72"/>
      <c r="AB10" s="22">
        <f>IF(AND(AA$140&gt;4,Z10=1),12)+IF(AND(AA$140&gt;4,Z10=2),8)+IF(AND(AA$140&gt;4,Z10=3),6)+IF(AND(AA$140&gt;4,Z10=4),5)+IF(AND(AA$140&gt;4,Z10=5),4)+IF(AND(AA$140&gt;4,Z10=6),3)+IF(AND(AA$140&gt;4,Z10=7),2)+IF(AND(AA$140&gt;4,Z10&gt;7),1)+IF(AND(AA$140=4,Z10=1),8)+IF(AND(AA$140=4,Z10=2),6)+IF(AND(AA$140=4,Z10=3),4)+IF(AND(AA$140=4,Z10=4),2)+IF(AND(AA$140=3,Z10=1),6)+IF(AND(AA$140=3,Z10=2),4)+IF(AND(AA$140=3,Z10=3),2)+IF(AND(AA$140=2,Z10=1),4)+IF(AND(AA$140=2,Z10=2),2)+IF(AND(AA$140=1,Z10=1),2)</f>
        <v>0</v>
      </c>
      <c r="AC10" s="22">
        <f>IF(AND(AA$140&gt;4,AA10=1),12)+IF(AND(AA$140&gt;4,AA10=2),8)+IF(AND(AA$140&gt;4,AA10=3),6)+IF(AND(AA$140&gt;4,AA10=4),5)+IF(AND(AA$140&gt;4,AA10=5),4)+IF(AND(AA$140&gt;4,AA10=6),3)+IF(AND(AA$140&gt;4,AA10=7),2)+IF(AND(AA$140&gt;4,AA10&gt;7),1)+IF(AND(AA$140=4,AA10=1),8)+IF(AND(AA$140=4,AA10=2),6)+IF(AND(AA$140=4,AA10=3),4)+IF(AND(AA$140=4,AA10=4),2)+IF(AND(AA$140=3,AA10=1),6)+IF(AND(AA$140=3,AA10=2),4)+IF(AND(AA$140=3,AA10=3),2)+IF(AND(AA$140=2,AA10=1),4)+IF(AND(AA$140=2,AA10=2),2)+IF(AND(AA$140=1,AA10=1),2)</f>
        <v>0</v>
      </c>
      <c r="AD10" s="26" t="s">
        <v>30</v>
      </c>
      <c r="AE10" s="15">
        <f t="shared" si="0"/>
        <v>0</v>
      </c>
      <c r="AF10" s="73">
        <f t="shared" si="1"/>
        <v>18</v>
      </c>
      <c r="AG10" s="27">
        <v>26.844000000000001</v>
      </c>
      <c r="AH10" s="27"/>
      <c r="AI10" s="18" t="s">
        <v>30</v>
      </c>
      <c r="AJ10" s="18"/>
      <c r="AK10" s="24"/>
      <c r="AL10" s="88">
        <v>25.896000000000001</v>
      </c>
      <c r="AM10" s="27">
        <v>26.608000000000001</v>
      </c>
      <c r="AN10" s="71">
        <v>4</v>
      </c>
      <c r="AO10" s="15">
        <f>IF(AND(AP$140&gt;4,AN10=1),6)+IF(AND(AP$140&gt;4,AN10=2),4)+IF(AND(AP$140&gt;4,AN10=3),3)+IF(AND(AP$140&gt;4,AN10=4),2)+IF(AND(AP$140&gt;4,AN10=5),1)+IF(AND(AP$140&gt;4,AN10&gt;5),1)+IF(AND(AP$140=4,AN10=1),4)+IF(AND(AP$140=4,AN10=2),3)+IF(AND(AP$140=4,AN10=3),2)+IF(AND(AP$140=4,AN10=4),1)+IF(AND(AP$140=3,AN10=1),3)+IF(AND(AP$140=3,AN10=2),2)+IF(AND(AP$140=3,AN10=3),1)+IF(AND(AP$140=2,AN10=1),2)+IF(AND(AP$140=2,AN10=2),1)+IF(AND(AP$140=1,AN10=1),1)</f>
        <v>2</v>
      </c>
      <c r="AP10" s="72">
        <v>2</v>
      </c>
      <c r="AQ10" s="72">
        <v>3</v>
      </c>
      <c r="AR10" s="22">
        <f>IF(AND(AQ$140&gt;4,AP10=1),12)+IF(AND(AQ$140&gt;4,AP10=2),8)+IF(AND(AQ$140&gt;4,AP10=3),6)+IF(AND(AQ$140&gt;4,AP10=4),5)+IF(AND(AQ$140&gt;4,AP10=5),4)+IF(AND(AQ$140&gt;4,AP10=6),3)+IF(AND(AQ$140&gt;4,AP10=7),2)+IF(AND(AQ$140&gt;4,AP10&gt;7),1)+IF(AND(AQ$140=4,AP10=1),8)+IF(AND(AQ$140=4,AP10=2),6)+IF(AND(AQ$140=4,AP10=3),4)+IF(AND(AQ$140=4,AP10=4),2)+IF(AND(AQ$140=3,AP10=1),6)+IF(AND(AQ$140=3,AP10=2),4)+IF(AND(AQ$140=3,AP10=3),2)+IF(AND(AQ$140=2,AP10=1),4)+IF(AND(AQ$140=2,AP10=2),2)+IF(AND(AQ$140=1,AP10=1),2)</f>
        <v>8</v>
      </c>
      <c r="AS10" s="22">
        <f>IF(AND(AQ$140&gt;4,AQ10=1),12)+IF(AND(AQ$140&gt;4,AQ10=2),8)+IF(AND(AQ$140&gt;4,AQ10=3),6)+IF(AND(AQ$140&gt;4,AQ10=4),5)+IF(AND(AQ$140&gt;4,AQ10=5),4)+IF(AND(AQ$140&gt;4,AQ10=6),3)+IF(AND(AQ$140&gt;4,AQ10=7),2)+IF(AND(AQ$140&gt;4,AQ10&gt;7),1)+IF(AND(AQ$140=4,AQ10=1),8)+IF(AND(AQ$140=4,AQ10=2),6)+IF(AND(AQ$140=4,AQ10=3),4)+IF(AND(AQ$140=4,AQ10=4),2)+IF(AND(AQ$140=3,AQ10=1),6)+IF(AND(AQ$140=3,AQ10=2),4)+IF(AND(AQ$140=3,AQ10=3),2)+IF(AND(AQ$140=2,AQ10=1),4)+IF(AND(AQ$140=2,AQ10=2),2)+IF(AND(AQ$140=1,AQ10=1),2)</f>
        <v>6</v>
      </c>
      <c r="AT10" s="26" t="s">
        <v>30</v>
      </c>
      <c r="AU10" s="15">
        <f t="shared" si="2"/>
        <v>16</v>
      </c>
      <c r="AV10" s="73">
        <f t="shared" si="3"/>
        <v>34</v>
      </c>
      <c r="AW10" s="27">
        <v>26.469000000000001</v>
      </c>
      <c r="AX10" s="27">
        <v>26.468</v>
      </c>
      <c r="AY10" s="18" t="s">
        <v>30</v>
      </c>
      <c r="AZ10" s="18"/>
      <c r="BA10" s="24"/>
      <c r="BB10" s="88">
        <v>25.896000000000001</v>
      </c>
      <c r="BC10" s="27">
        <v>27.78</v>
      </c>
      <c r="BD10" s="71">
        <v>4</v>
      </c>
      <c r="BE10" s="15">
        <f>IF(AND(BF$140&gt;4,BD10=1),6)+IF(AND(BF$140&gt;4,BD10=2),4)+IF(AND(BF$140&gt;4,BD10=3),3)+IF(AND(BF$140&gt;4,BD10=4),2)+IF(AND(BF$140&gt;4,BD10=5),1)+IF(AND(BF$140&gt;4,BD10&gt;5),1)+IF(AND(BF$140=4,BD10=1),4)+IF(AND(BF$140=4,BD10=2),3)+IF(AND(BF$140=4,BD10=3),2)+IF(AND(BF$140=4,BD10=4),1)+IF(AND(BF$140=3,BD10=1),3)+IF(AND(BF$140=3,BD10=2),2)+IF(AND(BF$140=3,BD10=3),1)+IF(AND(BF$140=2,BD10=1),2)+IF(AND(BF$140=2,BD10=2),1)+IF(AND(BF$140=1,BD10=1),1)</f>
        <v>2</v>
      </c>
      <c r="BF10" s="72"/>
      <c r="BG10" s="72"/>
      <c r="BH10" s="22">
        <f>IF(AND(BG$140&gt;4,BF10=1),12)+IF(AND(BG$140&gt;4,BF10=2),8)+IF(AND(BG$140&gt;4,BF10=3),6)+IF(AND(BG$140&gt;4,BF10=4),5)+IF(AND(BG$140&gt;4,BF10=5),4)+IF(AND(BG$140&gt;4,BF10=6),3)+IF(AND(BG$140&gt;4,BF10=7),2)+IF(AND(BG$140&gt;4,BF10&gt;7),1)+IF(AND(BG$140=4,BF10=1),8)+IF(AND(BG$140=4,BF10=2),6)+IF(AND(BG$140=4,BF10=3),4)+IF(AND(BG$140=4,BF10=4),2)+IF(AND(BG$140=3,BF10=1),6)+IF(AND(BG$140=3,BF10=2),4)+IF(AND(BG$140=3,BF10=3),2)+IF(AND(BG$140=2,BF10=1),4)+IF(AND(BG$140=2,BF10=2),2)+IF(AND(BG$140=1,BF10=1),2)</f>
        <v>0</v>
      </c>
      <c r="BI10" s="22">
        <f>IF(AND(BG$140&gt;4,BG10=1),12)+IF(AND(BG$140&gt;4,BG10=2),8)+IF(AND(BG$140&gt;4,BG10=3),6)+IF(AND(BG$140&gt;4,BG10=4),5)+IF(AND(BG$140&gt;4,BG10=5),4)+IF(AND(BG$140&gt;4,BG10=6),3)+IF(AND(BG$140&gt;4,BG10=7),2)+IF(AND(BG$140&gt;4,BG10&gt;7),1)+IF(AND(BG$140=4,BG10=1),8)+IF(AND(BG$140=4,BG10=2),6)+IF(AND(BG$140=4,BG10=3),4)+IF(AND(BG$140=4,BG10=4),2)+IF(AND(BG$140=3,BG10=1),6)+IF(AND(BG$140=3,BG10=2),4)+IF(AND(BG$140=3,BG10=3),2)+IF(AND(BG$140=2,BG10=1),4)+IF(AND(BG$140=2,BG10=2),2)+IF(AND(BG$140=1,BG10=1),2)</f>
        <v>0</v>
      </c>
      <c r="BJ10" s="26" t="s">
        <v>30</v>
      </c>
      <c r="BK10" s="15">
        <f t="shared" si="4"/>
        <v>2</v>
      </c>
      <c r="BL10" s="73">
        <f t="shared" si="5"/>
        <v>36</v>
      </c>
      <c r="BM10" s="27"/>
      <c r="BN10" s="27">
        <v>26.518999999999998</v>
      </c>
      <c r="BO10" s="18" t="s">
        <v>30</v>
      </c>
      <c r="BP10" s="18"/>
      <c r="BQ10" s="24"/>
      <c r="BR10" s="88">
        <v>25.896000000000001</v>
      </c>
      <c r="BS10" s="27">
        <v>25.853999999999999</v>
      </c>
      <c r="BT10" s="71">
        <v>1</v>
      </c>
      <c r="BU10" s="15">
        <f>IF(AND(BV$140&gt;4,BT10=1),6)+IF(AND(BV$140&gt;4,BT10=2),4)+IF(AND(BV$140&gt;4,BT10=3),3)+IF(AND(BV$140&gt;4,BT10=4),2)+IF(AND(BV$140&gt;4,BT10=5),1)+IF(AND(BV$140&gt;4,BT10&gt;5),1)+IF(AND(BV$140=4,BT10=1),4)+IF(AND(BV$140=4,BT10=2),3)+IF(AND(BV$140=4,BT10=3),2)+IF(AND(BV$140=4,BT10=4),1)+IF(AND(BV$140=3,BT10=1),3)+IF(AND(BV$140=3,BT10=2),2)+IF(AND(BV$140=3,BT10=3),1)+IF(AND(BV$140=2,BT10=1),2)+IF(AND(BV$140=2,BT10=2),1)+IF(AND(BV$140=1,BT10=1),1)</f>
        <v>3</v>
      </c>
      <c r="BV10" s="72">
        <v>1</v>
      </c>
      <c r="BW10" s="72">
        <v>1</v>
      </c>
      <c r="BX10" s="22">
        <f>IF(AND(BW$140&gt;4,BV10=1),12)+IF(AND(BW$140&gt;4,BV10=2),8)+IF(AND(BW$140&gt;4,BV10=3),6)+IF(AND(BW$140&gt;4,BV10=4),5)+IF(AND(BW$140&gt;4,BV10=5),4)+IF(AND(BW$140&gt;4,BV10=6),3)+IF(AND(BW$140&gt;4,BV10=7),2)+IF(AND(BW$140&gt;4,BV10&gt;7),1)+IF(AND(BW$140=4,BV10=1),8)+IF(AND(BW$140=4,BV10=2),6)+IF(AND(BW$140=4,BV10=3),4)+IF(AND(BW$140=4,BV10=4),2)+IF(AND(BW$140=3,BV10=1),6)+IF(AND(BW$140=3,BV10=2),4)+IF(AND(BW$140=3,BV10=3),2)+IF(AND(BW$140=2,BV10=1),4)+IF(AND(BW$140=2,BV10=2),2)+IF(AND(BW$140=1,BV10=1),2)</f>
        <v>6</v>
      </c>
      <c r="BY10" s="22">
        <f>IF(AND(BW$140&gt;4,BW10=1),12)+IF(AND(BW$140&gt;4,BW10=2),8)+IF(AND(BW$140&gt;4,BW10=3),6)+IF(AND(BW$140&gt;4,BW10=4),5)+IF(AND(BW$140&gt;4,BW10=5),4)+IF(AND(BW$140&gt;4,BW10=6),3)+IF(AND(BW$140&gt;4,BW10=7),2)+IF(AND(BW$140&gt;4,BW10&gt;7),1)+IF(AND(BW$140=4,BW10=1),8)+IF(AND(BW$140=4,BW10=2),6)+IF(AND(BW$140=4,BW10=3),4)+IF(AND(BW$140=4,BW10=4),2)+IF(AND(BW$140=3,BW10=1),6)+IF(AND(BW$140=3,BW10=2),4)+IF(AND(BW$140=3,BW10=3),2)+IF(AND(BW$140=2,BW10=1),4)+IF(AND(BW$140=2,BW10=2),2)+IF(AND(BW$140=1,BW10=1),2)</f>
        <v>6</v>
      </c>
      <c r="BZ10" s="26" t="s">
        <v>30</v>
      </c>
      <c r="CA10" s="15">
        <f t="shared" si="6"/>
        <v>16</v>
      </c>
      <c r="CB10" s="73">
        <f t="shared" si="7"/>
        <v>52</v>
      </c>
      <c r="CC10" s="27">
        <v>26.047000000000001</v>
      </c>
      <c r="CD10" s="27">
        <v>26.552</v>
      </c>
      <c r="CE10" s="18" t="s">
        <v>30</v>
      </c>
      <c r="CF10" s="18"/>
      <c r="CG10" s="24">
        <v>1</v>
      </c>
      <c r="CH10" s="88">
        <v>25.853999999999999</v>
      </c>
      <c r="CI10" s="27">
        <v>43.237000000000002</v>
      </c>
      <c r="CJ10" s="71">
        <v>1</v>
      </c>
      <c r="CK10" s="15">
        <f>IF(AND(CL$140&gt;4,CJ10=1),6)+IF(AND(CL$140&gt;4,CJ10=2),4)+IF(AND(CL$140&gt;4,CJ10=3),3)+IF(AND(CL$140&gt;4,CJ10=4),2)+IF(AND(CL$140&gt;4,CJ10=5),1)+IF(AND(CL$140&gt;4,CJ10&gt;5),1)+IF(AND(CL$140=4,CJ10=1),4)+IF(AND(CL$140=4,CJ10=2),3)+IF(AND(CL$140=4,CJ10=3),2)+IF(AND(CL$140=4,CJ10=4),1)+IF(AND(CL$140=3,CJ10=1),3)+IF(AND(CL$140=3,CJ10=2),2)+IF(AND(CL$140=3,CJ10=3),1)+IF(AND(CL$140=2,CJ10=1),2)+IF(AND(CL$140=2,CJ10=2),1)+IF(AND(CL$140=1,CJ10=1),1)</f>
        <v>4</v>
      </c>
      <c r="CL10" s="72">
        <v>1</v>
      </c>
      <c r="CM10" s="72">
        <v>1</v>
      </c>
      <c r="CN10" s="22">
        <f>IF(AND(CM$140&gt;4,CL10=1),12)+IF(AND(CM$140&gt;4,CL10=2),8)+IF(AND(CM$140&gt;4,CL10=3),6)+IF(AND(CM$140&gt;4,CL10=4),5)+IF(AND(CM$140&gt;4,CL10=5),4)+IF(AND(CM$140&gt;4,CL10=6),3)+IF(AND(CM$140&gt;4,CL10=7),2)+IF(AND(CM$140&gt;4,CL10&gt;7),1)+IF(AND(CM$140=4,CL10=1),8)+IF(AND(CM$140=4,CL10=2),6)+IF(AND(CM$140=4,CL10=3),4)+IF(AND(CM$140=4,CL10=4),2)+IF(AND(CM$140=3,CL10=1),6)+IF(AND(CM$140=3,CL10=2),4)+IF(AND(CM$140=3,CL10=3),2)+IF(AND(CM$140=2,CL10=1),4)+IF(AND(CM$140=2,CL10=2),2)+IF(AND(CM$140=1,CL10=1),2)</f>
        <v>8</v>
      </c>
      <c r="CO10" s="22">
        <f>IF(AND(CM$140&gt;4,CM10=1),12)+IF(AND(CM$140&gt;4,CM10=2),8)+IF(AND(CM$140&gt;4,CM10=3),6)+IF(AND(CM$140&gt;4,CM10=4),5)+IF(AND(CM$140&gt;4,CM10=5),4)+IF(AND(CM$140&gt;4,CM10=6),3)+IF(AND(CM$140&gt;4,CM10=7),2)+IF(AND(CM$140&gt;4,CM10&gt;7),1)+IF(AND(CM$140=4,CM10=1),8)+IF(AND(CM$140=4,CM10=2),6)+IF(AND(CM$140=4,CM10=3),4)+IF(AND(CM$140=4,CM10=4),2)+IF(AND(CM$140=3,CM10=1),6)+IF(AND(CM$140=3,CM10=2),4)+IF(AND(CM$140=3,CM10=3),2)+IF(AND(CM$140=2,CM10=1),4)+IF(AND(CM$140=2,CM10=2),2)+IF(AND(CM$140=1,CM10=1),2)</f>
        <v>8</v>
      </c>
      <c r="CP10" s="26" t="s">
        <v>30</v>
      </c>
      <c r="CQ10" s="15">
        <f t="shared" si="8"/>
        <v>21</v>
      </c>
      <c r="CR10" s="73">
        <f t="shared" si="9"/>
        <v>73</v>
      </c>
      <c r="CS10" s="27">
        <v>27.236000000000001</v>
      </c>
      <c r="CT10" s="27">
        <v>25.800999999999998</v>
      </c>
      <c r="CU10" s="18" t="s">
        <v>30</v>
      </c>
      <c r="CV10" s="18"/>
      <c r="CW10" s="24">
        <v>1</v>
      </c>
      <c r="CX10" s="88">
        <v>25.800999999999998</v>
      </c>
      <c r="CY10" s="27"/>
      <c r="CZ10" s="71"/>
      <c r="DA10" s="15">
        <f>IF(AND(DB$140&gt;4,CZ10=1),6)+IF(AND(DB$140&gt;4,CZ10=2),4)+IF(AND(DB$140&gt;4,CZ10=3),3)+IF(AND(DB$140&gt;4,CZ10=4),2)+IF(AND(DB$140&gt;4,CZ10=5),1)+IF(AND(DB$140&gt;4,CZ10&gt;5),1)+IF(AND(DB$140=4,CZ10=1),4)+IF(AND(DB$140=4,CZ10=2),3)+IF(AND(DB$140=4,CZ10=3),2)+IF(AND(DB$140=4,CZ10=4),1)+IF(AND(DB$140=3,CZ10=1),3)+IF(AND(DB$140=3,CZ10=2),2)+IF(AND(DB$140=3,CZ10=3),1)+IF(AND(DB$140=2,CZ10=1),2)+IF(AND(DB$140=2,CZ10=2),1)+IF(AND(DB$140=1,CZ10=1),1)</f>
        <v>0</v>
      </c>
      <c r="DB10" s="72"/>
      <c r="DC10" s="72"/>
      <c r="DD10" s="22">
        <f>IF(AND(DC$140&gt;4,DB10=1),12)+IF(AND(DC$140&gt;4,DB10=2),8)+IF(AND(DC$140&gt;4,DB10=3),6)+IF(AND(DC$140&gt;4,DB10=4),5)+IF(AND(DC$140&gt;4,DB10=5),4)+IF(AND(DC$140&gt;4,DB10=6),3)+IF(AND(DC$140&gt;4,DB10=7),2)+IF(AND(DC$140&gt;4,DB10&gt;7),1)+IF(AND(DC$140=4,DB10=1),8)+IF(AND(DC$140=4,DB10=2),6)+IF(AND(DC$140=4,DB10=3),4)+IF(AND(DC$140=4,DB10=4),2)+IF(AND(DC$140=3,DB10=1),6)+IF(AND(DC$140=3,DB10=2),4)+IF(AND(DC$140=3,DB10=3),2)+IF(AND(DC$140=2,DB10=1),4)+IF(AND(DC$140=2,DB10=2),2)+IF(AND(DC$140=1,DB10=1),2)</f>
        <v>0</v>
      </c>
      <c r="DE10" s="22">
        <f>IF(AND(DC$140&gt;4,DC10=1),12)+IF(AND(DC$140&gt;4,DC10=2),8)+IF(AND(DC$140&gt;4,DC10=3),6)+IF(AND(DC$140&gt;4,DC10=4),5)+IF(AND(DC$140&gt;4,DC10=5),4)+IF(AND(DC$140&gt;4,DC10=6),3)+IF(AND(DC$140&gt;4,DC10=7),2)+IF(AND(DC$140&gt;4,DC10&gt;7),1)+IF(AND(DC$140=4,DC10=1),8)+IF(AND(DC$140=4,DC10=2),6)+IF(AND(DC$140=4,DC10=3),4)+IF(AND(DC$140=4,DC10=4),2)+IF(AND(DC$140=3,DC10=1),6)+IF(AND(DC$140=3,DC10=2),4)+IF(AND(DC$140=3,DC10=3),2)+IF(AND(DC$140=2,DC10=1),4)+IF(AND(DC$140=2,DC10=2),2)+IF(AND(DC$140=1,DC10=1),2)</f>
        <v>0</v>
      </c>
      <c r="DF10" s="26" t="s">
        <v>30</v>
      </c>
      <c r="DG10" s="15">
        <f t="shared" si="10"/>
        <v>0</v>
      </c>
      <c r="DH10" s="73">
        <f t="shared" si="11"/>
        <v>73</v>
      </c>
      <c r="DI10" s="27"/>
      <c r="DJ10" s="27"/>
      <c r="DK10" s="18" t="s">
        <v>30</v>
      </c>
      <c r="DL10" s="18"/>
      <c r="DM10" s="24"/>
      <c r="DN10" s="88">
        <v>25.800999999999998</v>
      </c>
      <c r="DO10" s="27">
        <v>26.353000000000002</v>
      </c>
      <c r="DP10" s="71">
        <v>2</v>
      </c>
      <c r="DQ10" s="15">
        <f>IF(AND(DR$140&gt;4,DP10=1),6)+IF(AND(DR$140&gt;4,DP10=2),4)+IF(AND(DR$140&gt;4,DP10=3),3)+IF(AND(DR$140&gt;4,DP10=4),2)+IF(AND(DR$140&gt;4,DP10=5),1)+IF(AND(DR$140&gt;4,DP10&gt;5),1)+IF(AND(DR$140=4,DP10=1),4)+IF(AND(DR$140=4,DP10=2),3)+IF(AND(DR$140=4,DP10=3),2)+IF(AND(DR$140=4,DP10=4),1)+IF(AND(DR$140=3,DP10=1),3)+IF(AND(DR$140=3,DP10=2),2)+IF(AND(DR$140=3,DP10=3),1)+IF(AND(DR$140=2,DP10=1),2)+IF(AND(DR$140=2,DP10=2),1)+IF(AND(DR$140=1,DP10=1),1)</f>
        <v>2</v>
      </c>
      <c r="DR10" s="72">
        <v>2</v>
      </c>
      <c r="DS10" s="72"/>
      <c r="DT10" s="22">
        <f>IF(AND(DS$140&gt;4,DR10=1),12)+IF(AND(DS$140&gt;4,DR10=2),8)+IF(AND(DS$140&gt;4,DR10=3),6)+IF(AND(DS$140&gt;4,DR10=4),5)+IF(AND(DS$140&gt;4,DR10=5),4)+IF(AND(DS$140&gt;4,DR10=6),3)+IF(AND(DS$140&gt;4,DR10=7),2)+IF(AND(DS$140&gt;4,DR10&gt;7),1)+IF(AND(DS$140=4,DR10=1),8)+IF(AND(DS$140=4,DR10=2),6)+IF(AND(DS$140=4,DR10=3),4)+IF(AND(DS$140=4,DR10=4),2)+IF(AND(DS$140=3,DR10=1),6)+IF(AND(DS$140=3,DR10=2),4)+IF(AND(DS$140=3,DR10=3),2)+IF(AND(DS$140=2,DR10=1),4)+IF(AND(DS$140=2,DR10=2),2)+IF(AND(DS$140=1,DR10=1),2)</f>
        <v>4</v>
      </c>
      <c r="DU10" s="22">
        <f>IF(AND(DS$140&gt;4,DS10=1),12)+IF(AND(DS$140&gt;4,DS10=2),8)+IF(AND(DS$140&gt;4,DS10=3),6)+IF(AND(DS$140&gt;4,DS10=4),5)+IF(AND(DS$140&gt;4,DS10=5),4)+IF(AND(DS$140&gt;4,DS10=6),3)+IF(AND(DS$140&gt;4,DS10=7),2)+IF(AND(DS$140&gt;4,DS10&gt;7),1)+IF(AND(DS$140=4,DS10=1),8)+IF(AND(DS$140=4,DS10=2),6)+IF(AND(DS$140=4,DS10=3),4)+IF(AND(DS$140=4,DS10=4),2)+IF(AND(DS$140=3,DS10=1),6)+IF(AND(DS$140=3,DS10=2),4)+IF(AND(DS$140=3,DS10=3),2)+IF(AND(DS$140=2,DS10=1),4)+IF(AND(DS$140=2,DS10=2),2)+IF(AND(DS$140=1,DS10=1),2)</f>
        <v>0</v>
      </c>
      <c r="DV10" s="26" t="s">
        <v>30</v>
      </c>
      <c r="DW10" s="15">
        <f t="shared" si="12"/>
        <v>6</v>
      </c>
      <c r="DX10" s="73">
        <f t="shared" si="13"/>
        <v>79</v>
      </c>
      <c r="DY10" s="27">
        <v>26.446000000000002</v>
      </c>
      <c r="DZ10" s="27">
        <v>26.643999999999998</v>
      </c>
      <c r="EA10" s="18" t="s">
        <v>30</v>
      </c>
      <c r="EB10" s="18"/>
      <c r="EC10" s="24"/>
      <c r="ED10" s="88">
        <v>25.800999999999998</v>
      </c>
      <c r="EE10" s="27">
        <v>27.309000000000001</v>
      </c>
      <c r="EF10" s="71">
        <v>3</v>
      </c>
      <c r="EG10" s="15">
        <f>IF(AND(EH$140&gt;4,EF10=1),6)+IF(AND(EH$140&gt;4,EF10=2),4)+IF(AND(EH$140&gt;4,EF10=3),3)+IF(AND(EH$140&gt;4,EF10=4),2)+IF(AND(EH$140&gt;4,EF10=5),1)+IF(AND(EH$140&gt;4,EF10&gt;5),1)+IF(AND(EH$140=4,EF10=1),4)+IF(AND(EH$140=4,EF10=2),3)+IF(AND(EH$140=4,EF10=3),2)+IF(AND(EH$140=4,EF10=4),1)+IF(AND(EH$140=3,EF10=1),3)+IF(AND(EH$140=3,EF10=2),2)+IF(AND(EH$140=3,EF10=3),1)+IF(AND(EH$140=2,EF10=1),2)+IF(AND(EH$140=2,EF10=2),1)+IF(AND(EH$140=1,EF10=1),1)</f>
        <v>2</v>
      </c>
      <c r="EH10" s="72"/>
      <c r="EI10" s="72"/>
      <c r="EJ10" s="22">
        <f>IF(AND(EI$140&gt;4,EH10=1),12)+IF(AND(EI$140&gt;4,EH10=2),8)+IF(AND(EI$140&gt;4,EH10=3),6)+IF(AND(EI$140&gt;4,EH10=4),5)+IF(AND(EI$140&gt;4,EH10=5),4)+IF(AND(EI$140&gt;4,EH10=6),3)+IF(AND(EI$140&gt;4,EH10=7),2)+IF(AND(EI$140&gt;4,EH10&gt;7),1)+IF(AND(EI$140=4,EH10=1),8)+IF(AND(EI$140=4,EH10=2),6)+IF(AND(EI$140=4,EH10=3),4)+IF(AND(EI$140=4,EH10=4),2)+IF(AND(EI$140=3,EH10=1),6)+IF(AND(EI$140=3,EH10=2),4)+IF(AND(EI$140=3,EH10=3),2)+IF(AND(EI$140=2,EH10=1),4)+IF(AND(EI$140=2,EH10=2),2)+IF(AND(EI$140=1,EH10=1),2)</f>
        <v>0</v>
      </c>
      <c r="EK10" s="22">
        <f>IF(AND(EI$140&gt;4,EI10=1),12)+IF(AND(EI$140&gt;4,EI10=2),8)+IF(AND(EI$140&gt;4,EI10=3),6)+IF(AND(EI$140&gt;4,EI10=4),5)+IF(AND(EI$140&gt;4,EI10=5),4)+IF(AND(EI$140&gt;4,EI10=6),3)+IF(AND(EI$140&gt;4,EI10=7),2)+IF(AND(EI$140&gt;4,EI10&gt;7),1)+IF(AND(EI$140=4,EI10=1),8)+IF(AND(EI$140=4,EI10=2),6)+IF(AND(EI$140=4,EI10=3),4)+IF(AND(EI$140=4,EI10=4),2)+IF(AND(EI$140=3,EI10=1),6)+IF(AND(EI$140=3,EI10=2),4)+IF(AND(EI$140=3,EI10=3),2)+IF(AND(EI$140=2,EI10=1),4)+IF(AND(EI$140=2,EI10=2),2)+IF(AND(EI$140=1,EI10=1),2)</f>
        <v>0</v>
      </c>
      <c r="EL10" s="26" t="s">
        <v>30</v>
      </c>
      <c r="EM10" s="15">
        <f t="shared" si="14"/>
        <v>2</v>
      </c>
      <c r="EN10" s="73">
        <f t="shared" si="15"/>
        <v>81</v>
      </c>
      <c r="EO10" s="27">
        <v>28.094000000000001</v>
      </c>
      <c r="EP10" s="27"/>
      <c r="EQ10" s="18" t="s">
        <v>30</v>
      </c>
      <c r="ER10" s="18"/>
      <c r="ES10" s="24"/>
      <c r="ET10" s="88">
        <v>25.800999999999998</v>
      </c>
    </row>
    <row r="11" spans="1:150" x14ac:dyDescent="0.25">
      <c r="A11" s="82" t="s">
        <v>116</v>
      </c>
      <c r="B11" s="10">
        <v>45</v>
      </c>
      <c r="C11" s="21"/>
      <c r="D11" s="20"/>
      <c r="E11" s="10" t="s">
        <v>117</v>
      </c>
      <c r="F11" s="88"/>
      <c r="G11" s="27">
        <v>38.877000000000002</v>
      </c>
      <c r="H11" s="25"/>
      <c r="I11" s="15"/>
      <c r="J11" s="10"/>
      <c r="K11" s="10"/>
      <c r="L11" s="15"/>
      <c r="M11" s="15"/>
      <c r="N11" s="26" t="s">
        <v>29</v>
      </c>
      <c r="O11" s="15"/>
      <c r="P11" s="15"/>
      <c r="Q11" s="27">
        <v>29.338999999999999</v>
      </c>
      <c r="R11" s="27">
        <v>27.934999999999999</v>
      </c>
      <c r="S11" s="18" t="s">
        <v>36</v>
      </c>
      <c r="T11" s="23" t="s">
        <v>88</v>
      </c>
      <c r="U11" s="24"/>
      <c r="V11" s="88">
        <v>27.934999999999999</v>
      </c>
      <c r="W11" s="27">
        <v>28.167000000000002</v>
      </c>
      <c r="X11" s="71">
        <v>3</v>
      </c>
      <c r="Y11" s="15">
        <f>IF(AND(Z$141&gt;4,X11=1),6)+IF(AND(Z$141&gt;4,X11=2),4)+IF(AND(Z$141&gt;4,X11=3),3)+IF(AND(Z$141&gt;4,X11=4),2)+IF(AND(Z$141&gt;4,X11=5),1)+IF(AND(Z$141&gt;4,X11&gt;5),1)+IF(AND(Z$141=4,X11=1),4)+IF(AND(Z$141=4,X11=2),3)+IF(AND(Z$141=4,X11=3),2)+IF(AND(Z$141=4,X11=4),1)+IF(AND(Z$141=3,X11=1),3)+IF(AND(Z$141=3,X11=2),2)+IF(AND(Z$141=3,X11=3),1)+IF(AND(Z$141=2,X11=1),2)+IF(AND(Z$141=2,X11=2),1)+IF(AND(Z$141=1,X11=1),1)</f>
        <v>3</v>
      </c>
      <c r="Z11" s="72">
        <v>1</v>
      </c>
      <c r="AA11" s="72"/>
      <c r="AB11" s="15">
        <f>IF(AND(AA$141&gt;4,Z11=1),12)+IF(AND(AA$141&gt;4,Z11=2),8)+IF(AND(AA$141&gt;4,Z11=3),6)+IF(AND(AA$141&gt;4,Z11=4),5)+IF(AND(AA$141&gt;4,Z11=5),4)+IF(AND(AA$141&gt;4,Z11=6),3)+IF(AND(AA$141&gt;4,Z11=7),2)+IF(AND(AA$141&gt;4,Z11&gt;7),1)+IF(AND(AA$141=4,Z11=1),8)+IF(AND(AA$141=4,Z11=2),6)+IF(AND(AA$141=4,Z11=3),4)+IF(AND(AA$141=4,Z11=4),2)+IF(AND(AA$141=3,Z11=1),6)+IF(AND(AA$141=3,Z11=2),4)+IF(AND(AA$141=3,Z11=3),2)+IF(AND(AA$141=2,Z11=1),4)+IF(AND(AA$141=2,Z11=2),2)+IF(AND(AA$141=1,Z11=1),2)</f>
        <v>12</v>
      </c>
      <c r="AC11" s="15">
        <f>IF(AND(AA$141&gt;4,AA11=1),12)+IF(AND(AA$141&gt;4,AA11=2),8)+IF(AND(AA$141&gt;4,AA11=3),6)+IF(AND(AA$141&gt;4,AA11=4),5)+IF(AND(AA$141&gt;4,AA11=5),4)+IF(AND(AA$141&gt;4,AA11=6),3)+IF(AND(AA$141&gt;4,AA11=7),2)+IF(AND(AA$141&gt;4,AA11&gt;7),1)+IF(AND(AA$141=4,AA11=1),8)+IF(AND(AA$141=4,AA11=2),6)+IF(AND(AA$141=4,AA11=3),4)+IF(AND(AA$141=4,AA11=4),2)+IF(AND(AA$141=3,AA11=1),6)+IF(AND(AA$141=3,AA11=2),4)+IF(AND(AA$141=3,AA11=3),2)+IF(AND(AA$141=2,AA11=1),4)+IF(AND(AA$141=2,AA11=2),2)+IF(AND(AA$141=1,AA11=1),2)</f>
        <v>0</v>
      </c>
      <c r="AD11" s="26" t="s">
        <v>36</v>
      </c>
      <c r="AE11" s="15">
        <f t="shared" si="0"/>
        <v>16</v>
      </c>
      <c r="AF11" s="73">
        <f t="shared" si="1"/>
        <v>16</v>
      </c>
      <c r="AG11" s="27">
        <v>27.526</v>
      </c>
      <c r="AH11" s="27"/>
      <c r="AI11" s="18" t="s">
        <v>36</v>
      </c>
      <c r="AJ11" s="28"/>
      <c r="AK11" s="24">
        <v>1</v>
      </c>
      <c r="AL11" s="88">
        <v>27.526</v>
      </c>
      <c r="AM11" s="27">
        <v>32.875</v>
      </c>
      <c r="AN11" s="71">
        <v>7</v>
      </c>
      <c r="AO11" s="15">
        <f>IF(AND(AP$141&gt;4,AN11=1),6)+IF(AND(AP$141&gt;4,AN11=2),4)+IF(AND(AP$141&gt;4,AN11=3),3)+IF(AND(AP$141&gt;4,AN11=4),2)+IF(AND(AP$141&gt;4,AN11=5),1)+IF(AND(AP$141&gt;4,AN11&gt;5),1)+IF(AND(AP$141=4,AN11=1),4)+IF(AND(AP$141=4,AN11=2),3)+IF(AND(AP$141=4,AN11=3),2)+IF(AND(AP$141=4,AN11=4),1)+IF(AND(AP$141=3,AN11=1),3)+IF(AND(AP$141=3,AN11=2),2)+IF(AND(AP$141=3,AN11=3),1)+IF(AND(AP$141=2,AN11=1),2)+IF(AND(AP$141=2,AN11=2),1)+IF(AND(AP$141=1,AN11=1),1)</f>
        <v>1</v>
      </c>
      <c r="AP11" s="72"/>
      <c r="AQ11" s="72">
        <v>2</v>
      </c>
      <c r="AR11" s="15">
        <f>IF(AND(AQ$141&gt;4,AP11=1),12)+IF(AND(AQ$141&gt;4,AP11=2),8)+IF(AND(AQ$141&gt;4,AP11=3),6)+IF(AND(AQ$141&gt;4,AP11=4),5)+IF(AND(AQ$141&gt;4,AP11=5),4)+IF(AND(AQ$141&gt;4,AP11=6),3)+IF(AND(AQ$141&gt;4,AP11=7),2)+IF(AND(AQ$141&gt;4,AP11&gt;7),1)+IF(AND(AQ$141=4,AP11=1),8)+IF(AND(AQ$141=4,AP11=2),6)+IF(AND(AQ$141=4,AP11=3),4)+IF(AND(AQ$141=4,AP11=4),2)+IF(AND(AQ$141=3,AP11=1),6)+IF(AND(AQ$141=3,AP11=2),4)+IF(AND(AQ$141=3,AP11=3),2)+IF(AND(AQ$141=2,AP11=1),4)+IF(AND(AQ$141=2,AP11=2),2)+IF(AND(AQ$141=1,AP11=1),2)</f>
        <v>0</v>
      </c>
      <c r="AS11" s="15">
        <f>IF(AND(AQ$141&gt;4,AQ11=1),12)+IF(AND(AQ$141&gt;4,AQ11=2),8)+IF(AND(AQ$141&gt;4,AQ11=3),6)+IF(AND(AQ$141&gt;4,AQ11=4),5)+IF(AND(AQ$141&gt;4,AQ11=5),4)+IF(AND(AQ$141&gt;4,AQ11=6),3)+IF(AND(AQ$141&gt;4,AQ11=7),2)+IF(AND(AQ$141&gt;4,AQ11&gt;7),1)+IF(AND(AQ$141=4,AQ11=1),8)+IF(AND(AQ$141=4,AQ11=2),6)+IF(AND(AQ$141=4,AQ11=3),4)+IF(AND(AQ$141=4,AQ11=4),2)+IF(AND(AQ$141=3,AQ11=1),6)+IF(AND(AQ$141=3,AQ11=2),4)+IF(AND(AQ$141=3,AQ11=3),2)+IF(AND(AQ$141=2,AQ11=1),4)+IF(AND(AQ$141=2,AQ11=2),2)+IF(AND(AQ$141=1,AQ11=1),2)</f>
        <v>8</v>
      </c>
      <c r="AT11" s="26" t="s">
        <v>36</v>
      </c>
      <c r="AU11" s="15">
        <f t="shared" si="2"/>
        <v>10</v>
      </c>
      <c r="AV11" s="73">
        <f t="shared" si="3"/>
        <v>26</v>
      </c>
      <c r="AW11" s="27">
        <v>28.061</v>
      </c>
      <c r="AX11" s="27">
        <v>27.234000000000002</v>
      </c>
      <c r="AY11" s="18" t="s">
        <v>36</v>
      </c>
      <c r="AZ11" s="23" t="s">
        <v>37</v>
      </c>
      <c r="BA11" s="24">
        <v>1</v>
      </c>
      <c r="BB11" s="88">
        <v>27.234000000000002</v>
      </c>
      <c r="BC11" s="27">
        <v>28.553000000000001</v>
      </c>
      <c r="BD11" s="71">
        <v>2</v>
      </c>
      <c r="BE11" s="15">
        <f>IF(AND(BF$141&gt;4,BD11=1),6)+IF(AND(BF$141&gt;4,BD11=2),4)+IF(AND(BF$141&gt;4,BD11=3),3)+IF(AND(BF$141&gt;4,BD11=4),2)+IF(AND(BF$141&gt;4,BD11=5),1)+IF(AND(BF$141&gt;4,BD11&gt;5),1)+IF(AND(BF$141=4,BD11=1),4)+IF(AND(BF$141=4,BD11=2),3)+IF(AND(BF$141=4,BD11=3),2)+IF(AND(BF$141=4,BD11=4),1)+IF(AND(BF$141=3,BD11=1),3)+IF(AND(BF$141=3,BD11=2),2)+IF(AND(BF$141=3,BD11=3),1)+IF(AND(BF$141=2,BD11=1),2)+IF(AND(BF$141=2,BD11=2),1)+IF(AND(BF$141=1,BD11=1),1)</f>
        <v>4</v>
      </c>
      <c r="BF11" s="72">
        <v>1</v>
      </c>
      <c r="BG11" s="72">
        <v>1</v>
      </c>
      <c r="BH11" s="15">
        <f>IF(AND(BG$141&gt;4,BF11=1),12)+IF(AND(BG$141&gt;4,BF11=2),8)+IF(AND(BG$141&gt;4,BF11=3),6)+IF(AND(BG$141&gt;4,BF11=4),5)+IF(AND(BG$141&gt;4,BF11=5),4)+IF(AND(BG$141&gt;4,BF11=6),3)+IF(AND(BG$141&gt;4,BF11=7),2)+IF(AND(BG$141&gt;4,BF11&gt;7),1)+IF(AND(BG$141=4,BF11=1),8)+IF(AND(BG$141=4,BF11=2),6)+IF(AND(BG$141=4,BF11=3),4)+IF(AND(BG$141=4,BF11=4),2)+IF(AND(BG$141=3,BF11=1),6)+IF(AND(BG$141=3,BF11=2),4)+IF(AND(BG$141=3,BF11=3),2)+IF(AND(BG$141=2,BF11=1),4)+IF(AND(BG$141=2,BF11=2),2)+IF(AND(BG$141=1,BF11=1),2)</f>
        <v>12</v>
      </c>
      <c r="BI11" s="15">
        <f>IF(AND(BG$141&gt;4,BG11=1),12)+IF(AND(BG$141&gt;4,BG11=2),8)+IF(AND(BG$141&gt;4,BG11=3),6)+IF(AND(BG$141&gt;4,BG11=4),5)+IF(AND(BG$141&gt;4,BG11=5),4)+IF(AND(BG$141&gt;4,BG11=6),3)+IF(AND(BG$141&gt;4,BG11=7),2)+IF(AND(BG$141&gt;4,BG11&gt;7),1)+IF(AND(BG$141=4,BG11=1),8)+IF(AND(BG$141=4,BG11=2),6)+IF(AND(BG$141=4,BG11=3),4)+IF(AND(BG$141=4,BG11=4),2)+IF(AND(BG$141=3,BG11=1),6)+IF(AND(BG$141=3,BG11=2),4)+IF(AND(BG$141=3,BG11=3),2)+IF(AND(BG$141=2,BG11=1),4)+IF(AND(BG$141=2,BG11=2),2)+IF(AND(BG$141=1,BG11=1),2)</f>
        <v>12</v>
      </c>
      <c r="BJ11" s="26" t="s">
        <v>36</v>
      </c>
      <c r="BK11" s="15">
        <f t="shared" si="4"/>
        <v>29</v>
      </c>
      <c r="BL11" s="73">
        <f t="shared" si="5"/>
        <v>55</v>
      </c>
      <c r="BM11" s="27">
        <v>26.257999999999999</v>
      </c>
      <c r="BN11" s="27">
        <v>27.003</v>
      </c>
      <c r="BO11" s="18" t="s">
        <v>30</v>
      </c>
      <c r="BP11" s="23" t="s">
        <v>87</v>
      </c>
      <c r="BQ11" s="24">
        <v>1</v>
      </c>
      <c r="BR11" s="88">
        <v>26.257999999999999</v>
      </c>
      <c r="BS11" s="27"/>
      <c r="BT11" s="71"/>
      <c r="BU11" s="15">
        <f>IF(AND(BV$140&gt;4,BT11=1),6)+IF(AND(BV$140&gt;4,BT11=2),4)+IF(AND(BV$140&gt;4,BT11=3),3)+IF(AND(BV$140&gt;4,BT11=4),2)+IF(AND(BV$140&gt;4,BT11=5),1)+IF(AND(BV$140&gt;4,BT11&gt;5),1)+IF(AND(BV$140=4,BT11=1),4)+IF(AND(BV$140=4,BT11=2),3)+IF(AND(BV$140=4,BT11=3),2)+IF(AND(BV$140=4,BT11=4),1)+IF(AND(BV$140=3,BT11=1),3)+IF(AND(BV$140=3,BT11=2),2)+IF(AND(BV$140=3,BT11=3),1)+IF(AND(BV$140=2,BT11=1),2)+IF(AND(BV$140=2,BT11=2),1)+IF(AND(BV$140=1,BT11=1),1)</f>
        <v>0</v>
      </c>
      <c r="BV11" s="72"/>
      <c r="BW11" s="72"/>
      <c r="BX11" s="22">
        <f>IF(AND(BW$140&gt;4,BV11=1),12)+IF(AND(BW$140&gt;4,BV11=2),8)+IF(AND(BW$140&gt;4,BV11=3),6)+IF(AND(BW$140&gt;4,BV11=4),5)+IF(AND(BW$140&gt;4,BV11=5),4)+IF(AND(BW$140&gt;4,BV11=6),3)+IF(AND(BW$140&gt;4,BV11=7),2)+IF(AND(BW$140&gt;4,BV11&gt;7),1)+IF(AND(BW$140=4,BV11=1),8)+IF(AND(BW$140=4,BV11=2),6)+IF(AND(BW$140=4,BV11=3),4)+IF(AND(BW$140=4,BV11=4),2)+IF(AND(BW$140=3,BV11=1),6)+IF(AND(BW$140=3,BV11=2),4)+IF(AND(BW$140=3,BV11=3),2)+IF(AND(BW$140=2,BV11=1),4)+IF(AND(BW$140=2,BV11=2),2)+IF(AND(BW$140=1,BV11=1),2)</f>
        <v>0</v>
      </c>
      <c r="BY11" s="22">
        <f>IF(AND(BW$140&gt;4,BW11=1),12)+IF(AND(BW$140&gt;4,BW11=2),8)+IF(AND(BW$140&gt;4,BW11=3),6)+IF(AND(BW$140&gt;4,BW11=4),5)+IF(AND(BW$140&gt;4,BW11=5),4)+IF(AND(BW$140&gt;4,BW11=6),3)+IF(AND(BW$140&gt;4,BW11=7),2)+IF(AND(BW$140&gt;4,BW11&gt;7),1)+IF(AND(BW$140=4,BW11=1),8)+IF(AND(BW$140=4,BW11=2),6)+IF(AND(BW$140=4,BW11=3),4)+IF(AND(BW$140=4,BW11=4),2)+IF(AND(BW$140=3,BW11=1),6)+IF(AND(BW$140=3,BW11=2),4)+IF(AND(BW$140=3,BW11=3),2)+IF(AND(BW$140=2,BW11=1),4)+IF(AND(BW$140=2,BW11=2),2)+IF(AND(BW$140=1,BW11=1),2)</f>
        <v>0</v>
      </c>
      <c r="BZ11" s="26" t="s">
        <v>30</v>
      </c>
      <c r="CA11" s="15">
        <f t="shared" si="6"/>
        <v>0</v>
      </c>
      <c r="CB11" s="73">
        <f t="shared" si="7"/>
        <v>55</v>
      </c>
      <c r="CC11" s="27"/>
      <c r="CD11" s="27"/>
      <c r="CE11" s="18" t="s">
        <v>30</v>
      </c>
      <c r="CF11" s="18"/>
      <c r="CG11" s="24"/>
      <c r="CH11" s="88">
        <v>26.257999999999999</v>
      </c>
      <c r="CI11" s="27">
        <v>50.741999999999997</v>
      </c>
      <c r="CJ11" s="71">
        <v>4</v>
      </c>
      <c r="CK11" s="15">
        <f>IF(AND(CL$140&gt;4,CJ11=1),6)+IF(AND(CL$140&gt;4,CJ11=2),4)+IF(AND(CL$140&gt;4,CJ11=3),3)+IF(AND(CL$140&gt;4,CJ11=4),2)+IF(AND(CL$140&gt;4,CJ11=5),1)+IF(AND(CL$140&gt;4,CJ11&gt;5),1)+IF(AND(CL$140=4,CJ11=1),4)+IF(AND(CL$140=4,CJ11=2),3)+IF(AND(CL$140=4,CJ11=3),2)+IF(AND(CL$140=4,CJ11=4),1)+IF(AND(CL$140=3,CJ11=1),3)+IF(AND(CL$140=3,CJ11=2),2)+IF(AND(CL$140=3,CJ11=3),1)+IF(AND(CL$140=2,CJ11=1),2)+IF(AND(CL$140=2,CJ11=2),1)+IF(AND(CL$140=1,CJ11=1),1)</f>
        <v>1</v>
      </c>
      <c r="CL11" s="72">
        <v>3</v>
      </c>
      <c r="CM11" s="72">
        <v>3</v>
      </c>
      <c r="CN11" s="22">
        <f>IF(AND(CM$140&gt;4,CL11=1),12)+IF(AND(CM$140&gt;4,CL11=2),8)+IF(AND(CM$140&gt;4,CL11=3),6)+IF(AND(CM$140&gt;4,CL11=4),5)+IF(AND(CM$140&gt;4,CL11=5),4)+IF(AND(CM$140&gt;4,CL11=6),3)+IF(AND(CM$140&gt;4,CL11=7),2)+IF(AND(CM$140&gt;4,CL11&gt;7),1)+IF(AND(CM$140=4,CL11=1),8)+IF(AND(CM$140=4,CL11=2),6)+IF(AND(CM$140=4,CL11=3),4)+IF(AND(CM$140=4,CL11=4),2)+IF(AND(CM$140=3,CL11=1),6)+IF(AND(CM$140=3,CL11=2),4)+IF(AND(CM$140=3,CL11=3),2)+IF(AND(CM$140=2,CL11=1),4)+IF(AND(CM$140=2,CL11=2),2)+IF(AND(CM$140=1,CL11=1),2)</f>
        <v>4</v>
      </c>
      <c r="CO11" s="22">
        <f>IF(AND(CM$140&gt;4,CM11=1),12)+IF(AND(CM$140&gt;4,CM11=2),8)+IF(AND(CM$140&gt;4,CM11=3),6)+IF(AND(CM$140&gt;4,CM11=4),5)+IF(AND(CM$140&gt;4,CM11=5),4)+IF(AND(CM$140&gt;4,CM11=6),3)+IF(AND(CM$140&gt;4,CM11=7),2)+IF(AND(CM$140&gt;4,CM11&gt;7),1)+IF(AND(CM$140=4,CM11=1),8)+IF(AND(CM$140=4,CM11=2),6)+IF(AND(CM$140=4,CM11=3),4)+IF(AND(CM$140=4,CM11=4),2)+IF(AND(CM$140=3,CM11=1),6)+IF(AND(CM$140=3,CM11=2),4)+IF(AND(CM$140=3,CM11=3),2)+IF(AND(CM$140=2,CM11=1),4)+IF(AND(CM$140=2,CM11=2),2)+IF(AND(CM$140=1,CM11=1),2)</f>
        <v>4</v>
      </c>
      <c r="CP11" s="26" t="s">
        <v>30</v>
      </c>
      <c r="CQ11" s="15">
        <f t="shared" si="8"/>
        <v>9</v>
      </c>
      <c r="CR11" s="73">
        <f t="shared" si="9"/>
        <v>64</v>
      </c>
      <c r="CS11" s="27">
        <v>29.361999999999998</v>
      </c>
      <c r="CT11" s="27">
        <v>28.443000000000001</v>
      </c>
      <c r="CU11" s="18" t="s">
        <v>30</v>
      </c>
      <c r="CV11" s="18"/>
      <c r="CW11" s="24"/>
      <c r="CX11" s="88">
        <v>26.257999999999999</v>
      </c>
      <c r="CY11" s="27"/>
      <c r="CZ11" s="71"/>
      <c r="DA11" s="15">
        <f>IF(AND(DB$140&gt;4,CZ11=1),6)+IF(AND(DB$140&gt;4,CZ11=2),4)+IF(AND(DB$140&gt;4,CZ11=3),3)+IF(AND(DB$140&gt;4,CZ11=4),2)+IF(AND(DB$140&gt;4,CZ11=5),1)+IF(AND(DB$140&gt;4,CZ11&gt;5),1)+IF(AND(DB$140=4,CZ11=1),4)+IF(AND(DB$140=4,CZ11=2),3)+IF(AND(DB$140=4,CZ11=3),2)+IF(AND(DB$140=4,CZ11=4),1)+IF(AND(DB$140=3,CZ11=1),3)+IF(AND(DB$140=3,CZ11=2),2)+IF(AND(DB$140=3,CZ11=3),1)+IF(AND(DB$140=2,CZ11=1),2)+IF(AND(DB$140=2,CZ11=2),1)+IF(AND(DB$140=1,CZ11=1),1)</f>
        <v>0</v>
      </c>
      <c r="DB11" s="72"/>
      <c r="DC11" s="72"/>
      <c r="DD11" s="22">
        <f>IF(AND(DC$140&gt;4,DB11=1),12)+IF(AND(DC$140&gt;4,DB11=2),8)+IF(AND(DC$140&gt;4,DB11=3),6)+IF(AND(DC$140&gt;4,DB11=4),5)+IF(AND(DC$140&gt;4,DB11=5),4)+IF(AND(DC$140&gt;4,DB11=6),3)+IF(AND(DC$140&gt;4,DB11=7),2)+IF(AND(DC$140&gt;4,DB11&gt;7),1)+IF(AND(DC$140=4,DB11=1),8)+IF(AND(DC$140=4,DB11=2),6)+IF(AND(DC$140=4,DB11=3),4)+IF(AND(DC$140=4,DB11=4),2)+IF(AND(DC$140=3,DB11=1),6)+IF(AND(DC$140=3,DB11=2),4)+IF(AND(DC$140=3,DB11=3),2)+IF(AND(DC$140=2,DB11=1),4)+IF(AND(DC$140=2,DB11=2),2)+IF(AND(DC$140=1,DB11=1),2)</f>
        <v>0</v>
      </c>
      <c r="DE11" s="22">
        <f>IF(AND(DC$140&gt;4,DC11=1),12)+IF(AND(DC$140&gt;4,DC11=2),8)+IF(AND(DC$140&gt;4,DC11=3),6)+IF(AND(DC$140&gt;4,DC11=4),5)+IF(AND(DC$140&gt;4,DC11=5),4)+IF(AND(DC$140&gt;4,DC11=6),3)+IF(AND(DC$140&gt;4,DC11=7),2)+IF(AND(DC$140&gt;4,DC11&gt;7),1)+IF(AND(DC$140=4,DC11=1),8)+IF(AND(DC$140=4,DC11=2),6)+IF(AND(DC$140=4,DC11=3),4)+IF(AND(DC$140=4,DC11=4),2)+IF(AND(DC$140=3,DC11=1),6)+IF(AND(DC$140=3,DC11=2),4)+IF(AND(DC$140=3,DC11=3),2)+IF(AND(DC$140=2,DC11=1),4)+IF(AND(DC$140=2,DC11=2),2)+IF(AND(DC$140=1,DC11=1),2)</f>
        <v>0</v>
      </c>
      <c r="DF11" s="26" t="s">
        <v>30</v>
      </c>
      <c r="DG11" s="15">
        <f t="shared" si="10"/>
        <v>0</v>
      </c>
      <c r="DH11" s="73">
        <f t="shared" si="11"/>
        <v>64</v>
      </c>
      <c r="DI11" s="27"/>
      <c r="DJ11" s="27"/>
      <c r="DK11" s="18" t="s">
        <v>30</v>
      </c>
      <c r="DL11" s="18"/>
      <c r="DM11" s="24"/>
      <c r="DN11" s="88">
        <v>26.257999999999999</v>
      </c>
      <c r="DO11" s="27">
        <v>26.466999999999999</v>
      </c>
      <c r="DP11" s="92">
        <v>3</v>
      </c>
      <c r="DQ11" s="15">
        <f>IF(AND(DR$140&gt;4,DP11=1),6)+IF(AND(DR$140&gt;4,DP11=2),4)+IF(AND(DR$140&gt;4,DP11=3),3)+IF(AND(DR$140&gt;4,DP11=4),2)+IF(AND(DR$140&gt;4,DP11=5),1)+IF(AND(DR$140&gt;4,DP11&gt;5),1)+IF(AND(DR$140=4,DP11=1),4)+IF(AND(DR$140=4,DP11=2),3)+IF(AND(DR$140=4,DP11=3),2)+IF(AND(DR$140=4,DP11=4),1)+IF(AND(DR$140=3,DP11=1),3)+IF(AND(DR$140=3,DP11=2),2)+IF(AND(DR$140=3,DP11=3),1)+IF(AND(DR$140=2,DP11=1),2)+IF(AND(DR$140=2,DP11=2),1)+IF(AND(DR$140=1,DP11=1),1)</f>
        <v>1</v>
      </c>
      <c r="DR11" s="72">
        <v>3</v>
      </c>
      <c r="DS11" s="72">
        <v>1</v>
      </c>
      <c r="DT11" s="22">
        <f>IF(AND(DS$140&gt;4,DR11=1),12)+IF(AND(DS$140&gt;4,DR11=2),8)+IF(AND(DS$140&gt;4,DR11=3),6)+IF(AND(DS$140&gt;4,DR11=4),5)+IF(AND(DS$140&gt;4,DR11=5),4)+IF(AND(DS$140&gt;4,DR11=6),3)+IF(AND(DS$140&gt;4,DR11=7),2)+IF(AND(DS$140&gt;4,DR11&gt;7),1)+IF(AND(DS$140=4,DR11=1),8)+IF(AND(DS$140=4,DR11=2),6)+IF(AND(DS$140=4,DR11=3),4)+IF(AND(DS$140=4,DR11=4),2)+IF(AND(DS$140=3,DR11=1),6)+IF(AND(DS$140=3,DR11=2),4)+IF(AND(DS$140=3,DR11=3),2)+IF(AND(DS$140=2,DR11=1),4)+IF(AND(DS$140=2,DR11=2),2)+IF(AND(DS$140=1,DR11=1),2)</f>
        <v>2</v>
      </c>
      <c r="DU11" s="22">
        <f>IF(AND(DS$140&gt;4,DS11=1),12)+IF(AND(DS$140&gt;4,DS11=2),8)+IF(AND(DS$140&gt;4,DS11=3),6)+IF(AND(DS$140&gt;4,DS11=4),5)+IF(AND(DS$140&gt;4,DS11=5),4)+IF(AND(DS$140&gt;4,DS11=6),3)+IF(AND(DS$140&gt;4,DS11=7),2)+IF(AND(DS$140&gt;4,DS11&gt;7),1)+IF(AND(DS$140=4,DS11=1),8)+IF(AND(DS$140=4,DS11=2),6)+IF(AND(DS$140=4,DS11=3),4)+IF(AND(DS$140=4,DS11=4),2)+IF(AND(DS$140=3,DS11=1),6)+IF(AND(DS$140=3,DS11=2),4)+IF(AND(DS$140=3,DS11=3),2)+IF(AND(DS$140=2,DS11=1),4)+IF(AND(DS$140=2,DS11=2),2)+IF(AND(DS$140=1,DS11=1),2)</f>
        <v>6</v>
      </c>
      <c r="DV11" s="26" t="s">
        <v>30</v>
      </c>
      <c r="DW11" s="15">
        <f t="shared" si="12"/>
        <v>10</v>
      </c>
      <c r="DX11" s="73">
        <f t="shared" si="13"/>
        <v>74</v>
      </c>
      <c r="DY11" s="27">
        <v>25.035</v>
      </c>
      <c r="DZ11" s="27">
        <v>25.539000000000001</v>
      </c>
      <c r="EA11" s="18" t="s">
        <v>30</v>
      </c>
      <c r="EB11" s="23" t="s">
        <v>140</v>
      </c>
      <c r="EC11" s="24">
        <v>1</v>
      </c>
      <c r="ED11" s="88">
        <v>25.035</v>
      </c>
      <c r="EE11" s="27">
        <v>26.544</v>
      </c>
      <c r="EF11" s="71">
        <v>2</v>
      </c>
      <c r="EG11" s="15">
        <f>IF(AND(EH$140&gt;4,EF11=1),6)+IF(AND(EH$140&gt;4,EF11=2),4)+IF(AND(EH$140&gt;4,EF11=3),3)+IF(AND(EH$140&gt;4,EF11=4),2)+IF(AND(EH$140&gt;4,EF11=5),1)+IF(AND(EH$140&gt;4,EF11&gt;5),1)+IF(AND(EH$140=4,EF11=1),4)+IF(AND(EH$140=4,EF11=2),3)+IF(AND(EH$140=4,EF11=3),2)+IF(AND(EH$140=4,EF11=4),1)+IF(AND(EH$140=3,EF11=1),3)+IF(AND(EH$140=3,EF11=2),2)+IF(AND(EH$140=3,EF11=3),1)+IF(AND(EH$140=2,EF11=1),2)+IF(AND(EH$140=2,EF11=2),1)+IF(AND(EH$140=1,EF11=1),1)</f>
        <v>3</v>
      </c>
      <c r="EH11" s="72">
        <v>3</v>
      </c>
      <c r="EI11" s="72"/>
      <c r="EJ11" s="22">
        <f>IF(AND(EI$140&gt;4,EH11=1),12)+IF(AND(EI$140&gt;4,EH11=2),8)+IF(AND(EI$140&gt;4,EH11=3),6)+IF(AND(EI$140&gt;4,EH11=4),5)+IF(AND(EI$140&gt;4,EH11=5),4)+IF(AND(EI$140&gt;4,EH11=6),3)+IF(AND(EI$140&gt;4,EH11=7),2)+IF(AND(EI$140&gt;4,EH11&gt;7),1)+IF(AND(EI$140=4,EH11=1),8)+IF(AND(EI$140=4,EH11=2),6)+IF(AND(EI$140=4,EH11=3),4)+IF(AND(EI$140=4,EH11=4),2)+IF(AND(EI$140=3,EH11=1),6)+IF(AND(EI$140=3,EH11=2),4)+IF(AND(EI$140=3,EH11=3),2)+IF(AND(EI$140=2,EH11=1),4)+IF(AND(EI$140=2,EH11=2),2)+IF(AND(EI$140=1,EH11=1),2)</f>
        <v>4</v>
      </c>
      <c r="EK11" s="22">
        <f>IF(AND(EI$140&gt;4,EI11=1),12)+IF(AND(EI$140&gt;4,EI11=2),8)+IF(AND(EI$140&gt;4,EI11=3),6)+IF(AND(EI$140&gt;4,EI11=4),5)+IF(AND(EI$140&gt;4,EI11=5),4)+IF(AND(EI$140&gt;4,EI11=6),3)+IF(AND(EI$140&gt;4,EI11=7),2)+IF(AND(EI$140&gt;4,EI11&gt;7),1)+IF(AND(EI$140=4,EI11=1),8)+IF(AND(EI$140=4,EI11=2),6)+IF(AND(EI$140=4,EI11=3),4)+IF(AND(EI$140=4,EI11=4),2)+IF(AND(EI$140=3,EI11=1),6)+IF(AND(EI$140=3,EI11=2),4)+IF(AND(EI$140=3,EI11=3),2)+IF(AND(EI$140=2,EI11=1),4)+IF(AND(EI$140=2,EI11=2),2)+IF(AND(EI$140=1,EI11=1),2)</f>
        <v>0</v>
      </c>
      <c r="EL11" s="26" t="s">
        <v>30</v>
      </c>
      <c r="EM11" s="15">
        <f t="shared" si="14"/>
        <v>7</v>
      </c>
      <c r="EN11" s="73">
        <f t="shared" si="15"/>
        <v>81</v>
      </c>
      <c r="EO11" s="27">
        <v>27.498000000000001</v>
      </c>
      <c r="EP11" s="27"/>
      <c r="EQ11" s="18" t="s">
        <v>30</v>
      </c>
      <c r="ER11" s="18" t="s">
        <v>140</v>
      </c>
      <c r="ES11" s="24"/>
      <c r="ET11" s="88">
        <v>25.035</v>
      </c>
    </row>
    <row r="12" spans="1:150" x14ac:dyDescent="0.25">
      <c r="A12" s="82" t="s">
        <v>118</v>
      </c>
      <c r="B12" s="10">
        <v>66</v>
      </c>
      <c r="C12" s="21"/>
      <c r="D12" s="20"/>
      <c r="E12" s="10" t="s">
        <v>119</v>
      </c>
      <c r="F12" s="88"/>
      <c r="G12" s="27">
        <v>41.261000000000003</v>
      </c>
      <c r="H12" s="25"/>
      <c r="I12" s="15"/>
      <c r="J12" s="10"/>
      <c r="K12" s="10"/>
      <c r="L12" s="15"/>
      <c r="M12" s="15"/>
      <c r="N12" s="26" t="s">
        <v>29</v>
      </c>
      <c r="O12" s="15"/>
      <c r="P12" s="15"/>
      <c r="Q12" s="27"/>
      <c r="R12" s="27">
        <v>25.933</v>
      </c>
      <c r="S12" s="18" t="s">
        <v>29</v>
      </c>
      <c r="T12" s="23" t="s">
        <v>37</v>
      </c>
      <c r="U12" s="24"/>
      <c r="V12" s="88">
        <v>25.933</v>
      </c>
      <c r="W12" s="27">
        <v>27.515999999999998</v>
      </c>
      <c r="X12" s="25"/>
      <c r="Y12" s="15"/>
      <c r="Z12" s="72"/>
      <c r="AA12" s="72"/>
      <c r="AB12" s="15"/>
      <c r="AC12" s="15"/>
      <c r="AD12" s="26" t="s">
        <v>29</v>
      </c>
      <c r="AE12" s="15"/>
      <c r="AF12" s="73"/>
      <c r="AG12" s="27"/>
      <c r="AH12" s="27"/>
      <c r="AI12" s="18" t="s">
        <v>29</v>
      </c>
      <c r="AJ12" s="28" t="s">
        <v>37</v>
      </c>
      <c r="AK12" s="24"/>
      <c r="AL12" s="88">
        <v>25.933</v>
      </c>
      <c r="AM12" s="27">
        <v>24.297000000000001</v>
      </c>
      <c r="AN12" s="71"/>
      <c r="AO12" s="15"/>
      <c r="AP12" s="72"/>
      <c r="AQ12" s="72"/>
      <c r="AR12" s="15"/>
      <c r="AS12" s="15"/>
      <c r="AT12" s="26" t="s">
        <v>29</v>
      </c>
      <c r="AU12" s="15"/>
      <c r="AV12" s="73"/>
      <c r="AW12" s="27"/>
      <c r="AX12" s="27">
        <v>24.413</v>
      </c>
      <c r="AY12" s="18" t="s">
        <v>30</v>
      </c>
      <c r="AZ12" s="23" t="s">
        <v>151</v>
      </c>
      <c r="BA12" s="24"/>
      <c r="BB12" s="88">
        <v>24.297000000000001</v>
      </c>
      <c r="BC12" s="27">
        <v>25.640999999999998</v>
      </c>
      <c r="BD12" s="71">
        <v>1</v>
      </c>
      <c r="BE12" s="15">
        <f>IF(AND(BF$140&gt;4,BD12=1),6)+IF(AND(BF$140&gt;4,BD12=2),4)+IF(AND(BF$140&gt;4,BD12=3),3)+IF(AND(BF$140&gt;4,BD12=4),2)+IF(AND(BF$140&gt;4,BD12=5),1)+IF(AND(BF$140&gt;4,BD12&gt;5),1)+IF(AND(BF$140=4,BD12=1),4)+IF(AND(BF$140=4,BD12=2),3)+IF(AND(BF$140=4,BD12=3),2)+IF(AND(BF$140=4,BD12=4),1)+IF(AND(BF$140=3,BD12=1),3)+IF(AND(BF$140=3,BD12=2),2)+IF(AND(BF$140=3,BD12=3),1)+IF(AND(BF$140=2,BD12=1),2)+IF(AND(BF$140=2,BD12=2),1)+IF(AND(BF$140=1,BD12=1),1)</f>
        <v>6</v>
      </c>
      <c r="BF12" s="72">
        <v>0</v>
      </c>
      <c r="BG12" s="72">
        <v>1</v>
      </c>
      <c r="BH12" s="22">
        <f>IF(AND(BG$140&gt;4,BF12=1),12)+IF(AND(BG$140&gt;4,BF12=2),8)+IF(AND(BG$140&gt;4,BF12=3),6)+IF(AND(BG$140&gt;4,BF12=4),5)+IF(AND(BG$140&gt;4,BF12=5),4)+IF(AND(BG$140&gt;4,BF12=6),3)+IF(AND(BG$140&gt;4,BF12=7),2)+IF(AND(BG$140&gt;4,BF12&gt;7),1)+IF(AND(BG$140=4,BF12=1),8)+IF(AND(BG$140=4,BF12=2),6)+IF(AND(BG$140=4,BF12=3),4)+IF(AND(BG$140=4,BF12=4),2)+IF(AND(BG$140=3,BF12=1),6)+IF(AND(BG$140=3,BF12=2),4)+IF(AND(BG$140=3,BF12=3),2)+IF(AND(BG$140=2,BF12=1),4)+IF(AND(BG$140=2,BF12=2),2)+IF(AND(BG$140=1,BF12=1),2)</f>
        <v>0</v>
      </c>
      <c r="BI12" s="22">
        <f>IF(AND(BG$140&gt;4,BG12=1),12)+IF(AND(BG$140&gt;4,BG12=2),8)+IF(AND(BG$140&gt;4,BG12=3),6)+IF(AND(BG$140&gt;4,BG12=4),5)+IF(AND(BG$140&gt;4,BG12=5),4)+IF(AND(BG$140&gt;4,BG12=6),3)+IF(AND(BG$140&gt;4,BG12=7),2)+IF(AND(BG$140&gt;4,BG12&gt;7),1)+IF(AND(BG$140=4,BG12=1),8)+IF(AND(BG$140=4,BG12=2),6)+IF(AND(BG$140=4,BG12=3),4)+IF(AND(BG$140=4,BG12=4),2)+IF(AND(BG$140=3,BG12=1),6)+IF(AND(BG$140=3,BG12=2),4)+IF(AND(BG$140=3,BG12=3),2)+IF(AND(BG$140=2,BG12=1),4)+IF(AND(BG$140=2,BG12=2),2)+IF(AND(BG$140=1,BG12=1),2)</f>
        <v>12</v>
      </c>
      <c r="BJ12" s="26" t="s">
        <v>30</v>
      </c>
      <c r="BK12" s="15">
        <f t="shared" si="4"/>
        <v>20</v>
      </c>
      <c r="BL12" s="73">
        <f t="shared" si="5"/>
        <v>20</v>
      </c>
      <c r="BM12" s="27">
        <v>23.172999999999998</v>
      </c>
      <c r="BN12" s="27">
        <v>22.629000000000001</v>
      </c>
      <c r="BO12" s="18" t="s">
        <v>27</v>
      </c>
      <c r="BP12" s="23" t="s">
        <v>159</v>
      </c>
      <c r="BQ12" s="24">
        <v>2</v>
      </c>
      <c r="BR12" s="88">
        <v>22.629000000000001</v>
      </c>
      <c r="BS12" s="27">
        <v>23.917999999999999</v>
      </c>
      <c r="BT12" s="71">
        <v>3</v>
      </c>
      <c r="BU12" s="15">
        <f>IF(AND(BV$138&gt;4,BT12=1),6)+IF(AND(BV$138&gt;4,BT12=2),4)+IF(AND(BV$138&gt;4,BT12=3),3)+IF(AND(BV$138&gt;4,BT12=4),2)+IF(AND(BV$138&gt;4,BT12=5),1)+IF(AND(BV$138&gt;4,BT12&gt;5),1)+IF(AND(BV$138=4,BT12=1),4)+IF(AND(BV$138=4,BT12=2),3)+IF(AND(BV$138=4,BT12=3),2)+IF(AND(BV$138=4,BT12=4),1)+IF(AND(BV$138=3,BT12=1),3)+IF(AND(BV$138=3,BT12=2),2)+IF(AND(BV$138=3,BT12=3),1)+IF(AND(BV$138=2,BT12=1),2)+IF(AND(BV$138=2,BT12=2),1)+IF(AND(BV$138=1,BT12=1),1)</f>
        <v>1</v>
      </c>
      <c r="BV12" s="72">
        <v>2</v>
      </c>
      <c r="BW12" s="72">
        <v>2</v>
      </c>
      <c r="BX12" s="15">
        <f>IF(AND(BW$138&gt;4,BV12=1),12)+IF(AND(BW$138&gt;4,BV12=2),8)+IF(AND(BW$138&gt;4,BV12=3),6)+IF(AND(BW$138&gt;4,BV12=4),5)+IF(AND(BW$138&gt;4,BV12=5),4)+IF(AND(BW$138&gt;4,BV12=6),3)+IF(AND(BW$138&gt;4,BV12=7),2)+IF(AND(BW$138&gt;4,BV12&gt;7),1)+IF(AND(BW$138=4,BV12=1),8)+IF(AND(BW$138=4,BV12=2),6)+IF(AND(BW$138=4,BV12=3),4)+IF(AND(BW$138=4,BV12=4),2)+IF(AND(BW$138=3,BV12=1),6)+IF(AND(BW$138=3,BV12=2),4)+IF(AND(BW$138=3,BV12=3),2)+IF(AND(BW$138=2,BV12=1),4)+IF(AND(BW$138=2,BV12=2),2)+IF(AND(BW$138=1,BV12=1),2)</f>
        <v>4</v>
      </c>
      <c r="BY12" s="15">
        <f>IF(AND(BW$138&gt;4,BW12=1),12)+IF(AND(BW$138&gt;4,BW12=2),8)+IF(AND(BW$138&gt;4,BW12=3),6)+IF(AND(BW$138&gt;4,BW12=4),5)+IF(AND(BW$138&gt;4,BW12=5),4)+IF(AND(BW$138&gt;4,BW12=6),3)+IF(AND(BW$138&gt;4,BW12=7),2)+IF(AND(BW$138&gt;4,BW12&gt;7),1)+IF(AND(BW$138=4,BW12=1),8)+IF(AND(BW$138=4,BW12=2),6)+IF(AND(BW$138=4,BW12=3),4)+IF(AND(BW$138=4,BW12=4),2)+IF(AND(BW$138=3,BW12=1),6)+IF(AND(BW$138=3,BW12=2),4)+IF(AND(BW$138=3,BW12=3),2)+IF(AND(BW$138=2,BW12=1),4)+IF(AND(BW$138=2,BW12=2),2)+IF(AND(BW$138=1,BW12=1),2)</f>
        <v>4</v>
      </c>
      <c r="BZ12" s="26" t="s">
        <v>27</v>
      </c>
      <c r="CA12" s="15">
        <f t="shared" si="6"/>
        <v>11</v>
      </c>
      <c r="CB12" s="73">
        <f t="shared" si="7"/>
        <v>31</v>
      </c>
      <c r="CC12" s="27">
        <v>22.271000000000001</v>
      </c>
      <c r="CD12" s="27">
        <v>22.071999999999999</v>
      </c>
      <c r="CE12" s="18" t="s">
        <v>27</v>
      </c>
      <c r="CF12" s="18"/>
      <c r="CG12" s="24">
        <v>2</v>
      </c>
      <c r="CH12" s="88">
        <v>22.071999999999999</v>
      </c>
      <c r="CI12" s="27">
        <v>44.011000000000003</v>
      </c>
      <c r="CJ12" s="71">
        <v>3</v>
      </c>
      <c r="CK12" s="15">
        <f>IF(AND(CL$138&gt;4,CJ12=1),6)+IF(AND(CL$138&gt;4,CJ12=2),4)+IF(AND(CL$138&gt;4,CJ12=3),3)+IF(AND(CL$138&gt;4,CJ12=4),2)+IF(AND(CL$138&gt;4,CJ12=5),1)+IF(AND(CL$138&gt;4,CJ12&gt;5),1)+IF(AND(CL$138=4,CJ12=1),4)+IF(AND(CL$138=4,CJ12=2),3)+IF(AND(CL$138=4,CJ12=3),2)+IF(AND(CL$138=4,CJ12=4),1)+IF(AND(CL$138=3,CJ12=1),3)+IF(AND(CL$138=3,CJ12=2),2)+IF(AND(CL$138=3,CJ12=3),1)+IF(AND(CL$138=2,CJ12=1),2)+IF(AND(CL$138=2,CJ12=2),1)+IF(AND(CL$138=1,CJ12=1),1)</f>
        <v>2</v>
      </c>
      <c r="CL12" s="72">
        <v>1</v>
      </c>
      <c r="CM12" s="72">
        <v>2</v>
      </c>
      <c r="CN12" s="15">
        <f>IF(AND(CM$138&gt;4,CL12=1),12)+IF(AND(CM$138&gt;4,CL12=2),8)+IF(AND(CM$138&gt;4,CL12=3),6)+IF(AND(CM$138&gt;4,CL12=4),5)+IF(AND(CM$138&gt;4,CL12=5),4)+IF(AND(CM$138&gt;4,CL12=6),3)+IF(AND(CM$138&gt;4,CL12=7),2)+IF(AND(CM$138&gt;4,CL12&gt;7),1)+IF(AND(CM$138=4,CL12=1),8)+IF(AND(CM$138=4,CL12=2),6)+IF(AND(CM$138=4,CL12=3),4)+IF(AND(CM$138=4,CL12=4),2)+IF(AND(CM$138=3,CL12=1),6)+IF(AND(CM$138=3,CL12=2),4)+IF(AND(CM$138=3,CL12=3),2)+IF(AND(CM$138=2,CL12=1),4)+IF(AND(CM$138=2,CL12=2),2)+IF(AND(CM$138=1,CL12=1),2)</f>
        <v>8</v>
      </c>
      <c r="CO12" s="15">
        <f>IF(AND(CM$138&gt;4,CM12=1),12)+IF(AND(CM$138&gt;4,CM12=2),8)+IF(AND(CM$138&gt;4,CM12=3),6)+IF(AND(CM$138&gt;4,CM12=4),5)+IF(AND(CM$138&gt;4,CM12=5),4)+IF(AND(CM$138&gt;4,CM12=6),3)+IF(AND(CM$138&gt;4,CM12=7),2)+IF(AND(CM$138&gt;4,CM12&gt;7),1)+IF(AND(CM$138=4,CM12=1),8)+IF(AND(CM$138=4,CM12=2),6)+IF(AND(CM$138=4,CM12=3),4)+IF(AND(CM$138=4,CM12=4),2)+IF(AND(CM$138=3,CM12=1),6)+IF(AND(CM$138=3,CM12=2),4)+IF(AND(CM$138=3,CM12=3),2)+IF(AND(CM$138=2,CM12=1),4)+IF(AND(CM$138=2,CM12=2),2)+IF(AND(CM$138=1,CM12=1),2)</f>
        <v>6</v>
      </c>
      <c r="CP12" s="26" t="s">
        <v>27</v>
      </c>
      <c r="CQ12" s="15">
        <f t="shared" si="8"/>
        <v>16</v>
      </c>
      <c r="CR12" s="73">
        <f t="shared" si="9"/>
        <v>47</v>
      </c>
      <c r="CS12" s="27">
        <v>24.097999999999999</v>
      </c>
      <c r="CT12" s="27">
        <v>22.102</v>
      </c>
      <c r="CU12" s="18" t="s">
        <v>27</v>
      </c>
      <c r="CV12" s="18"/>
      <c r="CW12" s="24"/>
      <c r="CX12" s="88">
        <v>22.071999999999999</v>
      </c>
      <c r="CY12" s="27"/>
      <c r="CZ12" s="71"/>
      <c r="DA12" s="15">
        <f>IF(AND(DB$138&gt;4,CZ12=1),6)+IF(AND(DB$138&gt;4,CZ12=2),4)+IF(AND(DB$138&gt;4,CZ12=3),3)+IF(AND(DB$138&gt;4,CZ12=4),2)+IF(AND(DB$138&gt;4,CZ12=5),1)+IF(AND(DB$138&gt;4,CZ12&gt;5),1)+IF(AND(DB$138=4,CZ12=1),4)+IF(AND(DB$138=4,CZ12=2),3)+IF(AND(DB$138=4,CZ12=3),2)+IF(AND(DB$138=4,CZ12=4),1)+IF(AND(DB$138=3,CZ12=1),3)+IF(AND(DB$138=3,CZ12=2),2)+IF(AND(DB$138=3,CZ12=3),1)+IF(AND(DB$138=2,CZ12=1),2)+IF(AND(DB$138=2,CZ12=2),1)+IF(AND(DB$138=1,CZ12=1),1)</f>
        <v>0</v>
      </c>
      <c r="DB12" s="72"/>
      <c r="DC12" s="72"/>
      <c r="DD12" s="15">
        <f>IF(AND(DC$138&gt;4,DB12=1),12)+IF(AND(DC$138&gt;4,DB12=2),8)+IF(AND(DC$138&gt;4,DB12=3),6)+IF(AND(DC$138&gt;4,DB12=4),5)+IF(AND(DC$138&gt;4,DB12=5),4)+IF(AND(DC$138&gt;4,DB12=6),3)+IF(AND(DC$138&gt;4,DB12=7),2)+IF(AND(DC$138&gt;4,DB12&gt;7),1)+IF(AND(DC$138=4,DB12=1),8)+IF(AND(DC$138=4,DB12=2),6)+IF(AND(DC$138=4,DB12=3),4)+IF(AND(DC$138=4,DB12=4),2)+IF(AND(DC$138=3,DB12=1),6)+IF(AND(DC$138=3,DB12=2),4)+IF(AND(DC$138=3,DB12=3),2)+IF(AND(DC$138=2,DB12=1),4)+IF(AND(DC$138=2,DB12=2),2)+IF(AND(DC$138=1,DB12=1),2)</f>
        <v>0</v>
      </c>
      <c r="DE12" s="15">
        <f>IF(AND(DC$138&gt;4,DC12=1),12)+IF(AND(DC$138&gt;4,DC12=2),8)+IF(AND(DC$138&gt;4,DC12=3),6)+IF(AND(DC$138&gt;4,DC12=4),5)+IF(AND(DC$138&gt;4,DC12=5),4)+IF(AND(DC$138&gt;4,DC12=6),3)+IF(AND(DC$138&gt;4,DC12=7),2)+IF(AND(DC$138&gt;4,DC12&gt;7),1)+IF(AND(DC$138=4,DC12=1),8)+IF(AND(DC$138=4,DC12=2),6)+IF(AND(DC$138=4,DC12=3),4)+IF(AND(DC$138=4,DC12=4),2)+IF(AND(DC$138=3,DC12=1),6)+IF(AND(DC$138=3,DC12=2),4)+IF(AND(DC$138=3,DC12=3),2)+IF(AND(DC$138=2,DC12=1),4)+IF(AND(DC$138=2,DC12=2),2)+IF(AND(DC$138=1,DC12=1),2)</f>
        <v>0</v>
      </c>
      <c r="DF12" s="26" t="s">
        <v>27</v>
      </c>
      <c r="DG12" s="15">
        <f t="shared" si="10"/>
        <v>0</v>
      </c>
      <c r="DH12" s="73">
        <f t="shared" si="11"/>
        <v>47</v>
      </c>
      <c r="DI12" s="27"/>
      <c r="DJ12" s="27"/>
      <c r="DK12" s="18" t="s">
        <v>27</v>
      </c>
      <c r="DL12" s="18"/>
      <c r="DM12" s="24"/>
      <c r="DN12" s="88">
        <v>22.071999999999999</v>
      </c>
      <c r="DO12" s="27">
        <v>22.169</v>
      </c>
      <c r="DP12" s="71">
        <v>1</v>
      </c>
      <c r="DQ12" s="15">
        <f>IF(AND(DR$138&gt;4,DP12=1),6)+IF(AND(DR$138&gt;4,DP12=2),4)+IF(AND(DR$138&gt;4,DP12=3),3)+IF(AND(DR$138&gt;4,DP12=4),2)+IF(AND(DR$138&gt;4,DP12=5),1)+IF(AND(DR$138&gt;4,DP12&gt;5),1)+IF(AND(DR$138=4,DP12=1),4)+IF(AND(DR$138=4,DP12=2),3)+IF(AND(DR$138=4,DP12=3),2)+IF(AND(DR$138=4,DP12=4),1)+IF(AND(DR$138=3,DP12=1),3)+IF(AND(DR$138=3,DP12=2),2)+IF(AND(DR$138=3,DP12=3),1)+IF(AND(DR$138=2,DP12=1),2)+IF(AND(DR$138=2,DP12=2),1)+IF(AND(DR$138=1,DP12=1),1)</f>
        <v>6</v>
      </c>
      <c r="DR12" s="72"/>
      <c r="DS12" s="72">
        <v>4</v>
      </c>
      <c r="DT12" s="15">
        <f>IF(AND(DS$138&gt;4,DR12=1),12)+IF(AND(DS$138&gt;4,DR12=2),8)+IF(AND(DS$138&gt;4,DR12=3),6)+IF(AND(DS$138&gt;4,DR12=4),5)+IF(AND(DS$138&gt;4,DR12=5),4)+IF(AND(DS$138&gt;4,DR12=6),3)+IF(AND(DS$138&gt;4,DR12=7),2)+IF(AND(DS$138&gt;4,DR12&gt;7),1)+IF(AND(DS$138=4,DR12=1),8)+IF(AND(DS$138=4,DR12=2),6)+IF(AND(DS$138=4,DR12=3),4)+IF(AND(DS$138=4,DR12=4),2)+IF(AND(DS$138=3,DR12=1),6)+IF(AND(DS$138=3,DR12=2),4)+IF(AND(DS$138=3,DR12=3),2)+IF(AND(DS$138=2,DR12=1),4)+IF(AND(DS$138=2,DR12=2),2)+IF(AND(DS$138=1,DR12=1),2)</f>
        <v>0</v>
      </c>
      <c r="DU12" s="15">
        <f>IF(AND(DS$138&gt;4,DS12=1),12)+IF(AND(DS$138&gt;4,DS12=2),8)+IF(AND(DS$138&gt;4,DS12=3),6)+IF(AND(DS$138&gt;4,DS12=4),5)+IF(AND(DS$138&gt;4,DS12=5),4)+IF(AND(DS$138&gt;4,DS12=6),3)+IF(AND(DS$138&gt;4,DS12=7),2)+IF(AND(DS$138&gt;4,DS12&gt;7),1)+IF(AND(DS$138=4,DS12=1),8)+IF(AND(DS$138=4,DS12=2),6)+IF(AND(DS$138=4,DS12=3),4)+IF(AND(DS$138=4,DS12=4),2)+IF(AND(DS$138=3,DS12=1),6)+IF(AND(DS$138=3,DS12=2),4)+IF(AND(DS$138=3,DS12=3),2)+IF(AND(DS$138=2,DS12=1),4)+IF(AND(DS$138=2,DS12=2),2)+IF(AND(DS$138=1,DS12=1),2)</f>
        <v>5</v>
      </c>
      <c r="DV12" s="26" t="s">
        <v>27</v>
      </c>
      <c r="DW12" s="15">
        <f t="shared" si="12"/>
        <v>11</v>
      </c>
      <c r="DX12" s="73">
        <f t="shared" si="13"/>
        <v>58</v>
      </c>
      <c r="DY12" s="27"/>
      <c r="DZ12" s="27">
        <v>22.696999999999999</v>
      </c>
      <c r="EA12" s="18" t="s">
        <v>27</v>
      </c>
      <c r="EB12" s="18"/>
      <c r="EC12" s="24"/>
      <c r="ED12" s="88">
        <v>22.071999999999999</v>
      </c>
      <c r="EE12" s="27">
        <v>22.553000000000001</v>
      </c>
      <c r="EF12" s="71">
        <v>2</v>
      </c>
      <c r="EG12" s="15">
        <f>IF(AND(EH$138&gt;4,EF12=1),6)+IF(AND(EH$138&gt;4,EF12=2),4)+IF(AND(EH$138&gt;4,EF12=3),3)+IF(AND(EH$138&gt;4,EF12=4),2)+IF(AND(EH$138&gt;4,EF12=5),1)+IF(AND(EH$138&gt;4,EF12&gt;5),1)+IF(AND(EH$138=4,EF12=1),4)+IF(AND(EH$138=4,EF12=2),3)+IF(AND(EH$138=4,EF12=3),2)+IF(AND(EH$138=4,EF12=4),1)+IF(AND(EH$138=3,EF12=1),3)+IF(AND(EH$138=3,EF12=2),2)+IF(AND(EH$138=3,EF12=3),1)+IF(AND(EH$138=2,EF12=1),2)+IF(AND(EH$138=2,EF12=2),1)+IF(AND(EH$138=1,EF12=1),1)</f>
        <v>4</v>
      </c>
      <c r="EH12" s="72">
        <v>4</v>
      </c>
      <c r="EI12" s="72">
        <v>1</v>
      </c>
      <c r="EJ12" s="15">
        <f>IF(AND(EI$138&gt;4,EH12=1),12)+IF(AND(EI$138&gt;4,EH12=2),8)+IF(AND(EI$138&gt;4,EH12=3),6)+IF(AND(EI$138&gt;4,EH12=4),5)+IF(AND(EI$138&gt;4,EH12=5),4)+IF(AND(EI$138&gt;4,EH12=6),3)+IF(AND(EI$138&gt;4,EH12=7),2)+IF(AND(EI$138&gt;4,EH12&gt;7),1)+IF(AND(EI$138=4,EH12=1),8)+IF(AND(EI$138=4,EH12=2),6)+IF(AND(EI$138=4,EH12=3),4)+IF(AND(EI$138=4,EH12=4),2)+IF(AND(EI$138=3,EH12=1),6)+IF(AND(EI$138=3,EH12=2),4)+IF(AND(EI$138=3,EH12=3),2)+IF(AND(EI$138=2,EH12=1),4)+IF(AND(EI$138=2,EH12=2),2)+IF(AND(EI$138=1,EH12=1),2)</f>
        <v>5</v>
      </c>
      <c r="EK12" s="15">
        <f>IF(AND(EI$138&gt;4,EI12=1),12)+IF(AND(EI$138&gt;4,EI12=2),8)+IF(AND(EI$138&gt;4,EI12=3),6)+IF(AND(EI$138&gt;4,EI12=4),5)+IF(AND(EI$138&gt;4,EI12=5),4)+IF(AND(EI$138&gt;4,EI12=6),3)+IF(AND(EI$138&gt;4,EI12=7),2)+IF(AND(EI$138&gt;4,EI12&gt;7),1)+IF(AND(EI$138=4,EI12=1),8)+IF(AND(EI$138=4,EI12=2),6)+IF(AND(EI$138=4,EI12=3),4)+IF(AND(EI$138=4,EI12=4),2)+IF(AND(EI$138=3,EI12=1),6)+IF(AND(EI$138=3,EI12=2),4)+IF(AND(EI$138=3,EI12=3),2)+IF(AND(EI$138=2,EI12=1),4)+IF(AND(EI$138=2,EI12=2),2)+IF(AND(EI$138=1,EI12=1),2)</f>
        <v>12</v>
      </c>
      <c r="EL12" s="26" t="s">
        <v>27</v>
      </c>
      <c r="EM12" s="15">
        <f t="shared" si="14"/>
        <v>22</v>
      </c>
      <c r="EN12" s="73">
        <f t="shared" si="15"/>
        <v>80</v>
      </c>
      <c r="EO12" s="27">
        <v>22.626000000000001</v>
      </c>
      <c r="EP12" s="27">
        <v>21.585000000000001</v>
      </c>
      <c r="EQ12" s="18" t="s">
        <v>27</v>
      </c>
      <c r="ER12" s="18"/>
      <c r="ES12" s="24">
        <v>1</v>
      </c>
      <c r="ET12" s="88">
        <v>21.585000000000001</v>
      </c>
    </row>
    <row r="13" spans="1:150" x14ac:dyDescent="0.25">
      <c r="A13" s="82" t="s">
        <v>41</v>
      </c>
      <c r="B13" s="10">
        <v>77</v>
      </c>
      <c r="C13" s="21"/>
      <c r="D13" s="20"/>
      <c r="E13" s="10" t="s">
        <v>61</v>
      </c>
      <c r="F13" s="88">
        <v>25.521999999999998</v>
      </c>
      <c r="G13" s="27">
        <v>26.375</v>
      </c>
      <c r="H13" s="71">
        <v>4</v>
      </c>
      <c r="I13" s="15">
        <f>IF(AND(J$140&gt;4,H13=1),6)+IF(AND(J$140&gt;4,H13=2),4)+IF(AND(J$140&gt;4,H13=3),3)+IF(AND(J$140&gt;4,H13=4),2)+IF(AND(J$140&gt;4,H13=5),1)+IF(AND(J$140&gt;4,H13&gt;5),1)+IF(AND(J$140=4,H13=1),4)+IF(AND(J$140=4,H13=2),3)+IF(AND(J$140=4,H13=3),2)+IF(AND(J$140=4,H13=4),1)+IF(AND(J$140=3,H13=1),3)+IF(AND(J$140=3,H13=2),2)+IF(AND(J$140=3,H13=3),1)+IF(AND(J$140=2,H13=1),2)+IF(AND(J$140=2,H13=2),1)+IF(AND(J$140=1,H13=1),1)</f>
        <v>2</v>
      </c>
      <c r="J13" s="71"/>
      <c r="K13" s="71"/>
      <c r="L13" s="22">
        <f>IF(AND(K$140&gt;4,J13=1),12)+IF(AND(K$140&gt;4,J13=2),8)+IF(AND(K$140&gt;4,J13=3),6)+IF(AND(K$140&gt;4,J13=4),5)+IF(AND(K$140&gt;4,J13=5),4)+IF(AND(K$140&gt;4,J13=6),3)+IF(AND(K$140&gt;4,J13=7),2)+IF(AND(K$140&gt;4,J13&gt;7),1)+IF(AND(K$140=4,J13=1),8)+IF(AND(K$140=4,J13=2),6)+IF(AND(K$140=4,J13=3),4)+IF(AND(K$140=4,J13=4),2)+IF(AND(K$140=3,J13=1),6)+IF(AND(K$140=3,J13=2),4)+IF(AND(K$140=3,J13=3),2)+IF(AND(K$140=2,J13=1),4)+IF(AND(K$140=2,J13=2),2)+IF(AND(K$140=1,J13=1),2)</f>
        <v>0</v>
      </c>
      <c r="M13" s="22">
        <f>IF(AND(K$140&gt;4,K13=1),12)+IF(AND(K$140&gt;4,K13=2),8)+IF(AND(K$140&gt;4,K13=3),6)+IF(AND(K$140&gt;4,K13=4),5)+IF(AND(K$140&gt;4,K13=5),4)+IF(AND(K$140&gt;4,K13=6),3)+IF(AND(K$140&gt;4,K13=7),2)+IF(AND(K$140&gt;4,K13&gt;7),1)+IF(AND(K$140=4,K13=1),8)+IF(AND(K$140=4,K13=2),6)+IF(AND(K$140=4,K13=3),4)+IF(AND(K$140=4,K13=4),2)+IF(AND(K$140=3,K13=1),6)+IF(AND(K$140=3,K13=2),4)+IF(AND(K$140=3,K13=3),2)+IF(AND(K$140=2,K13=1),4)+IF(AND(K$140=2,K13=2),2)+IF(AND(K$140=1,K13=1),2)</f>
        <v>0</v>
      </c>
      <c r="N13" s="26" t="s">
        <v>30</v>
      </c>
      <c r="O13" s="15">
        <f>+I13+L13+M13+U13</f>
        <v>2</v>
      </c>
      <c r="P13" s="73">
        <f>+O13</f>
        <v>2</v>
      </c>
      <c r="Q13" s="27">
        <v>27.611000000000001</v>
      </c>
      <c r="R13" s="27"/>
      <c r="S13" s="18" t="s">
        <v>30</v>
      </c>
      <c r="T13" s="18"/>
      <c r="U13" s="24"/>
      <c r="V13" s="88">
        <v>25.521999999999998</v>
      </c>
      <c r="W13" s="27">
        <v>26.533999999999999</v>
      </c>
      <c r="X13" s="71">
        <v>3</v>
      </c>
      <c r="Y13" s="15">
        <f>IF(AND(Z$140&gt;4,X13=1),6)+IF(AND(Z$140&gt;4,X13=2),4)+IF(AND(Z$140&gt;4,X13=3),3)+IF(AND(Z$140&gt;4,X13=4),2)+IF(AND(Z$140&gt;4,X13=5),1)+IF(AND(Z$140&gt;4,X13&gt;5),1)+IF(AND(Z$140=4,X13=1),4)+IF(AND(Z$140=4,X13=2),3)+IF(AND(Z$140=4,X13=3),2)+IF(AND(Z$140=4,X13=4),1)+IF(AND(Z$140=3,X13=1),3)+IF(AND(Z$140=3,X13=2),2)+IF(AND(Z$140=3,X13=3),1)+IF(AND(Z$140=2,X13=1),2)+IF(AND(Z$140=2,X13=2),1)+IF(AND(Z$140=1,X13=1),1)</f>
        <v>0</v>
      </c>
      <c r="Z13" s="71">
        <v>5</v>
      </c>
      <c r="AA13" s="71"/>
      <c r="AB13" s="22">
        <f>IF(AND(AA$140&gt;4,Z13=1),12)+IF(AND(AA$140&gt;4,Z13=2),8)+IF(AND(AA$140&gt;4,Z13=3),6)+IF(AND(AA$140&gt;4,Z13=4),5)+IF(AND(AA$140&gt;4,Z13=5),4)+IF(AND(AA$140&gt;4,Z13=6),3)+IF(AND(AA$140&gt;4,Z13=7),2)+IF(AND(AA$140&gt;4,Z13&gt;7),1)+IF(AND(AA$140=4,Z13=1),8)+IF(AND(AA$140=4,Z13=2),6)+IF(AND(AA$140=4,Z13=3),4)+IF(AND(AA$140=4,Z13=4),2)+IF(AND(AA$140=3,Z13=1),6)+IF(AND(AA$140=3,Z13=2),4)+IF(AND(AA$140=3,Z13=3),2)+IF(AND(AA$140=2,Z13=1),4)+IF(AND(AA$140=2,Z13=2),2)+IF(AND(AA$140=1,Z13=1),2)</f>
        <v>0</v>
      </c>
      <c r="AC13" s="22">
        <f>IF(AND(AA$140&gt;4,AA13=1),12)+IF(AND(AA$140&gt;4,AA13=2),8)+IF(AND(AA$140&gt;4,AA13=3),6)+IF(AND(AA$140&gt;4,AA13=4),5)+IF(AND(AA$140&gt;4,AA13=5),4)+IF(AND(AA$140&gt;4,AA13=6),3)+IF(AND(AA$140&gt;4,AA13=7),2)+IF(AND(AA$140&gt;4,AA13&gt;7),1)+IF(AND(AA$140=4,AA13=1),8)+IF(AND(AA$140=4,AA13=2),6)+IF(AND(AA$140=4,AA13=3),4)+IF(AND(AA$140=4,AA13=4),2)+IF(AND(AA$140=3,AA13=1),6)+IF(AND(AA$140=3,AA13=2),4)+IF(AND(AA$140=3,AA13=3),2)+IF(AND(AA$140=2,AA13=1),4)+IF(AND(AA$140=2,AA13=2),2)+IF(AND(AA$140=1,AA13=1),2)</f>
        <v>0</v>
      </c>
      <c r="AD13" s="26" t="s">
        <v>30</v>
      </c>
      <c r="AE13" s="15">
        <f t="shared" ref="AE13:AE18" si="16">+Y13+AB13+AC13+AK13</f>
        <v>0</v>
      </c>
      <c r="AF13" s="73">
        <f t="shared" ref="AF13:AF18" si="17">+AE13+P13</f>
        <v>2</v>
      </c>
      <c r="AG13" s="27">
        <v>25.408000000000001</v>
      </c>
      <c r="AH13" s="27"/>
      <c r="AI13" s="18" t="s">
        <v>30</v>
      </c>
      <c r="AJ13" s="23" t="s">
        <v>136</v>
      </c>
      <c r="AK13" s="24"/>
      <c r="AL13" s="88">
        <v>25.408000000000001</v>
      </c>
      <c r="AM13" s="27">
        <v>25.731999999999999</v>
      </c>
      <c r="AN13" s="71">
        <v>1</v>
      </c>
      <c r="AO13" s="15">
        <f>IF(AND(AP$140&gt;4,AN13=1),6)+IF(AND(AP$140&gt;4,AN13=2),4)+IF(AND(AP$140&gt;4,AN13=3),3)+IF(AND(AP$140&gt;4,AN13=4),2)+IF(AND(AP$140&gt;4,AN13=5),1)+IF(AND(AP$140&gt;4,AN13&gt;5),1)+IF(AND(AP$140=4,AN13=1),4)+IF(AND(AP$140=4,AN13=2),3)+IF(AND(AP$140=4,AN13=3),2)+IF(AND(AP$140=4,AN13=4),1)+IF(AND(AP$140=3,AN13=1),3)+IF(AND(AP$140=3,AN13=2),2)+IF(AND(AP$140=3,AN13=3),1)+IF(AND(AP$140=2,AN13=1),2)+IF(AND(AP$140=2,AN13=2),1)+IF(AND(AP$140=1,AN13=1),1)</f>
        <v>6</v>
      </c>
      <c r="AP13" s="71">
        <v>5</v>
      </c>
      <c r="AQ13" s="71"/>
      <c r="AR13" s="22">
        <f>IF(AND(AQ$140&gt;4,AP13=1),12)+IF(AND(AQ$140&gt;4,AP13=2),8)+IF(AND(AQ$140&gt;4,AP13=3),6)+IF(AND(AQ$140&gt;4,AP13=4),5)+IF(AND(AQ$140&gt;4,AP13=5),4)+IF(AND(AQ$140&gt;4,AP13=6),3)+IF(AND(AQ$140&gt;4,AP13=7),2)+IF(AND(AQ$140&gt;4,AP13&gt;7),1)+IF(AND(AQ$140=4,AP13=1),8)+IF(AND(AQ$140=4,AP13=2),6)+IF(AND(AQ$140=4,AP13=3),4)+IF(AND(AQ$140=4,AP13=4),2)+IF(AND(AQ$140=3,AP13=1),6)+IF(AND(AQ$140=3,AP13=2),4)+IF(AND(AQ$140=3,AP13=3),2)+IF(AND(AQ$140=2,AP13=1),4)+IF(AND(AQ$140=2,AP13=2),2)+IF(AND(AQ$140=1,AP13=1),2)</f>
        <v>4</v>
      </c>
      <c r="AS13" s="22">
        <f>IF(AND(AQ$140&gt;4,AQ13=1),12)+IF(AND(AQ$140&gt;4,AQ13=2),8)+IF(AND(AQ$140&gt;4,AQ13=3),6)+IF(AND(AQ$140&gt;4,AQ13=4),5)+IF(AND(AQ$140&gt;4,AQ13=5),4)+IF(AND(AQ$140&gt;4,AQ13=6),3)+IF(AND(AQ$140&gt;4,AQ13=7),2)+IF(AND(AQ$140&gt;4,AQ13&gt;7),1)+IF(AND(AQ$140=4,AQ13=1),8)+IF(AND(AQ$140=4,AQ13=2),6)+IF(AND(AQ$140=4,AQ13=3),4)+IF(AND(AQ$140=4,AQ13=4),2)+IF(AND(AQ$140=3,AQ13=1),6)+IF(AND(AQ$140=3,AQ13=2),4)+IF(AND(AQ$140=3,AQ13=3),2)+IF(AND(AQ$140=2,AQ13=1),4)+IF(AND(AQ$140=2,AQ13=2),2)+IF(AND(AQ$140=1,AQ13=1),2)</f>
        <v>0</v>
      </c>
      <c r="AT13" s="26" t="s">
        <v>30</v>
      </c>
      <c r="AU13" s="15">
        <f t="shared" ref="AU13:AU19" si="18">+AO13+AR13+AS13+BA13</f>
        <v>11</v>
      </c>
      <c r="AV13" s="73">
        <f t="shared" ref="AV13:AV19" si="19">+AU13+AF13</f>
        <v>13</v>
      </c>
      <c r="AW13" s="27">
        <v>24.888999999999999</v>
      </c>
      <c r="AX13" s="27"/>
      <c r="AY13" s="18" t="s">
        <v>28</v>
      </c>
      <c r="AZ13" s="23" t="s">
        <v>149</v>
      </c>
      <c r="BA13" s="24">
        <v>1</v>
      </c>
      <c r="BB13" s="88">
        <v>24.888999999999999</v>
      </c>
      <c r="BC13" s="27">
        <v>28.091000000000001</v>
      </c>
      <c r="BD13" s="71">
        <v>3</v>
      </c>
      <c r="BE13" s="15">
        <f>IF(AND(BF$139&gt;4,BD13=1),6)+IF(AND(BF$139&gt;4,BD13=2),4)+IF(AND(BF$139&gt;4,BD13=3),3)+IF(AND(BF$139&gt;4,BD13=4),2)+IF(AND(BF$139&gt;4,BD13=5),1)+IF(AND(BF$139&gt;4,BD13&gt;5),1)+IF(AND(BF$139=4,BD13=1),4)+IF(AND(BF$139=4,BD13=2),3)+IF(AND(BF$139=4,BD13=3),2)+IF(AND(BF$139=4,BD13=4),1)+IF(AND(BF$139=3,BD13=1),3)+IF(AND(BF$139=3,BD13=2),2)+IF(AND(BF$139=3,BD13=3),1)+IF(AND(BF$139=2,BD13=1),2)+IF(AND(BF$139=2,BD13=2),1)+IF(AND(BF$139=1,BD13=1),1)</f>
        <v>1</v>
      </c>
      <c r="BF13" s="71">
        <v>0</v>
      </c>
      <c r="BG13" s="71">
        <v>1</v>
      </c>
      <c r="BH13" s="15">
        <f>IF(AND(BG$139&gt;4,BF13=1),12)+IF(AND(BG$139&gt;4,BF13=2),8)+IF(AND(BG$139&gt;4,BF13=3),6)+IF(AND(BG$139&gt;4,BF13=4),5)+IF(AND(BG$139&gt;4,BF13=5),4)+IF(AND(BG$139&gt;4,BF13=6),3)+IF(AND(BG$139&gt;4,BF13=7),2)+IF(AND(BG$139&gt;4,BF13&gt;7),1)+IF(AND(BG$139=4,BF13=1),8)+IF(AND(BG$139=4,BF13=2),6)+IF(AND(BG$139=4,BF13=3),4)+IF(AND(BG$139=4,BF13=4),2)+IF(AND(BG$139=3,BF13=1),6)+IF(AND(BG$139=3,BF13=2),4)+IF(AND(BG$139=3,BF13=3),2)+IF(AND(BG$139=2,BF13=1),4)+IF(AND(BG$139=2,BF13=2),2)+IF(AND(BG$139=1,BF13=1),2)</f>
        <v>0</v>
      </c>
      <c r="BI13" s="15">
        <f>IF(AND(BG$139&gt;4,BG13=1),12)+IF(AND(BG$139&gt;4,BG13=2),8)+IF(AND(BG$139&gt;4,BG13=3),6)+IF(AND(BG$139&gt;4,BG13=4),5)+IF(AND(BG$139&gt;4,BG13=5),4)+IF(AND(BG$139&gt;4,BG13=6),3)+IF(AND(BG$139&gt;4,BG13=7),2)+IF(AND(BG$139&gt;4,BG13&gt;7),1)+IF(AND(BG$139=4,BG13=1),8)+IF(AND(BG$139=4,BG13=2),6)+IF(AND(BG$139=4,BG13=3),4)+IF(AND(BG$139=4,BG13=4),2)+IF(AND(BG$139=3,BG13=1),6)+IF(AND(BG$139=3,BG13=2),4)+IF(AND(BG$139=3,BG13=3),2)+IF(AND(BG$139=2,BG13=1),4)+IF(AND(BG$139=2,BG13=2),2)+IF(AND(BG$139=1,BG13=1),2)</f>
        <v>6</v>
      </c>
      <c r="BJ13" s="26" t="s">
        <v>28</v>
      </c>
      <c r="BK13" s="15">
        <f t="shared" si="4"/>
        <v>8</v>
      </c>
      <c r="BL13" s="73">
        <f t="shared" si="5"/>
        <v>21</v>
      </c>
      <c r="BM13" s="27">
        <v>26.73</v>
      </c>
      <c r="BN13" s="27">
        <v>24.428999999999998</v>
      </c>
      <c r="BO13" s="18" t="s">
        <v>28</v>
      </c>
      <c r="BP13" s="18"/>
      <c r="BQ13" s="24">
        <v>1</v>
      </c>
      <c r="BR13" s="88">
        <v>24.428999999999998</v>
      </c>
      <c r="BS13" s="27"/>
      <c r="BT13" s="71"/>
      <c r="BU13" s="15">
        <f>IF(AND(BV$139&gt;4,BT13=1),6)+IF(AND(BV$139&gt;4,BT13=2),4)+IF(AND(BV$139&gt;4,BT13=3),3)+IF(AND(BV$139&gt;4,BT13=4),2)+IF(AND(BV$139&gt;4,BT13=5),1)+IF(AND(BV$139&gt;4,BT13&gt;5),1)+IF(AND(BV$139=4,BT13=1),4)+IF(AND(BV$139=4,BT13=2),3)+IF(AND(BV$139=4,BT13=3),2)+IF(AND(BV$139=4,BT13=4),1)+IF(AND(BV$139=3,BT13=1),3)+IF(AND(BV$139=3,BT13=2),2)+IF(AND(BV$139=3,BT13=3),1)+IF(AND(BV$139=2,BT13=1),2)+IF(AND(BV$139=2,BT13=2),1)+IF(AND(BV$139=1,BT13=1),1)</f>
        <v>0</v>
      </c>
      <c r="BV13" s="71"/>
      <c r="BW13" s="71"/>
      <c r="BX13" s="15">
        <f>IF(AND(BW$139&gt;4,BV13=1),12)+IF(AND(BW$139&gt;4,BV13=2),8)+IF(AND(BW$139&gt;4,BV13=3),6)+IF(AND(BW$139&gt;4,BV13=4),5)+IF(AND(BW$139&gt;4,BV13=5),4)+IF(AND(BW$139&gt;4,BV13=6),3)+IF(AND(BW$139&gt;4,BV13=7),2)+IF(AND(BW$139&gt;4,BV13&gt;7),1)+IF(AND(BW$139=4,BV13=1),8)+IF(AND(BW$139=4,BV13=2),6)+IF(AND(BW$139=4,BV13=3),4)+IF(AND(BW$139=4,BV13=4),2)+IF(AND(BW$139=3,BV13=1),6)+IF(AND(BW$139=3,BV13=2),4)+IF(AND(BW$139=3,BV13=3),2)+IF(AND(BW$139=2,BV13=1),4)+IF(AND(BW$139=2,BV13=2),2)+IF(AND(BW$139=1,BV13=1),2)</f>
        <v>0</v>
      </c>
      <c r="BY13" s="15">
        <f>IF(AND(BW$139&gt;4,BW13=1),12)+IF(AND(BW$139&gt;4,BW13=2),8)+IF(AND(BW$139&gt;4,BW13=3),6)+IF(AND(BW$139&gt;4,BW13=4),5)+IF(AND(BW$139&gt;4,BW13=5),4)+IF(AND(BW$139&gt;4,BW13=6),3)+IF(AND(BW$139&gt;4,BW13=7),2)+IF(AND(BW$139&gt;4,BW13&gt;7),1)+IF(AND(BW$139=4,BW13=1),8)+IF(AND(BW$139=4,BW13=2),6)+IF(AND(BW$139=4,BW13=3),4)+IF(AND(BW$139=4,BW13=4),2)+IF(AND(BW$139=3,BW13=1),6)+IF(AND(BW$139=3,BW13=2),4)+IF(AND(BW$139=3,BW13=3),2)+IF(AND(BW$139=2,BW13=1),4)+IF(AND(BW$139=2,BW13=2),2)+IF(AND(BW$139=1,BW13=1),2)</f>
        <v>0</v>
      </c>
      <c r="BZ13" s="26" t="s">
        <v>28</v>
      </c>
      <c r="CA13" s="15">
        <f t="shared" si="6"/>
        <v>0</v>
      </c>
      <c r="CB13" s="73">
        <f t="shared" si="7"/>
        <v>21</v>
      </c>
      <c r="CC13" s="27"/>
      <c r="CD13" s="27"/>
      <c r="CE13" s="18" t="s">
        <v>28</v>
      </c>
      <c r="CF13" s="18"/>
      <c r="CG13" s="24"/>
      <c r="CH13" s="88">
        <v>24.428999999999998</v>
      </c>
      <c r="CI13" s="27">
        <v>66.906999999999996</v>
      </c>
      <c r="CJ13" s="71">
        <v>4</v>
      </c>
      <c r="CK13" s="15">
        <f>IF(AND(CL$139&gt;4,CJ13=1),6)+IF(AND(CL$139&gt;4,CJ13=2),4)+IF(AND(CL$139&gt;4,CJ13=3),3)+IF(AND(CL$139&gt;4,CJ13=4),2)+IF(AND(CL$139&gt;4,CJ13=5),1)+IF(AND(CL$139&gt;4,CJ13&gt;5),1)+IF(AND(CL$139=4,CJ13=1),4)+IF(AND(CL$139=4,CJ13=2),3)+IF(AND(CL$139=4,CJ13=3),2)+IF(AND(CL$139=4,CJ13=4),1)+IF(AND(CL$139=3,CJ13=1),3)+IF(AND(CL$139=3,CJ13=2),2)+IF(AND(CL$139=3,CJ13=3),1)+IF(AND(CL$139=2,CJ13=1),2)+IF(AND(CL$139=2,CJ13=2),1)+IF(AND(CL$139=1,CJ13=1),1)</f>
        <v>1</v>
      </c>
      <c r="CL13" s="71">
        <v>2</v>
      </c>
      <c r="CM13" s="71">
        <v>1</v>
      </c>
      <c r="CN13" s="15">
        <f>IF(AND(CM$139&gt;4,CL13=1),12)+IF(AND(CM$139&gt;4,CL13=2),8)+IF(AND(CM$139&gt;4,CL13=3),6)+IF(AND(CM$139&gt;4,CL13=4),5)+IF(AND(CM$139&gt;4,CL13=5),4)+IF(AND(CM$139&gt;4,CL13=6),3)+IF(AND(CM$139&gt;4,CL13=7),2)+IF(AND(CM$139&gt;4,CL13&gt;7),1)+IF(AND(CM$139=4,CL13=1),8)+IF(AND(CM$139=4,CL13=2),6)+IF(AND(CM$139=4,CL13=3),4)+IF(AND(CM$139=4,CL13=4),2)+IF(AND(CM$139=3,CL13=1),6)+IF(AND(CM$139=3,CL13=2),4)+IF(AND(CM$139=3,CL13=3),2)+IF(AND(CM$139=2,CL13=1),4)+IF(AND(CM$139=2,CL13=2),2)+IF(AND(CM$139=1,CL13=1),2)</f>
        <v>6</v>
      </c>
      <c r="CO13" s="15">
        <f>IF(AND(CM$139&gt;4,CM13=1),12)+IF(AND(CM$139&gt;4,CM13=2),8)+IF(AND(CM$139&gt;4,CM13=3),6)+IF(AND(CM$139&gt;4,CM13=4),5)+IF(AND(CM$139&gt;4,CM13=5),4)+IF(AND(CM$139&gt;4,CM13=6),3)+IF(AND(CM$139&gt;4,CM13=7),2)+IF(AND(CM$139&gt;4,CM13&gt;7),1)+IF(AND(CM$139=4,CM13=1),8)+IF(AND(CM$139=4,CM13=2),6)+IF(AND(CM$139=4,CM13=3),4)+IF(AND(CM$139=4,CM13=4),2)+IF(AND(CM$139=3,CM13=1),6)+IF(AND(CM$139=3,CM13=2),4)+IF(AND(CM$139=3,CM13=3),2)+IF(AND(CM$139=2,CM13=1),4)+IF(AND(CM$139=2,CM13=2),2)+IF(AND(CM$139=1,CM13=1),2)</f>
        <v>8</v>
      </c>
      <c r="CP13" s="26" t="s">
        <v>28</v>
      </c>
      <c r="CQ13" s="15">
        <f t="shared" si="8"/>
        <v>15</v>
      </c>
      <c r="CR13" s="73">
        <f t="shared" si="9"/>
        <v>36</v>
      </c>
      <c r="CS13" s="27">
        <v>25.913</v>
      </c>
      <c r="CT13" s="27">
        <v>24.713999999999999</v>
      </c>
      <c r="CU13" s="18" t="s">
        <v>28</v>
      </c>
      <c r="CV13" s="18"/>
      <c r="CW13" s="24"/>
      <c r="CX13" s="88">
        <v>24.428999999999998</v>
      </c>
      <c r="CY13" s="27"/>
      <c r="CZ13" s="71"/>
      <c r="DA13" s="15">
        <f>IF(AND(DB$139&gt;4,CZ13=1),6)+IF(AND(DB$139&gt;4,CZ13=2),4)+IF(AND(DB$139&gt;4,CZ13=3),3)+IF(AND(DB$139&gt;4,CZ13=4),2)+IF(AND(DB$139&gt;4,CZ13=5),1)+IF(AND(DB$139&gt;4,CZ13&gt;5),1)+IF(AND(DB$139=4,CZ13=1),4)+IF(AND(DB$139=4,CZ13=2),3)+IF(AND(DB$139=4,CZ13=3),2)+IF(AND(DB$139=4,CZ13=4),1)+IF(AND(DB$139=3,CZ13=1),3)+IF(AND(DB$139=3,CZ13=2),2)+IF(AND(DB$139=3,CZ13=3),1)+IF(AND(DB$139=2,CZ13=1),2)+IF(AND(DB$139=2,CZ13=2),1)+IF(AND(DB$139=1,CZ13=1),1)</f>
        <v>0</v>
      </c>
      <c r="DB13" s="71">
        <v>1</v>
      </c>
      <c r="DC13" s="71"/>
      <c r="DD13" s="15">
        <f>IF(AND(DC$139&gt;4,DB13=1),12)+IF(AND(DC$139&gt;4,DB13=2),8)+IF(AND(DC$139&gt;4,DB13=3),6)+IF(AND(DC$139&gt;4,DB13=4),5)+IF(AND(DC$139&gt;4,DB13=5),4)+IF(AND(DC$139&gt;4,DB13=6),3)+IF(AND(DC$139&gt;4,DB13=7),2)+IF(AND(DC$139&gt;4,DB13&gt;7),1)+IF(AND(DC$139=4,DB13=1),8)+IF(AND(DC$139=4,DB13=2),6)+IF(AND(DC$139=4,DB13=3),4)+IF(AND(DC$139=4,DB13=4),2)+IF(AND(DC$139=3,DB13=1),6)+IF(AND(DC$139=3,DB13=2),4)+IF(AND(DC$139=3,DB13=3),2)+IF(AND(DC$139=2,DB13=1),4)+IF(AND(DC$139=2,DB13=2),2)+IF(AND(DC$139=1,DB13=1),2)</f>
        <v>8</v>
      </c>
      <c r="DE13" s="15">
        <f>IF(AND(DC$139&gt;4,DC13=1),12)+IF(AND(DC$139&gt;4,DC13=2),8)+IF(AND(DC$139&gt;4,DC13=3),6)+IF(AND(DC$139&gt;4,DC13=4),5)+IF(AND(DC$139&gt;4,DC13=5),4)+IF(AND(DC$139&gt;4,DC13=6),3)+IF(AND(DC$139&gt;4,DC13=7),2)+IF(AND(DC$139&gt;4,DC13&gt;7),1)+IF(AND(DC$139=4,DC13=1),8)+IF(AND(DC$139=4,DC13=2),6)+IF(AND(DC$139=4,DC13=3),4)+IF(AND(DC$139=4,DC13=4),2)+IF(AND(DC$139=3,DC13=1),6)+IF(AND(DC$139=3,DC13=2),4)+IF(AND(DC$139=3,DC13=3),2)+IF(AND(DC$139=2,DC13=1),4)+IF(AND(DC$139=2,DC13=2),2)+IF(AND(DC$139=1,DC13=1),2)</f>
        <v>0</v>
      </c>
      <c r="DF13" s="26" t="s">
        <v>28</v>
      </c>
      <c r="DG13" s="15">
        <f t="shared" si="10"/>
        <v>8</v>
      </c>
      <c r="DH13" s="73">
        <f t="shared" si="11"/>
        <v>44</v>
      </c>
      <c r="DI13" s="27">
        <v>25.114999999999998</v>
      </c>
      <c r="DJ13" s="27"/>
      <c r="DK13" s="18" t="s">
        <v>28</v>
      </c>
      <c r="DL13" s="18"/>
      <c r="DM13" s="24"/>
      <c r="DN13" s="88">
        <v>24.428999999999998</v>
      </c>
      <c r="DO13" s="27">
        <v>24.986999999999998</v>
      </c>
      <c r="DP13" s="71">
        <v>3</v>
      </c>
      <c r="DQ13" s="15">
        <f>IF(AND(DR$139&gt;4,DP13=1),6)+IF(AND(DR$139&gt;4,DP13=2),4)+IF(AND(DR$139&gt;4,DP13=3),3)+IF(AND(DR$139&gt;4,DP13=4),2)+IF(AND(DR$139&gt;4,DP13=5),1)+IF(AND(DR$139&gt;4,DP13&gt;5),1)+IF(AND(DR$139=4,DP13=1),4)+IF(AND(DR$139=4,DP13=2),3)+IF(AND(DR$139=4,DP13=3),2)+IF(AND(DR$139=4,DP13=4),1)+IF(AND(DR$139=3,DP13=1),3)+IF(AND(DR$139=3,DP13=2),2)+IF(AND(DR$139=3,DP13=3),1)+IF(AND(DR$139=2,DP13=1),2)+IF(AND(DR$139=2,DP13=2),1)+IF(AND(DR$139=1,DP13=1),1)</f>
        <v>3</v>
      </c>
      <c r="DR13" s="71">
        <v>2</v>
      </c>
      <c r="DS13" s="71">
        <v>2</v>
      </c>
      <c r="DT13" s="15">
        <f>IF(AND(DS$139&gt;4,DR13=1),12)+IF(AND(DS$139&gt;4,DR13=2),8)+IF(AND(DS$139&gt;4,DR13=3),6)+IF(AND(DS$139&gt;4,DR13=4),5)+IF(AND(DS$139&gt;4,DR13=5),4)+IF(AND(DS$139&gt;4,DR13=6),3)+IF(AND(DS$139&gt;4,DR13=7),2)+IF(AND(DS$139&gt;4,DR13&gt;7),1)+IF(AND(DS$139=4,DR13=1),8)+IF(AND(DS$139=4,DR13=2),6)+IF(AND(DS$139=4,DR13=3),4)+IF(AND(DS$139=4,DR13=4),2)+IF(AND(DS$139=3,DR13=1),6)+IF(AND(DS$139=3,DR13=2),4)+IF(AND(DS$139=3,DR13=3),2)+IF(AND(DS$139=2,DR13=1),4)+IF(AND(DS$139=2,DR13=2),2)+IF(AND(DS$139=1,DR13=1),2)</f>
        <v>8</v>
      </c>
      <c r="DU13" s="15">
        <f>IF(AND(DS$139&gt;4,DS13=1),12)+IF(AND(DS$139&gt;4,DS13=2),8)+IF(AND(DS$139&gt;4,DS13=3),6)+IF(AND(DS$139&gt;4,DS13=4),5)+IF(AND(DS$139&gt;4,DS13=5),4)+IF(AND(DS$139&gt;4,DS13=6),3)+IF(AND(DS$139&gt;4,DS13=7),2)+IF(AND(DS$139&gt;4,DS13&gt;7),1)+IF(AND(DS$139=4,DS13=1),8)+IF(AND(DS$139=4,DS13=2),6)+IF(AND(DS$139=4,DS13=3),4)+IF(AND(DS$139=4,DS13=4),2)+IF(AND(DS$139=3,DS13=1),6)+IF(AND(DS$139=3,DS13=2),4)+IF(AND(DS$139=3,DS13=3),2)+IF(AND(DS$139=2,DS13=1),4)+IF(AND(DS$139=2,DS13=2),2)+IF(AND(DS$139=1,DS13=1),2)</f>
        <v>8</v>
      </c>
      <c r="DV13" s="26" t="s">
        <v>28</v>
      </c>
      <c r="DW13" s="15">
        <f t="shared" si="12"/>
        <v>19</v>
      </c>
      <c r="DX13" s="73">
        <f t="shared" si="13"/>
        <v>63</v>
      </c>
      <c r="DY13" s="27">
        <v>24.486000000000001</v>
      </c>
      <c r="DZ13" s="27">
        <v>24.588999999999999</v>
      </c>
      <c r="EA13" s="18" t="s">
        <v>28</v>
      </c>
      <c r="EB13" s="18"/>
      <c r="EC13" s="24"/>
      <c r="ED13" s="88">
        <v>24.428999999999998</v>
      </c>
      <c r="EE13" s="27">
        <v>25.277000000000001</v>
      </c>
      <c r="EF13" s="71">
        <v>1</v>
      </c>
      <c r="EG13" s="15">
        <f>IF(AND(EH$139&gt;4,EF13=1),6)+IF(AND(EH$139&gt;4,EF13=2),4)+IF(AND(EH$139&gt;4,EF13=3),3)+IF(AND(EH$139&gt;4,EF13=4),2)+IF(AND(EH$139&gt;4,EF13=5),1)+IF(AND(EH$139&gt;4,EF13&gt;5),1)+IF(AND(EH$139=4,EF13=1),4)+IF(AND(EH$139=4,EF13=2),3)+IF(AND(EH$139=4,EF13=3),2)+IF(AND(EH$139=4,EF13=4),1)+IF(AND(EH$139=3,EF13=1),3)+IF(AND(EH$139=3,EF13=2),2)+IF(AND(EH$139=3,EF13=3),1)+IF(AND(EH$139=2,EF13=1),2)+IF(AND(EH$139=2,EF13=2),1)+IF(AND(EH$139=1,EF13=1),1)</f>
        <v>2</v>
      </c>
      <c r="EH13" s="71">
        <v>1</v>
      </c>
      <c r="EI13" s="71">
        <v>1</v>
      </c>
      <c r="EJ13" s="15">
        <f>IF(AND(EI$139&gt;4,EH13=1),12)+IF(AND(EI$139&gt;4,EH13=2),8)+IF(AND(EI$139&gt;4,EH13=3),6)+IF(AND(EI$139&gt;4,EH13=4),5)+IF(AND(EI$139&gt;4,EH13=5),4)+IF(AND(EI$139&gt;4,EH13=6),3)+IF(AND(EI$139&gt;4,EH13=7),2)+IF(AND(EI$139&gt;4,EH13&gt;7),1)+IF(AND(EI$139=4,EH13=1),8)+IF(AND(EI$139=4,EH13=2),6)+IF(AND(EI$139=4,EH13=3),4)+IF(AND(EI$139=4,EH13=4),2)+IF(AND(EI$139=3,EH13=1),6)+IF(AND(EI$139=3,EH13=2),4)+IF(AND(EI$139=3,EH13=3),2)+IF(AND(EI$139=2,EH13=1),4)+IF(AND(EI$139=2,EH13=2),2)+IF(AND(EI$139=1,EH13=1),2)</f>
        <v>4</v>
      </c>
      <c r="EK13" s="15">
        <f>IF(AND(EI$139&gt;4,EI13=1),12)+IF(AND(EI$139&gt;4,EI13=2),8)+IF(AND(EI$139&gt;4,EI13=3),6)+IF(AND(EI$139&gt;4,EI13=4),5)+IF(AND(EI$139&gt;4,EI13=5),4)+IF(AND(EI$139&gt;4,EI13=6),3)+IF(AND(EI$139&gt;4,EI13=7),2)+IF(AND(EI$139&gt;4,EI13&gt;7),1)+IF(AND(EI$139=4,EI13=1),8)+IF(AND(EI$139=4,EI13=2),6)+IF(AND(EI$139=4,EI13=3),4)+IF(AND(EI$139=4,EI13=4),2)+IF(AND(EI$139=3,EI13=1),6)+IF(AND(EI$139=3,EI13=2),4)+IF(AND(EI$139=3,EI13=3),2)+IF(AND(EI$139=2,EI13=1),4)+IF(AND(EI$139=2,EI13=2),2)+IF(AND(EI$139=1,EI13=1),2)</f>
        <v>4</v>
      </c>
      <c r="EL13" s="26" t="s">
        <v>28</v>
      </c>
      <c r="EM13" s="15">
        <f t="shared" si="14"/>
        <v>10</v>
      </c>
      <c r="EN13" s="73">
        <f t="shared" si="15"/>
        <v>73</v>
      </c>
      <c r="EO13" s="27">
        <v>25.515999999999998</v>
      </c>
      <c r="EP13" s="27">
        <v>26.202000000000002</v>
      </c>
      <c r="EQ13" s="18" t="s">
        <v>28</v>
      </c>
      <c r="ER13" s="18"/>
      <c r="ES13" s="24"/>
      <c r="ET13" s="88">
        <v>24.428999999999998</v>
      </c>
    </row>
    <row r="14" spans="1:150" x14ac:dyDescent="0.25">
      <c r="A14" s="82" t="s">
        <v>31</v>
      </c>
      <c r="B14" s="10">
        <v>70</v>
      </c>
      <c r="C14" s="21"/>
      <c r="D14" s="20">
        <v>1245</v>
      </c>
      <c r="E14" s="10" t="s">
        <v>32</v>
      </c>
      <c r="F14" s="88">
        <v>22.04</v>
      </c>
      <c r="G14" s="27">
        <v>21.488</v>
      </c>
      <c r="H14" s="71">
        <v>1</v>
      </c>
      <c r="I14" s="15">
        <f>IF(AND(J$138&gt;4,H14=1),6)+IF(AND(J$138&gt;4,H14=2),4)+IF(AND(J$138&gt;4,H14=3),3)+IF(AND(J$138&gt;4,H14=4),2)+IF(AND(J$138&gt;4,H14=5),1)+IF(AND(J$138&gt;4,H14&gt;5),1)+IF(AND(J$138=4,H14=1),4)+IF(AND(J$138=4,H14=2),3)+IF(AND(J$138=4,H14=3),2)+IF(AND(J$138=4,H14=4),1)+IF(AND(J$138=3,H14=1),3)+IF(AND(J$138=3,H14=2),2)+IF(AND(J$138=3,H14=3),1)+IF(AND(J$138=2,H14=1),2)+IF(AND(J$138=2,H14=2),1)+IF(AND(J$138=1,H14=1),1)</f>
        <v>6</v>
      </c>
      <c r="J14" s="71">
        <v>2</v>
      </c>
      <c r="K14" s="71"/>
      <c r="L14" s="15">
        <f>IF(AND(K$138&gt;4,J14=1),12)+IF(AND(K$138&gt;4,J14=2),8)+IF(AND(K$138&gt;4,J14=3),6)+IF(AND(K$138&gt;4,J14=4),5)+IF(AND(K$138&gt;4,J14=5),4)+IF(AND(K$138&gt;4,J14=6),3)+IF(AND(K$138&gt;4,J14=7),2)+IF(AND(K$138&gt;4,J14&gt;7),1)+IF(AND(K$138=4,J14=1),8)+IF(AND(K$138=4,J14=2),6)+IF(AND(K$138=4,J14=3),4)+IF(AND(K$138=4,J14=4),2)+IF(AND(K$138=3,J14=1),6)+IF(AND(K$138=3,J14=2),4)+IF(AND(K$138=3,J14=3),2)+IF(AND(K$138=2,J14=1),4)+IF(AND(K$138=2,J14=2),2)+IF(AND(K$138=1,J14=1),2)</f>
        <v>8</v>
      </c>
      <c r="M14" s="15">
        <f>IF(AND(K$138&gt;4,K14=1),12)+IF(AND(K$138&gt;4,K14=2),8)+IF(AND(K$138&gt;4,K14=3),6)+IF(AND(K$138&gt;4,K14=4),5)+IF(AND(K$138&gt;4,K14=5),4)+IF(AND(K$138&gt;4,K14=6),3)+IF(AND(K$138&gt;4,K14=7),2)+IF(AND(K$138&gt;4,K14&gt;7),1)+IF(AND(K$138=4,K14=1),8)+IF(AND(K$138=4,K14=2),6)+IF(AND(K$138=4,K14=3),4)+IF(AND(K$138=4,K14=4),2)+IF(AND(K$138=3,K14=1),6)+IF(AND(K$138=3,K14=2),4)+IF(AND(K$138=3,K14=3),2)+IF(AND(K$138=2,K14=1),4)+IF(AND(K$138=2,K14=2),2)+IF(AND(K$138=1,K14=1),2)</f>
        <v>0</v>
      </c>
      <c r="N14" s="26" t="s">
        <v>27</v>
      </c>
      <c r="O14" s="15">
        <f>+I14+L14+M14+U14</f>
        <v>15</v>
      </c>
      <c r="P14" s="73">
        <f>+O14</f>
        <v>15</v>
      </c>
      <c r="Q14" s="10">
        <v>23.088999999999999</v>
      </c>
      <c r="R14" s="27">
        <v>23.463000000000001</v>
      </c>
      <c r="S14" s="18" t="s">
        <v>27</v>
      </c>
      <c r="T14" s="23" t="s">
        <v>104</v>
      </c>
      <c r="U14" s="24">
        <v>1</v>
      </c>
      <c r="V14" s="88">
        <v>21.488</v>
      </c>
      <c r="W14" s="27"/>
      <c r="X14" s="71"/>
      <c r="Y14" s="15">
        <f>IF(AND(Z$138&gt;4,X14=1),6)+IF(AND(Z$138&gt;4,X14=2),4)+IF(AND(Z$138&gt;4,X14=3),3)+IF(AND(Z$138&gt;4,X14=4),2)+IF(AND(Z$138&gt;4,X14=5),1)+IF(AND(Z$138&gt;4,X14&gt;5),1)+IF(AND(Z$138=4,X14=1),4)+IF(AND(Z$138=4,X14=2),3)+IF(AND(Z$138=4,X14=3),2)+IF(AND(Z$138=4,X14=4),1)+IF(AND(Z$138=3,X14=1),3)+IF(AND(Z$138=3,X14=2),2)+IF(AND(Z$138=3,X14=3),1)+IF(AND(Z$138=2,X14=1),2)+IF(AND(Z$138=2,X14=2),1)+IF(AND(Z$138=1,X14=1),1)</f>
        <v>0</v>
      </c>
      <c r="Z14" s="71"/>
      <c r="AA14" s="71"/>
      <c r="AB14" s="15">
        <f>IF(AND(AA$138&gt;4,Z14=1),12)+IF(AND(AA$138&gt;4,Z14=2),8)+IF(AND(AA$138&gt;4,Z14=3),6)+IF(AND(AA$138&gt;4,Z14=4),5)+IF(AND(AA$138&gt;4,Z14=5),4)+IF(AND(AA$138&gt;4,Z14=6),3)+IF(AND(AA$138&gt;4,Z14=7),2)+IF(AND(AA$138&gt;4,Z14&gt;7),1)+IF(AND(AA$138=4,Z14=1),8)+IF(AND(AA$138=4,Z14=2),6)+IF(AND(AA$138=4,Z14=3),4)+IF(AND(AA$138=4,Z14=4),2)+IF(AND(AA$138=3,Z14=1),6)+IF(AND(AA$138=3,Z14=2),4)+IF(AND(AA$138=3,Z14=3),2)+IF(AND(AA$138=2,Z14=1),4)+IF(AND(AA$138=2,Z14=2),2)+IF(AND(AA$138=1,Z14=1),2)</f>
        <v>0</v>
      </c>
      <c r="AC14" s="15">
        <f>IF(AND(AA$138&gt;4,AA14=1),12)+IF(AND(AA$138&gt;4,AA14=2),8)+IF(AND(AA$138&gt;4,AA14=3),6)+IF(AND(AA$138&gt;4,AA14=4),5)+IF(AND(AA$138&gt;4,AA14=5),4)+IF(AND(AA$138&gt;4,AA14=6),3)+IF(AND(AA$138&gt;4,AA14=7),2)+IF(AND(AA$138&gt;4,AA14&gt;7),1)+IF(AND(AA$138=4,AA14=1),8)+IF(AND(AA$138=4,AA14=2),6)+IF(AND(AA$138=4,AA14=3),4)+IF(AND(AA$138=4,AA14=4),2)+IF(AND(AA$138=3,AA14=1),6)+IF(AND(AA$138=3,AA14=2),4)+IF(AND(AA$138=3,AA14=3),2)+IF(AND(AA$138=2,AA14=1),4)+IF(AND(AA$138=2,AA14=2),2)+IF(AND(AA$138=1,AA14=1),2)</f>
        <v>0</v>
      </c>
      <c r="AD14" s="26" t="s">
        <v>27</v>
      </c>
      <c r="AE14" s="15">
        <f t="shared" si="16"/>
        <v>0</v>
      </c>
      <c r="AF14" s="73">
        <f t="shared" si="17"/>
        <v>15</v>
      </c>
      <c r="AG14" s="10"/>
      <c r="AH14" s="27"/>
      <c r="AI14" s="18" t="s">
        <v>27</v>
      </c>
      <c r="AJ14" s="18" t="s">
        <v>104</v>
      </c>
      <c r="AK14" s="24"/>
      <c r="AL14" s="88">
        <v>21.488</v>
      </c>
      <c r="AM14" s="27">
        <v>22.852</v>
      </c>
      <c r="AN14" s="71">
        <v>1</v>
      </c>
      <c r="AO14" s="15">
        <f>IF(AND(AP$138&gt;4,AN14=1),6)+IF(AND(AP$138&gt;4,AN14=2),4)+IF(AND(AP$138&gt;4,AN14=3),3)+IF(AND(AP$138&gt;4,AN14=4),2)+IF(AND(AP$138&gt;4,AN14=5),1)+IF(AND(AP$138&gt;4,AN14&gt;5),1)+IF(AND(AP$138=4,AN14=1),4)+IF(AND(AP$138=4,AN14=2),3)+IF(AND(AP$138=4,AN14=3),2)+IF(AND(AP$138=4,AN14=4),1)+IF(AND(AP$138=3,AN14=1),3)+IF(AND(AP$138=3,AN14=2),2)+IF(AND(AP$138=3,AN14=3),1)+IF(AND(AP$138=2,AN14=1),2)+IF(AND(AP$138=2,AN14=2),1)+IF(AND(AP$138=1,AN14=1),1)</f>
        <v>3</v>
      </c>
      <c r="AP14" s="71">
        <v>2</v>
      </c>
      <c r="AQ14" s="71">
        <v>2</v>
      </c>
      <c r="AR14" s="15">
        <f>IF(AND(AQ$138&gt;4,AP14=1),12)+IF(AND(AQ$138&gt;4,AP14=2),8)+IF(AND(AQ$138&gt;4,AP14=3),6)+IF(AND(AQ$138&gt;4,AP14=4),5)+IF(AND(AQ$138&gt;4,AP14=5),4)+IF(AND(AQ$138&gt;4,AP14=6),3)+IF(AND(AQ$138&gt;4,AP14=7),2)+IF(AND(AQ$138&gt;4,AP14&gt;7),1)+IF(AND(AQ$138=4,AP14=1),8)+IF(AND(AQ$138=4,AP14=2),6)+IF(AND(AQ$138=4,AP14=3),4)+IF(AND(AQ$138=4,AP14=4),2)+IF(AND(AQ$138=3,AP14=1),6)+IF(AND(AQ$138=3,AP14=2),4)+IF(AND(AQ$138=3,AP14=3),2)+IF(AND(AQ$138=2,AP14=1),4)+IF(AND(AQ$138=2,AP14=2),2)+IF(AND(AQ$138=1,AP14=1),2)</f>
        <v>4</v>
      </c>
      <c r="AS14" s="15">
        <f>IF(AND(AQ$138&gt;4,AQ14=1),12)+IF(AND(AQ$138&gt;4,AQ14=2),8)+IF(AND(AQ$138&gt;4,AQ14=3),6)+IF(AND(AQ$138&gt;4,AQ14=4),5)+IF(AND(AQ$138&gt;4,AQ14=5),4)+IF(AND(AQ$138&gt;4,AQ14=6),3)+IF(AND(AQ$138&gt;4,AQ14=7),2)+IF(AND(AQ$138&gt;4,AQ14&gt;7),1)+IF(AND(AQ$138=4,AQ14=1),8)+IF(AND(AQ$138=4,AQ14=2),6)+IF(AND(AQ$138=4,AQ14=3),4)+IF(AND(AQ$138=4,AQ14=4),2)+IF(AND(AQ$138=3,AQ14=1),6)+IF(AND(AQ$138=3,AQ14=2),4)+IF(AND(AQ$138=3,AQ14=3),2)+IF(AND(AQ$138=2,AQ14=1),4)+IF(AND(AQ$138=2,AQ14=2),2)+IF(AND(AQ$138=1,AQ14=1),2)</f>
        <v>4</v>
      </c>
      <c r="AT14" s="26" t="s">
        <v>27</v>
      </c>
      <c r="AU14" s="15">
        <f t="shared" si="18"/>
        <v>11</v>
      </c>
      <c r="AV14" s="73">
        <f t="shared" si="19"/>
        <v>26</v>
      </c>
      <c r="AW14" s="10">
        <v>23.565000000000001</v>
      </c>
      <c r="AX14" s="27">
        <v>23.312999999999999</v>
      </c>
      <c r="AY14" s="18" t="s">
        <v>27</v>
      </c>
      <c r="AZ14" s="18" t="s">
        <v>104</v>
      </c>
      <c r="BA14" s="24"/>
      <c r="BB14" s="88">
        <v>21.488</v>
      </c>
      <c r="BC14" s="27"/>
      <c r="BD14" s="71"/>
      <c r="BE14" s="15">
        <f>IF(AND(BF$138&gt;4,BD14=1),6)+IF(AND(BF$138&gt;4,BD14=2),4)+IF(AND(BF$138&gt;4,BD14=3),3)+IF(AND(BF$138&gt;4,BD14=4),2)+IF(AND(BF$138&gt;4,BD14=5),1)+IF(AND(BF$138&gt;4,BD14&gt;5),1)+IF(AND(BF$138=4,BD14=1),4)+IF(AND(BF$138=4,BD14=2),3)+IF(AND(BF$138=4,BD14=3),2)+IF(AND(BF$138=4,BD14=4),1)+IF(AND(BF$138=3,BD14=1),3)+IF(AND(BF$138=3,BD14=2),2)+IF(AND(BF$138=3,BD14=3),1)+IF(AND(BF$138=2,BD14=1),2)+IF(AND(BF$138=2,BD14=2),1)+IF(AND(BF$138=1,BD14=1),1)</f>
        <v>0</v>
      </c>
      <c r="BF14" s="71"/>
      <c r="BG14" s="71"/>
      <c r="BH14" s="15">
        <f>IF(AND(BG$138&gt;4,BF14=1),12)+IF(AND(BG$138&gt;4,BF14=2),8)+IF(AND(BG$138&gt;4,BF14=3),6)+IF(AND(BG$138&gt;4,BF14=4),5)+IF(AND(BG$138&gt;4,BF14=5),4)+IF(AND(BG$138&gt;4,BF14=6),3)+IF(AND(BG$138&gt;4,BF14=7),2)+IF(AND(BG$138&gt;4,BF14&gt;7),1)+IF(AND(BG$138=4,BF14=1),8)+IF(AND(BG$138=4,BF14=2),6)+IF(AND(BG$138=4,BF14=3),4)+IF(AND(BG$138=4,BF14=4),2)+IF(AND(BG$138=3,BF14=1),6)+IF(AND(BG$138=3,BF14=2),4)+IF(AND(BG$138=3,BF14=3),2)+IF(AND(BG$138=2,BF14=1),4)+IF(AND(BG$138=2,BF14=2),2)+IF(AND(BG$138=1,BF14=1),2)</f>
        <v>0</v>
      </c>
      <c r="BI14" s="15">
        <f>IF(AND(BG$138&gt;4,BG14=1),12)+IF(AND(BG$138&gt;4,BG14=2),8)+IF(AND(BG$138&gt;4,BG14=3),6)+IF(AND(BG$138&gt;4,BG14=4),5)+IF(AND(BG$138&gt;4,BG14=5),4)+IF(AND(BG$138&gt;4,BG14=6),3)+IF(AND(BG$138&gt;4,BG14=7),2)+IF(AND(BG$138&gt;4,BG14&gt;7),1)+IF(AND(BG$138=4,BG14=1),8)+IF(AND(BG$138=4,BG14=2),6)+IF(AND(BG$138=4,BG14=3),4)+IF(AND(BG$138=4,BG14=4),2)+IF(AND(BG$138=3,BG14=1),6)+IF(AND(BG$138=3,BG14=2),4)+IF(AND(BG$138=3,BG14=3),2)+IF(AND(BG$138=2,BG14=1),4)+IF(AND(BG$138=2,BG14=2),2)+IF(AND(BG$138=1,BG14=1),2)</f>
        <v>0</v>
      </c>
      <c r="BJ14" s="26" t="s">
        <v>27</v>
      </c>
      <c r="BK14" s="15">
        <f t="shared" si="4"/>
        <v>0</v>
      </c>
      <c r="BL14" s="73">
        <f t="shared" si="5"/>
        <v>26</v>
      </c>
      <c r="BM14" s="10"/>
      <c r="BN14" s="27"/>
      <c r="BO14" s="18" t="s">
        <v>27</v>
      </c>
      <c r="BP14" s="18" t="s">
        <v>104</v>
      </c>
      <c r="BQ14" s="24"/>
      <c r="BR14" s="88">
        <v>21.488</v>
      </c>
      <c r="BS14" s="27">
        <v>22.957999999999998</v>
      </c>
      <c r="BT14" s="71">
        <v>2</v>
      </c>
      <c r="BU14" s="15">
        <f>IF(AND(BV$138&gt;4,BT14=1),6)+IF(AND(BV$138&gt;4,BT14=2),4)+IF(AND(BV$138&gt;4,BT14=3),3)+IF(AND(BV$138&gt;4,BT14=4),2)+IF(AND(BV$138&gt;4,BT14=5),1)+IF(AND(BV$138&gt;4,BT14&gt;5),1)+IF(AND(BV$138=4,BT14=1),4)+IF(AND(BV$138=4,BT14=2),3)+IF(AND(BV$138=4,BT14=3),2)+IF(AND(BV$138=4,BT14=4),1)+IF(AND(BV$138=3,BT14=1),3)+IF(AND(BV$138=3,BT14=2),2)+IF(AND(BV$138=3,BT14=3),1)+IF(AND(BV$138=2,BT14=1),2)+IF(AND(BV$138=2,BT14=2),1)+IF(AND(BV$138=1,BT14=1),1)</f>
        <v>2</v>
      </c>
      <c r="BV14" s="71">
        <v>3</v>
      </c>
      <c r="BW14" s="71">
        <v>3</v>
      </c>
      <c r="BX14" s="15">
        <f>IF(AND(BW$138&gt;4,BV14=1),12)+IF(AND(BW$138&gt;4,BV14=2),8)+IF(AND(BW$138&gt;4,BV14=3),6)+IF(AND(BW$138&gt;4,BV14=4),5)+IF(AND(BW$138&gt;4,BV14=5),4)+IF(AND(BW$138&gt;4,BV14=6),3)+IF(AND(BW$138&gt;4,BV14=7),2)+IF(AND(BW$138&gt;4,BV14&gt;7),1)+IF(AND(BW$138=4,BV14=1),8)+IF(AND(BW$138=4,BV14=2),6)+IF(AND(BW$138=4,BV14=3),4)+IF(AND(BW$138=4,BV14=4),2)+IF(AND(BW$138=3,BV14=1),6)+IF(AND(BW$138=3,BV14=2),4)+IF(AND(BW$138=3,BV14=3),2)+IF(AND(BW$138=2,BV14=1),4)+IF(AND(BW$138=2,BV14=2),2)+IF(AND(BW$138=1,BV14=1),2)</f>
        <v>2</v>
      </c>
      <c r="BY14" s="15">
        <f>IF(AND(BW$138&gt;4,BW14=1),12)+IF(AND(BW$138&gt;4,BW14=2),8)+IF(AND(BW$138&gt;4,BW14=3),6)+IF(AND(BW$138&gt;4,BW14=4),5)+IF(AND(BW$138&gt;4,BW14=5),4)+IF(AND(BW$138&gt;4,BW14=6),3)+IF(AND(BW$138&gt;4,BW14=7),2)+IF(AND(BW$138&gt;4,BW14&gt;7),1)+IF(AND(BW$138=4,BW14=1),8)+IF(AND(BW$138=4,BW14=2),6)+IF(AND(BW$138=4,BW14=3),4)+IF(AND(BW$138=4,BW14=4),2)+IF(AND(BW$138=3,BW14=1),6)+IF(AND(BW$138=3,BW14=2),4)+IF(AND(BW$138=3,BW14=3),2)+IF(AND(BW$138=2,BW14=1),4)+IF(AND(BW$138=2,BW14=2),2)+IF(AND(BW$138=1,BW14=1),2)</f>
        <v>2</v>
      </c>
      <c r="BZ14" s="26" t="s">
        <v>27</v>
      </c>
      <c r="CA14" s="15">
        <f t="shared" si="6"/>
        <v>6</v>
      </c>
      <c r="CB14" s="73">
        <f t="shared" si="7"/>
        <v>32</v>
      </c>
      <c r="CC14" s="10">
        <v>23.358000000000001</v>
      </c>
      <c r="CD14" s="27">
        <v>23.183</v>
      </c>
      <c r="CE14" s="18" t="s">
        <v>27</v>
      </c>
      <c r="CF14" s="18" t="s">
        <v>104</v>
      </c>
      <c r="CG14" s="24"/>
      <c r="CH14" s="88">
        <v>21.488</v>
      </c>
      <c r="CI14" s="27">
        <v>39.11</v>
      </c>
      <c r="CJ14" s="71">
        <v>1</v>
      </c>
      <c r="CK14" s="15">
        <f>IF(AND(CL$138&gt;4,CJ14=1),6)+IF(AND(CL$138&gt;4,CJ14=2),4)+IF(AND(CL$138&gt;4,CJ14=3),3)+IF(AND(CL$138&gt;4,CJ14=4),2)+IF(AND(CL$138&gt;4,CJ14=5),1)+IF(AND(CL$138&gt;4,CJ14&gt;5),1)+IF(AND(CL$138=4,CJ14=1),4)+IF(AND(CL$138=4,CJ14=2),3)+IF(AND(CL$138=4,CJ14=3),2)+IF(AND(CL$138=4,CJ14=4),1)+IF(AND(CL$138=3,CJ14=1),3)+IF(AND(CL$138=3,CJ14=2),2)+IF(AND(CL$138=3,CJ14=3),1)+IF(AND(CL$138=2,CJ14=1),2)+IF(AND(CL$138=2,CJ14=2),1)+IF(AND(CL$138=1,CJ14=1),1)</f>
        <v>4</v>
      </c>
      <c r="CL14" s="71">
        <v>2</v>
      </c>
      <c r="CM14" s="71">
        <v>3</v>
      </c>
      <c r="CN14" s="15">
        <f>IF(AND(CM$138&gt;4,CL14=1),12)+IF(AND(CM$138&gt;4,CL14=2),8)+IF(AND(CM$138&gt;4,CL14=3),6)+IF(AND(CM$138&gt;4,CL14=4),5)+IF(AND(CM$138&gt;4,CL14=5),4)+IF(AND(CM$138&gt;4,CL14=6),3)+IF(AND(CM$138&gt;4,CL14=7),2)+IF(AND(CM$138&gt;4,CL14&gt;7),1)+IF(AND(CM$138=4,CL14=1),8)+IF(AND(CM$138=4,CL14=2),6)+IF(AND(CM$138=4,CL14=3),4)+IF(AND(CM$138=4,CL14=4),2)+IF(AND(CM$138=3,CL14=1),6)+IF(AND(CM$138=3,CL14=2),4)+IF(AND(CM$138=3,CL14=3),2)+IF(AND(CM$138=2,CL14=1),4)+IF(AND(CM$138=2,CL14=2),2)+IF(AND(CM$138=1,CL14=1),2)</f>
        <v>6</v>
      </c>
      <c r="CO14" s="15">
        <f>IF(AND(CM$138&gt;4,CM14=1),12)+IF(AND(CM$138&gt;4,CM14=2),8)+IF(AND(CM$138&gt;4,CM14=3),6)+IF(AND(CM$138&gt;4,CM14=4),5)+IF(AND(CM$138&gt;4,CM14=5),4)+IF(AND(CM$138&gt;4,CM14=6),3)+IF(AND(CM$138&gt;4,CM14=7),2)+IF(AND(CM$138&gt;4,CM14&gt;7),1)+IF(AND(CM$138=4,CM14=1),8)+IF(AND(CM$138=4,CM14=2),6)+IF(AND(CM$138=4,CM14=3),4)+IF(AND(CM$138=4,CM14=4),2)+IF(AND(CM$138=3,CM14=1),6)+IF(AND(CM$138=3,CM14=2),4)+IF(AND(CM$138=3,CM14=3),2)+IF(AND(CM$138=2,CM14=1),4)+IF(AND(CM$138=2,CM14=2),2)+IF(AND(CM$138=1,CM14=1),2)</f>
        <v>4</v>
      </c>
      <c r="CP14" s="26" t="s">
        <v>27</v>
      </c>
      <c r="CQ14" s="15">
        <f t="shared" si="8"/>
        <v>14</v>
      </c>
      <c r="CR14" s="73">
        <f t="shared" si="9"/>
        <v>46</v>
      </c>
      <c r="CS14" s="10">
        <v>24.596</v>
      </c>
      <c r="CT14" s="27">
        <v>23.303999999999998</v>
      </c>
      <c r="CU14" s="18" t="s">
        <v>27</v>
      </c>
      <c r="CV14" s="18" t="s">
        <v>104</v>
      </c>
      <c r="CW14" s="24"/>
      <c r="CX14" s="88">
        <v>21.488</v>
      </c>
      <c r="CY14" s="27"/>
      <c r="CZ14" s="71"/>
      <c r="DA14" s="15">
        <f>IF(AND(DB$138&gt;4,CZ14=1),6)+IF(AND(DB$138&gt;4,CZ14=2),4)+IF(AND(DB$138&gt;4,CZ14=3),3)+IF(AND(DB$138&gt;4,CZ14=4),2)+IF(AND(DB$138&gt;4,CZ14=5),1)+IF(AND(DB$138&gt;4,CZ14&gt;5),1)+IF(AND(DB$138=4,CZ14=1),4)+IF(AND(DB$138=4,CZ14=2),3)+IF(AND(DB$138=4,CZ14=3),2)+IF(AND(DB$138=4,CZ14=4),1)+IF(AND(DB$138=3,CZ14=1),3)+IF(AND(DB$138=3,CZ14=2),2)+IF(AND(DB$138=3,CZ14=3),1)+IF(AND(DB$138=2,CZ14=1),2)+IF(AND(DB$138=2,CZ14=2),1)+IF(AND(DB$138=1,CZ14=1),1)</f>
        <v>0</v>
      </c>
      <c r="DB14" s="71">
        <v>2</v>
      </c>
      <c r="DC14" s="71"/>
      <c r="DD14" s="15">
        <f>IF(AND(DC$138&gt;4,DB14=1),12)+IF(AND(DC$138&gt;4,DB14=2),8)+IF(AND(DC$138&gt;4,DB14=3),6)+IF(AND(DC$138&gt;4,DB14=4),5)+IF(AND(DC$138&gt;4,DB14=5),4)+IF(AND(DC$138&gt;4,DB14=6),3)+IF(AND(DC$138&gt;4,DB14=7),2)+IF(AND(DC$138&gt;4,DB14&gt;7),1)+IF(AND(DC$138=4,DB14=1),8)+IF(AND(DC$138=4,DB14=2),6)+IF(AND(DC$138=4,DB14=3),4)+IF(AND(DC$138=4,DB14=4),2)+IF(AND(DC$138=3,DB14=1),6)+IF(AND(DC$138=3,DB14=2),4)+IF(AND(DC$138=3,DB14=3),2)+IF(AND(DC$138=2,DB14=1),4)+IF(AND(DC$138=2,DB14=2),2)+IF(AND(DC$138=1,DB14=1),2)</f>
        <v>6</v>
      </c>
      <c r="DE14" s="15">
        <f>IF(AND(DC$138&gt;4,DC14=1),12)+IF(AND(DC$138&gt;4,DC14=2),8)+IF(AND(DC$138&gt;4,DC14=3),6)+IF(AND(DC$138&gt;4,DC14=4),5)+IF(AND(DC$138&gt;4,DC14=5),4)+IF(AND(DC$138&gt;4,DC14=6),3)+IF(AND(DC$138&gt;4,DC14=7),2)+IF(AND(DC$138&gt;4,DC14&gt;7),1)+IF(AND(DC$138=4,DC14=1),8)+IF(AND(DC$138=4,DC14=2),6)+IF(AND(DC$138=4,DC14=3),4)+IF(AND(DC$138=4,DC14=4),2)+IF(AND(DC$138=3,DC14=1),6)+IF(AND(DC$138=3,DC14=2),4)+IF(AND(DC$138=3,DC14=3),2)+IF(AND(DC$138=2,DC14=1),4)+IF(AND(DC$138=2,DC14=2),2)+IF(AND(DC$138=1,DC14=1),2)</f>
        <v>0</v>
      </c>
      <c r="DF14" s="26" t="s">
        <v>27</v>
      </c>
      <c r="DG14" s="15">
        <f t="shared" si="10"/>
        <v>6</v>
      </c>
      <c r="DH14" s="73">
        <f t="shared" si="11"/>
        <v>52</v>
      </c>
      <c r="DI14" s="10">
        <v>23.198</v>
      </c>
      <c r="DJ14" s="27"/>
      <c r="DK14" s="18" t="s">
        <v>27</v>
      </c>
      <c r="DL14" s="18" t="s">
        <v>104</v>
      </c>
      <c r="DM14" s="24"/>
      <c r="DN14" s="88">
        <v>21.488</v>
      </c>
      <c r="DO14" s="27"/>
      <c r="DP14" s="71"/>
      <c r="DQ14" s="15">
        <f>IF(AND(DR$138&gt;4,DP14=1),6)+IF(AND(DR$138&gt;4,DP14=2),4)+IF(AND(DR$138&gt;4,DP14=3),3)+IF(AND(DR$138&gt;4,DP14=4),2)+IF(AND(DR$138&gt;4,DP14=5),1)+IF(AND(DR$138&gt;4,DP14&gt;5),1)+IF(AND(DR$138=4,DP14=1),4)+IF(AND(DR$138=4,DP14=2),3)+IF(AND(DR$138=4,DP14=3),2)+IF(AND(DR$138=4,DP14=4),1)+IF(AND(DR$138=3,DP14=1),3)+IF(AND(DR$138=3,DP14=2),2)+IF(AND(DR$138=3,DP14=3),1)+IF(AND(DR$138=2,DP14=1),2)+IF(AND(DR$138=2,DP14=2),1)+IF(AND(DR$138=1,DP14=1),1)</f>
        <v>0</v>
      </c>
      <c r="DR14" s="71"/>
      <c r="DS14" s="71"/>
      <c r="DT14" s="15">
        <f>IF(AND(DS$138&gt;4,DR14=1),12)+IF(AND(DS$138&gt;4,DR14=2),8)+IF(AND(DS$138&gt;4,DR14=3),6)+IF(AND(DS$138&gt;4,DR14=4),5)+IF(AND(DS$138&gt;4,DR14=5),4)+IF(AND(DS$138&gt;4,DR14=6),3)+IF(AND(DS$138&gt;4,DR14=7),2)+IF(AND(DS$138&gt;4,DR14&gt;7),1)+IF(AND(DS$138=4,DR14=1),8)+IF(AND(DS$138=4,DR14=2),6)+IF(AND(DS$138=4,DR14=3),4)+IF(AND(DS$138=4,DR14=4),2)+IF(AND(DS$138=3,DR14=1),6)+IF(AND(DS$138=3,DR14=2),4)+IF(AND(DS$138=3,DR14=3),2)+IF(AND(DS$138=2,DR14=1),4)+IF(AND(DS$138=2,DR14=2),2)+IF(AND(DS$138=1,DR14=1),2)</f>
        <v>0</v>
      </c>
      <c r="DU14" s="15">
        <f>IF(AND(DS$138&gt;4,DS14=1),12)+IF(AND(DS$138&gt;4,DS14=2),8)+IF(AND(DS$138&gt;4,DS14=3),6)+IF(AND(DS$138&gt;4,DS14=4),5)+IF(AND(DS$138&gt;4,DS14=5),4)+IF(AND(DS$138&gt;4,DS14=6),3)+IF(AND(DS$138&gt;4,DS14=7),2)+IF(AND(DS$138&gt;4,DS14&gt;7),1)+IF(AND(DS$138=4,DS14=1),8)+IF(AND(DS$138=4,DS14=2),6)+IF(AND(DS$138=4,DS14=3),4)+IF(AND(DS$138=4,DS14=4),2)+IF(AND(DS$138=3,DS14=1),6)+IF(AND(DS$138=3,DS14=2),4)+IF(AND(DS$138=3,DS14=3),2)+IF(AND(DS$138=2,DS14=1),4)+IF(AND(DS$138=2,DS14=2),2)+IF(AND(DS$138=1,DS14=1),2)</f>
        <v>0</v>
      </c>
      <c r="DV14" s="26" t="s">
        <v>27</v>
      </c>
      <c r="DW14" s="15">
        <f t="shared" si="12"/>
        <v>0</v>
      </c>
      <c r="DX14" s="73">
        <f t="shared" si="13"/>
        <v>52</v>
      </c>
      <c r="DY14" s="10"/>
      <c r="DZ14" s="27"/>
      <c r="EA14" s="18" t="s">
        <v>27</v>
      </c>
      <c r="EB14" s="18" t="s">
        <v>104</v>
      </c>
      <c r="EC14" s="24"/>
      <c r="ED14" s="88">
        <v>21.488</v>
      </c>
      <c r="EE14" s="27">
        <v>23.178999999999998</v>
      </c>
      <c r="EF14" s="71">
        <v>4</v>
      </c>
      <c r="EG14" s="15">
        <f>IF(AND(EH$138&gt;4,EF14=1),6)+IF(AND(EH$138&gt;4,EF14=2),4)+IF(AND(EH$138&gt;4,EF14=3),3)+IF(AND(EH$138&gt;4,EF14=4),2)+IF(AND(EH$138&gt;4,EF14=5),1)+IF(AND(EH$138&gt;4,EF14&gt;5),1)+IF(AND(EH$138=4,EF14=1),4)+IF(AND(EH$138=4,EF14=2),3)+IF(AND(EH$138=4,EF14=3),2)+IF(AND(EH$138=4,EF14=4),1)+IF(AND(EH$138=3,EF14=1),3)+IF(AND(EH$138=3,EF14=2),2)+IF(AND(EH$138=3,EF14=3),1)+IF(AND(EH$138=2,EF14=1),2)+IF(AND(EH$138=2,EF14=2),1)+IF(AND(EH$138=1,EF14=1),1)</f>
        <v>2</v>
      </c>
      <c r="EH14" s="71">
        <v>3</v>
      </c>
      <c r="EI14" s="71">
        <v>3</v>
      </c>
      <c r="EJ14" s="15">
        <f>IF(AND(EI$138&gt;4,EH14=1),12)+IF(AND(EI$138&gt;4,EH14=2),8)+IF(AND(EI$138&gt;4,EH14=3),6)+IF(AND(EI$138&gt;4,EH14=4),5)+IF(AND(EI$138&gt;4,EH14=5),4)+IF(AND(EI$138&gt;4,EH14=6),3)+IF(AND(EI$138&gt;4,EH14=7),2)+IF(AND(EI$138&gt;4,EH14&gt;7),1)+IF(AND(EI$138=4,EH14=1),8)+IF(AND(EI$138=4,EH14=2),6)+IF(AND(EI$138=4,EH14=3),4)+IF(AND(EI$138=4,EH14=4),2)+IF(AND(EI$138=3,EH14=1),6)+IF(AND(EI$138=3,EH14=2),4)+IF(AND(EI$138=3,EH14=3),2)+IF(AND(EI$138=2,EH14=1),4)+IF(AND(EI$138=2,EH14=2),2)+IF(AND(EI$138=1,EH14=1),2)</f>
        <v>6</v>
      </c>
      <c r="EK14" s="15">
        <f>IF(AND(EI$138&gt;4,EI14=1),12)+IF(AND(EI$138&gt;4,EI14=2),8)+IF(AND(EI$138&gt;4,EI14=3),6)+IF(AND(EI$138&gt;4,EI14=4),5)+IF(AND(EI$138&gt;4,EI14=5),4)+IF(AND(EI$138&gt;4,EI14=6),3)+IF(AND(EI$138&gt;4,EI14=7),2)+IF(AND(EI$138&gt;4,EI14&gt;7),1)+IF(AND(EI$138=4,EI14=1),8)+IF(AND(EI$138=4,EI14=2),6)+IF(AND(EI$138=4,EI14=3),4)+IF(AND(EI$138=4,EI14=4),2)+IF(AND(EI$138=3,EI14=1),6)+IF(AND(EI$138=3,EI14=2),4)+IF(AND(EI$138=3,EI14=3),2)+IF(AND(EI$138=2,EI14=1),4)+IF(AND(EI$138=2,EI14=2),2)+IF(AND(EI$138=1,EI14=1),2)</f>
        <v>6</v>
      </c>
      <c r="EL14" s="26" t="s">
        <v>27</v>
      </c>
      <c r="EM14" s="15">
        <f t="shared" si="14"/>
        <v>14</v>
      </c>
      <c r="EN14" s="73">
        <f t="shared" si="15"/>
        <v>66</v>
      </c>
      <c r="EO14" s="10">
        <v>23.890999999999998</v>
      </c>
      <c r="EP14" s="27">
        <v>23.594999999999999</v>
      </c>
      <c r="EQ14" s="18" t="s">
        <v>27</v>
      </c>
      <c r="ER14" s="18" t="s">
        <v>104</v>
      </c>
      <c r="ES14" s="24"/>
      <c r="ET14" s="88">
        <v>21.488</v>
      </c>
    </row>
    <row r="15" spans="1:150" x14ac:dyDescent="0.25">
      <c r="A15" s="82" t="s">
        <v>53</v>
      </c>
      <c r="B15" s="10">
        <v>161</v>
      </c>
      <c r="C15" s="12"/>
      <c r="D15" s="29"/>
      <c r="E15" s="10" t="s">
        <v>40</v>
      </c>
      <c r="F15" s="88">
        <v>25.02</v>
      </c>
      <c r="G15" s="14">
        <v>25.59</v>
      </c>
      <c r="H15" s="71">
        <v>1</v>
      </c>
      <c r="I15" s="15">
        <f>IF(AND(J$139&gt;4,H15=1),6)+IF(AND(J$139&gt;4,H15=2),4)+IF(AND(J$139&gt;4,H15=3),3)+IF(AND(J$139&gt;4,H15=4),2)+IF(AND(J$139&gt;4,H15=5),1)+IF(AND(J$139&gt;4,H15&gt;5),1)+IF(AND(J$139=4,H15=1),4)+IF(AND(J$139=4,H15=2),3)+IF(AND(J$139=4,H15=3),2)+IF(AND(J$139=4,H15=4),1)+IF(AND(J$139=3,H15=1),3)+IF(AND(J$139=3,H15=2),2)+IF(AND(J$139=3,H15=3),1)+IF(AND(J$139=2,H15=1),2)+IF(AND(J$139=2,H15=2),1)+IF(AND(J$139=1,H15=1),1)</f>
        <v>2</v>
      </c>
      <c r="J15" s="71">
        <v>2</v>
      </c>
      <c r="K15" s="71">
        <v>2</v>
      </c>
      <c r="L15" s="15">
        <f>IF(AND(K$139&gt;4,J15=1),12)+IF(AND(K$139&gt;4,J15=2),8)+IF(AND(K$139&gt;4,J15=3),6)+IF(AND(K$139&gt;4,J15=4),5)+IF(AND(K$139&gt;4,J15=5),4)+IF(AND(K$139&gt;4,J15=6),3)+IF(AND(K$139&gt;4,J15=7),2)+IF(AND(K$139&gt;4,J15&gt;7),1)+IF(AND(K$139=4,J15=1),8)+IF(AND(K$139=4,J15=2),6)+IF(AND(K$139=4,J15=3),4)+IF(AND(K$139=4,J15=4),2)+IF(AND(K$139=3,J15=1),6)+IF(AND(K$139=3,J15=2),4)+IF(AND(K$139=3,J15=3),2)+IF(AND(K$139=2,J15=1),4)+IF(AND(K$139=2,J15=2),2)+IF(AND(K$139=1,J15=1),2)</f>
        <v>2</v>
      </c>
      <c r="M15" s="15">
        <f>IF(AND(K$139&gt;4,K15=1),12)+IF(AND(K$139&gt;4,K15=2),8)+IF(AND(K$139&gt;4,K15=3),6)+IF(AND(K$139&gt;4,K15=4),5)+IF(AND(K$139&gt;4,K15=5),4)+IF(AND(K$139&gt;4,K15=6),3)+IF(AND(K$139&gt;4,K15=7),2)+IF(AND(K$139&gt;4,K15&gt;7),1)+IF(AND(K$139=4,K15=1),8)+IF(AND(K$139=4,K15=2),6)+IF(AND(K$139=4,K15=3),4)+IF(AND(K$139=4,K15=4),2)+IF(AND(K$139=3,K15=1),6)+IF(AND(K$139=3,K15=2),4)+IF(AND(K$139=3,K15=3),2)+IF(AND(K$139=2,K15=1),4)+IF(AND(K$139=2,K15=2),2)+IF(AND(K$139=1,K15=1),2)</f>
        <v>2</v>
      </c>
      <c r="N15" s="18" t="s">
        <v>28</v>
      </c>
      <c r="O15" s="15">
        <f>+I15+L15+M15+U15</f>
        <v>6</v>
      </c>
      <c r="P15" s="73">
        <f>+O15</f>
        <v>6</v>
      </c>
      <c r="Q15" s="13">
        <v>25.646000000000001</v>
      </c>
      <c r="R15" s="13">
        <v>26.437000000000001</v>
      </c>
      <c r="S15" s="17" t="s">
        <v>28</v>
      </c>
      <c r="T15" s="18"/>
      <c r="U15" s="19"/>
      <c r="V15" s="88">
        <v>25.02</v>
      </c>
      <c r="W15" s="14"/>
      <c r="X15" s="71"/>
      <c r="Y15" s="15">
        <f>IF(AND(Z$139&gt;4,X15=1),6)+IF(AND(Z$139&gt;4,X15=2),4)+IF(AND(Z$139&gt;4,X15=3),3)+IF(AND(Z$139&gt;4,X15=4),2)+IF(AND(Z$139&gt;4,X15=5),1)+IF(AND(Z$139&gt;4,X15&gt;5),1)+IF(AND(Z$139=4,X15=1),4)+IF(AND(Z$139=4,X15=2),3)+IF(AND(Z$139=4,X15=3),2)+IF(AND(Z$139=4,X15=4),1)+IF(AND(Z$139=3,X15=1),3)+IF(AND(Z$139=3,X15=2),2)+IF(AND(Z$139=3,X15=3),1)+IF(AND(Z$139=2,X15=1),2)+IF(AND(Z$139=2,X15=2),1)+IF(AND(Z$139=1,X15=1),1)</f>
        <v>0</v>
      </c>
      <c r="Z15" s="71"/>
      <c r="AA15" s="71"/>
      <c r="AB15" s="15">
        <f>IF(AND(AA$139&gt;4,Z15=1),12)+IF(AND(AA$139&gt;4,Z15=2),8)+IF(AND(AA$139&gt;4,Z15=3),6)+IF(AND(AA$139&gt;4,Z15=4),5)+IF(AND(AA$139&gt;4,Z15=5),4)+IF(AND(AA$139&gt;4,Z15=6),3)+IF(AND(AA$139&gt;4,Z15=7),2)+IF(AND(AA$139&gt;4,Z15&gt;7),1)+IF(AND(AA$139=4,Z15=1),8)+IF(AND(AA$139=4,Z15=2),6)+IF(AND(AA$139=4,Z15=3),4)+IF(AND(AA$139=4,Z15=4),2)+IF(AND(AA$139=3,Z15=1),6)+IF(AND(AA$139=3,Z15=2),4)+IF(AND(AA$139=3,Z15=3),2)+IF(AND(AA$139=2,Z15=1),4)+IF(AND(AA$139=2,Z15=2),2)+IF(AND(AA$139=1,Z15=1),2)</f>
        <v>0</v>
      </c>
      <c r="AC15" s="15">
        <f>IF(AND(AA$139&gt;4,AA15=1),12)+IF(AND(AA$139&gt;4,AA15=2),8)+IF(AND(AA$139&gt;4,AA15=3),6)+IF(AND(AA$139&gt;4,AA15=4),5)+IF(AND(AA$139&gt;4,AA15=5),4)+IF(AND(AA$139&gt;4,AA15=6),3)+IF(AND(AA$139&gt;4,AA15=7),2)+IF(AND(AA$139&gt;4,AA15&gt;7),1)+IF(AND(AA$139=4,AA15=1),8)+IF(AND(AA$139=4,AA15=2),6)+IF(AND(AA$139=4,AA15=3),4)+IF(AND(AA$139=4,AA15=4),2)+IF(AND(AA$139=3,AA15=1),6)+IF(AND(AA$139=3,AA15=2),4)+IF(AND(AA$139=3,AA15=3),2)+IF(AND(AA$139=2,AA15=1),4)+IF(AND(AA$139=2,AA15=2),2)+IF(AND(AA$139=1,AA15=1),2)</f>
        <v>0</v>
      </c>
      <c r="AD15" s="18" t="s">
        <v>28</v>
      </c>
      <c r="AE15" s="15">
        <f t="shared" si="16"/>
        <v>0</v>
      </c>
      <c r="AF15" s="73">
        <f t="shared" si="17"/>
        <v>6</v>
      </c>
      <c r="AG15" s="13"/>
      <c r="AH15" s="13"/>
      <c r="AI15" s="17" t="s">
        <v>28</v>
      </c>
      <c r="AJ15" s="18"/>
      <c r="AK15" s="19"/>
      <c r="AL15" s="88">
        <v>25.02</v>
      </c>
      <c r="AM15" s="14">
        <v>26.356000000000002</v>
      </c>
      <c r="AN15" s="71">
        <v>3</v>
      </c>
      <c r="AO15" s="15">
        <f>IF(AND(AP$139&gt;4,AN15=1),6)+IF(AND(AP$139&gt;4,AN15=2),4)+IF(AND(AP$139&gt;4,AN15=3),3)+IF(AND(AP$139&gt;4,AN15=4),2)+IF(AND(AP$139&gt;4,AN15=5),1)+IF(AND(AP$139&gt;4,AN15&gt;5),1)+IF(AND(AP$139=4,AN15=1),4)+IF(AND(AP$139=4,AN15=2),3)+IF(AND(AP$139=4,AN15=3),2)+IF(AND(AP$139=4,AN15=4),1)+IF(AND(AP$139=3,AN15=1),3)+IF(AND(AP$139=3,AN15=2),2)+IF(AND(AP$139=3,AN15=3),1)+IF(AND(AP$139=2,AN15=1),2)+IF(AND(AP$139=2,AN15=2),1)+IF(AND(AP$139=1,AN15=1),1)</f>
        <v>1</v>
      </c>
      <c r="AP15" s="71">
        <v>2</v>
      </c>
      <c r="AQ15" s="71">
        <v>2</v>
      </c>
      <c r="AR15" s="15">
        <f>IF(AND(AQ$139&gt;4,AP15=1),12)+IF(AND(AQ$139&gt;4,AP15=2),8)+IF(AND(AQ$139&gt;4,AP15=3),6)+IF(AND(AQ$139&gt;4,AP15=4),5)+IF(AND(AQ$139&gt;4,AP15=5),4)+IF(AND(AQ$139&gt;4,AP15=6),3)+IF(AND(AQ$139&gt;4,AP15=7),2)+IF(AND(AQ$139&gt;4,AP15&gt;7),1)+IF(AND(AQ$139=4,AP15=1),8)+IF(AND(AQ$139=4,AP15=2),6)+IF(AND(AQ$139=4,AP15=3),4)+IF(AND(AQ$139=4,AP15=4),2)+IF(AND(AQ$139=3,AP15=1),6)+IF(AND(AQ$139=3,AP15=2),4)+IF(AND(AQ$139=3,AP15=3),2)+IF(AND(AQ$139=2,AP15=1),4)+IF(AND(AQ$139=2,AP15=2),2)+IF(AND(AQ$139=1,AP15=1),2)</f>
        <v>4</v>
      </c>
      <c r="AS15" s="15">
        <f>IF(AND(AQ$139&gt;4,AQ15=1),12)+IF(AND(AQ$139&gt;4,AQ15=2),8)+IF(AND(AQ$139&gt;4,AQ15=3),6)+IF(AND(AQ$139&gt;4,AQ15=4),5)+IF(AND(AQ$139&gt;4,AQ15=5),4)+IF(AND(AQ$139&gt;4,AQ15=6),3)+IF(AND(AQ$139&gt;4,AQ15=7),2)+IF(AND(AQ$139&gt;4,AQ15&gt;7),1)+IF(AND(AQ$139=4,AQ15=1),8)+IF(AND(AQ$139=4,AQ15=2),6)+IF(AND(AQ$139=4,AQ15=3),4)+IF(AND(AQ$139=4,AQ15=4),2)+IF(AND(AQ$139=3,AQ15=1),6)+IF(AND(AQ$139=3,AQ15=2),4)+IF(AND(AQ$139=3,AQ15=3),2)+IF(AND(AQ$139=2,AQ15=1),4)+IF(AND(AQ$139=2,AQ15=2),2)+IF(AND(AQ$139=1,AQ15=1),2)</f>
        <v>4</v>
      </c>
      <c r="AT15" s="18" t="s">
        <v>28</v>
      </c>
      <c r="AU15" s="15">
        <f t="shared" si="18"/>
        <v>9</v>
      </c>
      <c r="AV15" s="73">
        <f t="shared" si="19"/>
        <v>15</v>
      </c>
      <c r="AW15" s="13">
        <v>25.754999999999999</v>
      </c>
      <c r="AX15" s="13">
        <v>26.515000000000001</v>
      </c>
      <c r="AY15" s="17" t="s">
        <v>28</v>
      </c>
      <c r="AZ15" s="18"/>
      <c r="BA15" s="19"/>
      <c r="BB15" s="88">
        <v>25.02</v>
      </c>
      <c r="BC15" s="14">
        <v>27.283000000000001</v>
      </c>
      <c r="BD15" s="71">
        <v>2</v>
      </c>
      <c r="BE15" s="15">
        <f>IF(AND(BF$139&gt;4,BD15=1),6)+IF(AND(BF$139&gt;4,BD15=2),4)+IF(AND(BF$139&gt;4,BD15=3),3)+IF(AND(BF$139&gt;4,BD15=4),2)+IF(AND(BF$139&gt;4,BD15=5),1)+IF(AND(BF$139&gt;4,BD15&gt;5),1)+IF(AND(BF$139=4,BD15=1),4)+IF(AND(BF$139=4,BD15=2),3)+IF(AND(BF$139=4,BD15=3),2)+IF(AND(BF$139=4,BD15=4),1)+IF(AND(BF$139=3,BD15=1),3)+IF(AND(BF$139=3,BD15=2),2)+IF(AND(BF$139=3,BD15=3),1)+IF(AND(BF$139=2,BD15=1),2)+IF(AND(BF$139=2,BD15=2),1)+IF(AND(BF$139=1,BD15=1),1)</f>
        <v>2</v>
      </c>
      <c r="BF15" s="71">
        <v>2</v>
      </c>
      <c r="BG15" s="71">
        <v>2</v>
      </c>
      <c r="BH15" s="15">
        <f>IF(AND(BG$139&gt;4,BF15=1),12)+IF(AND(BG$139&gt;4,BF15=2),8)+IF(AND(BG$139&gt;4,BF15=3),6)+IF(AND(BG$139&gt;4,BF15=4),5)+IF(AND(BG$139&gt;4,BF15=5),4)+IF(AND(BG$139&gt;4,BF15=6),3)+IF(AND(BG$139&gt;4,BF15=7),2)+IF(AND(BG$139&gt;4,BF15&gt;7),1)+IF(AND(BG$139=4,BF15=1),8)+IF(AND(BG$139=4,BF15=2),6)+IF(AND(BG$139=4,BF15=3),4)+IF(AND(BG$139=4,BF15=4),2)+IF(AND(BG$139=3,BF15=1),6)+IF(AND(BG$139=3,BF15=2),4)+IF(AND(BG$139=3,BF15=3),2)+IF(AND(BG$139=2,BF15=1),4)+IF(AND(BG$139=2,BF15=2),2)+IF(AND(BG$139=1,BF15=1),2)</f>
        <v>4</v>
      </c>
      <c r="BI15" s="15">
        <f>IF(AND(BG$139&gt;4,BG15=1),12)+IF(AND(BG$139&gt;4,BG15=2),8)+IF(AND(BG$139&gt;4,BG15=3),6)+IF(AND(BG$139&gt;4,BG15=4),5)+IF(AND(BG$139&gt;4,BG15=5),4)+IF(AND(BG$139&gt;4,BG15=6),3)+IF(AND(BG$139&gt;4,BG15=7),2)+IF(AND(BG$139&gt;4,BG15&gt;7),1)+IF(AND(BG$139=4,BG15=1),8)+IF(AND(BG$139=4,BG15=2),6)+IF(AND(BG$139=4,BG15=3),4)+IF(AND(BG$139=4,BG15=4),2)+IF(AND(BG$139=3,BG15=1),6)+IF(AND(BG$139=3,BG15=2),4)+IF(AND(BG$139=3,BG15=3),2)+IF(AND(BG$139=2,BG15=1),4)+IF(AND(BG$139=2,BG15=2),2)+IF(AND(BG$139=1,BG15=1),2)</f>
        <v>4</v>
      </c>
      <c r="BJ15" s="18" t="s">
        <v>28</v>
      </c>
      <c r="BK15" s="15">
        <f t="shared" si="4"/>
        <v>11</v>
      </c>
      <c r="BL15" s="73">
        <f t="shared" si="5"/>
        <v>26</v>
      </c>
      <c r="BM15" s="13">
        <v>24.952999999999999</v>
      </c>
      <c r="BN15" s="13">
        <v>25.802</v>
      </c>
      <c r="BO15" s="17" t="s">
        <v>28</v>
      </c>
      <c r="BP15" s="18"/>
      <c r="BQ15" s="19">
        <v>1</v>
      </c>
      <c r="BR15" s="88">
        <v>24.952999999999999</v>
      </c>
      <c r="BS15" s="14">
        <v>25.992000000000001</v>
      </c>
      <c r="BT15" s="71">
        <v>3</v>
      </c>
      <c r="BU15" s="15">
        <f>IF(AND(BV$139&gt;4,BT15=1),6)+IF(AND(BV$139&gt;4,BT15=2),4)+IF(AND(BV$139&gt;4,BT15=3),3)+IF(AND(BV$139&gt;4,BT15=4),2)+IF(AND(BV$139&gt;4,BT15=5),1)+IF(AND(BV$139&gt;4,BT15&gt;5),1)+IF(AND(BV$139=4,BT15=1),4)+IF(AND(BV$139=4,BT15=2),3)+IF(AND(BV$139=4,BT15=3),2)+IF(AND(BV$139=4,BT15=4),1)+IF(AND(BV$139=3,BT15=1),3)+IF(AND(BV$139=3,BT15=2),2)+IF(AND(BV$139=3,BT15=3),1)+IF(AND(BV$139=2,BT15=1),2)+IF(AND(BV$139=2,BT15=2),1)+IF(AND(BV$139=1,BT15=1),1)</f>
        <v>3</v>
      </c>
      <c r="BV15" s="71">
        <v>2</v>
      </c>
      <c r="BW15" s="71">
        <v>4</v>
      </c>
      <c r="BX15" s="15">
        <f>IF(AND(BW$139&gt;4,BV15=1),12)+IF(AND(BW$139&gt;4,BV15=2),8)+IF(AND(BW$139&gt;4,BV15=3),6)+IF(AND(BW$139&gt;4,BV15=4),5)+IF(AND(BW$139&gt;4,BV15=5),4)+IF(AND(BW$139&gt;4,BV15=6),3)+IF(AND(BW$139&gt;4,BV15=7),2)+IF(AND(BW$139&gt;4,BV15&gt;7),1)+IF(AND(BW$139=4,BV15=1),8)+IF(AND(BW$139=4,BV15=2),6)+IF(AND(BW$139=4,BV15=3),4)+IF(AND(BW$139=4,BV15=4),2)+IF(AND(BW$139=3,BV15=1),6)+IF(AND(BW$139=3,BV15=2),4)+IF(AND(BW$139=3,BV15=3),2)+IF(AND(BW$139=2,BV15=1),4)+IF(AND(BW$139=2,BV15=2),2)+IF(AND(BW$139=1,BV15=1),2)</f>
        <v>8</v>
      </c>
      <c r="BY15" s="15">
        <f>IF(AND(BW$139&gt;4,BW15=1),12)+IF(AND(BW$139&gt;4,BW15=2),8)+IF(AND(BW$139&gt;4,BW15=3),6)+IF(AND(BW$139&gt;4,BW15=4),5)+IF(AND(BW$139&gt;4,BW15=5),4)+IF(AND(BW$139&gt;4,BW15=6),3)+IF(AND(BW$139&gt;4,BW15=7),2)+IF(AND(BW$139&gt;4,BW15&gt;7),1)+IF(AND(BW$139=4,BW15=1),8)+IF(AND(BW$139=4,BW15=2),6)+IF(AND(BW$139=4,BW15=3),4)+IF(AND(BW$139=4,BW15=4),2)+IF(AND(BW$139=3,BW15=1),6)+IF(AND(BW$139=3,BW15=2),4)+IF(AND(BW$139=3,BW15=3),2)+IF(AND(BW$139=2,BW15=1),4)+IF(AND(BW$139=2,BW15=2),2)+IF(AND(BW$139=1,BW15=1),2)</f>
        <v>5</v>
      </c>
      <c r="BZ15" s="18" t="s">
        <v>28</v>
      </c>
      <c r="CA15" s="15">
        <f t="shared" si="6"/>
        <v>16</v>
      </c>
      <c r="CB15" s="73">
        <f t="shared" si="7"/>
        <v>42</v>
      </c>
      <c r="CC15" s="13">
        <v>26.036000000000001</v>
      </c>
      <c r="CD15" s="13">
        <v>26.292000000000002</v>
      </c>
      <c r="CE15" s="17" t="s">
        <v>28</v>
      </c>
      <c r="CF15" s="18"/>
      <c r="CG15" s="19"/>
      <c r="CH15" s="88">
        <v>24.952999999999999</v>
      </c>
      <c r="CI15" s="14">
        <v>40.152999999999999</v>
      </c>
      <c r="CJ15" s="71">
        <v>1</v>
      </c>
      <c r="CK15" s="15">
        <f>IF(AND(CL$139&gt;4,CJ15=1),6)+IF(AND(CL$139&gt;4,CJ15=2),4)+IF(AND(CL$139&gt;4,CJ15=3),3)+IF(AND(CL$139&gt;4,CJ15=4),2)+IF(AND(CL$139&gt;4,CJ15=5),1)+IF(AND(CL$139&gt;4,CJ15&gt;5),1)+IF(AND(CL$139=4,CJ15=1),4)+IF(AND(CL$139=4,CJ15=2),3)+IF(AND(CL$139=4,CJ15=3),2)+IF(AND(CL$139=4,CJ15=4),1)+IF(AND(CL$139=3,CJ15=1),3)+IF(AND(CL$139=3,CJ15=2),2)+IF(AND(CL$139=3,CJ15=3),1)+IF(AND(CL$139=2,CJ15=1),2)+IF(AND(CL$139=2,CJ15=2),1)+IF(AND(CL$139=1,CJ15=1),1)</f>
        <v>4</v>
      </c>
      <c r="CL15" s="71">
        <v>1</v>
      </c>
      <c r="CM15" s="71">
        <v>2</v>
      </c>
      <c r="CN15" s="15">
        <f>IF(AND(CM$139&gt;4,CL15=1),12)+IF(AND(CM$139&gt;4,CL15=2),8)+IF(AND(CM$139&gt;4,CL15=3),6)+IF(AND(CM$139&gt;4,CL15=4),5)+IF(AND(CM$139&gt;4,CL15=5),4)+IF(AND(CM$139&gt;4,CL15=6),3)+IF(AND(CM$139&gt;4,CL15=7),2)+IF(AND(CM$139&gt;4,CL15&gt;7),1)+IF(AND(CM$139=4,CL15=1),8)+IF(AND(CM$139=4,CL15=2),6)+IF(AND(CM$139=4,CL15=3),4)+IF(AND(CM$139=4,CL15=4),2)+IF(AND(CM$139=3,CL15=1),6)+IF(AND(CM$139=3,CL15=2),4)+IF(AND(CM$139=3,CL15=3),2)+IF(AND(CM$139=2,CL15=1),4)+IF(AND(CM$139=2,CL15=2),2)+IF(AND(CM$139=1,CL15=1),2)</f>
        <v>8</v>
      </c>
      <c r="CO15" s="15">
        <f>IF(AND(CM$139&gt;4,CM15=1),12)+IF(AND(CM$139&gt;4,CM15=2),8)+IF(AND(CM$139&gt;4,CM15=3),6)+IF(AND(CM$139&gt;4,CM15=4),5)+IF(AND(CM$139&gt;4,CM15=5),4)+IF(AND(CM$139&gt;4,CM15=6),3)+IF(AND(CM$139&gt;4,CM15=7),2)+IF(AND(CM$139&gt;4,CM15&gt;7),1)+IF(AND(CM$139=4,CM15=1),8)+IF(AND(CM$139=4,CM15=2),6)+IF(AND(CM$139=4,CM15=3),4)+IF(AND(CM$139=4,CM15=4),2)+IF(AND(CM$139=3,CM15=1),6)+IF(AND(CM$139=3,CM15=2),4)+IF(AND(CM$139=3,CM15=3),2)+IF(AND(CM$139=2,CM15=1),4)+IF(AND(CM$139=2,CM15=2),2)+IF(AND(CM$139=1,CM15=1),2)</f>
        <v>6</v>
      </c>
      <c r="CP15" s="18" t="s">
        <v>28</v>
      </c>
      <c r="CQ15" s="15">
        <f t="shared" si="8"/>
        <v>18</v>
      </c>
      <c r="CR15" s="73">
        <f t="shared" si="9"/>
        <v>60</v>
      </c>
      <c r="CS15" s="13">
        <v>26.564</v>
      </c>
      <c r="CT15" s="13">
        <v>25.463999999999999</v>
      </c>
      <c r="CU15" s="17" t="s">
        <v>28</v>
      </c>
      <c r="CV15" s="18"/>
      <c r="CW15" s="19"/>
      <c r="CX15" s="88">
        <v>24.952999999999999</v>
      </c>
      <c r="CY15" s="14"/>
      <c r="CZ15" s="71"/>
      <c r="DA15" s="15">
        <f>IF(AND(DB$139&gt;4,CZ15=1),6)+IF(AND(DB$139&gt;4,CZ15=2),4)+IF(AND(DB$139&gt;4,CZ15=3),3)+IF(AND(DB$139&gt;4,CZ15=4),2)+IF(AND(DB$139&gt;4,CZ15=5),1)+IF(AND(DB$139&gt;4,CZ15&gt;5),1)+IF(AND(DB$139=4,CZ15=1),4)+IF(AND(DB$139=4,CZ15=2),3)+IF(AND(DB$139=4,CZ15=3),2)+IF(AND(DB$139=4,CZ15=4),1)+IF(AND(DB$139=3,CZ15=1),3)+IF(AND(DB$139=3,CZ15=2),2)+IF(AND(DB$139=3,CZ15=3),1)+IF(AND(DB$139=2,CZ15=1),2)+IF(AND(DB$139=2,CZ15=2),1)+IF(AND(DB$139=1,CZ15=1),1)</f>
        <v>0</v>
      </c>
      <c r="DB15" s="71"/>
      <c r="DC15" s="71"/>
      <c r="DD15" s="15">
        <f>IF(AND(DC$139&gt;4,DB15=1),12)+IF(AND(DC$139&gt;4,DB15=2),8)+IF(AND(DC$139&gt;4,DB15=3),6)+IF(AND(DC$139&gt;4,DB15=4),5)+IF(AND(DC$139&gt;4,DB15=5),4)+IF(AND(DC$139&gt;4,DB15=6),3)+IF(AND(DC$139&gt;4,DB15=7),2)+IF(AND(DC$139&gt;4,DB15&gt;7),1)+IF(AND(DC$139=4,DB15=1),8)+IF(AND(DC$139=4,DB15=2),6)+IF(AND(DC$139=4,DB15=3),4)+IF(AND(DC$139=4,DB15=4),2)+IF(AND(DC$139=3,DB15=1),6)+IF(AND(DC$139=3,DB15=2),4)+IF(AND(DC$139=3,DB15=3),2)+IF(AND(DC$139=2,DB15=1),4)+IF(AND(DC$139=2,DB15=2),2)+IF(AND(DC$139=1,DB15=1),2)</f>
        <v>0</v>
      </c>
      <c r="DE15" s="15">
        <f>IF(AND(DC$139&gt;4,DC15=1),12)+IF(AND(DC$139&gt;4,DC15=2),8)+IF(AND(DC$139&gt;4,DC15=3),6)+IF(AND(DC$139&gt;4,DC15=4),5)+IF(AND(DC$139&gt;4,DC15=5),4)+IF(AND(DC$139&gt;4,DC15=6),3)+IF(AND(DC$139&gt;4,DC15=7),2)+IF(AND(DC$139&gt;4,DC15&gt;7),1)+IF(AND(DC$139=4,DC15=1),8)+IF(AND(DC$139=4,DC15=2),6)+IF(AND(DC$139=4,DC15=3),4)+IF(AND(DC$139=4,DC15=4),2)+IF(AND(DC$139=3,DC15=1),6)+IF(AND(DC$139=3,DC15=2),4)+IF(AND(DC$139=3,DC15=3),2)+IF(AND(DC$139=2,DC15=1),4)+IF(AND(DC$139=2,DC15=2),2)+IF(AND(DC$139=1,DC15=1),2)</f>
        <v>0</v>
      </c>
      <c r="DF15" s="18" t="s">
        <v>28</v>
      </c>
      <c r="DG15" s="15">
        <f t="shared" si="10"/>
        <v>0</v>
      </c>
      <c r="DH15" s="73">
        <f t="shared" si="11"/>
        <v>60</v>
      </c>
      <c r="DI15" s="13"/>
      <c r="DJ15" s="13"/>
      <c r="DK15" s="17" t="s">
        <v>28</v>
      </c>
      <c r="DL15" s="18"/>
      <c r="DM15" s="19"/>
      <c r="DN15" s="88">
        <v>24.952999999999999</v>
      </c>
      <c r="DO15" s="14"/>
      <c r="DP15" s="71"/>
      <c r="DQ15" s="15">
        <f>IF(AND(DR$139&gt;4,DP15=1),6)+IF(AND(DR$139&gt;4,DP15=2),4)+IF(AND(DR$139&gt;4,DP15=3),3)+IF(AND(DR$139&gt;4,DP15=4),2)+IF(AND(DR$139&gt;4,DP15=5),1)+IF(AND(DR$139&gt;4,DP15&gt;5),1)+IF(AND(DR$139=4,DP15=1),4)+IF(AND(DR$139=4,DP15=2),3)+IF(AND(DR$139=4,DP15=3),2)+IF(AND(DR$139=4,DP15=4),1)+IF(AND(DR$139=3,DP15=1),3)+IF(AND(DR$139=3,DP15=2),2)+IF(AND(DR$139=3,DP15=3),1)+IF(AND(DR$139=2,DP15=1),2)+IF(AND(DR$139=2,DP15=2),1)+IF(AND(DR$139=1,DP15=1),1)</f>
        <v>0</v>
      </c>
      <c r="DR15" s="71"/>
      <c r="DS15" s="71"/>
      <c r="DT15" s="15">
        <f>IF(AND(DS$139&gt;4,DR15=1),12)+IF(AND(DS$139&gt;4,DR15=2),8)+IF(AND(DS$139&gt;4,DR15=3),6)+IF(AND(DS$139&gt;4,DR15=4),5)+IF(AND(DS$139&gt;4,DR15=5),4)+IF(AND(DS$139&gt;4,DR15=6),3)+IF(AND(DS$139&gt;4,DR15=7),2)+IF(AND(DS$139&gt;4,DR15&gt;7),1)+IF(AND(DS$139=4,DR15=1),8)+IF(AND(DS$139=4,DR15=2),6)+IF(AND(DS$139=4,DR15=3),4)+IF(AND(DS$139=4,DR15=4),2)+IF(AND(DS$139=3,DR15=1),6)+IF(AND(DS$139=3,DR15=2),4)+IF(AND(DS$139=3,DR15=3),2)+IF(AND(DS$139=2,DR15=1),4)+IF(AND(DS$139=2,DR15=2),2)+IF(AND(DS$139=1,DR15=1),2)</f>
        <v>0</v>
      </c>
      <c r="DU15" s="15">
        <f>IF(AND(DS$139&gt;4,DS15=1),12)+IF(AND(DS$139&gt;4,DS15=2),8)+IF(AND(DS$139&gt;4,DS15=3),6)+IF(AND(DS$139&gt;4,DS15=4),5)+IF(AND(DS$139&gt;4,DS15=5),4)+IF(AND(DS$139&gt;4,DS15=6),3)+IF(AND(DS$139&gt;4,DS15=7),2)+IF(AND(DS$139&gt;4,DS15&gt;7),1)+IF(AND(DS$139=4,DS15=1),8)+IF(AND(DS$139=4,DS15=2),6)+IF(AND(DS$139=4,DS15=3),4)+IF(AND(DS$139=4,DS15=4),2)+IF(AND(DS$139=3,DS15=1),6)+IF(AND(DS$139=3,DS15=2),4)+IF(AND(DS$139=3,DS15=3),2)+IF(AND(DS$139=2,DS15=1),4)+IF(AND(DS$139=2,DS15=2),2)+IF(AND(DS$139=1,DS15=1),2)</f>
        <v>0</v>
      </c>
      <c r="DV15" s="18" t="s">
        <v>28</v>
      </c>
      <c r="DW15" s="15">
        <f t="shared" si="12"/>
        <v>0</v>
      </c>
      <c r="DX15" s="73">
        <f t="shared" si="13"/>
        <v>60</v>
      </c>
      <c r="DY15" s="13"/>
      <c r="DZ15" s="13"/>
      <c r="EA15" s="17" t="s">
        <v>28</v>
      </c>
      <c r="EB15" s="18"/>
      <c r="EC15" s="19"/>
      <c r="ED15" s="88">
        <v>24.952999999999999</v>
      </c>
      <c r="EE15" s="14"/>
      <c r="EF15" s="71"/>
      <c r="EG15" s="15">
        <f>IF(AND(EH$139&gt;4,EF15=1),6)+IF(AND(EH$139&gt;4,EF15=2),4)+IF(AND(EH$139&gt;4,EF15=3),3)+IF(AND(EH$139&gt;4,EF15=4),2)+IF(AND(EH$139&gt;4,EF15=5),1)+IF(AND(EH$139&gt;4,EF15&gt;5),1)+IF(AND(EH$139=4,EF15=1),4)+IF(AND(EH$139=4,EF15=2),3)+IF(AND(EH$139=4,EF15=3),2)+IF(AND(EH$139=4,EF15=4),1)+IF(AND(EH$139=3,EF15=1),3)+IF(AND(EH$139=3,EF15=2),2)+IF(AND(EH$139=3,EF15=3),1)+IF(AND(EH$139=2,EF15=1),2)+IF(AND(EH$139=2,EF15=2),1)+IF(AND(EH$139=1,EF15=1),1)</f>
        <v>0</v>
      </c>
      <c r="EH15" s="71"/>
      <c r="EI15" s="71"/>
      <c r="EJ15" s="15">
        <f>IF(AND(EI$139&gt;4,EH15=1),12)+IF(AND(EI$139&gt;4,EH15=2),8)+IF(AND(EI$139&gt;4,EH15=3),6)+IF(AND(EI$139&gt;4,EH15=4),5)+IF(AND(EI$139&gt;4,EH15=5),4)+IF(AND(EI$139&gt;4,EH15=6),3)+IF(AND(EI$139&gt;4,EH15=7),2)+IF(AND(EI$139&gt;4,EH15&gt;7),1)+IF(AND(EI$139=4,EH15=1),8)+IF(AND(EI$139=4,EH15=2),6)+IF(AND(EI$139=4,EH15=3),4)+IF(AND(EI$139=4,EH15=4),2)+IF(AND(EI$139=3,EH15=1),6)+IF(AND(EI$139=3,EH15=2),4)+IF(AND(EI$139=3,EH15=3),2)+IF(AND(EI$139=2,EH15=1),4)+IF(AND(EI$139=2,EH15=2),2)+IF(AND(EI$139=1,EH15=1),2)</f>
        <v>0</v>
      </c>
      <c r="EK15" s="15">
        <f>IF(AND(EI$139&gt;4,EI15=1),12)+IF(AND(EI$139&gt;4,EI15=2),8)+IF(AND(EI$139&gt;4,EI15=3),6)+IF(AND(EI$139&gt;4,EI15=4),5)+IF(AND(EI$139&gt;4,EI15=5),4)+IF(AND(EI$139&gt;4,EI15=6),3)+IF(AND(EI$139&gt;4,EI15=7),2)+IF(AND(EI$139&gt;4,EI15&gt;7),1)+IF(AND(EI$139=4,EI15=1),8)+IF(AND(EI$139=4,EI15=2),6)+IF(AND(EI$139=4,EI15=3),4)+IF(AND(EI$139=4,EI15=4),2)+IF(AND(EI$139=3,EI15=1),6)+IF(AND(EI$139=3,EI15=2),4)+IF(AND(EI$139=3,EI15=3),2)+IF(AND(EI$139=2,EI15=1),4)+IF(AND(EI$139=2,EI15=2),2)+IF(AND(EI$139=1,EI15=1),2)</f>
        <v>0</v>
      </c>
      <c r="EL15" s="18" t="s">
        <v>28</v>
      </c>
      <c r="EM15" s="15">
        <f t="shared" si="14"/>
        <v>0</v>
      </c>
      <c r="EN15" s="73">
        <f t="shared" si="15"/>
        <v>60</v>
      </c>
      <c r="EO15" s="13"/>
      <c r="EP15" s="13"/>
      <c r="EQ15" s="17" t="s">
        <v>28</v>
      </c>
      <c r="ER15" s="18"/>
      <c r="ES15" s="19"/>
      <c r="ET15" s="88">
        <v>24.952999999999999</v>
      </c>
    </row>
    <row r="16" spans="1:150" x14ac:dyDescent="0.25">
      <c r="A16" s="82" t="s">
        <v>121</v>
      </c>
      <c r="B16" s="10">
        <v>86</v>
      </c>
      <c r="C16" s="21"/>
      <c r="D16" s="20"/>
      <c r="E16" s="10" t="s">
        <v>122</v>
      </c>
      <c r="F16" s="88"/>
      <c r="G16" s="27"/>
      <c r="H16" s="25"/>
      <c r="I16" s="15"/>
      <c r="J16" s="10"/>
      <c r="K16" s="10"/>
      <c r="L16" s="15"/>
      <c r="M16" s="15"/>
      <c r="N16" s="26" t="s">
        <v>29</v>
      </c>
      <c r="O16" s="15"/>
      <c r="P16" s="15"/>
      <c r="Q16" s="27">
        <v>29.542999999999999</v>
      </c>
      <c r="R16" s="27">
        <v>27.777000000000001</v>
      </c>
      <c r="S16" s="18" t="s">
        <v>45</v>
      </c>
      <c r="T16" s="23" t="s">
        <v>89</v>
      </c>
      <c r="U16" s="24"/>
      <c r="V16" s="88">
        <v>27.777000000000001</v>
      </c>
      <c r="W16" s="27">
        <v>27.181000000000001</v>
      </c>
      <c r="X16" s="71">
        <v>1</v>
      </c>
      <c r="Y16" s="15">
        <f>IF(AND(Z$142&gt;4,X16=1),6)+IF(AND(Z$142&gt;4,X16=2),4)+IF(AND(Z$142&gt;4,X16=3),3)+IF(AND(Z$142&gt;4,X16=4),2)+IF(AND(Z$142&gt;4,X16=5),1)+IF(AND(Z$142&gt;4,X16&gt;5),1)+IF(AND(Z$142=4,X16=1),4)+IF(AND(Z$142=4,X16=2),3)+IF(AND(Z$142=4,X16=3),2)+IF(AND(Z$142=4,X16=4),1)+IF(AND(Z$142=3,X16=1),3)+IF(AND(Z$142=3,X16=2),2)+IF(AND(Z$142=3,X16=3),1)+IF(AND(Z$142=2,X16=1),2)+IF(AND(Z$142=2,X16=2),1)+IF(AND(Z$142=1,X16=1),1)</f>
        <v>6</v>
      </c>
      <c r="Z16" s="72"/>
      <c r="AA16" s="72"/>
      <c r="AB16" s="22">
        <f>IF(AND(AA$142&gt;4,Z16=1),12)+IF(AND(AA$142&gt;4,Z16=2),8)+IF(AND(AA$142&gt;4,Z16=3),6)+IF(AND(AA$142&gt;4,Z16=4),5)+IF(AND(AA$142&gt;4,Z16=5),4)+IF(AND(AA$142&gt;4,Z16=6),3)+IF(AND(AA$142&gt;4,Z16=7),2)+IF(AND(AA$142&gt;4,Z16&gt;7),1)+IF(AND(AA$142=4,Z16=1),8)+IF(AND(AA$142=4,Z16=2),6)+IF(AND(AA$142=4,Z16=3),4)+IF(AND(AA$142=4,Z16=4),2)+IF(AND(AA$142=3,Z16=1),6)+IF(AND(AA$142=3,Z16=2),4)+IF(AND(AA$142=3,Z16=3),2)+IF(AND(AA$142=2,Z16=1),4)+IF(AND(AA$142=2,Z16=2),2)+IF(AND(AA$142=1,Z16=1),2)</f>
        <v>0</v>
      </c>
      <c r="AC16" s="22">
        <f>IF(AND(AA$142&gt;4,AA16=1),12)+IF(AND(AA$142&gt;4,AA16=2),8)+IF(AND(AA$142&gt;4,AA16=3),6)+IF(AND(AA$142&gt;4,AA16=4),5)+IF(AND(AA$142&gt;4,AA16=5),4)+IF(AND(AA$142&gt;4,AA16=6),3)+IF(AND(AA$142&gt;4,AA16=7),2)+IF(AND(AA$142&gt;4,AA16&gt;7),1)+IF(AND(AA$142=4,AA16=1),8)+IF(AND(AA$142=4,AA16=2),6)+IF(AND(AA$142=4,AA16=3),4)+IF(AND(AA$142=4,AA16=4),2)+IF(AND(AA$142=3,AA16=1),6)+IF(AND(AA$142=3,AA16=2),4)+IF(AND(AA$142=3,AA16=3),2)+IF(AND(AA$142=2,AA16=1),4)+IF(AND(AA$142=2,AA16=2),2)+IF(AND(AA$142=1,AA16=1),2)</f>
        <v>0</v>
      </c>
      <c r="AD16" s="26" t="s">
        <v>45</v>
      </c>
      <c r="AE16" s="15">
        <f t="shared" si="16"/>
        <v>7</v>
      </c>
      <c r="AF16" s="73">
        <f t="shared" si="17"/>
        <v>7</v>
      </c>
      <c r="AG16" s="27">
        <v>28.064</v>
      </c>
      <c r="AH16" s="27"/>
      <c r="AI16" s="18" t="s">
        <v>45</v>
      </c>
      <c r="AJ16" s="23" t="s">
        <v>128</v>
      </c>
      <c r="AK16" s="24">
        <v>1</v>
      </c>
      <c r="AL16" s="88">
        <v>27.181000000000001</v>
      </c>
      <c r="AM16" s="27">
        <v>35.375</v>
      </c>
      <c r="AN16" s="71">
        <v>9</v>
      </c>
      <c r="AO16" s="15">
        <f>IF(AND(AP$141&gt;4,AN16=1),6)+IF(AND(AP$141&gt;4,AN16=2),4)+IF(AND(AP$141&gt;4,AN16=3),3)+IF(AND(AP$141&gt;4,AN16=4),2)+IF(AND(AP$141&gt;4,AN16=5),1)+IF(AND(AP$141&gt;4,AN16&gt;5),1)+IF(AND(AP$141=4,AN16=1),4)+IF(AND(AP$141=4,AN16=2),3)+IF(AND(AP$141=4,AN16=3),2)+IF(AND(AP$141=4,AN16=4),1)+IF(AND(AP$141=3,AN16=1),3)+IF(AND(AP$141=3,AN16=2),2)+IF(AND(AP$141=3,AN16=3),1)+IF(AND(AP$141=2,AN16=1),2)+IF(AND(AP$141=2,AN16=2),1)+IF(AND(AP$141=1,AN16=1),1)</f>
        <v>1</v>
      </c>
      <c r="AP16" s="72">
        <v>1</v>
      </c>
      <c r="AQ16" s="72">
        <v>6</v>
      </c>
      <c r="AR16" s="15">
        <f>IF(AND(AQ$141&gt;4,AP16=1),12)+IF(AND(AQ$141&gt;4,AP16=2),8)+IF(AND(AQ$141&gt;4,AP16=3),6)+IF(AND(AQ$141&gt;4,AP16=4),5)+IF(AND(AQ$141&gt;4,AP16=5),4)+IF(AND(AQ$141&gt;4,AP16=6),3)+IF(AND(AQ$141&gt;4,AP16=7),2)+IF(AND(AQ$141&gt;4,AP16&gt;7),1)+IF(AND(AQ$141=4,AP16=1),8)+IF(AND(AQ$141=4,AP16=2),6)+IF(AND(AQ$141=4,AP16=3),4)+IF(AND(AQ$141=4,AP16=4),2)+IF(AND(AQ$141=3,AP16=1),6)+IF(AND(AQ$141=3,AP16=2),4)+IF(AND(AQ$141=3,AP16=3),2)+IF(AND(AQ$141=2,AP16=1),4)+IF(AND(AQ$141=2,AP16=2),2)+IF(AND(AQ$141=1,AP16=1),2)</f>
        <v>12</v>
      </c>
      <c r="AS16" s="15">
        <f>IF(AND(AQ$141&gt;4,AQ16=1),12)+IF(AND(AQ$141&gt;4,AQ16=2),8)+IF(AND(AQ$141&gt;4,AQ16=3),6)+IF(AND(AQ$141&gt;4,AQ16=4),5)+IF(AND(AQ$141&gt;4,AQ16=5),4)+IF(AND(AQ$141&gt;4,AQ16=6),3)+IF(AND(AQ$141&gt;4,AQ16=7),2)+IF(AND(AQ$141&gt;4,AQ16&gt;7),1)+IF(AND(AQ$141=4,AQ16=1),8)+IF(AND(AQ$141=4,AQ16=2),6)+IF(AND(AQ$141=4,AQ16=3),4)+IF(AND(AQ$141=4,AQ16=4),2)+IF(AND(AQ$141=3,AQ16=1),6)+IF(AND(AQ$141=3,AQ16=2),4)+IF(AND(AQ$141=3,AQ16=3),2)+IF(AND(AQ$141=2,AQ16=1),4)+IF(AND(AQ$141=2,AQ16=2),2)+IF(AND(AQ$141=1,AQ16=1),2)</f>
        <v>3</v>
      </c>
      <c r="AT16" s="26" t="s">
        <v>36</v>
      </c>
      <c r="AU16" s="15">
        <f t="shared" si="18"/>
        <v>17</v>
      </c>
      <c r="AV16" s="73">
        <f t="shared" si="19"/>
        <v>24</v>
      </c>
      <c r="AW16" s="27">
        <v>26.25</v>
      </c>
      <c r="AX16" s="27">
        <v>26.846</v>
      </c>
      <c r="AY16" s="18" t="s">
        <v>30</v>
      </c>
      <c r="AZ16" s="23" t="s">
        <v>87</v>
      </c>
      <c r="BA16" s="24">
        <v>1</v>
      </c>
      <c r="BB16" s="88">
        <v>26.25</v>
      </c>
      <c r="BC16" s="27">
        <v>45.683999999999997</v>
      </c>
      <c r="BD16" s="71">
        <v>6</v>
      </c>
      <c r="BE16" s="15">
        <f>IF(AND(BF$140&gt;4,BD16=1),6)+IF(AND(BF$140&gt;4,BD16=2),4)+IF(AND(BF$140&gt;4,BD16=3),3)+IF(AND(BF$140&gt;4,BD16=4),2)+IF(AND(BF$140&gt;4,BD16=5),1)+IF(AND(BF$140&gt;4,BD16&gt;5),1)+IF(AND(BF$140=4,BD16=1),4)+IF(AND(BF$140=4,BD16=2),3)+IF(AND(BF$140=4,BD16=3),2)+IF(AND(BF$140=4,BD16=4),1)+IF(AND(BF$140=3,BD16=1),3)+IF(AND(BF$140=3,BD16=2),2)+IF(AND(BF$140=3,BD16=3),1)+IF(AND(BF$140=2,BD16=1),2)+IF(AND(BF$140=2,BD16=2),1)+IF(AND(BF$140=1,BD16=1),1)</f>
        <v>1</v>
      </c>
      <c r="BF16" s="72">
        <v>4</v>
      </c>
      <c r="BG16" s="72">
        <v>2</v>
      </c>
      <c r="BH16" s="22">
        <f>IF(AND(BG$140&gt;4,BF16=1),12)+IF(AND(BG$140&gt;4,BF16=2),8)+IF(AND(BG$140&gt;4,BF16=3),6)+IF(AND(BG$140&gt;4,BF16=4),5)+IF(AND(BG$140&gt;4,BF16=5),4)+IF(AND(BG$140&gt;4,BF16=6),3)+IF(AND(BG$140&gt;4,BF16=7),2)+IF(AND(BG$140&gt;4,BF16&gt;7),1)+IF(AND(BG$140=4,BF16=1),8)+IF(AND(BG$140=4,BF16=2),6)+IF(AND(BG$140=4,BF16=3),4)+IF(AND(BG$140=4,BF16=4),2)+IF(AND(BG$140=3,BF16=1),6)+IF(AND(BG$140=3,BF16=2),4)+IF(AND(BG$140=3,BF16=3),2)+IF(AND(BG$140=2,BF16=1),4)+IF(AND(BG$140=2,BF16=2),2)+IF(AND(BG$140=1,BF16=1),2)</f>
        <v>5</v>
      </c>
      <c r="BI16" s="22">
        <f>IF(AND(BG$140&gt;4,BG16=1),12)+IF(AND(BG$140&gt;4,BG16=2),8)+IF(AND(BG$140&gt;4,BG16=3),6)+IF(AND(BG$140&gt;4,BG16=4),5)+IF(AND(BG$140&gt;4,BG16=5),4)+IF(AND(BG$140&gt;4,BG16=6),3)+IF(AND(BG$140&gt;4,BG16=7),2)+IF(AND(BG$140&gt;4,BG16&gt;7),1)+IF(AND(BG$140=4,BG16=1),8)+IF(AND(BG$140=4,BG16=2),6)+IF(AND(BG$140=4,BG16=3),4)+IF(AND(BG$140=4,BG16=4),2)+IF(AND(BG$140=3,BG16=1),6)+IF(AND(BG$140=3,BG16=2),4)+IF(AND(BG$140=3,BG16=3),2)+IF(AND(BG$140=2,BG16=1),4)+IF(AND(BG$140=2,BG16=2),2)+IF(AND(BG$140=1,BG16=1),2)</f>
        <v>8</v>
      </c>
      <c r="BJ16" s="26" t="s">
        <v>30</v>
      </c>
      <c r="BK16" s="15">
        <f t="shared" si="4"/>
        <v>16</v>
      </c>
      <c r="BL16" s="73">
        <f t="shared" si="5"/>
        <v>40</v>
      </c>
      <c r="BM16" s="27">
        <v>25.481999999999999</v>
      </c>
      <c r="BN16" s="27">
        <v>24.971</v>
      </c>
      <c r="BO16" s="18" t="s">
        <v>28</v>
      </c>
      <c r="BP16" s="23" t="s">
        <v>149</v>
      </c>
      <c r="BQ16" s="24">
        <v>2</v>
      </c>
      <c r="BR16" s="88">
        <v>24.971</v>
      </c>
      <c r="BS16" s="27">
        <v>31.123000000000001</v>
      </c>
      <c r="BT16" s="71">
        <v>5</v>
      </c>
      <c r="BU16" s="15">
        <f>IF(AND(BV$139&gt;4,BT16=1),6)+IF(AND(BV$139&gt;4,BT16=2),4)+IF(AND(BV$139&gt;4,BT16=3),3)+IF(AND(BV$139&gt;4,BT16=4),2)+IF(AND(BV$139&gt;4,BT16=5),1)+IF(AND(BV$139&gt;4,BT16&gt;5),1)+IF(AND(BV$139=4,BT16=1),4)+IF(AND(BV$139=4,BT16=2),3)+IF(AND(BV$139=4,BT16=3),2)+IF(AND(BV$139=4,BT16=4),1)+IF(AND(BV$139=3,BT16=1),3)+IF(AND(BV$139=3,BT16=2),2)+IF(AND(BV$139=3,BT16=3),1)+IF(AND(BV$139=2,BT16=1),2)+IF(AND(BV$139=2,BT16=2),1)+IF(AND(BV$139=1,BT16=1),1)</f>
        <v>1</v>
      </c>
      <c r="BV16" s="72"/>
      <c r="BW16" s="72"/>
      <c r="BX16" s="15">
        <f>IF(AND(BW$139&gt;4,BV16=1),12)+IF(AND(BW$139&gt;4,BV16=2),8)+IF(AND(BW$139&gt;4,BV16=3),6)+IF(AND(BW$139&gt;4,BV16=4),5)+IF(AND(BW$139&gt;4,BV16=5),4)+IF(AND(BW$139&gt;4,BV16=6),3)+IF(AND(BW$139&gt;4,BV16=7),2)+IF(AND(BW$139&gt;4,BV16&gt;7),1)+IF(AND(BW$139=4,BV16=1),8)+IF(AND(BW$139=4,BV16=2),6)+IF(AND(BW$139=4,BV16=3),4)+IF(AND(BW$139=4,BV16=4),2)+IF(AND(BW$139=3,BV16=1),6)+IF(AND(BW$139=3,BV16=2),4)+IF(AND(BW$139=3,BV16=3),2)+IF(AND(BW$139=2,BV16=1),4)+IF(AND(BW$139=2,BV16=2),2)+IF(AND(BW$139=1,BV16=1),2)</f>
        <v>0</v>
      </c>
      <c r="BY16" s="15">
        <f>IF(AND(BW$139&gt;4,BW16=1),12)+IF(AND(BW$139&gt;4,BW16=2),8)+IF(AND(BW$139&gt;4,BW16=3),6)+IF(AND(BW$139&gt;4,BW16=4),5)+IF(AND(BW$139&gt;4,BW16=5),4)+IF(AND(BW$139&gt;4,BW16=6),3)+IF(AND(BW$139&gt;4,BW16=7),2)+IF(AND(BW$139&gt;4,BW16&gt;7),1)+IF(AND(BW$139=4,BW16=1),8)+IF(AND(BW$139=4,BW16=2),6)+IF(AND(BW$139=4,BW16=3),4)+IF(AND(BW$139=4,BW16=4),2)+IF(AND(BW$139=3,BW16=1),6)+IF(AND(BW$139=3,BW16=2),4)+IF(AND(BW$139=3,BW16=3),2)+IF(AND(BW$139=2,BW16=1),4)+IF(AND(BW$139=2,BW16=2),2)+IF(AND(BW$139=1,BW16=1),2)</f>
        <v>0</v>
      </c>
      <c r="BZ16" s="26" t="s">
        <v>28</v>
      </c>
      <c r="CA16" s="15">
        <f t="shared" si="6"/>
        <v>1</v>
      </c>
      <c r="CB16" s="73">
        <f t="shared" si="7"/>
        <v>41</v>
      </c>
      <c r="CC16" s="27"/>
      <c r="CD16" s="27"/>
      <c r="CE16" s="18" t="s">
        <v>28</v>
      </c>
      <c r="CF16" s="18"/>
      <c r="CG16" s="24"/>
      <c r="CH16" s="88">
        <v>24.971</v>
      </c>
      <c r="CI16" s="27"/>
      <c r="CJ16" s="71"/>
      <c r="CK16" s="15">
        <f>IF(AND(CL$139&gt;4,CJ16=1),6)+IF(AND(CL$139&gt;4,CJ16=2),4)+IF(AND(CL$139&gt;4,CJ16=3),3)+IF(AND(CL$139&gt;4,CJ16=4),2)+IF(AND(CL$139&gt;4,CJ16=5),1)+IF(AND(CL$139&gt;4,CJ16&gt;5),1)+IF(AND(CL$139=4,CJ16=1),4)+IF(AND(CL$139=4,CJ16=2),3)+IF(AND(CL$139=4,CJ16=3),2)+IF(AND(CL$139=4,CJ16=4),1)+IF(AND(CL$139=3,CJ16=1),3)+IF(AND(CL$139=3,CJ16=2),2)+IF(AND(CL$139=3,CJ16=3),1)+IF(AND(CL$139=2,CJ16=1),2)+IF(AND(CL$139=2,CJ16=2),1)+IF(AND(CL$139=1,CJ16=1),1)</f>
        <v>0</v>
      </c>
      <c r="CL16" s="72"/>
      <c r="CM16" s="72"/>
      <c r="CN16" s="15">
        <f>IF(AND(CM$139&gt;4,CL16=1),12)+IF(AND(CM$139&gt;4,CL16=2),8)+IF(AND(CM$139&gt;4,CL16=3),6)+IF(AND(CM$139&gt;4,CL16=4),5)+IF(AND(CM$139&gt;4,CL16=5),4)+IF(AND(CM$139&gt;4,CL16=6),3)+IF(AND(CM$139&gt;4,CL16=7),2)+IF(AND(CM$139&gt;4,CL16&gt;7),1)+IF(AND(CM$139=4,CL16=1),8)+IF(AND(CM$139=4,CL16=2),6)+IF(AND(CM$139=4,CL16=3),4)+IF(AND(CM$139=4,CL16=4),2)+IF(AND(CM$139=3,CL16=1),6)+IF(AND(CM$139=3,CL16=2),4)+IF(AND(CM$139=3,CL16=3),2)+IF(AND(CM$139=2,CL16=1),4)+IF(AND(CM$139=2,CL16=2),2)+IF(AND(CM$139=1,CL16=1),2)</f>
        <v>0</v>
      </c>
      <c r="CO16" s="15">
        <f>IF(AND(CM$139&gt;4,CM16=1),12)+IF(AND(CM$139&gt;4,CM16=2),8)+IF(AND(CM$139&gt;4,CM16=3),6)+IF(AND(CM$139&gt;4,CM16=4),5)+IF(AND(CM$139&gt;4,CM16=5),4)+IF(AND(CM$139&gt;4,CM16=6),3)+IF(AND(CM$139&gt;4,CM16=7),2)+IF(AND(CM$139&gt;4,CM16&gt;7),1)+IF(AND(CM$139=4,CM16=1),8)+IF(AND(CM$139=4,CM16=2),6)+IF(AND(CM$139=4,CM16=3),4)+IF(AND(CM$139=4,CM16=4),2)+IF(AND(CM$139=3,CM16=1),6)+IF(AND(CM$139=3,CM16=2),4)+IF(AND(CM$139=3,CM16=3),2)+IF(AND(CM$139=2,CM16=1),4)+IF(AND(CM$139=2,CM16=2),2)+IF(AND(CM$139=1,CM16=1),2)</f>
        <v>0</v>
      </c>
      <c r="CP16" s="26" t="s">
        <v>28</v>
      </c>
      <c r="CQ16" s="15">
        <f t="shared" si="8"/>
        <v>0</v>
      </c>
      <c r="CR16" s="73">
        <f t="shared" si="9"/>
        <v>41</v>
      </c>
      <c r="CS16" s="27"/>
      <c r="CT16" s="27"/>
      <c r="CU16" s="18" t="s">
        <v>28</v>
      </c>
      <c r="CV16" s="18"/>
      <c r="CW16" s="24"/>
      <c r="CX16" s="88">
        <v>24.971</v>
      </c>
      <c r="CY16" s="27"/>
      <c r="CZ16" s="71"/>
      <c r="DA16" s="15">
        <f>IF(AND(DB$139&gt;4,CZ16=1),6)+IF(AND(DB$139&gt;4,CZ16=2),4)+IF(AND(DB$139&gt;4,CZ16=3),3)+IF(AND(DB$139&gt;4,CZ16=4),2)+IF(AND(DB$139&gt;4,CZ16=5),1)+IF(AND(DB$139&gt;4,CZ16&gt;5),1)+IF(AND(DB$139=4,CZ16=1),4)+IF(AND(DB$139=4,CZ16=2),3)+IF(AND(DB$139=4,CZ16=3),2)+IF(AND(DB$139=4,CZ16=4),1)+IF(AND(DB$139=3,CZ16=1),3)+IF(AND(DB$139=3,CZ16=2),2)+IF(AND(DB$139=3,CZ16=3),1)+IF(AND(DB$139=2,CZ16=1),2)+IF(AND(DB$139=2,CZ16=2),1)+IF(AND(DB$139=1,CZ16=1),1)</f>
        <v>0</v>
      </c>
      <c r="DB16" s="72">
        <v>2</v>
      </c>
      <c r="DC16" s="72"/>
      <c r="DD16" s="15">
        <f>IF(AND(DC$139&gt;4,DB16=1),12)+IF(AND(DC$139&gt;4,DB16=2),8)+IF(AND(DC$139&gt;4,DB16=3),6)+IF(AND(DC$139&gt;4,DB16=4),5)+IF(AND(DC$139&gt;4,DB16=5),4)+IF(AND(DC$139&gt;4,DB16=6),3)+IF(AND(DC$139&gt;4,DB16=7),2)+IF(AND(DC$139&gt;4,DB16&gt;7),1)+IF(AND(DC$139=4,DB16=1),8)+IF(AND(DC$139=4,DB16=2),6)+IF(AND(DC$139=4,DB16=3),4)+IF(AND(DC$139=4,DB16=4),2)+IF(AND(DC$139=3,DB16=1),6)+IF(AND(DC$139=3,DB16=2),4)+IF(AND(DC$139=3,DB16=3),2)+IF(AND(DC$139=2,DB16=1),4)+IF(AND(DC$139=2,DB16=2),2)+IF(AND(DC$139=1,DB16=1),2)</f>
        <v>6</v>
      </c>
      <c r="DE16" s="15">
        <f>IF(AND(DC$139&gt;4,DC16=1),12)+IF(AND(DC$139&gt;4,DC16=2),8)+IF(AND(DC$139&gt;4,DC16=3),6)+IF(AND(DC$139&gt;4,DC16=4),5)+IF(AND(DC$139&gt;4,DC16=5),4)+IF(AND(DC$139&gt;4,DC16=6),3)+IF(AND(DC$139&gt;4,DC16=7),2)+IF(AND(DC$139&gt;4,DC16&gt;7),1)+IF(AND(DC$139=4,DC16=1),8)+IF(AND(DC$139=4,DC16=2),6)+IF(AND(DC$139=4,DC16=3),4)+IF(AND(DC$139=4,DC16=4),2)+IF(AND(DC$139=3,DC16=1),6)+IF(AND(DC$139=3,DC16=2),4)+IF(AND(DC$139=3,DC16=3),2)+IF(AND(DC$139=2,DC16=1),4)+IF(AND(DC$139=2,DC16=2),2)+IF(AND(DC$139=1,DC16=1),2)</f>
        <v>0</v>
      </c>
      <c r="DF16" s="26" t="s">
        <v>28</v>
      </c>
      <c r="DG16" s="15">
        <f t="shared" si="10"/>
        <v>7</v>
      </c>
      <c r="DH16" s="73">
        <f t="shared" si="11"/>
        <v>48</v>
      </c>
      <c r="DI16" s="27">
        <v>24.718</v>
      </c>
      <c r="DJ16" s="27"/>
      <c r="DK16" s="18" t="s">
        <v>28</v>
      </c>
      <c r="DL16" s="18"/>
      <c r="DM16" s="24">
        <v>1</v>
      </c>
      <c r="DN16" s="88">
        <v>24.718</v>
      </c>
      <c r="DO16" s="27">
        <v>28.36</v>
      </c>
      <c r="DP16" s="71">
        <v>5</v>
      </c>
      <c r="DQ16" s="15">
        <f>IF(AND(DR$139&gt;4,DP16=1),6)+IF(AND(DR$139&gt;4,DP16=2),4)+IF(AND(DR$139&gt;4,DP16=3),3)+IF(AND(DR$139&gt;4,DP16=4),2)+IF(AND(DR$139&gt;4,DP16=5),1)+IF(AND(DR$139&gt;4,DP16&gt;5),1)+IF(AND(DR$139=4,DP16=1),4)+IF(AND(DR$139=4,DP16=2),3)+IF(AND(DR$139=4,DP16=3),2)+IF(AND(DR$139=4,DP16=4),1)+IF(AND(DR$139=3,DP16=1),3)+IF(AND(DR$139=3,DP16=2),2)+IF(AND(DR$139=3,DP16=3),1)+IF(AND(DR$139=2,DP16=1),2)+IF(AND(DR$139=2,DP16=2),1)+IF(AND(DR$139=1,DP16=1),1)</f>
        <v>1</v>
      </c>
      <c r="DR16" s="72"/>
      <c r="DS16" s="72">
        <v>4</v>
      </c>
      <c r="DT16" s="15">
        <f>IF(AND(DS$139&gt;4,DR16=1),12)+IF(AND(DS$139&gt;4,DR16=2),8)+IF(AND(DS$139&gt;4,DR16=3),6)+IF(AND(DS$139&gt;4,DR16=4),5)+IF(AND(DS$139&gt;4,DR16=5),4)+IF(AND(DS$139&gt;4,DR16=6),3)+IF(AND(DS$139&gt;4,DR16=7),2)+IF(AND(DS$139&gt;4,DR16&gt;7),1)+IF(AND(DS$139=4,DR16=1),8)+IF(AND(DS$139=4,DR16=2),6)+IF(AND(DS$139=4,DR16=3),4)+IF(AND(DS$139=4,DR16=4),2)+IF(AND(DS$139=3,DR16=1),6)+IF(AND(DS$139=3,DR16=2),4)+IF(AND(DS$139=3,DR16=3),2)+IF(AND(DS$139=2,DR16=1),4)+IF(AND(DS$139=2,DR16=2),2)+IF(AND(DS$139=1,DR16=1),2)</f>
        <v>0</v>
      </c>
      <c r="DU16" s="15">
        <f>IF(AND(DS$139&gt;4,DS16=1),12)+IF(AND(DS$139&gt;4,DS16=2),8)+IF(AND(DS$139&gt;4,DS16=3),6)+IF(AND(DS$139&gt;4,DS16=4),5)+IF(AND(DS$139&gt;4,DS16=5),4)+IF(AND(DS$139&gt;4,DS16=6),3)+IF(AND(DS$139&gt;4,DS16=7),2)+IF(AND(DS$139&gt;4,DS16&gt;7),1)+IF(AND(DS$139=4,DS16=1),8)+IF(AND(DS$139=4,DS16=2),6)+IF(AND(DS$139=4,DS16=3),4)+IF(AND(DS$139=4,DS16=4),2)+IF(AND(DS$139=3,DS16=1),6)+IF(AND(DS$139=3,DS16=2),4)+IF(AND(DS$139=3,DS16=3),2)+IF(AND(DS$139=2,DS16=1),4)+IF(AND(DS$139=2,DS16=2),2)+IF(AND(DS$139=1,DS16=1),2)</f>
        <v>5</v>
      </c>
      <c r="DV16" s="26" t="s">
        <v>28</v>
      </c>
      <c r="DW16" s="15">
        <f t="shared" si="12"/>
        <v>6</v>
      </c>
      <c r="DX16" s="73">
        <f t="shared" si="13"/>
        <v>54</v>
      </c>
      <c r="DY16" s="27">
        <v>27.292999999999999</v>
      </c>
      <c r="DZ16" s="27">
        <v>25.58</v>
      </c>
      <c r="EA16" s="18" t="s">
        <v>28</v>
      </c>
      <c r="EB16" s="18"/>
      <c r="EC16" s="24"/>
      <c r="ED16" s="88">
        <v>24.718</v>
      </c>
      <c r="EE16" s="27"/>
      <c r="EF16" s="71"/>
      <c r="EG16" s="15">
        <f>IF(AND(EH$139&gt;4,EF16=1),6)+IF(AND(EH$139&gt;4,EF16=2),4)+IF(AND(EH$139&gt;4,EF16=3),3)+IF(AND(EH$139&gt;4,EF16=4),2)+IF(AND(EH$139&gt;4,EF16=5),1)+IF(AND(EH$139&gt;4,EF16&gt;5),1)+IF(AND(EH$139=4,EF16=1),4)+IF(AND(EH$139=4,EF16=2),3)+IF(AND(EH$139=4,EF16=3),2)+IF(AND(EH$139=4,EF16=4),1)+IF(AND(EH$139=3,EF16=1),3)+IF(AND(EH$139=3,EF16=2),2)+IF(AND(EH$139=3,EF16=3),1)+IF(AND(EH$139=2,EF16=1),2)+IF(AND(EH$139=2,EF16=2),1)+IF(AND(EH$139=1,EF16=1),1)</f>
        <v>0</v>
      </c>
      <c r="EH16" s="72"/>
      <c r="EI16" s="72"/>
      <c r="EJ16" s="15">
        <f>IF(AND(EI$139&gt;4,EH16=1),12)+IF(AND(EI$139&gt;4,EH16=2),8)+IF(AND(EI$139&gt;4,EH16=3),6)+IF(AND(EI$139&gt;4,EH16=4),5)+IF(AND(EI$139&gt;4,EH16=5),4)+IF(AND(EI$139&gt;4,EH16=6),3)+IF(AND(EI$139&gt;4,EH16=7),2)+IF(AND(EI$139&gt;4,EH16&gt;7),1)+IF(AND(EI$139=4,EH16=1),8)+IF(AND(EI$139=4,EH16=2),6)+IF(AND(EI$139=4,EH16=3),4)+IF(AND(EI$139=4,EH16=4),2)+IF(AND(EI$139=3,EH16=1),6)+IF(AND(EI$139=3,EH16=2),4)+IF(AND(EI$139=3,EH16=3),2)+IF(AND(EI$139=2,EH16=1),4)+IF(AND(EI$139=2,EH16=2),2)+IF(AND(EI$139=1,EH16=1),2)</f>
        <v>0</v>
      </c>
      <c r="EK16" s="15">
        <f>IF(AND(EI$139&gt;4,EI16=1),12)+IF(AND(EI$139&gt;4,EI16=2),8)+IF(AND(EI$139&gt;4,EI16=3),6)+IF(AND(EI$139&gt;4,EI16=4),5)+IF(AND(EI$139&gt;4,EI16=5),4)+IF(AND(EI$139&gt;4,EI16=6),3)+IF(AND(EI$139&gt;4,EI16=7),2)+IF(AND(EI$139&gt;4,EI16&gt;7),1)+IF(AND(EI$139=4,EI16=1),8)+IF(AND(EI$139=4,EI16=2),6)+IF(AND(EI$139=4,EI16=3),4)+IF(AND(EI$139=4,EI16=4),2)+IF(AND(EI$139=3,EI16=1),6)+IF(AND(EI$139=3,EI16=2),4)+IF(AND(EI$139=3,EI16=3),2)+IF(AND(EI$139=2,EI16=1),4)+IF(AND(EI$139=2,EI16=2),2)+IF(AND(EI$139=1,EI16=1),2)</f>
        <v>0</v>
      </c>
      <c r="EL16" s="26" t="s">
        <v>28</v>
      </c>
      <c r="EM16" s="15">
        <f t="shared" si="14"/>
        <v>0</v>
      </c>
      <c r="EN16" s="73">
        <f t="shared" si="15"/>
        <v>54</v>
      </c>
      <c r="EO16" s="27"/>
      <c r="EP16" s="27"/>
      <c r="EQ16" s="18" t="s">
        <v>28</v>
      </c>
      <c r="ER16" s="18"/>
      <c r="ES16" s="24"/>
      <c r="ET16" s="88">
        <v>24.718</v>
      </c>
    </row>
    <row r="17" spans="1:150" x14ac:dyDescent="0.25">
      <c r="A17" s="82" t="s">
        <v>47</v>
      </c>
      <c r="B17" s="10">
        <v>52</v>
      </c>
      <c r="C17" s="12"/>
      <c r="D17" s="10"/>
      <c r="E17" s="10" t="s">
        <v>40</v>
      </c>
      <c r="F17" s="88">
        <v>25.632999999999999</v>
      </c>
      <c r="G17" s="10">
        <v>26.800999999999998</v>
      </c>
      <c r="H17" s="71">
        <v>5</v>
      </c>
      <c r="I17" s="15">
        <f>IF(AND(J$140&gt;4,H17=1),6)+IF(AND(J$140&gt;4,H17=2),4)+IF(AND(J$140&gt;4,H17=3),3)+IF(AND(J$140&gt;4,H17=4),2)+IF(AND(J$140&gt;4,H17=5),1)+IF(AND(J$140&gt;4,H17&gt;5),1)+IF(AND(J$140=4,H17=1),4)+IF(AND(J$140=4,H17=2),3)+IF(AND(J$140=4,H17=3),2)+IF(AND(J$140=4,H17=4),1)+IF(AND(J$140=3,H17=1),3)+IF(AND(J$140=3,H17=2),2)+IF(AND(J$140=3,H17=3),1)+IF(AND(J$140=2,H17=1),2)+IF(AND(J$140=2,H17=2),1)+IF(AND(J$140=1,H17=1),1)</f>
        <v>1</v>
      </c>
      <c r="J17" s="72"/>
      <c r="K17" s="72"/>
      <c r="L17" s="22">
        <f>IF(AND(K$140&gt;4,J17=1),12)+IF(AND(K$140&gt;4,J17=2),8)+IF(AND(K$140&gt;4,J17=3),6)+IF(AND(K$140&gt;4,J17=4),5)+IF(AND(K$140&gt;4,J17=5),4)+IF(AND(K$140&gt;4,J17=6),3)+IF(AND(K$140&gt;4,J17=7),2)+IF(AND(K$140&gt;4,J17&gt;7),1)+IF(AND(K$140=4,J17=1),8)+IF(AND(K$140=4,J17=2),6)+IF(AND(K$140=4,J17=3),4)+IF(AND(K$140=4,J17=4),2)+IF(AND(K$140=3,J17=1),6)+IF(AND(K$140=3,J17=2),4)+IF(AND(K$140=3,J17=3),2)+IF(AND(K$140=2,J17=1),4)+IF(AND(K$140=2,J17=2),2)+IF(AND(K$140=1,J17=1),2)</f>
        <v>0</v>
      </c>
      <c r="M17" s="22">
        <f>IF(AND(K$140&gt;4,K17=1),12)+IF(AND(K$140&gt;4,K17=2),8)+IF(AND(K$140&gt;4,K17=3),6)+IF(AND(K$140&gt;4,K17=4),5)+IF(AND(K$140&gt;4,K17=5),4)+IF(AND(K$140&gt;4,K17=6),3)+IF(AND(K$140&gt;4,K17=7),2)+IF(AND(K$140&gt;4,K17&gt;7),1)+IF(AND(K$140=4,K17=1),8)+IF(AND(K$140=4,K17=2),6)+IF(AND(K$140=4,K17=3),4)+IF(AND(K$140=4,K17=4),2)+IF(AND(K$140=3,K17=1),6)+IF(AND(K$140=3,K17=2),4)+IF(AND(K$140=3,K17=3),2)+IF(AND(K$140=2,K17=1),4)+IF(AND(K$140=2,K17=2),2)+IF(AND(K$140=1,K17=1),2)</f>
        <v>0</v>
      </c>
      <c r="N17" s="26" t="s">
        <v>30</v>
      </c>
      <c r="O17" s="15">
        <f>+I17+L17+M17+U17</f>
        <v>1</v>
      </c>
      <c r="P17" s="73">
        <f>+O17</f>
        <v>1</v>
      </c>
      <c r="Q17" s="27">
        <v>33.883000000000003</v>
      </c>
      <c r="R17" s="27">
        <v>27.518999999999998</v>
      </c>
      <c r="S17" s="18" t="s">
        <v>30</v>
      </c>
      <c r="T17" s="18"/>
      <c r="U17" s="24"/>
      <c r="V17" s="88">
        <v>25.632999999999999</v>
      </c>
      <c r="W17" s="10">
        <v>27.733000000000001</v>
      </c>
      <c r="X17" s="71">
        <v>4</v>
      </c>
      <c r="Y17" s="15">
        <f>IF(AND(Z$140&gt;4,X17=1),6)+IF(AND(Z$140&gt;4,X17=2),4)+IF(AND(Z$140&gt;4,X17=3),3)+IF(AND(Z$140&gt;4,X17=4),2)+IF(AND(Z$140&gt;4,X17=5),1)+IF(AND(Z$140&gt;4,X17&gt;5),1)+IF(AND(Z$140=4,X17=1),4)+IF(AND(Z$140=4,X17=2),3)+IF(AND(Z$140=4,X17=3),2)+IF(AND(Z$140=4,X17=4),1)+IF(AND(Z$140=3,X17=1),3)+IF(AND(Z$140=3,X17=2),2)+IF(AND(Z$140=3,X17=3),1)+IF(AND(Z$140=2,X17=1),2)+IF(AND(Z$140=2,X17=2),1)+IF(AND(Z$140=1,X17=1),1)</f>
        <v>0</v>
      </c>
      <c r="Z17" s="72">
        <v>4</v>
      </c>
      <c r="AA17" s="72"/>
      <c r="AB17" s="22">
        <f>IF(AND(AA$140&gt;4,Z17=1),12)+IF(AND(AA$140&gt;4,Z17=2),8)+IF(AND(AA$140&gt;4,Z17=3),6)+IF(AND(AA$140&gt;4,Z17=4),5)+IF(AND(AA$140&gt;4,Z17=5),4)+IF(AND(AA$140&gt;4,Z17=6),3)+IF(AND(AA$140&gt;4,Z17=7),2)+IF(AND(AA$140&gt;4,Z17&gt;7),1)+IF(AND(AA$140=4,Z17=1),8)+IF(AND(AA$140=4,Z17=2),6)+IF(AND(AA$140=4,Z17=3),4)+IF(AND(AA$140=4,Z17=4),2)+IF(AND(AA$140=3,Z17=1),6)+IF(AND(AA$140=3,Z17=2),4)+IF(AND(AA$140=3,Z17=3),2)+IF(AND(AA$140=2,Z17=1),4)+IF(AND(AA$140=2,Z17=2),2)+IF(AND(AA$140=1,Z17=1),2)</f>
        <v>0</v>
      </c>
      <c r="AC17" s="22">
        <f>IF(AND(AA$140&gt;4,AA17=1),12)+IF(AND(AA$140&gt;4,AA17=2),8)+IF(AND(AA$140&gt;4,AA17=3),6)+IF(AND(AA$140&gt;4,AA17=4),5)+IF(AND(AA$140&gt;4,AA17=5),4)+IF(AND(AA$140&gt;4,AA17=6),3)+IF(AND(AA$140&gt;4,AA17=7),2)+IF(AND(AA$140&gt;4,AA17&gt;7),1)+IF(AND(AA$140=4,AA17=1),8)+IF(AND(AA$140=4,AA17=2),6)+IF(AND(AA$140=4,AA17=3),4)+IF(AND(AA$140=4,AA17=4),2)+IF(AND(AA$140=3,AA17=1),6)+IF(AND(AA$140=3,AA17=2),4)+IF(AND(AA$140=3,AA17=3),2)+IF(AND(AA$140=2,AA17=1),4)+IF(AND(AA$140=2,AA17=2),2)+IF(AND(AA$140=1,AA17=1),2)</f>
        <v>0</v>
      </c>
      <c r="AD17" s="26" t="s">
        <v>30</v>
      </c>
      <c r="AE17" s="15">
        <f t="shared" si="16"/>
        <v>0</v>
      </c>
      <c r="AF17" s="73">
        <f t="shared" si="17"/>
        <v>1</v>
      </c>
      <c r="AG17" s="27">
        <v>29.190999999999999</v>
      </c>
      <c r="AH17" s="27"/>
      <c r="AI17" s="18" t="s">
        <v>30</v>
      </c>
      <c r="AJ17" s="18"/>
      <c r="AK17" s="24"/>
      <c r="AL17" s="88">
        <v>25.632999999999999</v>
      </c>
      <c r="AM17" s="10">
        <v>26.344999999999999</v>
      </c>
      <c r="AN17" s="71">
        <v>2</v>
      </c>
      <c r="AO17" s="15">
        <f>IF(AND(AP$140&gt;4,AN17=1),6)+IF(AND(AP$140&gt;4,AN17=2),4)+IF(AND(AP$140&gt;4,AN17=3),3)+IF(AND(AP$140&gt;4,AN17=4),2)+IF(AND(AP$140&gt;4,AN17=5),1)+IF(AND(AP$140&gt;4,AN17&gt;5),1)+IF(AND(AP$140=4,AN17=1),4)+IF(AND(AP$140=4,AN17=2),3)+IF(AND(AP$140=4,AN17=3),2)+IF(AND(AP$140=4,AN17=4),1)+IF(AND(AP$140=3,AN17=1),3)+IF(AND(AP$140=3,AN17=2),2)+IF(AND(AP$140=3,AN17=3),1)+IF(AND(AP$140=2,AN17=1),2)+IF(AND(AP$140=2,AN17=2),1)+IF(AND(AP$140=1,AN17=1),1)</f>
        <v>4</v>
      </c>
      <c r="AP17" s="72">
        <v>3</v>
      </c>
      <c r="AQ17" s="72">
        <v>4</v>
      </c>
      <c r="AR17" s="22">
        <f>IF(AND(AQ$140&gt;4,AP17=1),12)+IF(AND(AQ$140&gt;4,AP17=2),8)+IF(AND(AQ$140&gt;4,AP17=3),6)+IF(AND(AQ$140&gt;4,AP17=4),5)+IF(AND(AQ$140&gt;4,AP17=5),4)+IF(AND(AQ$140&gt;4,AP17=6),3)+IF(AND(AQ$140&gt;4,AP17=7),2)+IF(AND(AQ$140&gt;4,AP17&gt;7),1)+IF(AND(AQ$140=4,AP17=1),8)+IF(AND(AQ$140=4,AP17=2),6)+IF(AND(AQ$140=4,AP17=3),4)+IF(AND(AQ$140=4,AP17=4),2)+IF(AND(AQ$140=3,AP17=1),6)+IF(AND(AQ$140=3,AP17=2),4)+IF(AND(AQ$140=3,AP17=3),2)+IF(AND(AQ$140=2,AP17=1),4)+IF(AND(AQ$140=2,AP17=2),2)+IF(AND(AQ$140=1,AP17=1),2)</f>
        <v>6</v>
      </c>
      <c r="AS17" s="22">
        <f>IF(AND(AQ$140&gt;4,AQ17=1),12)+IF(AND(AQ$140&gt;4,AQ17=2),8)+IF(AND(AQ$140&gt;4,AQ17=3),6)+IF(AND(AQ$140&gt;4,AQ17=4),5)+IF(AND(AQ$140&gt;4,AQ17=5),4)+IF(AND(AQ$140&gt;4,AQ17=6),3)+IF(AND(AQ$140&gt;4,AQ17=7),2)+IF(AND(AQ$140&gt;4,AQ17&gt;7),1)+IF(AND(AQ$140=4,AQ17=1),8)+IF(AND(AQ$140=4,AQ17=2),6)+IF(AND(AQ$140=4,AQ17=3),4)+IF(AND(AQ$140=4,AQ17=4),2)+IF(AND(AQ$140=3,AQ17=1),6)+IF(AND(AQ$140=3,AQ17=2),4)+IF(AND(AQ$140=3,AQ17=3),2)+IF(AND(AQ$140=2,AQ17=1),4)+IF(AND(AQ$140=2,AQ17=2),2)+IF(AND(AQ$140=1,AQ17=1),2)</f>
        <v>5</v>
      </c>
      <c r="AT17" s="26" t="s">
        <v>30</v>
      </c>
      <c r="AU17" s="15">
        <f t="shared" si="18"/>
        <v>15</v>
      </c>
      <c r="AV17" s="73">
        <f t="shared" si="19"/>
        <v>16</v>
      </c>
      <c r="AW17" s="27">
        <v>27.434999999999999</v>
      </c>
      <c r="AX17" s="27">
        <v>28.54</v>
      </c>
      <c r="AY17" s="18" t="s">
        <v>30</v>
      </c>
      <c r="AZ17" s="18"/>
      <c r="BA17" s="24"/>
      <c r="BB17" s="88">
        <v>25.632999999999999</v>
      </c>
      <c r="BC17" s="10">
        <v>27.414000000000001</v>
      </c>
      <c r="BD17" s="71">
        <v>3</v>
      </c>
      <c r="BE17" s="15">
        <f>IF(AND(BF$140&gt;4,BD17=1),6)+IF(AND(BF$140&gt;4,BD17=2),4)+IF(AND(BF$140&gt;4,BD17=3),3)+IF(AND(BF$140&gt;4,BD17=4),2)+IF(AND(BF$140&gt;4,BD17=5),1)+IF(AND(BF$140&gt;4,BD17&gt;5),1)+IF(AND(BF$140=4,BD17=1),4)+IF(AND(BF$140=4,BD17=2),3)+IF(AND(BF$140=4,BD17=3),2)+IF(AND(BF$140=4,BD17=4),1)+IF(AND(BF$140=3,BD17=1),3)+IF(AND(BF$140=3,BD17=2),2)+IF(AND(BF$140=3,BD17=3),1)+IF(AND(BF$140=2,BD17=1),2)+IF(AND(BF$140=2,BD17=2),1)+IF(AND(BF$140=1,BD17=1),1)</f>
        <v>3</v>
      </c>
      <c r="BF17" s="72">
        <v>2</v>
      </c>
      <c r="BG17" s="72">
        <v>5</v>
      </c>
      <c r="BH17" s="22">
        <f>IF(AND(BG$140&gt;4,BF17=1),12)+IF(AND(BG$140&gt;4,BF17=2),8)+IF(AND(BG$140&gt;4,BF17=3),6)+IF(AND(BG$140&gt;4,BF17=4),5)+IF(AND(BG$140&gt;4,BF17=5),4)+IF(AND(BG$140&gt;4,BF17=6),3)+IF(AND(BG$140&gt;4,BF17=7),2)+IF(AND(BG$140&gt;4,BF17&gt;7),1)+IF(AND(BG$140=4,BF17=1),8)+IF(AND(BG$140=4,BF17=2),6)+IF(AND(BG$140=4,BF17=3),4)+IF(AND(BG$140=4,BF17=4),2)+IF(AND(BG$140=3,BF17=1),6)+IF(AND(BG$140=3,BF17=2),4)+IF(AND(BG$140=3,BF17=3),2)+IF(AND(BG$140=2,BF17=1),4)+IF(AND(BG$140=2,BF17=2),2)+IF(AND(BG$140=1,BF17=1),2)</f>
        <v>8</v>
      </c>
      <c r="BI17" s="22">
        <f>IF(AND(BG$140&gt;4,BG17=1),12)+IF(AND(BG$140&gt;4,BG17=2),8)+IF(AND(BG$140&gt;4,BG17=3),6)+IF(AND(BG$140&gt;4,BG17=4),5)+IF(AND(BG$140&gt;4,BG17=5),4)+IF(AND(BG$140&gt;4,BG17=6),3)+IF(AND(BG$140&gt;4,BG17=7),2)+IF(AND(BG$140&gt;4,BG17&gt;7),1)+IF(AND(BG$140=4,BG17=1),8)+IF(AND(BG$140=4,BG17=2),6)+IF(AND(BG$140=4,BG17=3),4)+IF(AND(BG$140=4,BG17=4),2)+IF(AND(BG$140=3,BG17=1),6)+IF(AND(BG$140=3,BG17=2),4)+IF(AND(BG$140=3,BG17=3),2)+IF(AND(BG$140=2,BG17=1),4)+IF(AND(BG$140=2,BG17=2),2)+IF(AND(BG$140=1,BG17=1),2)</f>
        <v>4</v>
      </c>
      <c r="BJ17" s="26" t="s">
        <v>30</v>
      </c>
      <c r="BK17" s="15">
        <f t="shared" si="4"/>
        <v>15</v>
      </c>
      <c r="BL17" s="73">
        <f t="shared" si="5"/>
        <v>31</v>
      </c>
      <c r="BM17" s="27">
        <v>26.46</v>
      </c>
      <c r="BN17" s="27">
        <v>26.376000000000001</v>
      </c>
      <c r="BO17" s="18" t="s">
        <v>30</v>
      </c>
      <c r="BP17" s="18"/>
      <c r="BQ17" s="24"/>
      <c r="BR17" s="88">
        <v>25.632999999999999</v>
      </c>
      <c r="BS17" s="10"/>
      <c r="BT17" s="71"/>
      <c r="BU17" s="15">
        <f>IF(AND(BV$140&gt;4,BT17=1),6)+IF(AND(BV$140&gt;4,BT17=2),4)+IF(AND(BV$140&gt;4,BT17=3),3)+IF(AND(BV$140&gt;4,BT17=4),2)+IF(AND(BV$140&gt;4,BT17=5),1)+IF(AND(BV$140&gt;4,BT17&gt;5),1)+IF(AND(BV$140=4,BT17=1),4)+IF(AND(BV$140=4,BT17=2),3)+IF(AND(BV$140=4,BT17=3),2)+IF(AND(BV$140=4,BT17=4),1)+IF(AND(BV$140=3,BT17=1),3)+IF(AND(BV$140=3,BT17=2),2)+IF(AND(BV$140=3,BT17=3),1)+IF(AND(BV$140=2,BT17=1),2)+IF(AND(BV$140=2,BT17=2),1)+IF(AND(BV$140=1,BT17=1),1)</f>
        <v>0</v>
      </c>
      <c r="BV17" s="72"/>
      <c r="BW17" s="72"/>
      <c r="BX17" s="22">
        <f>IF(AND(BW$140&gt;4,BV17=1),12)+IF(AND(BW$140&gt;4,BV17=2),8)+IF(AND(BW$140&gt;4,BV17=3),6)+IF(AND(BW$140&gt;4,BV17=4),5)+IF(AND(BW$140&gt;4,BV17=5),4)+IF(AND(BW$140&gt;4,BV17=6),3)+IF(AND(BW$140&gt;4,BV17=7),2)+IF(AND(BW$140&gt;4,BV17&gt;7),1)+IF(AND(BW$140=4,BV17=1),8)+IF(AND(BW$140=4,BV17=2),6)+IF(AND(BW$140=4,BV17=3),4)+IF(AND(BW$140=4,BV17=4),2)+IF(AND(BW$140=3,BV17=1),6)+IF(AND(BW$140=3,BV17=2),4)+IF(AND(BW$140=3,BV17=3),2)+IF(AND(BW$140=2,BV17=1),4)+IF(AND(BW$140=2,BV17=2),2)+IF(AND(BW$140=1,BV17=1),2)</f>
        <v>0</v>
      </c>
      <c r="BY17" s="22">
        <f>IF(AND(BW$140&gt;4,BW17=1),12)+IF(AND(BW$140&gt;4,BW17=2),8)+IF(AND(BW$140&gt;4,BW17=3),6)+IF(AND(BW$140&gt;4,BW17=4),5)+IF(AND(BW$140&gt;4,BW17=5),4)+IF(AND(BW$140&gt;4,BW17=6),3)+IF(AND(BW$140&gt;4,BW17=7),2)+IF(AND(BW$140&gt;4,BW17&gt;7),1)+IF(AND(BW$140=4,BW17=1),8)+IF(AND(BW$140=4,BW17=2),6)+IF(AND(BW$140=4,BW17=3),4)+IF(AND(BW$140=4,BW17=4),2)+IF(AND(BW$140=3,BW17=1),6)+IF(AND(BW$140=3,BW17=2),4)+IF(AND(BW$140=3,BW17=3),2)+IF(AND(BW$140=2,BW17=1),4)+IF(AND(BW$140=2,BW17=2),2)+IF(AND(BW$140=1,BW17=1),2)</f>
        <v>0</v>
      </c>
      <c r="BZ17" s="26" t="s">
        <v>30</v>
      </c>
      <c r="CA17" s="15">
        <f t="shared" si="6"/>
        <v>0</v>
      </c>
      <c r="CB17" s="73">
        <f t="shared" si="7"/>
        <v>31</v>
      </c>
      <c r="CC17" s="27"/>
      <c r="CD17" s="27"/>
      <c r="CE17" s="18" t="s">
        <v>30</v>
      </c>
      <c r="CF17" s="18"/>
      <c r="CG17" s="24"/>
      <c r="CH17" s="88">
        <v>25.632999999999999</v>
      </c>
      <c r="CI17" s="10">
        <v>43.71</v>
      </c>
      <c r="CJ17" s="71">
        <v>2</v>
      </c>
      <c r="CK17" s="15">
        <f>IF(AND(CL$140&gt;4,CJ17=1),6)+IF(AND(CL$140&gt;4,CJ17=2),4)+IF(AND(CL$140&gt;4,CJ17=3),3)+IF(AND(CL$140&gt;4,CJ17=4),2)+IF(AND(CL$140&gt;4,CJ17=5),1)+IF(AND(CL$140&gt;4,CJ17&gt;5),1)+IF(AND(CL$140=4,CJ17=1),4)+IF(AND(CL$140=4,CJ17=2),3)+IF(AND(CL$140=4,CJ17=3),2)+IF(AND(CL$140=4,CJ17=4),1)+IF(AND(CL$140=3,CJ17=1),3)+IF(AND(CL$140=3,CJ17=2),2)+IF(AND(CL$140=3,CJ17=3),1)+IF(AND(CL$140=2,CJ17=1),2)+IF(AND(CL$140=2,CJ17=2),1)+IF(AND(CL$140=1,CJ17=1),1)</f>
        <v>3</v>
      </c>
      <c r="CL17" s="72"/>
      <c r="CM17" s="72">
        <v>4</v>
      </c>
      <c r="CN17" s="22">
        <f>IF(AND(CM$140&gt;4,CL17=1),12)+IF(AND(CM$140&gt;4,CL17=2),8)+IF(AND(CM$140&gt;4,CL17=3),6)+IF(AND(CM$140&gt;4,CL17=4),5)+IF(AND(CM$140&gt;4,CL17=5),4)+IF(AND(CM$140&gt;4,CL17=6),3)+IF(AND(CM$140&gt;4,CL17=7),2)+IF(AND(CM$140&gt;4,CL17&gt;7),1)+IF(AND(CM$140=4,CL17=1),8)+IF(AND(CM$140=4,CL17=2),6)+IF(AND(CM$140=4,CL17=3),4)+IF(AND(CM$140=4,CL17=4),2)+IF(AND(CM$140=3,CL17=1),6)+IF(AND(CM$140=3,CL17=2),4)+IF(AND(CM$140=3,CL17=3),2)+IF(AND(CM$140=2,CL17=1),4)+IF(AND(CM$140=2,CL17=2),2)+IF(AND(CM$140=1,CL17=1),2)</f>
        <v>0</v>
      </c>
      <c r="CO17" s="22">
        <f>IF(AND(CM$140&gt;4,CM17=1),12)+IF(AND(CM$140&gt;4,CM17=2),8)+IF(AND(CM$140&gt;4,CM17=3),6)+IF(AND(CM$140&gt;4,CM17=4),5)+IF(AND(CM$140&gt;4,CM17=5),4)+IF(AND(CM$140&gt;4,CM17=6),3)+IF(AND(CM$140&gt;4,CM17=7),2)+IF(AND(CM$140&gt;4,CM17&gt;7),1)+IF(AND(CM$140=4,CM17=1),8)+IF(AND(CM$140=4,CM17=2),6)+IF(AND(CM$140=4,CM17=3),4)+IF(AND(CM$140=4,CM17=4),2)+IF(AND(CM$140=3,CM17=1),6)+IF(AND(CM$140=3,CM17=2),4)+IF(AND(CM$140=3,CM17=3),2)+IF(AND(CM$140=2,CM17=1),4)+IF(AND(CM$140=2,CM17=2),2)+IF(AND(CM$140=1,CM17=1),2)</f>
        <v>2</v>
      </c>
      <c r="CP17" s="26" t="s">
        <v>30</v>
      </c>
      <c r="CQ17" s="15">
        <f t="shared" si="8"/>
        <v>5</v>
      </c>
      <c r="CR17" s="73">
        <f t="shared" si="9"/>
        <v>36</v>
      </c>
      <c r="CS17" s="27"/>
      <c r="CT17" s="27">
        <v>27.091000000000001</v>
      </c>
      <c r="CU17" s="18" t="s">
        <v>30</v>
      </c>
      <c r="CV17" s="18"/>
      <c r="CW17" s="24"/>
      <c r="CX17" s="88">
        <v>25.632999999999999</v>
      </c>
      <c r="CY17" s="10"/>
      <c r="CZ17" s="71"/>
      <c r="DA17" s="15">
        <f>IF(AND(DB$140&gt;4,CZ17=1),6)+IF(AND(DB$140&gt;4,CZ17=2),4)+IF(AND(DB$140&gt;4,CZ17=3),3)+IF(AND(DB$140&gt;4,CZ17=4),2)+IF(AND(DB$140&gt;4,CZ17=5),1)+IF(AND(DB$140&gt;4,CZ17&gt;5),1)+IF(AND(DB$140=4,CZ17=1),4)+IF(AND(DB$140=4,CZ17=2),3)+IF(AND(DB$140=4,CZ17=3),2)+IF(AND(DB$140=4,CZ17=4),1)+IF(AND(DB$140=3,CZ17=1),3)+IF(AND(DB$140=3,CZ17=2),2)+IF(AND(DB$140=3,CZ17=3),1)+IF(AND(DB$140=2,CZ17=1),2)+IF(AND(DB$140=2,CZ17=2),1)+IF(AND(DB$140=1,CZ17=1),1)</f>
        <v>0</v>
      </c>
      <c r="DB17" s="72"/>
      <c r="DC17" s="72"/>
      <c r="DD17" s="22">
        <f>IF(AND(DC$140&gt;4,DB17=1),12)+IF(AND(DC$140&gt;4,DB17=2),8)+IF(AND(DC$140&gt;4,DB17=3),6)+IF(AND(DC$140&gt;4,DB17=4),5)+IF(AND(DC$140&gt;4,DB17=5),4)+IF(AND(DC$140&gt;4,DB17=6),3)+IF(AND(DC$140&gt;4,DB17=7),2)+IF(AND(DC$140&gt;4,DB17&gt;7),1)+IF(AND(DC$140=4,DB17=1),8)+IF(AND(DC$140=4,DB17=2),6)+IF(AND(DC$140=4,DB17=3),4)+IF(AND(DC$140=4,DB17=4),2)+IF(AND(DC$140=3,DB17=1),6)+IF(AND(DC$140=3,DB17=2),4)+IF(AND(DC$140=3,DB17=3),2)+IF(AND(DC$140=2,DB17=1),4)+IF(AND(DC$140=2,DB17=2),2)+IF(AND(DC$140=1,DB17=1),2)</f>
        <v>0</v>
      </c>
      <c r="DE17" s="22">
        <f>IF(AND(DC$140&gt;4,DC17=1),12)+IF(AND(DC$140&gt;4,DC17=2),8)+IF(AND(DC$140&gt;4,DC17=3),6)+IF(AND(DC$140&gt;4,DC17=4),5)+IF(AND(DC$140&gt;4,DC17=5),4)+IF(AND(DC$140&gt;4,DC17=6),3)+IF(AND(DC$140&gt;4,DC17=7),2)+IF(AND(DC$140&gt;4,DC17&gt;7),1)+IF(AND(DC$140=4,DC17=1),8)+IF(AND(DC$140=4,DC17=2),6)+IF(AND(DC$140=4,DC17=3),4)+IF(AND(DC$140=4,DC17=4),2)+IF(AND(DC$140=3,DC17=1),6)+IF(AND(DC$140=3,DC17=2),4)+IF(AND(DC$140=3,DC17=3),2)+IF(AND(DC$140=2,DC17=1),4)+IF(AND(DC$140=2,DC17=2),2)+IF(AND(DC$140=1,DC17=1),2)</f>
        <v>0</v>
      </c>
      <c r="DF17" s="26" t="s">
        <v>30</v>
      </c>
      <c r="DG17" s="15">
        <f t="shared" si="10"/>
        <v>0</v>
      </c>
      <c r="DH17" s="73">
        <f t="shared" si="11"/>
        <v>36</v>
      </c>
      <c r="DI17" s="27"/>
      <c r="DJ17" s="27"/>
      <c r="DK17" s="18" t="s">
        <v>30</v>
      </c>
      <c r="DL17" s="18"/>
      <c r="DM17" s="24"/>
      <c r="DN17" s="88">
        <v>25.632999999999999</v>
      </c>
      <c r="DO17" s="10"/>
      <c r="DP17" s="71"/>
      <c r="DQ17" s="15">
        <f>IF(AND(DR$140&gt;4,DP17=1),6)+IF(AND(DR$140&gt;4,DP17=2),4)+IF(AND(DR$140&gt;4,DP17=3),3)+IF(AND(DR$140&gt;4,DP17=4),2)+IF(AND(DR$140&gt;4,DP17=5),1)+IF(AND(DR$140&gt;4,DP17&gt;5),1)+IF(AND(DR$140=4,DP17=1),4)+IF(AND(DR$140=4,DP17=2),3)+IF(AND(DR$140=4,DP17=3),2)+IF(AND(DR$140=4,DP17=4),1)+IF(AND(DR$140=3,DP17=1),3)+IF(AND(DR$140=3,DP17=2),2)+IF(AND(DR$140=3,DP17=3),1)+IF(AND(DR$140=2,DP17=1),2)+IF(AND(DR$140=2,DP17=2),1)+IF(AND(DR$140=1,DP17=1),1)</f>
        <v>0</v>
      </c>
      <c r="DR17" s="72"/>
      <c r="DS17" s="72"/>
      <c r="DT17" s="22">
        <f>IF(AND(DS$140&gt;4,DR17=1),12)+IF(AND(DS$140&gt;4,DR17=2),8)+IF(AND(DS$140&gt;4,DR17=3),6)+IF(AND(DS$140&gt;4,DR17=4),5)+IF(AND(DS$140&gt;4,DR17=5),4)+IF(AND(DS$140&gt;4,DR17=6),3)+IF(AND(DS$140&gt;4,DR17=7),2)+IF(AND(DS$140&gt;4,DR17&gt;7),1)+IF(AND(DS$140=4,DR17=1),8)+IF(AND(DS$140=4,DR17=2),6)+IF(AND(DS$140=4,DR17=3),4)+IF(AND(DS$140=4,DR17=4),2)+IF(AND(DS$140=3,DR17=1),6)+IF(AND(DS$140=3,DR17=2),4)+IF(AND(DS$140=3,DR17=3),2)+IF(AND(DS$140=2,DR17=1),4)+IF(AND(DS$140=2,DR17=2),2)+IF(AND(DS$140=1,DR17=1),2)</f>
        <v>0</v>
      </c>
      <c r="DU17" s="22">
        <f>IF(AND(DS$140&gt;4,DS17=1),12)+IF(AND(DS$140&gt;4,DS17=2),8)+IF(AND(DS$140&gt;4,DS17=3),6)+IF(AND(DS$140&gt;4,DS17=4),5)+IF(AND(DS$140&gt;4,DS17=5),4)+IF(AND(DS$140&gt;4,DS17=6),3)+IF(AND(DS$140&gt;4,DS17=7),2)+IF(AND(DS$140&gt;4,DS17&gt;7),1)+IF(AND(DS$140=4,DS17=1),8)+IF(AND(DS$140=4,DS17=2),6)+IF(AND(DS$140=4,DS17=3),4)+IF(AND(DS$140=4,DS17=4),2)+IF(AND(DS$140=3,DS17=1),6)+IF(AND(DS$140=3,DS17=2),4)+IF(AND(DS$140=3,DS17=3),2)+IF(AND(DS$140=2,DS17=1),4)+IF(AND(DS$140=2,DS17=2),2)+IF(AND(DS$140=1,DS17=1),2)</f>
        <v>0</v>
      </c>
      <c r="DV17" s="26" t="s">
        <v>30</v>
      </c>
      <c r="DW17" s="15">
        <f t="shared" si="12"/>
        <v>0</v>
      </c>
      <c r="DX17" s="73">
        <f t="shared" si="13"/>
        <v>36</v>
      </c>
      <c r="DY17" s="27"/>
      <c r="DZ17" s="27"/>
      <c r="EA17" s="18" t="s">
        <v>30</v>
      </c>
      <c r="EB17" s="18"/>
      <c r="EC17" s="24"/>
      <c r="ED17" s="88">
        <v>25.632999999999999</v>
      </c>
      <c r="EE17" s="10"/>
      <c r="EF17" s="71"/>
      <c r="EG17" s="15">
        <f>IF(AND(EH$140&gt;4,EF17=1),6)+IF(AND(EH$140&gt;4,EF17=2),4)+IF(AND(EH$140&gt;4,EF17=3),3)+IF(AND(EH$140&gt;4,EF17=4),2)+IF(AND(EH$140&gt;4,EF17=5),1)+IF(AND(EH$140&gt;4,EF17&gt;5),1)+IF(AND(EH$140=4,EF17=1),4)+IF(AND(EH$140=4,EF17=2),3)+IF(AND(EH$140=4,EF17=3),2)+IF(AND(EH$140=4,EF17=4),1)+IF(AND(EH$140=3,EF17=1),3)+IF(AND(EH$140=3,EF17=2),2)+IF(AND(EH$140=3,EF17=3),1)+IF(AND(EH$140=2,EF17=1),2)+IF(AND(EH$140=2,EF17=2),1)+IF(AND(EH$140=1,EF17=1),1)</f>
        <v>0</v>
      </c>
      <c r="EH17" s="72"/>
      <c r="EI17" s="72"/>
      <c r="EJ17" s="22">
        <f>IF(AND(EI$140&gt;4,EH17=1),12)+IF(AND(EI$140&gt;4,EH17=2),8)+IF(AND(EI$140&gt;4,EH17=3),6)+IF(AND(EI$140&gt;4,EH17=4),5)+IF(AND(EI$140&gt;4,EH17=5),4)+IF(AND(EI$140&gt;4,EH17=6),3)+IF(AND(EI$140&gt;4,EH17=7),2)+IF(AND(EI$140&gt;4,EH17&gt;7),1)+IF(AND(EI$140=4,EH17=1),8)+IF(AND(EI$140=4,EH17=2),6)+IF(AND(EI$140=4,EH17=3),4)+IF(AND(EI$140=4,EH17=4),2)+IF(AND(EI$140=3,EH17=1),6)+IF(AND(EI$140=3,EH17=2),4)+IF(AND(EI$140=3,EH17=3),2)+IF(AND(EI$140=2,EH17=1),4)+IF(AND(EI$140=2,EH17=2),2)+IF(AND(EI$140=1,EH17=1),2)</f>
        <v>0</v>
      </c>
      <c r="EK17" s="22">
        <f>IF(AND(EI$140&gt;4,EI17=1),12)+IF(AND(EI$140&gt;4,EI17=2),8)+IF(AND(EI$140&gt;4,EI17=3),6)+IF(AND(EI$140&gt;4,EI17=4),5)+IF(AND(EI$140&gt;4,EI17=5),4)+IF(AND(EI$140&gt;4,EI17=6),3)+IF(AND(EI$140&gt;4,EI17=7),2)+IF(AND(EI$140&gt;4,EI17&gt;7),1)+IF(AND(EI$140=4,EI17=1),8)+IF(AND(EI$140=4,EI17=2),6)+IF(AND(EI$140=4,EI17=3),4)+IF(AND(EI$140=4,EI17=4),2)+IF(AND(EI$140=3,EI17=1),6)+IF(AND(EI$140=3,EI17=2),4)+IF(AND(EI$140=3,EI17=3),2)+IF(AND(EI$140=2,EI17=1),4)+IF(AND(EI$140=2,EI17=2),2)+IF(AND(EI$140=1,EI17=1),2)</f>
        <v>0</v>
      </c>
      <c r="EL17" s="26" t="s">
        <v>30</v>
      </c>
      <c r="EM17" s="15">
        <f t="shared" si="14"/>
        <v>0</v>
      </c>
      <c r="EN17" s="73">
        <f t="shared" si="15"/>
        <v>36</v>
      </c>
      <c r="EO17" s="27"/>
      <c r="EP17" s="27"/>
      <c r="EQ17" s="18" t="s">
        <v>30</v>
      </c>
      <c r="ER17" s="18"/>
      <c r="ES17" s="24"/>
      <c r="ET17" s="88">
        <v>25.632999999999999</v>
      </c>
    </row>
    <row r="18" spans="1:150" x14ac:dyDescent="0.25">
      <c r="A18" s="82" t="s">
        <v>34</v>
      </c>
      <c r="B18" s="10">
        <v>3</v>
      </c>
      <c r="C18" s="21"/>
      <c r="D18" s="20"/>
      <c r="E18" s="10" t="s">
        <v>35</v>
      </c>
      <c r="F18" s="89">
        <v>21.831</v>
      </c>
      <c r="G18" s="10">
        <v>23.355</v>
      </c>
      <c r="H18" s="71">
        <v>3</v>
      </c>
      <c r="I18" s="15">
        <f>IF(AND(J$138&gt;4,H18=1),6)+IF(AND(J$138&gt;4,H18=2),4)+IF(AND(J$138&gt;4,H18=3),3)+IF(AND(J$138&gt;4,H18=4),2)+IF(AND(J$138&gt;4,H18=5),1)+IF(AND(J$138&gt;4,H18&gt;5),1)+IF(AND(J$138=4,H18=1),4)+IF(AND(J$138=4,H18=2),3)+IF(AND(J$138=4,H18=3),2)+IF(AND(J$138=4,H18=4),1)+IF(AND(J$138=3,H18=1),3)+IF(AND(J$138=3,H18=2),2)+IF(AND(J$138=3,H18=3),1)+IF(AND(J$138=2,H18=1),2)+IF(AND(J$138=2,H18=2),1)+IF(AND(J$138=1,H18=1),1)</f>
        <v>3</v>
      </c>
      <c r="J18" s="71">
        <v>3</v>
      </c>
      <c r="K18" s="71">
        <v>2</v>
      </c>
      <c r="L18" s="15">
        <f>IF(AND(K$138&gt;4,J18=1),12)+IF(AND(K$138&gt;4,J18=2),8)+IF(AND(K$138&gt;4,J18=3),6)+IF(AND(K$138&gt;4,J18=4),5)+IF(AND(K$138&gt;4,J18=5),4)+IF(AND(K$138&gt;4,J18=6),3)+IF(AND(K$138&gt;4,J18=7),2)+IF(AND(K$138&gt;4,J18&gt;7),1)+IF(AND(K$138=4,J18=1),8)+IF(AND(K$138=4,J18=2),6)+IF(AND(K$138=4,J18=3),4)+IF(AND(K$138=4,J18=4),2)+IF(AND(K$138=3,J18=1),6)+IF(AND(K$138=3,J18=2),4)+IF(AND(K$138=3,J18=3),2)+IF(AND(K$138=2,J18=1),4)+IF(AND(K$138=2,J18=2),2)+IF(AND(K$138=1,J18=1),2)</f>
        <v>6</v>
      </c>
      <c r="M18" s="15">
        <f>IF(AND(K$138&gt;4,K18=1),12)+IF(AND(K$138&gt;4,K18=2),8)+IF(AND(K$138&gt;4,K18=3),6)+IF(AND(K$138&gt;4,K18=4),5)+IF(AND(K$138&gt;4,K18=5),4)+IF(AND(K$138&gt;4,K18=6),3)+IF(AND(K$138&gt;4,K18=7),2)+IF(AND(K$138&gt;4,K18&gt;7),1)+IF(AND(K$138=4,K18=1),8)+IF(AND(K$138=4,K18=2),6)+IF(AND(K$138=4,K18=3),4)+IF(AND(K$138=4,K18=4),2)+IF(AND(K$138=3,K18=1),6)+IF(AND(K$138=3,K18=2),4)+IF(AND(K$138=3,K18=3),2)+IF(AND(K$138=2,K18=1),4)+IF(AND(K$138=2,K18=2),2)+IF(AND(K$138=1,K18=1),2)</f>
        <v>8</v>
      </c>
      <c r="N18" s="26" t="s">
        <v>27</v>
      </c>
      <c r="O18" s="15">
        <f>+I18+L18+M18+U18</f>
        <v>17</v>
      </c>
      <c r="P18" s="73">
        <f>+O18</f>
        <v>17</v>
      </c>
      <c r="Q18" s="27">
        <v>22.751000000000001</v>
      </c>
      <c r="R18" s="10">
        <v>23.641999999999999</v>
      </c>
      <c r="S18" s="18" t="s">
        <v>27</v>
      </c>
      <c r="T18" s="20"/>
      <c r="U18" s="24"/>
      <c r="V18" s="89">
        <v>21.831</v>
      </c>
      <c r="W18" s="10"/>
      <c r="X18" s="71"/>
      <c r="Y18" s="15">
        <f>IF(AND(Z$138&gt;4,X18=1),6)+IF(AND(Z$138&gt;4,X18=2),4)+IF(AND(Z$138&gt;4,X18=3),3)+IF(AND(Z$138&gt;4,X18=4),2)+IF(AND(Z$138&gt;4,X18=5),1)+IF(AND(Z$138&gt;4,X18&gt;5),1)+IF(AND(Z$138=4,X18=1),4)+IF(AND(Z$138=4,X18=2),3)+IF(AND(Z$138=4,X18=3),2)+IF(AND(Z$138=4,X18=4),1)+IF(AND(Z$138=3,X18=1),3)+IF(AND(Z$138=3,X18=2),2)+IF(AND(Z$138=3,X18=3),1)+IF(AND(Z$138=2,X18=1),2)+IF(AND(Z$138=2,X18=2),1)+IF(AND(Z$138=1,X18=1),1)</f>
        <v>0</v>
      </c>
      <c r="Z18" s="71"/>
      <c r="AA18" s="71"/>
      <c r="AB18" s="15">
        <f>IF(AND(AA$138&gt;4,Z18=1),12)+IF(AND(AA$138&gt;4,Z18=2),8)+IF(AND(AA$138&gt;4,Z18=3),6)+IF(AND(AA$138&gt;4,Z18=4),5)+IF(AND(AA$138&gt;4,Z18=5),4)+IF(AND(AA$138&gt;4,Z18=6),3)+IF(AND(AA$138&gt;4,Z18=7),2)+IF(AND(AA$138&gt;4,Z18&gt;7),1)+IF(AND(AA$138=4,Z18=1),8)+IF(AND(AA$138=4,Z18=2),6)+IF(AND(AA$138=4,Z18=3),4)+IF(AND(AA$138=4,Z18=4),2)+IF(AND(AA$138=3,Z18=1),6)+IF(AND(AA$138=3,Z18=2),4)+IF(AND(AA$138=3,Z18=3),2)+IF(AND(AA$138=2,Z18=1),4)+IF(AND(AA$138=2,Z18=2),2)+IF(AND(AA$138=1,Z18=1),2)</f>
        <v>0</v>
      </c>
      <c r="AC18" s="15">
        <f>IF(AND(AA$138&gt;4,AA18=1),12)+IF(AND(AA$138&gt;4,AA18=2),8)+IF(AND(AA$138&gt;4,AA18=3),6)+IF(AND(AA$138&gt;4,AA18=4),5)+IF(AND(AA$138&gt;4,AA18=5),4)+IF(AND(AA$138&gt;4,AA18=6),3)+IF(AND(AA$138&gt;4,AA18=7),2)+IF(AND(AA$138&gt;4,AA18&gt;7),1)+IF(AND(AA$138=4,AA18=1),8)+IF(AND(AA$138=4,AA18=2),6)+IF(AND(AA$138=4,AA18=3),4)+IF(AND(AA$138=4,AA18=4),2)+IF(AND(AA$138=3,AA18=1),6)+IF(AND(AA$138=3,AA18=2),4)+IF(AND(AA$138=3,AA18=3),2)+IF(AND(AA$138=2,AA18=1),4)+IF(AND(AA$138=2,AA18=2),2)+IF(AND(AA$138=1,AA18=1),2)</f>
        <v>0</v>
      </c>
      <c r="AD18" s="26" t="s">
        <v>27</v>
      </c>
      <c r="AE18" s="15">
        <f t="shared" si="16"/>
        <v>0</v>
      </c>
      <c r="AF18" s="73">
        <f t="shared" si="17"/>
        <v>17</v>
      </c>
      <c r="AG18" s="27"/>
      <c r="AH18" s="10"/>
      <c r="AI18" s="18" t="s">
        <v>27</v>
      </c>
      <c r="AJ18" s="20"/>
      <c r="AK18" s="24"/>
      <c r="AL18" s="89">
        <v>21.831</v>
      </c>
      <c r="AM18" s="10"/>
      <c r="AN18" s="71"/>
      <c r="AO18" s="15">
        <f>IF(AND(AP$138&gt;4,AN18=1),6)+IF(AND(AP$138&gt;4,AN18=2),4)+IF(AND(AP$138&gt;4,AN18=3),3)+IF(AND(AP$138&gt;4,AN18=4),2)+IF(AND(AP$138&gt;4,AN18=5),1)+IF(AND(AP$138&gt;4,AN18&gt;5),1)+IF(AND(AP$138=4,AN18=1),4)+IF(AND(AP$138=4,AN18=2),3)+IF(AND(AP$138=4,AN18=3),2)+IF(AND(AP$138=4,AN18=4),1)+IF(AND(AP$138=3,AN18=1),3)+IF(AND(AP$138=3,AN18=2),2)+IF(AND(AP$138=3,AN18=3),1)+IF(AND(AP$138=2,AN18=1),2)+IF(AND(AP$138=2,AN18=2),1)+IF(AND(AP$138=1,AN18=1),1)</f>
        <v>0</v>
      </c>
      <c r="AP18" s="71"/>
      <c r="AQ18" s="71"/>
      <c r="AR18" s="15">
        <f>IF(AND(AQ$138&gt;4,AP18=1),12)+IF(AND(AQ$138&gt;4,AP18=2),8)+IF(AND(AQ$138&gt;4,AP18=3),6)+IF(AND(AQ$138&gt;4,AP18=4),5)+IF(AND(AQ$138&gt;4,AP18=5),4)+IF(AND(AQ$138&gt;4,AP18=6),3)+IF(AND(AQ$138&gt;4,AP18=7),2)+IF(AND(AQ$138&gt;4,AP18&gt;7),1)+IF(AND(AQ$138=4,AP18=1),8)+IF(AND(AQ$138=4,AP18=2),6)+IF(AND(AQ$138=4,AP18=3),4)+IF(AND(AQ$138=4,AP18=4),2)+IF(AND(AQ$138=3,AP18=1),6)+IF(AND(AQ$138=3,AP18=2),4)+IF(AND(AQ$138=3,AP18=3),2)+IF(AND(AQ$138=2,AP18=1),4)+IF(AND(AQ$138=2,AP18=2),2)+IF(AND(AQ$138=1,AP18=1),2)</f>
        <v>0</v>
      </c>
      <c r="AS18" s="15">
        <f>IF(AND(AQ$138&gt;4,AQ18=1),12)+IF(AND(AQ$138&gt;4,AQ18=2),8)+IF(AND(AQ$138&gt;4,AQ18=3),6)+IF(AND(AQ$138&gt;4,AQ18=4),5)+IF(AND(AQ$138&gt;4,AQ18=5),4)+IF(AND(AQ$138&gt;4,AQ18=6),3)+IF(AND(AQ$138&gt;4,AQ18=7),2)+IF(AND(AQ$138&gt;4,AQ18&gt;7),1)+IF(AND(AQ$138=4,AQ18=1),8)+IF(AND(AQ$138=4,AQ18=2),6)+IF(AND(AQ$138=4,AQ18=3),4)+IF(AND(AQ$138=4,AQ18=4),2)+IF(AND(AQ$138=3,AQ18=1),6)+IF(AND(AQ$138=3,AQ18=2),4)+IF(AND(AQ$138=3,AQ18=3),2)+IF(AND(AQ$138=2,AQ18=1),4)+IF(AND(AQ$138=2,AQ18=2),2)+IF(AND(AQ$138=1,AQ18=1),2)</f>
        <v>0</v>
      </c>
      <c r="AT18" s="26" t="s">
        <v>27</v>
      </c>
      <c r="AU18" s="15">
        <f t="shared" si="18"/>
        <v>0</v>
      </c>
      <c r="AV18" s="73">
        <f t="shared" si="19"/>
        <v>17</v>
      </c>
      <c r="AW18" s="27"/>
      <c r="AX18" s="10"/>
      <c r="AY18" s="18" t="s">
        <v>27</v>
      </c>
      <c r="AZ18" s="20"/>
      <c r="BA18" s="24"/>
      <c r="BB18" s="89">
        <v>21.831</v>
      </c>
      <c r="BC18" s="10"/>
      <c r="BD18" s="71"/>
      <c r="BE18" s="15">
        <f>IF(AND(BF$138&gt;4,BD18=1),6)+IF(AND(BF$138&gt;4,BD18=2),4)+IF(AND(BF$138&gt;4,BD18=3),3)+IF(AND(BF$138&gt;4,BD18=4),2)+IF(AND(BF$138&gt;4,BD18=5),1)+IF(AND(BF$138&gt;4,BD18&gt;5),1)+IF(AND(BF$138=4,BD18=1),4)+IF(AND(BF$138=4,BD18=2),3)+IF(AND(BF$138=4,BD18=3),2)+IF(AND(BF$138=4,BD18=4),1)+IF(AND(BF$138=3,BD18=1),3)+IF(AND(BF$138=3,BD18=2),2)+IF(AND(BF$138=3,BD18=3),1)+IF(AND(BF$138=2,BD18=1),2)+IF(AND(BF$138=2,BD18=2),1)+IF(AND(BF$138=1,BD18=1),1)</f>
        <v>0</v>
      </c>
      <c r="BF18" s="71"/>
      <c r="BG18" s="71"/>
      <c r="BH18" s="15">
        <f>IF(AND(BG$138&gt;4,BF18=1),12)+IF(AND(BG$138&gt;4,BF18=2),8)+IF(AND(BG$138&gt;4,BF18=3),6)+IF(AND(BG$138&gt;4,BF18=4),5)+IF(AND(BG$138&gt;4,BF18=5),4)+IF(AND(BG$138&gt;4,BF18=6),3)+IF(AND(BG$138&gt;4,BF18=7),2)+IF(AND(BG$138&gt;4,BF18&gt;7),1)+IF(AND(BG$138=4,BF18=1),8)+IF(AND(BG$138=4,BF18=2),6)+IF(AND(BG$138=4,BF18=3),4)+IF(AND(BG$138=4,BF18=4),2)+IF(AND(BG$138=3,BF18=1),6)+IF(AND(BG$138=3,BF18=2),4)+IF(AND(BG$138=3,BF18=3),2)+IF(AND(BG$138=2,BF18=1),4)+IF(AND(BG$138=2,BF18=2),2)+IF(AND(BG$138=1,BF18=1),2)</f>
        <v>0</v>
      </c>
      <c r="BI18" s="15">
        <f>IF(AND(BG$138&gt;4,BG18=1),12)+IF(AND(BG$138&gt;4,BG18=2),8)+IF(AND(BG$138&gt;4,BG18=3),6)+IF(AND(BG$138&gt;4,BG18=4),5)+IF(AND(BG$138&gt;4,BG18=5),4)+IF(AND(BG$138&gt;4,BG18=6),3)+IF(AND(BG$138&gt;4,BG18=7),2)+IF(AND(BG$138&gt;4,BG18&gt;7),1)+IF(AND(BG$138=4,BG18=1),8)+IF(AND(BG$138=4,BG18=2),6)+IF(AND(BG$138=4,BG18=3),4)+IF(AND(BG$138=4,BG18=4),2)+IF(AND(BG$138=3,BG18=1),6)+IF(AND(BG$138=3,BG18=2),4)+IF(AND(BG$138=3,BG18=3),2)+IF(AND(BG$138=2,BG18=1),4)+IF(AND(BG$138=2,BG18=2),2)+IF(AND(BG$138=1,BG18=1),2)</f>
        <v>0</v>
      </c>
      <c r="BJ18" s="26" t="s">
        <v>27</v>
      </c>
      <c r="BK18" s="15">
        <f t="shared" si="4"/>
        <v>0</v>
      </c>
      <c r="BL18" s="73">
        <f t="shared" si="5"/>
        <v>17</v>
      </c>
      <c r="BM18" s="27"/>
      <c r="BN18" s="10"/>
      <c r="BO18" s="18" t="s">
        <v>27</v>
      </c>
      <c r="BP18" s="20"/>
      <c r="BQ18" s="24"/>
      <c r="BR18" s="89">
        <v>21.831</v>
      </c>
      <c r="BS18" s="10"/>
      <c r="BT18" s="71"/>
      <c r="BU18" s="15">
        <f>IF(AND(BV$138&gt;4,BT18=1),6)+IF(AND(BV$138&gt;4,BT18=2),4)+IF(AND(BV$138&gt;4,BT18=3),3)+IF(AND(BV$138&gt;4,BT18=4),2)+IF(AND(BV$138&gt;4,BT18=5),1)+IF(AND(BV$138&gt;4,BT18&gt;5),1)+IF(AND(BV$138=4,BT18=1),4)+IF(AND(BV$138=4,BT18=2),3)+IF(AND(BV$138=4,BT18=3),2)+IF(AND(BV$138=4,BT18=4),1)+IF(AND(BV$138=3,BT18=1),3)+IF(AND(BV$138=3,BT18=2),2)+IF(AND(BV$138=3,BT18=3),1)+IF(AND(BV$138=2,BT18=1),2)+IF(AND(BV$138=2,BT18=2),1)+IF(AND(BV$138=1,BT18=1),1)</f>
        <v>0</v>
      </c>
      <c r="BV18" s="71"/>
      <c r="BW18" s="71"/>
      <c r="BX18" s="15">
        <f>IF(AND(BW$138&gt;4,BV18=1),12)+IF(AND(BW$138&gt;4,BV18=2),8)+IF(AND(BW$138&gt;4,BV18=3),6)+IF(AND(BW$138&gt;4,BV18=4),5)+IF(AND(BW$138&gt;4,BV18=5),4)+IF(AND(BW$138&gt;4,BV18=6),3)+IF(AND(BW$138&gt;4,BV18=7),2)+IF(AND(BW$138&gt;4,BV18&gt;7),1)+IF(AND(BW$138=4,BV18=1),8)+IF(AND(BW$138=4,BV18=2),6)+IF(AND(BW$138=4,BV18=3),4)+IF(AND(BW$138=4,BV18=4),2)+IF(AND(BW$138=3,BV18=1),6)+IF(AND(BW$138=3,BV18=2),4)+IF(AND(BW$138=3,BV18=3),2)+IF(AND(BW$138=2,BV18=1),4)+IF(AND(BW$138=2,BV18=2),2)+IF(AND(BW$138=1,BV18=1),2)</f>
        <v>0</v>
      </c>
      <c r="BY18" s="15">
        <f>IF(AND(BW$138&gt;4,BW18=1),12)+IF(AND(BW$138&gt;4,BW18=2),8)+IF(AND(BW$138&gt;4,BW18=3),6)+IF(AND(BW$138&gt;4,BW18=4),5)+IF(AND(BW$138&gt;4,BW18=5),4)+IF(AND(BW$138&gt;4,BW18=6),3)+IF(AND(BW$138&gt;4,BW18=7),2)+IF(AND(BW$138&gt;4,BW18&gt;7),1)+IF(AND(BW$138=4,BW18=1),8)+IF(AND(BW$138=4,BW18=2),6)+IF(AND(BW$138=4,BW18=3),4)+IF(AND(BW$138=4,BW18=4),2)+IF(AND(BW$138=3,BW18=1),6)+IF(AND(BW$138=3,BW18=2),4)+IF(AND(BW$138=3,BW18=3),2)+IF(AND(BW$138=2,BW18=1),4)+IF(AND(BW$138=2,BW18=2),2)+IF(AND(BW$138=1,BW18=1),2)</f>
        <v>0</v>
      </c>
      <c r="BZ18" s="26" t="s">
        <v>27</v>
      </c>
      <c r="CA18" s="15">
        <f t="shared" si="6"/>
        <v>0</v>
      </c>
      <c r="CB18" s="73">
        <f t="shared" si="7"/>
        <v>17</v>
      </c>
      <c r="CC18" s="27"/>
      <c r="CD18" s="10"/>
      <c r="CE18" s="18" t="s">
        <v>27</v>
      </c>
      <c r="CF18" s="20"/>
      <c r="CG18" s="24"/>
      <c r="CH18" s="89">
        <v>21.831</v>
      </c>
      <c r="CI18" s="10"/>
      <c r="CJ18" s="71"/>
      <c r="CK18" s="15">
        <f>IF(AND(CL$138&gt;4,CJ18=1),6)+IF(AND(CL$138&gt;4,CJ18=2),4)+IF(AND(CL$138&gt;4,CJ18=3),3)+IF(AND(CL$138&gt;4,CJ18=4),2)+IF(AND(CL$138&gt;4,CJ18=5),1)+IF(AND(CL$138&gt;4,CJ18&gt;5),1)+IF(AND(CL$138=4,CJ18=1),4)+IF(AND(CL$138=4,CJ18=2),3)+IF(AND(CL$138=4,CJ18=3),2)+IF(AND(CL$138=4,CJ18=4),1)+IF(AND(CL$138=3,CJ18=1),3)+IF(AND(CL$138=3,CJ18=2),2)+IF(AND(CL$138=3,CJ18=3),1)+IF(AND(CL$138=2,CJ18=1),2)+IF(AND(CL$138=2,CJ18=2),1)+IF(AND(CL$138=1,CJ18=1),1)</f>
        <v>0</v>
      </c>
      <c r="CL18" s="71"/>
      <c r="CM18" s="71"/>
      <c r="CN18" s="15">
        <f>IF(AND(CM$138&gt;4,CL18=1),12)+IF(AND(CM$138&gt;4,CL18=2),8)+IF(AND(CM$138&gt;4,CL18=3),6)+IF(AND(CM$138&gt;4,CL18=4),5)+IF(AND(CM$138&gt;4,CL18=5),4)+IF(AND(CM$138&gt;4,CL18=6),3)+IF(AND(CM$138&gt;4,CL18=7),2)+IF(AND(CM$138&gt;4,CL18&gt;7),1)+IF(AND(CM$138=4,CL18=1),8)+IF(AND(CM$138=4,CL18=2),6)+IF(AND(CM$138=4,CL18=3),4)+IF(AND(CM$138=4,CL18=4),2)+IF(AND(CM$138=3,CL18=1),6)+IF(AND(CM$138=3,CL18=2),4)+IF(AND(CM$138=3,CL18=3),2)+IF(AND(CM$138=2,CL18=1),4)+IF(AND(CM$138=2,CL18=2),2)+IF(AND(CM$138=1,CL18=1),2)</f>
        <v>0</v>
      </c>
      <c r="CO18" s="15">
        <f>IF(AND(CM$138&gt;4,CM18=1),12)+IF(AND(CM$138&gt;4,CM18=2),8)+IF(AND(CM$138&gt;4,CM18=3),6)+IF(AND(CM$138&gt;4,CM18=4),5)+IF(AND(CM$138&gt;4,CM18=5),4)+IF(AND(CM$138&gt;4,CM18=6),3)+IF(AND(CM$138&gt;4,CM18=7),2)+IF(AND(CM$138&gt;4,CM18&gt;7),1)+IF(AND(CM$138=4,CM18=1),8)+IF(AND(CM$138=4,CM18=2),6)+IF(AND(CM$138=4,CM18=3),4)+IF(AND(CM$138=4,CM18=4),2)+IF(AND(CM$138=3,CM18=1),6)+IF(AND(CM$138=3,CM18=2),4)+IF(AND(CM$138=3,CM18=3),2)+IF(AND(CM$138=2,CM18=1),4)+IF(AND(CM$138=2,CM18=2),2)+IF(AND(CM$138=1,CM18=1),2)</f>
        <v>0</v>
      </c>
      <c r="CP18" s="26" t="s">
        <v>27</v>
      </c>
      <c r="CQ18" s="15">
        <f t="shared" si="8"/>
        <v>0</v>
      </c>
      <c r="CR18" s="73">
        <f t="shared" si="9"/>
        <v>17</v>
      </c>
      <c r="CS18" s="27"/>
      <c r="CT18" s="10"/>
      <c r="CU18" s="18" t="s">
        <v>27</v>
      </c>
      <c r="CV18" s="20"/>
      <c r="CW18" s="24"/>
      <c r="CX18" s="89">
        <v>21.831</v>
      </c>
      <c r="CY18" s="10"/>
      <c r="CZ18" s="71"/>
      <c r="DA18" s="15">
        <f>IF(AND(DB$138&gt;4,CZ18=1),6)+IF(AND(DB$138&gt;4,CZ18=2),4)+IF(AND(DB$138&gt;4,CZ18=3),3)+IF(AND(DB$138&gt;4,CZ18=4),2)+IF(AND(DB$138&gt;4,CZ18=5),1)+IF(AND(DB$138&gt;4,CZ18&gt;5),1)+IF(AND(DB$138=4,CZ18=1),4)+IF(AND(DB$138=4,CZ18=2),3)+IF(AND(DB$138=4,CZ18=3),2)+IF(AND(DB$138=4,CZ18=4),1)+IF(AND(DB$138=3,CZ18=1),3)+IF(AND(DB$138=3,CZ18=2),2)+IF(AND(DB$138=3,CZ18=3),1)+IF(AND(DB$138=2,CZ18=1),2)+IF(AND(DB$138=2,CZ18=2),1)+IF(AND(DB$138=1,CZ18=1),1)</f>
        <v>0</v>
      </c>
      <c r="DB18" s="71">
        <v>3</v>
      </c>
      <c r="DC18" s="71"/>
      <c r="DD18" s="15">
        <f>IF(AND(DC$138&gt;4,DB18=1),12)+IF(AND(DC$138&gt;4,DB18=2),8)+IF(AND(DC$138&gt;4,DB18=3),6)+IF(AND(DC$138&gt;4,DB18=4),5)+IF(AND(DC$138&gt;4,DB18=5),4)+IF(AND(DC$138&gt;4,DB18=6),3)+IF(AND(DC$138&gt;4,DB18=7),2)+IF(AND(DC$138&gt;4,DB18&gt;7),1)+IF(AND(DC$138=4,DB18=1),8)+IF(AND(DC$138=4,DB18=2),6)+IF(AND(DC$138=4,DB18=3),4)+IF(AND(DC$138=4,DB18=4),2)+IF(AND(DC$138=3,DB18=1),6)+IF(AND(DC$138=3,DB18=2),4)+IF(AND(DC$138=3,DB18=3),2)+IF(AND(DC$138=2,DB18=1),4)+IF(AND(DC$138=2,DB18=2),2)+IF(AND(DC$138=1,DB18=1),2)</f>
        <v>4</v>
      </c>
      <c r="DE18" s="15">
        <f>IF(AND(DC$138&gt;4,DC18=1),12)+IF(AND(DC$138&gt;4,DC18=2),8)+IF(AND(DC$138&gt;4,DC18=3),6)+IF(AND(DC$138&gt;4,DC18=4),5)+IF(AND(DC$138&gt;4,DC18=5),4)+IF(AND(DC$138&gt;4,DC18=6),3)+IF(AND(DC$138&gt;4,DC18=7),2)+IF(AND(DC$138&gt;4,DC18&gt;7),1)+IF(AND(DC$138=4,DC18=1),8)+IF(AND(DC$138=4,DC18=2),6)+IF(AND(DC$138=4,DC18=3),4)+IF(AND(DC$138=4,DC18=4),2)+IF(AND(DC$138=3,DC18=1),6)+IF(AND(DC$138=3,DC18=2),4)+IF(AND(DC$138=3,DC18=3),2)+IF(AND(DC$138=2,DC18=1),4)+IF(AND(DC$138=2,DC18=2),2)+IF(AND(DC$138=1,DC18=1),2)</f>
        <v>0</v>
      </c>
      <c r="DF18" s="26" t="s">
        <v>27</v>
      </c>
      <c r="DG18" s="15">
        <f t="shared" si="10"/>
        <v>4</v>
      </c>
      <c r="DH18" s="73">
        <f t="shared" si="11"/>
        <v>21</v>
      </c>
      <c r="DI18" s="27">
        <v>23.248999999999999</v>
      </c>
      <c r="DJ18" s="10"/>
      <c r="DK18" s="18" t="s">
        <v>27</v>
      </c>
      <c r="DL18" s="20"/>
      <c r="DM18" s="24"/>
      <c r="DN18" s="89">
        <v>21.831</v>
      </c>
      <c r="DO18" s="10">
        <v>23.324999999999999</v>
      </c>
      <c r="DP18" s="71">
        <v>3</v>
      </c>
      <c r="DQ18" s="15">
        <f>IF(AND(DR$138&gt;4,DP18=1),6)+IF(AND(DR$138&gt;4,DP18=2),4)+IF(AND(DR$138&gt;4,DP18=3),3)+IF(AND(DR$138&gt;4,DP18=4),2)+IF(AND(DR$138&gt;4,DP18=5),1)+IF(AND(DR$138&gt;4,DP18&gt;5),1)+IF(AND(DR$138=4,DP18=1),4)+IF(AND(DR$138=4,DP18=2),3)+IF(AND(DR$138=4,DP18=3),2)+IF(AND(DR$138=4,DP18=4),1)+IF(AND(DR$138=3,DP18=1),3)+IF(AND(DR$138=3,DP18=2),2)+IF(AND(DR$138=3,DP18=3),1)+IF(AND(DR$138=2,DP18=1),2)+IF(AND(DR$138=2,DP18=2),1)+IF(AND(DR$138=1,DP18=1),1)</f>
        <v>3</v>
      </c>
      <c r="DR18" s="71"/>
      <c r="DS18" s="71">
        <v>2</v>
      </c>
      <c r="DT18" s="15">
        <f>IF(AND(DS$138&gt;4,DR18=1),12)+IF(AND(DS$138&gt;4,DR18=2),8)+IF(AND(DS$138&gt;4,DR18=3),6)+IF(AND(DS$138&gt;4,DR18=4),5)+IF(AND(DS$138&gt;4,DR18=5),4)+IF(AND(DS$138&gt;4,DR18=6),3)+IF(AND(DS$138&gt;4,DR18=7),2)+IF(AND(DS$138&gt;4,DR18&gt;7),1)+IF(AND(DS$138=4,DR18=1),8)+IF(AND(DS$138=4,DR18=2),6)+IF(AND(DS$138=4,DR18=3),4)+IF(AND(DS$138=4,DR18=4),2)+IF(AND(DS$138=3,DR18=1),6)+IF(AND(DS$138=3,DR18=2),4)+IF(AND(DS$138=3,DR18=3),2)+IF(AND(DS$138=2,DR18=1),4)+IF(AND(DS$138=2,DR18=2),2)+IF(AND(DS$138=1,DR18=1),2)</f>
        <v>0</v>
      </c>
      <c r="DU18" s="15">
        <f>IF(AND(DS$138&gt;4,DS18=1),12)+IF(AND(DS$138&gt;4,DS18=2),8)+IF(AND(DS$138&gt;4,DS18=3),6)+IF(AND(DS$138&gt;4,DS18=4),5)+IF(AND(DS$138&gt;4,DS18=5),4)+IF(AND(DS$138&gt;4,DS18=6),3)+IF(AND(DS$138&gt;4,DS18=7),2)+IF(AND(DS$138&gt;4,DS18&gt;7),1)+IF(AND(DS$138=4,DS18=1),8)+IF(AND(DS$138=4,DS18=2),6)+IF(AND(DS$138=4,DS18=3),4)+IF(AND(DS$138=4,DS18=4),2)+IF(AND(DS$138=3,DS18=1),6)+IF(AND(DS$138=3,DS18=2),4)+IF(AND(DS$138=3,DS18=3),2)+IF(AND(DS$138=2,DS18=1),4)+IF(AND(DS$138=2,DS18=2),2)+IF(AND(DS$138=1,DS18=1),2)</f>
        <v>8</v>
      </c>
      <c r="DV18" s="26" t="s">
        <v>27</v>
      </c>
      <c r="DW18" s="15">
        <f t="shared" si="12"/>
        <v>11</v>
      </c>
      <c r="DX18" s="73">
        <f t="shared" si="13"/>
        <v>32</v>
      </c>
      <c r="DY18" s="27">
        <v>28.363</v>
      </c>
      <c r="DZ18" s="10">
        <v>22.722000000000001</v>
      </c>
      <c r="EA18" s="18" t="s">
        <v>27</v>
      </c>
      <c r="EB18" s="20"/>
      <c r="EC18" s="24"/>
      <c r="ED18" s="89">
        <v>21.831</v>
      </c>
      <c r="EE18" s="10"/>
      <c r="EF18" s="71"/>
      <c r="EG18" s="15">
        <f>IF(AND(EH$138&gt;4,EF18=1),6)+IF(AND(EH$138&gt;4,EF18=2),4)+IF(AND(EH$138&gt;4,EF18=3),3)+IF(AND(EH$138&gt;4,EF18=4),2)+IF(AND(EH$138&gt;4,EF18=5),1)+IF(AND(EH$138&gt;4,EF18&gt;5),1)+IF(AND(EH$138=4,EF18=1),4)+IF(AND(EH$138=4,EF18=2),3)+IF(AND(EH$138=4,EF18=3),2)+IF(AND(EH$138=4,EF18=4),1)+IF(AND(EH$138=3,EF18=1),3)+IF(AND(EH$138=3,EF18=2),2)+IF(AND(EH$138=3,EF18=3),1)+IF(AND(EH$138=2,EF18=1),2)+IF(AND(EH$138=2,EF18=2),1)+IF(AND(EH$138=1,EF18=1),1)</f>
        <v>0</v>
      </c>
      <c r="EH18" s="71"/>
      <c r="EI18" s="71"/>
      <c r="EJ18" s="15">
        <f>IF(AND(EI$138&gt;4,EH18=1),12)+IF(AND(EI$138&gt;4,EH18=2),8)+IF(AND(EI$138&gt;4,EH18=3),6)+IF(AND(EI$138&gt;4,EH18=4),5)+IF(AND(EI$138&gt;4,EH18=5),4)+IF(AND(EI$138&gt;4,EH18=6),3)+IF(AND(EI$138&gt;4,EH18=7),2)+IF(AND(EI$138&gt;4,EH18&gt;7),1)+IF(AND(EI$138=4,EH18=1),8)+IF(AND(EI$138=4,EH18=2),6)+IF(AND(EI$138=4,EH18=3),4)+IF(AND(EI$138=4,EH18=4),2)+IF(AND(EI$138=3,EH18=1),6)+IF(AND(EI$138=3,EH18=2),4)+IF(AND(EI$138=3,EH18=3),2)+IF(AND(EI$138=2,EH18=1),4)+IF(AND(EI$138=2,EH18=2),2)+IF(AND(EI$138=1,EH18=1),2)</f>
        <v>0</v>
      </c>
      <c r="EK18" s="15">
        <f>IF(AND(EI$138&gt;4,EI18=1),12)+IF(AND(EI$138&gt;4,EI18=2),8)+IF(AND(EI$138&gt;4,EI18=3),6)+IF(AND(EI$138&gt;4,EI18=4),5)+IF(AND(EI$138&gt;4,EI18=5),4)+IF(AND(EI$138&gt;4,EI18=6),3)+IF(AND(EI$138&gt;4,EI18=7),2)+IF(AND(EI$138&gt;4,EI18&gt;7),1)+IF(AND(EI$138=4,EI18=1),8)+IF(AND(EI$138=4,EI18=2),6)+IF(AND(EI$138=4,EI18=3),4)+IF(AND(EI$138=4,EI18=4),2)+IF(AND(EI$138=3,EI18=1),6)+IF(AND(EI$138=3,EI18=2),4)+IF(AND(EI$138=3,EI18=3),2)+IF(AND(EI$138=2,EI18=1),4)+IF(AND(EI$138=2,EI18=2),2)+IF(AND(EI$138=1,EI18=1),2)</f>
        <v>0</v>
      </c>
      <c r="EL18" s="26" t="s">
        <v>27</v>
      </c>
      <c r="EM18" s="15">
        <f t="shared" si="14"/>
        <v>0</v>
      </c>
      <c r="EN18" s="73">
        <f t="shared" si="15"/>
        <v>32</v>
      </c>
      <c r="EO18" s="27"/>
      <c r="EP18" s="10"/>
      <c r="EQ18" s="18" t="s">
        <v>27</v>
      </c>
      <c r="ER18" s="20"/>
      <c r="ES18" s="24"/>
      <c r="ET18" s="89">
        <v>21.831</v>
      </c>
    </row>
    <row r="19" spans="1:150" x14ac:dyDescent="0.25">
      <c r="A19" s="82" t="s">
        <v>144</v>
      </c>
      <c r="B19" s="10">
        <v>23</v>
      </c>
      <c r="C19" s="12"/>
      <c r="D19" s="29"/>
      <c r="E19" s="10" t="s">
        <v>147</v>
      </c>
      <c r="F19" s="88"/>
      <c r="G19" s="14"/>
      <c r="H19" s="71"/>
      <c r="I19" s="15"/>
      <c r="J19" s="71"/>
      <c r="K19" s="71"/>
      <c r="L19" s="15"/>
      <c r="M19" s="15"/>
      <c r="N19" s="18"/>
      <c r="O19" s="15"/>
      <c r="P19" s="73"/>
      <c r="Q19" s="13"/>
      <c r="R19" s="13"/>
      <c r="S19" s="17"/>
      <c r="T19" s="18"/>
      <c r="U19" s="19"/>
      <c r="V19" s="88"/>
      <c r="W19" s="14"/>
      <c r="X19" s="71"/>
      <c r="Y19" s="15"/>
      <c r="Z19" s="71"/>
      <c r="AA19" s="71"/>
      <c r="AB19" s="15"/>
      <c r="AC19" s="15"/>
      <c r="AD19" s="18"/>
      <c r="AE19" s="15"/>
      <c r="AF19" s="73"/>
      <c r="AG19" s="13"/>
      <c r="AH19" s="13"/>
      <c r="AI19" s="17"/>
      <c r="AJ19" s="18"/>
      <c r="AK19" s="19"/>
      <c r="AL19" s="88">
        <v>24.169</v>
      </c>
      <c r="AM19" s="14">
        <v>25.231000000000002</v>
      </c>
      <c r="AN19" s="71">
        <v>2</v>
      </c>
      <c r="AO19" s="15">
        <f>IF(AND(AP$139&gt;4,AN19=1),6)+IF(AND(AP$139&gt;4,AN19=2),4)+IF(AND(AP$139&gt;4,AN19=3),3)+IF(AND(AP$139&gt;4,AN19=4),2)+IF(AND(AP$139&gt;4,AN19=5),1)+IF(AND(AP$139&gt;4,AN19&gt;5),1)+IF(AND(AP$139=4,AN19=1),4)+IF(AND(AP$139=4,AN19=2),3)+IF(AND(AP$139=4,AN19=3),2)+IF(AND(AP$139=4,AN19=4),1)+IF(AND(AP$139=3,AN19=1),3)+IF(AND(AP$139=3,AN19=2),2)+IF(AND(AP$139=3,AN19=3),1)+IF(AND(AP$139=2,AN19=1),2)+IF(AND(AP$139=2,AN19=2),1)+IF(AND(AP$139=1,AN19=1),1)</f>
        <v>2</v>
      </c>
      <c r="AP19" s="71">
        <v>3</v>
      </c>
      <c r="AQ19" s="71">
        <v>3</v>
      </c>
      <c r="AR19" s="15">
        <f>IF(AND(AQ$139&gt;4,AP19=1),12)+IF(AND(AQ$139&gt;4,AP19=2),8)+IF(AND(AQ$139&gt;4,AP19=3),6)+IF(AND(AQ$139&gt;4,AP19=4),5)+IF(AND(AQ$139&gt;4,AP19=5),4)+IF(AND(AQ$139&gt;4,AP19=6),3)+IF(AND(AQ$139&gt;4,AP19=7),2)+IF(AND(AQ$139&gt;4,AP19&gt;7),1)+IF(AND(AQ$139=4,AP19=1),8)+IF(AND(AQ$139=4,AP19=2),6)+IF(AND(AQ$139=4,AP19=3),4)+IF(AND(AQ$139=4,AP19=4),2)+IF(AND(AQ$139=3,AP19=1),6)+IF(AND(AQ$139=3,AP19=2),4)+IF(AND(AQ$139=3,AP19=3),2)+IF(AND(AQ$139=2,AP19=1),4)+IF(AND(AQ$139=2,AP19=2),2)+IF(AND(AQ$139=1,AP19=1),2)</f>
        <v>2</v>
      </c>
      <c r="AS19" s="15">
        <f>IF(AND(AQ$139&gt;4,AQ19=1),12)+IF(AND(AQ$139&gt;4,AQ19=2),8)+IF(AND(AQ$139&gt;4,AQ19=3),6)+IF(AND(AQ$139&gt;4,AQ19=4),5)+IF(AND(AQ$139&gt;4,AQ19=5),4)+IF(AND(AQ$139&gt;4,AQ19=6),3)+IF(AND(AQ$139&gt;4,AQ19=7),2)+IF(AND(AQ$139&gt;4,AQ19&gt;7),1)+IF(AND(AQ$139=4,AQ19=1),8)+IF(AND(AQ$139=4,AQ19=2),6)+IF(AND(AQ$139=4,AQ19=3),4)+IF(AND(AQ$139=4,AQ19=4),2)+IF(AND(AQ$139=3,AQ19=1),6)+IF(AND(AQ$139=3,AQ19=2),4)+IF(AND(AQ$139=3,AQ19=3),2)+IF(AND(AQ$139=2,AQ19=1),4)+IF(AND(AQ$139=2,AQ19=2),2)+IF(AND(AQ$139=1,AQ19=1),2)</f>
        <v>2</v>
      </c>
      <c r="AT19" s="18" t="s">
        <v>28</v>
      </c>
      <c r="AU19" s="15">
        <f t="shared" si="18"/>
        <v>6</v>
      </c>
      <c r="AV19" s="73">
        <f t="shared" si="19"/>
        <v>6</v>
      </c>
      <c r="AW19" s="13">
        <v>24.864000000000001</v>
      </c>
      <c r="AX19" s="13">
        <v>25.518000000000001</v>
      </c>
      <c r="AY19" s="17" t="s">
        <v>28</v>
      </c>
      <c r="AZ19" s="18"/>
      <c r="BA19" s="19"/>
      <c r="BB19" s="88">
        <v>24.169</v>
      </c>
      <c r="BC19" s="14"/>
      <c r="BD19" s="71"/>
      <c r="BE19" s="15">
        <f>IF(AND(BF$139&gt;4,BD19=1),6)+IF(AND(BF$139&gt;4,BD19=2),4)+IF(AND(BF$139&gt;4,BD19=3),3)+IF(AND(BF$139&gt;4,BD19=4),2)+IF(AND(BF$139&gt;4,BD19=5),1)+IF(AND(BF$139&gt;4,BD19&gt;5),1)+IF(AND(BF$139=4,BD19=1),4)+IF(AND(BF$139=4,BD19=2),3)+IF(AND(BF$139=4,BD19=3),2)+IF(AND(BF$139=4,BD19=4),1)+IF(AND(BF$139=3,BD19=1),3)+IF(AND(BF$139=3,BD19=2),2)+IF(AND(BF$139=3,BD19=3),1)+IF(AND(BF$139=2,BD19=1),2)+IF(AND(BF$139=2,BD19=2),1)+IF(AND(BF$139=1,BD19=1),1)</f>
        <v>0</v>
      </c>
      <c r="BF19" s="71"/>
      <c r="BG19" s="71"/>
      <c r="BH19" s="15">
        <f>IF(AND(BG$139&gt;4,BF19=1),12)+IF(AND(BG$139&gt;4,BF19=2),8)+IF(AND(BG$139&gt;4,BF19=3),6)+IF(AND(BG$139&gt;4,BF19=4),5)+IF(AND(BG$139&gt;4,BF19=5),4)+IF(AND(BG$139&gt;4,BF19=6),3)+IF(AND(BG$139&gt;4,BF19=7),2)+IF(AND(BG$139&gt;4,BF19&gt;7),1)+IF(AND(BG$139=4,BF19=1),8)+IF(AND(BG$139=4,BF19=2),6)+IF(AND(BG$139=4,BF19=3),4)+IF(AND(BG$139=4,BF19=4),2)+IF(AND(BG$139=3,BF19=1),6)+IF(AND(BG$139=3,BF19=2),4)+IF(AND(BG$139=3,BF19=3),2)+IF(AND(BG$139=2,BF19=1),4)+IF(AND(BG$139=2,BF19=2),2)+IF(AND(BG$139=1,BF19=1),2)</f>
        <v>0</v>
      </c>
      <c r="BI19" s="15">
        <f>IF(AND(BG$139&gt;4,BG19=1),12)+IF(AND(BG$139&gt;4,BG19=2),8)+IF(AND(BG$139&gt;4,BG19=3),6)+IF(AND(BG$139&gt;4,BG19=4),5)+IF(AND(BG$139&gt;4,BG19=5),4)+IF(AND(BG$139&gt;4,BG19=6),3)+IF(AND(BG$139&gt;4,BG19=7),2)+IF(AND(BG$139&gt;4,BG19&gt;7),1)+IF(AND(BG$139=4,BG19=1),8)+IF(AND(BG$139=4,BG19=2),6)+IF(AND(BG$139=4,BG19=3),4)+IF(AND(BG$139=4,BG19=4),2)+IF(AND(BG$139=3,BG19=1),6)+IF(AND(BG$139=3,BG19=2),4)+IF(AND(BG$139=3,BG19=3),2)+IF(AND(BG$139=2,BG19=1),4)+IF(AND(BG$139=2,BG19=2),2)+IF(AND(BG$139=1,BG19=1),2)</f>
        <v>0</v>
      </c>
      <c r="BJ19" s="18" t="s">
        <v>28</v>
      </c>
      <c r="BK19" s="15">
        <f t="shared" si="4"/>
        <v>0</v>
      </c>
      <c r="BL19" s="73">
        <f t="shared" si="5"/>
        <v>6</v>
      </c>
      <c r="BM19" s="13"/>
      <c r="BN19" s="13"/>
      <c r="BO19" s="17" t="s">
        <v>28</v>
      </c>
      <c r="BP19" s="18"/>
      <c r="BQ19" s="19"/>
      <c r="BR19" s="88">
        <v>24.169</v>
      </c>
      <c r="BS19" s="14"/>
      <c r="BT19" s="71"/>
      <c r="BU19" s="15">
        <f>IF(AND(BV$139&gt;4,BT19=1),6)+IF(AND(BV$139&gt;4,BT19=2),4)+IF(AND(BV$139&gt;4,BT19=3),3)+IF(AND(BV$139&gt;4,BT19=4),2)+IF(AND(BV$139&gt;4,BT19=5),1)+IF(AND(BV$139&gt;4,BT19&gt;5),1)+IF(AND(BV$139=4,BT19=1),4)+IF(AND(BV$139=4,BT19=2),3)+IF(AND(BV$139=4,BT19=3),2)+IF(AND(BV$139=4,BT19=4),1)+IF(AND(BV$139=3,BT19=1),3)+IF(AND(BV$139=3,BT19=2),2)+IF(AND(BV$139=3,BT19=3),1)+IF(AND(BV$139=2,BT19=1),2)+IF(AND(BV$139=2,BT19=2),1)+IF(AND(BV$139=1,BT19=1),1)</f>
        <v>0</v>
      </c>
      <c r="BV19" s="71"/>
      <c r="BW19" s="71"/>
      <c r="BX19" s="15">
        <f>IF(AND(BW$139&gt;4,BV19=1),12)+IF(AND(BW$139&gt;4,BV19=2),8)+IF(AND(BW$139&gt;4,BV19=3),6)+IF(AND(BW$139&gt;4,BV19=4),5)+IF(AND(BW$139&gt;4,BV19=5),4)+IF(AND(BW$139&gt;4,BV19=6),3)+IF(AND(BW$139&gt;4,BV19=7),2)+IF(AND(BW$139&gt;4,BV19&gt;7),1)+IF(AND(BW$139=4,BV19=1),8)+IF(AND(BW$139=4,BV19=2),6)+IF(AND(BW$139=4,BV19=3),4)+IF(AND(BW$139=4,BV19=4),2)+IF(AND(BW$139=3,BV19=1),6)+IF(AND(BW$139=3,BV19=2),4)+IF(AND(BW$139=3,BV19=3),2)+IF(AND(BW$139=2,BV19=1),4)+IF(AND(BW$139=2,BV19=2),2)+IF(AND(BW$139=1,BV19=1),2)</f>
        <v>0</v>
      </c>
      <c r="BY19" s="15">
        <f>IF(AND(BW$139&gt;4,BW19=1),12)+IF(AND(BW$139&gt;4,BW19=2),8)+IF(AND(BW$139&gt;4,BW19=3),6)+IF(AND(BW$139&gt;4,BW19=4),5)+IF(AND(BW$139&gt;4,BW19=5),4)+IF(AND(BW$139&gt;4,BW19=6),3)+IF(AND(BW$139&gt;4,BW19=7),2)+IF(AND(BW$139&gt;4,BW19&gt;7),1)+IF(AND(BW$139=4,BW19=1),8)+IF(AND(BW$139=4,BW19=2),6)+IF(AND(BW$139=4,BW19=3),4)+IF(AND(BW$139=4,BW19=4),2)+IF(AND(BW$139=3,BW19=1),6)+IF(AND(BW$139=3,BW19=2),4)+IF(AND(BW$139=3,BW19=3),2)+IF(AND(BW$139=2,BW19=1),4)+IF(AND(BW$139=2,BW19=2),2)+IF(AND(BW$139=1,BW19=1),2)</f>
        <v>0</v>
      </c>
      <c r="BZ19" s="18" t="s">
        <v>28</v>
      </c>
      <c r="CA19" s="15">
        <f t="shared" si="6"/>
        <v>0</v>
      </c>
      <c r="CB19" s="73">
        <f t="shared" si="7"/>
        <v>6</v>
      </c>
      <c r="CC19" s="13"/>
      <c r="CD19" s="13"/>
      <c r="CE19" s="17" t="s">
        <v>28</v>
      </c>
      <c r="CF19" s="18"/>
      <c r="CG19" s="19"/>
      <c r="CH19" s="88">
        <v>24.169</v>
      </c>
      <c r="CI19" s="14"/>
      <c r="CJ19" s="71"/>
      <c r="CK19" s="15">
        <f>IF(AND(CL$139&gt;4,CJ19=1),6)+IF(AND(CL$139&gt;4,CJ19=2),4)+IF(AND(CL$139&gt;4,CJ19=3),3)+IF(AND(CL$139&gt;4,CJ19=4),2)+IF(AND(CL$139&gt;4,CJ19=5),1)+IF(AND(CL$139&gt;4,CJ19&gt;5),1)+IF(AND(CL$139=4,CJ19=1),4)+IF(AND(CL$139=4,CJ19=2),3)+IF(AND(CL$139=4,CJ19=3),2)+IF(AND(CL$139=4,CJ19=4),1)+IF(AND(CL$139=3,CJ19=1),3)+IF(AND(CL$139=3,CJ19=2),2)+IF(AND(CL$139=3,CJ19=3),1)+IF(AND(CL$139=2,CJ19=1),2)+IF(AND(CL$139=2,CJ19=2),1)+IF(AND(CL$139=1,CJ19=1),1)</f>
        <v>0</v>
      </c>
      <c r="CL19" s="71"/>
      <c r="CM19" s="71"/>
      <c r="CN19" s="15">
        <f>IF(AND(CM$139&gt;4,CL19=1),12)+IF(AND(CM$139&gt;4,CL19=2),8)+IF(AND(CM$139&gt;4,CL19=3),6)+IF(AND(CM$139&gt;4,CL19=4),5)+IF(AND(CM$139&gt;4,CL19=5),4)+IF(AND(CM$139&gt;4,CL19=6),3)+IF(AND(CM$139&gt;4,CL19=7),2)+IF(AND(CM$139&gt;4,CL19&gt;7),1)+IF(AND(CM$139=4,CL19=1),8)+IF(AND(CM$139=4,CL19=2),6)+IF(AND(CM$139=4,CL19=3),4)+IF(AND(CM$139=4,CL19=4),2)+IF(AND(CM$139=3,CL19=1),6)+IF(AND(CM$139=3,CL19=2),4)+IF(AND(CM$139=3,CL19=3),2)+IF(AND(CM$139=2,CL19=1),4)+IF(AND(CM$139=2,CL19=2),2)+IF(AND(CM$139=1,CL19=1),2)</f>
        <v>0</v>
      </c>
      <c r="CO19" s="15">
        <f>IF(AND(CM$139&gt;4,CM19=1),12)+IF(AND(CM$139&gt;4,CM19=2),8)+IF(AND(CM$139&gt;4,CM19=3),6)+IF(AND(CM$139&gt;4,CM19=4),5)+IF(AND(CM$139&gt;4,CM19=5),4)+IF(AND(CM$139&gt;4,CM19=6),3)+IF(AND(CM$139&gt;4,CM19=7),2)+IF(AND(CM$139&gt;4,CM19&gt;7),1)+IF(AND(CM$139=4,CM19=1),8)+IF(AND(CM$139=4,CM19=2),6)+IF(AND(CM$139=4,CM19=3),4)+IF(AND(CM$139=4,CM19=4),2)+IF(AND(CM$139=3,CM19=1),6)+IF(AND(CM$139=3,CM19=2),4)+IF(AND(CM$139=3,CM19=3),2)+IF(AND(CM$139=2,CM19=1),4)+IF(AND(CM$139=2,CM19=2),2)+IF(AND(CM$139=1,CM19=1),2)</f>
        <v>0</v>
      </c>
      <c r="CP19" s="18" t="s">
        <v>28</v>
      </c>
      <c r="CQ19" s="15">
        <f t="shared" si="8"/>
        <v>0</v>
      </c>
      <c r="CR19" s="73">
        <f t="shared" si="9"/>
        <v>6</v>
      </c>
      <c r="CS19" s="13"/>
      <c r="CT19" s="13"/>
      <c r="CU19" s="17" t="s">
        <v>28</v>
      </c>
      <c r="CV19" s="18"/>
      <c r="CW19" s="19"/>
      <c r="CX19" s="88">
        <v>24.169</v>
      </c>
      <c r="CY19" s="14"/>
      <c r="CZ19" s="71"/>
      <c r="DA19" s="15">
        <f>IF(AND(DB$139&gt;4,CZ19=1),6)+IF(AND(DB$139&gt;4,CZ19=2),4)+IF(AND(DB$139&gt;4,CZ19=3),3)+IF(AND(DB$139&gt;4,CZ19=4),2)+IF(AND(DB$139&gt;4,CZ19=5),1)+IF(AND(DB$139&gt;4,CZ19&gt;5),1)+IF(AND(DB$139=4,CZ19=1),4)+IF(AND(DB$139=4,CZ19=2),3)+IF(AND(DB$139=4,CZ19=3),2)+IF(AND(DB$139=4,CZ19=4),1)+IF(AND(DB$139=3,CZ19=1),3)+IF(AND(DB$139=3,CZ19=2),2)+IF(AND(DB$139=3,CZ19=3),1)+IF(AND(DB$139=2,CZ19=1),2)+IF(AND(DB$139=2,CZ19=2),1)+IF(AND(DB$139=1,CZ19=1),1)</f>
        <v>0</v>
      </c>
      <c r="DB19" s="71"/>
      <c r="DC19" s="71"/>
      <c r="DD19" s="15">
        <f>IF(AND(DC$139&gt;4,DB19=1),12)+IF(AND(DC$139&gt;4,DB19=2),8)+IF(AND(DC$139&gt;4,DB19=3),6)+IF(AND(DC$139&gt;4,DB19=4),5)+IF(AND(DC$139&gt;4,DB19=5),4)+IF(AND(DC$139&gt;4,DB19=6),3)+IF(AND(DC$139&gt;4,DB19=7),2)+IF(AND(DC$139&gt;4,DB19&gt;7),1)+IF(AND(DC$139=4,DB19=1),8)+IF(AND(DC$139=4,DB19=2),6)+IF(AND(DC$139=4,DB19=3),4)+IF(AND(DC$139=4,DB19=4),2)+IF(AND(DC$139=3,DB19=1),6)+IF(AND(DC$139=3,DB19=2),4)+IF(AND(DC$139=3,DB19=3),2)+IF(AND(DC$139=2,DB19=1),4)+IF(AND(DC$139=2,DB19=2),2)+IF(AND(DC$139=1,DB19=1),2)</f>
        <v>0</v>
      </c>
      <c r="DE19" s="15">
        <f>IF(AND(DC$139&gt;4,DC19=1),12)+IF(AND(DC$139&gt;4,DC19=2),8)+IF(AND(DC$139&gt;4,DC19=3),6)+IF(AND(DC$139&gt;4,DC19=4),5)+IF(AND(DC$139&gt;4,DC19=5),4)+IF(AND(DC$139&gt;4,DC19=6),3)+IF(AND(DC$139&gt;4,DC19=7),2)+IF(AND(DC$139&gt;4,DC19&gt;7),1)+IF(AND(DC$139=4,DC19=1),8)+IF(AND(DC$139=4,DC19=2),6)+IF(AND(DC$139=4,DC19=3),4)+IF(AND(DC$139=4,DC19=4),2)+IF(AND(DC$139=3,DC19=1),6)+IF(AND(DC$139=3,DC19=2),4)+IF(AND(DC$139=3,DC19=3),2)+IF(AND(DC$139=2,DC19=1),4)+IF(AND(DC$139=2,DC19=2),2)+IF(AND(DC$139=1,DC19=1),2)</f>
        <v>0</v>
      </c>
      <c r="DF19" s="18" t="s">
        <v>28</v>
      </c>
      <c r="DG19" s="15">
        <f t="shared" si="10"/>
        <v>0</v>
      </c>
      <c r="DH19" s="73">
        <f t="shared" si="11"/>
        <v>6</v>
      </c>
      <c r="DI19" s="13"/>
      <c r="DJ19" s="13"/>
      <c r="DK19" s="17" t="s">
        <v>28</v>
      </c>
      <c r="DL19" s="18"/>
      <c r="DM19" s="19"/>
      <c r="DN19" s="88">
        <v>24.169</v>
      </c>
      <c r="DO19" s="14">
        <v>24.9</v>
      </c>
      <c r="DP19" s="71">
        <v>2</v>
      </c>
      <c r="DQ19" s="15">
        <f>IF(AND(DR$139&gt;4,DP19=1),6)+IF(AND(DR$139&gt;4,DP19=2),4)+IF(AND(DR$139&gt;4,DP19=3),3)+IF(AND(DR$139&gt;4,DP19=4),2)+IF(AND(DR$139&gt;4,DP19=5),1)+IF(AND(DR$139&gt;4,DP19&gt;5),1)+IF(AND(DR$139=4,DP19=1),4)+IF(AND(DR$139=4,DP19=2),3)+IF(AND(DR$139=4,DP19=3),2)+IF(AND(DR$139=4,DP19=4),1)+IF(AND(DR$139=3,DP19=1),3)+IF(AND(DR$139=3,DP19=2),2)+IF(AND(DR$139=3,DP19=3),1)+IF(AND(DR$139=2,DP19=1),2)+IF(AND(DR$139=2,DP19=2),1)+IF(AND(DR$139=1,DP19=1),1)</f>
        <v>4</v>
      </c>
      <c r="DR19" s="71">
        <v>3</v>
      </c>
      <c r="DS19" s="71">
        <v>1</v>
      </c>
      <c r="DT19" s="15">
        <f>IF(AND(DS$139&gt;4,DR19=1),12)+IF(AND(DS$139&gt;4,DR19=2),8)+IF(AND(DS$139&gt;4,DR19=3),6)+IF(AND(DS$139&gt;4,DR19=4),5)+IF(AND(DS$139&gt;4,DR19=5),4)+IF(AND(DS$139&gt;4,DR19=6),3)+IF(AND(DS$139&gt;4,DR19=7),2)+IF(AND(DS$139&gt;4,DR19&gt;7),1)+IF(AND(DS$139=4,DR19=1),8)+IF(AND(DS$139=4,DR19=2),6)+IF(AND(DS$139=4,DR19=3),4)+IF(AND(DS$139=4,DR19=4),2)+IF(AND(DS$139=3,DR19=1),6)+IF(AND(DS$139=3,DR19=2),4)+IF(AND(DS$139=3,DR19=3),2)+IF(AND(DS$139=2,DR19=1),4)+IF(AND(DS$139=2,DR19=2),2)+IF(AND(DS$139=1,DR19=1),2)</f>
        <v>6</v>
      </c>
      <c r="DU19" s="15">
        <f>IF(AND(DS$139&gt;4,DS19=1),12)+IF(AND(DS$139&gt;4,DS19=2),8)+IF(AND(DS$139&gt;4,DS19=3),6)+IF(AND(DS$139&gt;4,DS19=4),5)+IF(AND(DS$139&gt;4,DS19=5),4)+IF(AND(DS$139&gt;4,DS19=6),3)+IF(AND(DS$139&gt;4,DS19=7),2)+IF(AND(DS$139&gt;4,DS19&gt;7),1)+IF(AND(DS$139=4,DS19=1),8)+IF(AND(DS$139=4,DS19=2),6)+IF(AND(DS$139=4,DS19=3),4)+IF(AND(DS$139=4,DS19=4),2)+IF(AND(DS$139=3,DS19=1),6)+IF(AND(DS$139=3,DS19=2),4)+IF(AND(DS$139=3,DS19=3),2)+IF(AND(DS$139=2,DS19=1),4)+IF(AND(DS$139=2,DS19=2),2)+IF(AND(DS$139=1,DS19=1),2)</f>
        <v>12</v>
      </c>
      <c r="DV19" s="18" t="s">
        <v>28</v>
      </c>
      <c r="DW19" s="15">
        <f t="shared" si="12"/>
        <v>22</v>
      </c>
      <c r="DX19" s="73">
        <f t="shared" si="13"/>
        <v>28</v>
      </c>
      <c r="DY19" s="13">
        <v>25.199000000000002</v>
      </c>
      <c r="DZ19" s="13">
        <v>25.271000000000001</v>
      </c>
      <c r="EA19" s="17" t="s">
        <v>28</v>
      </c>
      <c r="EB19" s="18"/>
      <c r="EC19" s="19"/>
      <c r="ED19" s="88">
        <v>24.169</v>
      </c>
      <c r="EE19" s="14"/>
      <c r="EF19" s="71"/>
      <c r="EG19" s="15">
        <f>IF(AND(EH$139&gt;4,EF19=1),6)+IF(AND(EH$139&gt;4,EF19=2),4)+IF(AND(EH$139&gt;4,EF19=3),3)+IF(AND(EH$139&gt;4,EF19=4),2)+IF(AND(EH$139&gt;4,EF19=5),1)+IF(AND(EH$139&gt;4,EF19&gt;5),1)+IF(AND(EH$139=4,EF19=1),4)+IF(AND(EH$139=4,EF19=2),3)+IF(AND(EH$139=4,EF19=3),2)+IF(AND(EH$139=4,EF19=4),1)+IF(AND(EH$139=3,EF19=1),3)+IF(AND(EH$139=3,EF19=2),2)+IF(AND(EH$139=3,EF19=3),1)+IF(AND(EH$139=2,EF19=1),2)+IF(AND(EH$139=2,EF19=2),1)+IF(AND(EH$139=1,EF19=1),1)</f>
        <v>0</v>
      </c>
      <c r="EH19" s="71"/>
      <c r="EI19" s="71"/>
      <c r="EJ19" s="15">
        <f>IF(AND(EI$139&gt;4,EH19=1),12)+IF(AND(EI$139&gt;4,EH19=2),8)+IF(AND(EI$139&gt;4,EH19=3),6)+IF(AND(EI$139&gt;4,EH19=4),5)+IF(AND(EI$139&gt;4,EH19=5),4)+IF(AND(EI$139&gt;4,EH19=6),3)+IF(AND(EI$139&gt;4,EH19=7),2)+IF(AND(EI$139&gt;4,EH19&gt;7),1)+IF(AND(EI$139=4,EH19=1),8)+IF(AND(EI$139=4,EH19=2),6)+IF(AND(EI$139=4,EH19=3),4)+IF(AND(EI$139=4,EH19=4),2)+IF(AND(EI$139=3,EH19=1),6)+IF(AND(EI$139=3,EH19=2),4)+IF(AND(EI$139=3,EH19=3),2)+IF(AND(EI$139=2,EH19=1),4)+IF(AND(EI$139=2,EH19=2),2)+IF(AND(EI$139=1,EH19=1),2)</f>
        <v>0</v>
      </c>
      <c r="EK19" s="15">
        <f>IF(AND(EI$139&gt;4,EI19=1),12)+IF(AND(EI$139&gt;4,EI19=2),8)+IF(AND(EI$139&gt;4,EI19=3),6)+IF(AND(EI$139&gt;4,EI19=4),5)+IF(AND(EI$139&gt;4,EI19=5),4)+IF(AND(EI$139&gt;4,EI19=6),3)+IF(AND(EI$139&gt;4,EI19=7),2)+IF(AND(EI$139&gt;4,EI19&gt;7),1)+IF(AND(EI$139=4,EI19=1),8)+IF(AND(EI$139=4,EI19=2),6)+IF(AND(EI$139=4,EI19=3),4)+IF(AND(EI$139=4,EI19=4),2)+IF(AND(EI$139=3,EI19=1),6)+IF(AND(EI$139=3,EI19=2),4)+IF(AND(EI$139=3,EI19=3),2)+IF(AND(EI$139=2,EI19=1),4)+IF(AND(EI$139=2,EI19=2),2)+IF(AND(EI$139=1,EI19=1),2)</f>
        <v>0</v>
      </c>
      <c r="EL19" s="18" t="s">
        <v>28</v>
      </c>
      <c r="EM19" s="15">
        <f t="shared" si="14"/>
        <v>0</v>
      </c>
      <c r="EN19" s="73">
        <f t="shared" si="15"/>
        <v>28</v>
      </c>
      <c r="EO19" s="13"/>
      <c r="EP19" s="13"/>
      <c r="EQ19" s="17" t="s">
        <v>28</v>
      </c>
      <c r="ER19" s="18"/>
      <c r="ES19" s="19"/>
      <c r="ET19" s="88">
        <v>24.169</v>
      </c>
    </row>
    <row r="20" spans="1:150" x14ac:dyDescent="0.25">
      <c r="A20" s="82" t="s">
        <v>178</v>
      </c>
      <c r="B20" s="10">
        <v>112</v>
      </c>
      <c r="C20" s="21"/>
      <c r="D20" s="20"/>
      <c r="E20" s="10" t="s">
        <v>40</v>
      </c>
      <c r="F20" s="88"/>
      <c r="G20" s="27"/>
      <c r="H20" s="25"/>
      <c r="I20" s="15"/>
      <c r="J20" s="10"/>
      <c r="K20" s="10"/>
      <c r="L20" s="15"/>
      <c r="M20" s="15"/>
      <c r="N20" s="26"/>
      <c r="O20" s="15"/>
      <c r="P20" s="15"/>
      <c r="Q20" s="27"/>
      <c r="R20" s="27"/>
      <c r="S20" s="18"/>
      <c r="T20" s="23"/>
      <c r="U20" s="24"/>
      <c r="V20" s="88"/>
      <c r="W20" s="27"/>
      <c r="X20" s="25"/>
      <c r="Y20" s="15"/>
      <c r="Z20" s="72"/>
      <c r="AA20" s="72"/>
      <c r="AB20" s="15"/>
      <c r="AC20" s="15"/>
      <c r="AD20" s="26"/>
      <c r="AE20" s="15"/>
      <c r="AF20" s="73"/>
      <c r="AG20" s="27"/>
      <c r="AH20" s="27"/>
      <c r="AI20" s="18"/>
      <c r="AJ20" s="28"/>
      <c r="AK20" s="24"/>
      <c r="AL20" s="88"/>
      <c r="AM20" s="27"/>
      <c r="AN20" s="25"/>
      <c r="AO20" s="15"/>
      <c r="AP20" s="72"/>
      <c r="AQ20" s="72"/>
      <c r="AR20" s="15"/>
      <c r="AS20" s="15"/>
      <c r="AT20" s="26"/>
      <c r="AU20" s="15"/>
      <c r="AV20" s="73"/>
      <c r="AW20" s="27"/>
      <c r="AX20" s="27"/>
      <c r="AY20" s="18"/>
      <c r="AZ20" s="18"/>
      <c r="BA20" s="24"/>
      <c r="BB20" s="88"/>
      <c r="BC20" s="27"/>
      <c r="BD20" s="25"/>
      <c r="BE20" s="15"/>
      <c r="BF20" s="72"/>
      <c r="BG20" s="72"/>
      <c r="BH20" s="15"/>
      <c r="BI20" s="15"/>
      <c r="BJ20" s="26"/>
      <c r="BK20" s="15"/>
      <c r="BL20" s="73"/>
      <c r="BM20" s="27"/>
      <c r="BN20" s="27"/>
      <c r="BO20" s="18"/>
      <c r="BP20" s="23"/>
      <c r="BQ20" s="24"/>
      <c r="BR20" s="88"/>
      <c r="BS20" s="27"/>
      <c r="BT20" s="25"/>
      <c r="BU20" s="15"/>
      <c r="BV20" s="72"/>
      <c r="BW20" s="72"/>
      <c r="BX20" s="15"/>
      <c r="BY20" s="15"/>
      <c r="BZ20" s="26"/>
      <c r="CA20" s="15"/>
      <c r="CB20" s="73"/>
      <c r="CC20" s="27"/>
      <c r="CD20" s="27"/>
      <c r="CE20" s="18"/>
      <c r="CF20" s="18"/>
      <c r="CG20" s="24"/>
      <c r="CH20" s="88"/>
      <c r="CI20" s="27"/>
      <c r="CJ20" s="25"/>
      <c r="CK20" s="15"/>
      <c r="CL20" s="72"/>
      <c r="CM20" s="72"/>
      <c r="CN20" s="15"/>
      <c r="CO20" s="15"/>
      <c r="CP20" s="26"/>
      <c r="CQ20" s="15"/>
      <c r="CR20" s="73"/>
      <c r="CS20" s="27"/>
      <c r="CT20" s="27"/>
      <c r="CU20" s="18"/>
      <c r="CV20" s="18"/>
      <c r="CW20" s="24"/>
      <c r="CX20" s="88"/>
      <c r="CY20" s="27"/>
      <c r="CZ20" s="25"/>
      <c r="DA20" s="15"/>
      <c r="DB20" s="72"/>
      <c r="DC20" s="72"/>
      <c r="DD20" s="15"/>
      <c r="DE20" s="15"/>
      <c r="DF20" s="26"/>
      <c r="DG20" s="15"/>
      <c r="DH20" s="73"/>
      <c r="DI20" s="27"/>
      <c r="DJ20" s="27"/>
      <c r="DK20" s="18"/>
      <c r="DL20" s="18"/>
      <c r="DM20" s="24"/>
      <c r="DN20" s="88">
        <v>22.404</v>
      </c>
      <c r="DO20" s="27">
        <v>23.524999999999999</v>
      </c>
      <c r="DP20" s="71"/>
      <c r="DQ20" s="15"/>
      <c r="DR20" s="72"/>
      <c r="DS20" s="72"/>
      <c r="DT20" s="15"/>
      <c r="DU20" s="15"/>
      <c r="DV20" s="26" t="s">
        <v>29</v>
      </c>
      <c r="DW20" s="15"/>
      <c r="DX20" s="73"/>
      <c r="DY20" s="27">
        <v>23.321999999999999</v>
      </c>
      <c r="DZ20" s="27">
        <v>23.091000000000001</v>
      </c>
      <c r="EA20" s="18" t="s">
        <v>27</v>
      </c>
      <c r="EB20" s="23" t="s">
        <v>179</v>
      </c>
      <c r="EC20" s="24"/>
      <c r="ED20" s="88">
        <v>22.404</v>
      </c>
      <c r="EE20" s="27">
        <v>21.341999999999999</v>
      </c>
      <c r="EF20" s="71">
        <v>1</v>
      </c>
      <c r="EG20" s="15">
        <f>IF(AND(EH$138&gt;4,EF20=1),6)+IF(AND(EH$138&gt;4,EF20=2),4)+IF(AND(EH$138&gt;4,EF20=3),3)+IF(AND(EH$138&gt;4,EF20=4),2)+IF(AND(EH$138&gt;4,EF20=5),1)+IF(AND(EH$138&gt;4,EF20&gt;5),1)+IF(AND(EH$138=4,EF20=1),4)+IF(AND(EH$138=4,EF20=2),3)+IF(AND(EH$138=4,EF20=3),2)+IF(AND(EH$138=4,EF20=4),1)+IF(AND(EH$138=3,EF20=1),3)+IF(AND(EH$138=3,EF20=2),2)+IF(AND(EH$138=3,EF20=3),1)+IF(AND(EH$138=2,EF20=1),2)+IF(AND(EH$138=2,EF20=2),1)+IF(AND(EH$138=1,EF20=1),1)</f>
        <v>6</v>
      </c>
      <c r="EH20" s="72">
        <v>1</v>
      </c>
      <c r="EI20" s="72">
        <v>2</v>
      </c>
      <c r="EJ20" s="15">
        <f>IF(AND(EI$138&gt;4,EH20=1),12)+IF(AND(EI$138&gt;4,EH20=2),8)+IF(AND(EI$138&gt;4,EH20=3),6)+IF(AND(EI$138&gt;4,EH20=4),5)+IF(AND(EI$138&gt;4,EH20=5),4)+IF(AND(EI$138&gt;4,EH20=6),3)+IF(AND(EI$138&gt;4,EH20=7),2)+IF(AND(EI$138&gt;4,EH20&gt;7),1)+IF(AND(EI$138=4,EH20=1),8)+IF(AND(EI$138=4,EH20=2),6)+IF(AND(EI$138=4,EH20=3),4)+IF(AND(EI$138=4,EH20=4),2)+IF(AND(EI$138=3,EH20=1),6)+IF(AND(EI$138=3,EH20=2),4)+IF(AND(EI$138=3,EH20=3),2)+IF(AND(EI$138=2,EH20=1),4)+IF(AND(EI$138=2,EH20=2),2)+IF(AND(EI$138=1,EH20=1),2)</f>
        <v>12</v>
      </c>
      <c r="EK20" s="15">
        <f>IF(AND(EI$138&gt;4,EI20=1),12)+IF(AND(EI$138&gt;4,EI20=2),8)+IF(AND(EI$138&gt;4,EI20=3),6)+IF(AND(EI$138&gt;4,EI20=4),5)+IF(AND(EI$138&gt;4,EI20=5),4)+IF(AND(EI$138&gt;4,EI20=6),3)+IF(AND(EI$138&gt;4,EI20=7),2)+IF(AND(EI$138&gt;4,EI20&gt;7),1)+IF(AND(EI$138=4,EI20=1),8)+IF(AND(EI$138=4,EI20=2),6)+IF(AND(EI$138=4,EI20=3),4)+IF(AND(EI$138=4,EI20=4),2)+IF(AND(EI$138=3,EI20=1),6)+IF(AND(EI$138=3,EI20=2),4)+IF(AND(EI$138=3,EI20=3),2)+IF(AND(EI$138=2,EI20=1),4)+IF(AND(EI$138=2,EI20=2),2)+IF(AND(EI$138=1,EI20=1),2)</f>
        <v>8</v>
      </c>
      <c r="EL20" s="26" t="s">
        <v>27</v>
      </c>
      <c r="EM20" s="15">
        <f t="shared" si="14"/>
        <v>27</v>
      </c>
      <c r="EN20" s="73">
        <f t="shared" si="15"/>
        <v>27</v>
      </c>
      <c r="EO20" s="27">
        <v>23.027999999999999</v>
      </c>
      <c r="EP20" s="27">
        <v>21.898</v>
      </c>
      <c r="EQ20" s="18" t="s">
        <v>27</v>
      </c>
      <c r="ER20" s="18" t="s">
        <v>86</v>
      </c>
      <c r="ES20" s="24">
        <v>1</v>
      </c>
      <c r="ET20" s="88">
        <v>21.341999999999999</v>
      </c>
    </row>
    <row r="21" spans="1:150" x14ac:dyDescent="0.25">
      <c r="A21" s="82" t="s">
        <v>174</v>
      </c>
      <c r="B21" s="10">
        <v>123</v>
      </c>
      <c r="C21" s="12"/>
      <c r="D21" s="29"/>
      <c r="E21" s="10" t="s">
        <v>175</v>
      </c>
      <c r="F21" s="88"/>
      <c r="G21" s="14"/>
      <c r="H21" s="71"/>
      <c r="I21" s="15"/>
      <c r="J21" s="71"/>
      <c r="K21" s="71"/>
      <c r="L21" s="15"/>
      <c r="M21" s="15"/>
      <c r="N21" s="18"/>
      <c r="O21" s="15"/>
      <c r="P21" s="73"/>
      <c r="Q21" s="13"/>
      <c r="R21" s="13"/>
      <c r="S21" s="17"/>
      <c r="T21" s="18"/>
      <c r="U21" s="19"/>
      <c r="V21" s="88"/>
      <c r="W21" s="14"/>
      <c r="X21" s="71"/>
      <c r="Y21" s="15"/>
      <c r="Z21" s="71"/>
      <c r="AA21" s="71"/>
      <c r="AB21" s="15"/>
      <c r="AC21" s="15"/>
      <c r="AD21" s="18"/>
      <c r="AE21" s="15"/>
      <c r="AF21" s="73"/>
      <c r="AG21" s="13"/>
      <c r="AH21" s="13"/>
      <c r="AI21" s="17"/>
      <c r="AJ21" s="18"/>
      <c r="AK21" s="19"/>
      <c r="AL21" s="88"/>
      <c r="AM21" s="14"/>
      <c r="AN21" s="71"/>
      <c r="AO21" s="15"/>
      <c r="AP21" s="71"/>
      <c r="AQ21" s="71"/>
      <c r="AR21" s="15"/>
      <c r="AS21" s="15"/>
      <c r="AT21" s="18"/>
      <c r="AU21" s="15"/>
      <c r="AV21" s="73"/>
      <c r="AW21" s="13"/>
      <c r="AX21" s="13"/>
      <c r="AY21" s="17"/>
      <c r="AZ21" s="18"/>
      <c r="BA21" s="19"/>
      <c r="BB21" s="88"/>
      <c r="BC21" s="14"/>
      <c r="BD21" s="71"/>
      <c r="BE21" s="15"/>
      <c r="BF21" s="71"/>
      <c r="BG21" s="71"/>
      <c r="BH21" s="15"/>
      <c r="BI21" s="15"/>
      <c r="BJ21" s="18"/>
      <c r="BK21" s="15"/>
      <c r="BL21" s="73"/>
      <c r="BM21" s="13"/>
      <c r="BN21" s="13"/>
      <c r="BO21" s="17"/>
      <c r="BP21" s="18"/>
      <c r="BQ21" s="19"/>
      <c r="BR21" s="88"/>
      <c r="BS21" s="14"/>
      <c r="BT21" s="71"/>
      <c r="BU21" s="15"/>
      <c r="BV21" s="71"/>
      <c r="BW21" s="71"/>
      <c r="BX21" s="15"/>
      <c r="BY21" s="15"/>
      <c r="BZ21" s="18"/>
      <c r="CA21" s="15"/>
      <c r="CB21" s="73"/>
      <c r="CC21" s="13"/>
      <c r="CD21" s="13"/>
      <c r="CE21" s="17"/>
      <c r="CF21" s="18"/>
      <c r="CG21" s="19"/>
      <c r="CH21" s="88"/>
      <c r="CI21" s="14"/>
      <c r="CJ21" s="71"/>
      <c r="CK21" s="15"/>
      <c r="CL21" s="71"/>
      <c r="CM21" s="71"/>
      <c r="CN21" s="15"/>
      <c r="CO21" s="15"/>
      <c r="CP21" s="18"/>
      <c r="CQ21" s="15"/>
      <c r="CR21" s="73"/>
      <c r="CS21" s="13"/>
      <c r="CT21" s="13"/>
      <c r="CU21" s="17"/>
      <c r="CV21" s="18"/>
      <c r="CW21" s="19"/>
      <c r="CX21" s="88"/>
      <c r="CY21" s="14"/>
      <c r="CZ21" s="71"/>
      <c r="DA21" s="15"/>
      <c r="DB21" s="71"/>
      <c r="DC21" s="71"/>
      <c r="DD21" s="15"/>
      <c r="DE21" s="15"/>
      <c r="DF21" s="18"/>
      <c r="DG21" s="15"/>
      <c r="DH21" s="73"/>
      <c r="DI21" s="13"/>
      <c r="DJ21" s="13"/>
      <c r="DK21" s="17"/>
      <c r="DL21" s="18"/>
      <c r="DM21" s="19"/>
      <c r="DN21" s="88">
        <v>24.071999999999999</v>
      </c>
      <c r="DO21" s="14">
        <v>23.954000000000001</v>
      </c>
      <c r="DP21" s="71">
        <v>1</v>
      </c>
      <c r="DQ21" s="15">
        <f>IF(AND(DR$139&gt;4,DP21=1),6)+IF(AND(DR$139&gt;4,DP21=2),4)+IF(AND(DR$139&gt;4,DP21=3),3)+IF(AND(DR$139&gt;4,DP21=4),2)+IF(AND(DR$139&gt;4,DP21=5),1)+IF(AND(DR$139&gt;4,DP21&gt;5),1)+IF(AND(DR$139=4,DP21=1),4)+IF(AND(DR$139=4,DP21=2),3)+IF(AND(DR$139=4,DP21=3),2)+IF(AND(DR$139=4,DP21=4),1)+IF(AND(DR$139=3,DP21=1),3)+IF(AND(DR$139=3,DP21=2),2)+IF(AND(DR$139=3,DP21=3),1)+IF(AND(DR$139=2,DP21=1),2)+IF(AND(DR$139=2,DP21=2),1)+IF(AND(DR$139=1,DP21=1),1)</f>
        <v>6</v>
      </c>
      <c r="DR21" s="71">
        <v>1</v>
      </c>
      <c r="DS21" s="71">
        <v>5</v>
      </c>
      <c r="DT21" s="15">
        <f>IF(AND(DS$139&gt;4,DR21=1),12)+IF(AND(DS$139&gt;4,DR21=2),8)+IF(AND(DS$139&gt;4,DR21=3),6)+IF(AND(DS$139&gt;4,DR21=4),5)+IF(AND(DS$139&gt;4,DR21=5),4)+IF(AND(DS$139&gt;4,DR21=6),3)+IF(AND(DS$139&gt;4,DR21=7),2)+IF(AND(DS$139&gt;4,DR21&gt;7),1)+IF(AND(DS$139=4,DR21=1),8)+IF(AND(DS$139=4,DR21=2),6)+IF(AND(DS$139=4,DR21=3),4)+IF(AND(DS$139=4,DR21=4),2)+IF(AND(DS$139=3,DR21=1),6)+IF(AND(DS$139=3,DR21=2),4)+IF(AND(DS$139=3,DR21=3),2)+IF(AND(DS$139=2,DR21=1),4)+IF(AND(DS$139=2,DR21=2),2)+IF(AND(DS$139=1,DR21=1),2)</f>
        <v>12</v>
      </c>
      <c r="DU21" s="15">
        <f>IF(AND(DS$139&gt;4,DS21=1),12)+IF(AND(DS$139&gt;4,DS21=2),8)+IF(AND(DS$139&gt;4,DS21=3),6)+IF(AND(DS$139&gt;4,DS21=4),5)+IF(AND(DS$139&gt;4,DS21=5),4)+IF(AND(DS$139&gt;4,DS21=6),3)+IF(AND(DS$139&gt;4,DS21=7),2)+IF(AND(DS$139&gt;4,DS21&gt;7),1)+IF(AND(DS$139=4,DS21=1),8)+IF(AND(DS$139=4,DS21=2),6)+IF(AND(DS$139=4,DS21=3),4)+IF(AND(DS$139=4,DS21=4),2)+IF(AND(DS$139=3,DS21=1),6)+IF(AND(DS$139=3,DS21=2),4)+IF(AND(DS$139=3,DS21=3),2)+IF(AND(DS$139=2,DS21=1),4)+IF(AND(DS$139=2,DS21=2),2)+IF(AND(DS$139=1,DS21=1),2)</f>
        <v>4</v>
      </c>
      <c r="DV21" s="18" t="s">
        <v>28</v>
      </c>
      <c r="DW21" s="15">
        <f>+DQ21+DT21+DU21+EC21</f>
        <v>23</v>
      </c>
      <c r="DX21" s="73">
        <f>+DW21+DH21</f>
        <v>23</v>
      </c>
      <c r="DY21" s="13">
        <v>24.087</v>
      </c>
      <c r="DZ21" s="13">
        <v>24.643999999999998</v>
      </c>
      <c r="EA21" s="17" t="s">
        <v>28</v>
      </c>
      <c r="EB21" s="18"/>
      <c r="EC21" s="19">
        <v>1</v>
      </c>
      <c r="ED21" s="88">
        <v>23.954000000000001</v>
      </c>
      <c r="EE21" s="14"/>
      <c r="EF21" s="71"/>
      <c r="EG21" s="15">
        <f>IF(AND(EH$139&gt;4,EF21=1),6)+IF(AND(EH$139&gt;4,EF21=2),4)+IF(AND(EH$139&gt;4,EF21=3),3)+IF(AND(EH$139&gt;4,EF21=4),2)+IF(AND(EH$139&gt;4,EF21=5),1)+IF(AND(EH$139&gt;4,EF21&gt;5),1)+IF(AND(EH$139=4,EF21=1),4)+IF(AND(EH$139=4,EF21=2),3)+IF(AND(EH$139=4,EF21=3),2)+IF(AND(EH$139=4,EF21=4),1)+IF(AND(EH$139=3,EF21=1),3)+IF(AND(EH$139=3,EF21=2),2)+IF(AND(EH$139=3,EF21=3),1)+IF(AND(EH$139=2,EF21=1),2)+IF(AND(EH$139=2,EF21=2),1)+IF(AND(EH$139=1,EF21=1),1)</f>
        <v>0</v>
      </c>
      <c r="EH21" s="71"/>
      <c r="EI21" s="71"/>
      <c r="EJ21" s="15">
        <f>IF(AND(EI$139&gt;4,EH21=1),12)+IF(AND(EI$139&gt;4,EH21=2),8)+IF(AND(EI$139&gt;4,EH21=3),6)+IF(AND(EI$139&gt;4,EH21=4),5)+IF(AND(EI$139&gt;4,EH21=5),4)+IF(AND(EI$139&gt;4,EH21=6),3)+IF(AND(EI$139&gt;4,EH21=7),2)+IF(AND(EI$139&gt;4,EH21&gt;7),1)+IF(AND(EI$139=4,EH21=1),8)+IF(AND(EI$139=4,EH21=2),6)+IF(AND(EI$139=4,EH21=3),4)+IF(AND(EI$139=4,EH21=4),2)+IF(AND(EI$139=3,EH21=1),6)+IF(AND(EI$139=3,EH21=2),4)+IF(AND(EI$139=3,EH21=3),2)+IF(AND(EI$139=2,EH21=1),4)+IF(AND(EI$139=2,EH21=2),2)+IF(AND(EI$139=1,EH21=1),2)</f>
        <v>0</v>
      </c>
      <c r="EK21" s="15">
        <f>IF(AND(EI$139&gt;4,EI21=1),12)+IF(AND(EI$139&gt;4,EI21=2),8)+IF(AND(EI$139&gt;4,EI21=3),6)+IF(AND(EI$139&gt;4,EI21=4),5)+IF(AND(EI$139&gt;4,EI21=5),4)+IF(AND(EI$139&gt;4,EI21=6),3)+IF(AND(EI$139&gt;4,EI21=7),2)+IF(AND(EI$139&gt;4,EI21&gt;7),1)+IF(AND(EI$139=4,EI21=1),8)+IF(AND(EI$139=4,EI21=2),6)+IF(AND(EI$139=4,EI21=3),4)+IF(AND(EI$139=4,EI21=4),2)+IF(AND(EI$139=3,EI21=1),6)+IF(AND(EI$139=3,EI21=2),4)+IF(AND(EI$139=3,EI21=3),2)+IF(AND(EI$139=2,EI21=1),4)+IF(AND(EI$139=2,EI21=2),2)+IF(AND(EI$139=1,EI21=1),2)</f>
        <v>0</v>
      </c>
      <c r="EL21" s="18" t="s">
        <v>28</v>
      </c>
      <c r="EM21" s="15">
        <f t="shared" si="14"/>
        <v>0</v>
      </c>
      <c r="EN21" s="73">
        <f t="shared" si="15"/>
        <v>23</v>
      </c>
      <c r="EO21" s="13"/>
      <c r="EP21" s="13"/>
      <c r="EQ21" s="17" t="s">
        <v>28</v>
      </c>
      <c r="ER21" s="18"/>
      <c r="ES21" s="19"/>
      <c r="ET21" s="88">
        <v>23.954000000000001</v>
      </c>
    </row>
    <row r="22" spans="1:150" x14ac:dyDescent="0.25">
      <c r="A22" s="82" t="s">
        <v>102</v>
      </c>
      <c r="B22" s="10">
        <v>155</v>
      </c>
      <c r="C22" s="21"/>
      <c r="D22" s="20"/>
      <c r="E22" s="10" t="s">
        <v>120</v>
      </c>
      <c r="F22" s="88"/>
      <c r="G22" s="27">
        <v>52.156999999999996</v>
      </c>
      <c r="H22" s="25"/>
      <c r="I22" s="15"/>
      <c r="J22" s="10"/>
      <c r="K22" s="10"/>
      <c r="L22" s="15"/>
      <c r="M22" s="15"/>
      <c r="N22" s="26" t="s">
        <v>29</v>
      </c>
      <c r="O22" s="15"/>
      <c r="P22" s="15"/>
      <c r="Q22" s="27">
        <v>32.331000000000003</v>
      </c>
      <c r="R22" s="27"/>
      <c r="S22" s="18" t="s">
        <v>29</v>
      </c>
      <c r="T22" s="23" t="s">
        <v>78</v>
      </c>
      <c r="U22" s="24"/>
      <c r="V22" s="88">
        <v>32.331000000000003</v>
      </c>
      <c r="W22" s="27">
        <v>27.361000000000001</v>
      </c>
      <c r="X22" s="25"/>
      <c r="Y22" s="15"/>
      <c r="Z22" s="72"/>
      <c r="AA22" s="72"/>
      <c r="AB22" s="15"/>
      <c r="AC22" s="15"/>
      <c r="AD22" s="26" t="s">
        <v>29</v>
      </c>
      <c r="AE22" s="15"/>
      <c r="AF22" s="73"/>
      <c r="AG22" s="27">
        <v>24.765000000000001</v>
      </c>
      <c r="AH22" s="27"/>
      <c r="AI22" s="18" t="s">
        <v>29</v>
      </c>
      <c r="AJ22" s="23" t="s">
        <v>140</v>
      </c>
      <c r="AK22" s="24"/>
      <c r="AL22" s="88">
        <v>24.765000000000001</v>
      </c>
      <c r="AM22" s="27">
        <v>24.693999999999999</v>
      </c>
      <c r="AN22" s="25"/>
      <c r="AO22" s="15"/>
      <c r="AP22" s="72"/>
      <c r="AQ22" s="72"/>
      <c r="AR22" s="15"/>
      <c r="AS22" s="15"/>
      <c r="AT22" s="26" t="s">
        <v>29</v>
      </c>
      <c r="AU22" s="15"/>
      <c r="AV22" s="73"/>
      <c r="AW22" s="27">
        <v>24.428000000000001</v>
      </c>
      <c r="AX22" s="27">
        <v>25.597000000000001</v>
      </c>
      <c r="AY22" s="18" t="s">
        <v>28</v>
      </c>
      <c r="AZ22" s="23" t="s">
        <v>150</v>
      </c>
      <c r="BA22" s="24"/>
      <c r="BB22" s="88">
        <v>24.428000000000001</v>
      </c>
      <c r="BC22" s="27"/>
      <c r="BD22" s="25"/>
      <c r="BE22" s="15">
        <f>IF(AND(BF$139&gt;4,BD22=1),6)+IF(AND(BF$139&gt;4,BD22=2),4)+IF(AND(BF$139&gt;4,BD22=3),3)+IF(AND(BF$139&gt;4,BD22=4),2)+IF(AND(BF$139&gt;4,BD22=5),1)+IF(AND(BF$139&gt;4,BD22&gt;5),1)+IF(AND(BF$139=4,BD22=1),4)+IF(AND(BF$139=4,BD22=2),3)+IF(AND(BF$139=4,BD22=3),2)+IF(AND(BF$139=4,BD22=4),1)+IF(AND(BF$139=3,BD22=1),3)+IF(AND(BF$139=3,BD22=2),2)+IF(AND(BF$139=3,BD22=3),1)+IF(AND(BF$139=2,BD22=1),2)+IF(AND(BF$139=2,BD22=2),1)+IF(AND(BF$139=1,BD22=1),1)</f>
        <v>0</v>
      </c>
      <c r="BF22" s="72"/>
      <c r="BG22" s="72"/>
      <c r="BH22" s="15">
        <f>IF(AND(BG$139&gt;4,BF22=1),12)+IF(AND(BG$139&gt;4,BF22=2),8)+IF(AND(BG$139&gt;4,BF22=3),6)+IF(AND(BG$139&gt;4,BF22=4),5)+IF(AND(BG$139&gt;4,BF22=5),4)+IF(AND(BG$139&gt;4,BF22=6),3)+IF(AND(BG$139&gt;4,BF22=7),2)+IF(AND(BG$139&gt;4,BF22&gt;7),1)+IF(AND(BG$139=4,BF22=1),8)+IF(AND(BG$139=4,BF22=2),6)+IF(AND(BG$139=4,BF22=3),4)+IF(AND(BG$139=4,BF22=4),2)+IF(AND(BG$139=3,BF22=1),6)+IF(AND(BG$139=3,BF22=2),4)+IF(AND(BG$139=3,BF22=3),2)+IF(AND(BG$139=2,BF22=1),4)+IF(AND(BG$139=2,BF22=2),2)+IF(AND(BG$139=1,BF22=1),2)</f>
        <v>0</v>
      </c>
      <c r="BI22" s="15">
        <f>IF(AND(BG$139&gt;4,BG22=1),12)+IF(AND(BG$139&gt;4,BG22=2),8)+IF(AND(BG$139&gt;4,BG22=3),6)+IF(AND(BG$139&gt;4,BG22=4),5)+IF(AND(BG$139&gt;4,BG22=5),4)+IF(AND(BG$139&gt;4,BG22=6),3)+IF(AND(BG$139&gt;4,BG22=7),2)+IF(AND(BG$139&gt;4,BG22&gt;7),1)+IF(AND(BG$139=4,BG22=1),8)+IF(AND(BG$139=4,BG22=2),6)+IF(AND(BG$139=4,BG22=3),4)+IF(AND(BG$139=4,BG22=4),2)+IF(AND(BG$139=3,BG22=1),6)+IF(AND(BG$139=3,BG22=2),4)+IF(AND(BG$139=3,BG22=3),2)+IF(AND(BG$139=2,BG22=1),4)+IF(AND(BG$139=2,BG22=2),2)+IF(AND(BG$139=1,BG22=1),2)</f>
        <v>0</v>
      </c>
      <c r="BJ22" s="26" t="s">
        <v>28</v>
      </c>
      <c r="BK22" s="15">
        <f>+BE22+BH22+BI22+BQ22</f>
        <v>0</v>
      </c>
      <c r="BL22" s="73">
        <f>+BK22+AV22</f>
        <v>0</v>
      </c>
      <c r="BM22" s="27"/>
      <c r="BN22" s="27"/>
      <c r="BO22" s="18" t="s">
        <v>28</v>
      </c>
      <c r="BP22" s="18"/>
      <c r="BQ22" s="24"/>
      <c r="BR22" s="88">
        <v>24.428000000000001</v>
      </c>
      <c r="BS22" s="27">
        <v>24.338000000000001</v>
      </c>
      <c r="BT22" s="71">
        <v>2</v>
      </c>
      <c r="BU22" s="15">
        <f>IF(AND(BV$139&gt;4,BT22=1),6)+IF(AND(BV$139&gt;4,BT22=2),4)+IF(AND(BV$139&gt;4,BT22=3),3)+IF(AND(BV$139&gt;4,BT22=4),2)+IF(AND(BV$139&gt;4,BT22=5),1)+IF(AND(BV$139&gt;4,BT22&gt;5),1)+IF(AND(BV$139=4,BT22=1),4)+IF(AND(BV$139=4,BT22=2),3)+IF(AND(BV$139=4,BT22=3),2)+IF(AND(BV$139=4,BT22=4),1)+IF(AND(BV$139=3,BT22=1),3)+IF(AND(BV$139=3,BT22=2),2)+IF(AND(BV$139=3,BT22=3),1)+IF(AND(BV$139=2,BT22=1),2)+IF(AND(BV$139=2,BT22=2),1)+IF(AND(BV$139=1,BT22=1),1)</f>
        <v>4</v>
      </c>
      <c r="BV22" s="72"/>
      <c r="BW22" s="72">
        <v>2</v>
      </c>
      <c r="BX22" s="15">
        <f>IF(AND(BW$139&gt;4,BV22=1),12)+IF(AND(BW$139&gt;4,BV22=2),8)+IF(AND(BW$139&gt;4,BV22=3),6)+IF(AND(BW$139&gt;4,BV22=4),5)+IF(AND(BW$139&gt;4,BV22=5),4)+IF(AND(BW$139&gt;4,BV22=6),3)+IF(AND(BW$139&gt;4,BV22=7),2)+IF(AND(BW$139&gt;4,BV22&gt;7),1)+IF(AND(BW$139=4,BV22=1),8)+IF(AND(BW$139=4,BV22=2),6)+IF(AND(BW$139=4,BV22=3),4)+IF(AND(BW$139=4,BV22=4),2)+IF(AND(BW$139=3,BV22=1),6)+IF(AND(BW$139=3,BV22=2),4)+IF(AND(BW$139=3,BV22=3),2)+IF(AND(BW$139=2,BV22=1),4)+IF(AND(BW$139=2,BV22=2),2)+IF(AND(BW$139=1,BV22=1),2)</f>
        <v>0</v>
      </c>
      <c r="BY22" s="15">
        <f>IF(AND(BW$139&gt;4,BW22=1),12)+IF(AND(BW$139&gt;4,BW22=2),8)+IF(AND(BW$139&gt;4,BW22=3),6)+IF(AND(BW$139&gt;4,BW22=4),5)+IF(AND(BW$139&gt;4,BW22=5),4)+IF(AND(BW$139&gt;4,BW22=6),3)+IF(AND(BW$139&gt;4,BW22=7),2)+IF(AND(BW$139&gt;4,BW22&gt;7),1)+IF(AND(BW$139=4,BW22=1),8)+IF(AND(BW$139=4,BW22=2),6)+IF(AND(BW$139=4,BW22=3),4)+IF(AND(BW$139=4,BW22=4),2)+IF(AND(BW$139=3,BW22=1),6)+IF(AND(BW$139=3,BW22=2),4)+IF(AND(BW$139=3,BW22=3),2)+IF(AND(BW$139=2,BW22=1),4)+IF(AND(BW$139=2,BW22=2),2)+IF(AND(BW$139=1,BW22=1),2)</f>
        <v>8</v>
      </c>
      <c r="BZ22" s="26" t="s">
        <v>28</v>
      </c>
      <c r="CA22" s="15">
        <f>+BU22+BX22+BY22+CG22</f>
        <v>15</v>
      </c>
      <c r="CB22" s="73">
        <f>+CA22+BL22</f>
        <v>15</v>
      </c>
      <c r="CC22" s="27">
        <v>23.899000000000001</v>
      </c>
      <c r="CD22" s="27">
        <v>23.893999999999998</v>
      </c>
      <c r="CE22" s="18" t="s">
        <v>28</v>
      </c>
      <c r="CF22" s="18"/>
      <c r="CG22" s="24">
        <v>3</v>
      </c>
      <c r="CH22" s="88">
        <v>23.893999999999998</v>
      </c>
      <c r="CI22" s="27">
        <v>47.798000000000002</v>
      </c>
      <c r="CJ22" s="71">
        <v>3</v>
      </c>
      <c r="CK22" s="15">
        <f>IF(AND(CL$139&gt;4,CJ22=1),6)+IF(AND(CL$139&gt;4,CJ22=2),4)+IF(AND(CL$139&gt;4,CJ22=3),3)+IF(AND(CL$139&gt;4,CJ22=4),2)+IF(AND(CL$139&gt;4,CJ22=5),1)+IF(AND(CL$139&gt;4,CJ22&gt;5),1)+IF(AND(CL$139=4,CJ22=1),4)+IF(AND(CL$139=4,CJ22=2),3)+IF(AND(CL$139=4,CJ22=3),2)+IF(AND(CL$139=4,CJ22=4),1)+IF(AND(CL$139=3,CJ22=1),3)+IF(AND(CL$139=3,CJ22=2),2)+IF(AND(CL$139=3,CJ22=3),1)+IF(AND(CL$139=2,CJ22=1),2)+IF(AND(CL$139=2,CJ22=2),1)+IF(AND(CL$139=1,CJ22=1),1)</f>
        <v>2</v>
      </c>
      <c r="CL22" s="72"/>
      <c r="CM22" s="72"/>
      <c r="CN22" s="15">
        <f>IF(AND(CM$139&gt;4,CL22=1),12)+IF(AND(CM$139&gt;4,CL22=2),8)+IF(AND(CM$139&gt;4,CL22=3),6)+IF(AND(CM$139&gt;4,CL22=4),5)+IF(AND(CM$139&gt;4,CL22=5),4)+IF(AND(CM$139&gt;4,CL22=6),3)+IF(AND(CM$139&gt;4,CL22=7),2)+IF(AND(CM$139&gt;4,CL22&gt;7),1)+IF(AND(CM$139=4,CL22=1),8)+IF(AND(CM$139=4,CL22=2),6)+IF(AND(CM$139=4,CL22=3),4)+IF(AND(CM$139=4,CL22=4),2)+IF(AND(CM$139=3,CL22=1),6)+IF(AND(CM$139=3,CL22=2),4)+IF(AND(CM$139=3,CL22=3),2)+IF(AND(CM$139=2,CL22=1),4)+IF(AND(CM$139=2,CL22=2),2)+IF(AND(CM$139=1,CL22=1),2)</f>
        <v>0</v>
      </c>
      <c r="CO22" s="15">
        <f>IF(AND(CM$139&gt;4,CM22=1),12)+IF(AND(CM$139&gt;4,CM22=2),8)+IF(AND(CM$139&gt;4,CM22=3),6)+IF(AND(CM$139&gt;4,CM22=4),5)+IF(AND(CM$139&gt;4,CM22=5),4)+IF(AND(CM$139&gt;4,CM22=6),3)+IF(AND(CM$139&gt;4,CM22=7),2)+IF(AND(CM$139&gt;4,CM22&gt;7),1)+IF(AND(CM$139=4,CM22=1),8)+IF(AND(CM$139=4,CM22=2),6)+IF(AND(CM$139=4,CM22=3),4)+IF(AND(CM$139=4,CM22=4),2)+IF(AND(CM$139=3,CM22=1),6)+IF(AND(CM$139=3,CM22=2),4)+IF(AND(CM$139=3,CM22=3),2)+IF(AND(CM$139=2,CM22=1),4)+IF(AND(CM$139=2,CM22=2),2)+IF(AND(CM$139=1,CM22=1),2)</f>
        <v>0</v>
      </c>
      <c r="CP22" s="26" t="s">
        <v>28</v>
      </c>
      <c r="CQ22" s="15">
        <f>+CK22+CN22+CO22+CW22</f>
        <v>2</v>
      </c>
      <c r="CR22" s="73">
        <f>+CQ22+CB22</f>
        <v>17</v>
      </c>
      <c r="CS22" s="27"/>
      <c r="CT22" s="27"/>
      <c r="CU22" s="18" t="s">
        <v>28</v>
      </c>
      <c r="CV22" s="18"/>
      <c r="CW22" s="24"/>
      <c r="CX22" s="88">
        <v>23.893999999999998</v>
      </c>
      <c r="CY22" s="27"/>
      <c r="CZ22" s="71"/>
      <c r="DA22" s="15">
        <f>IF(AND(DB$139&gt;4,CZ22=1),6)+IF(AND(DB$139&gt;4,CZ22=2),4)+IF(AND(DB$139&gt;4,CZ22=3),3)+IF(AND(DB$139&gt;4,CZ22=4),2)+IF(AND(DB$139&gt;4,CZ22=5),1)+IF(AND(DB$139&gt;4,CZ22&gt;5),1)+IF(AND(DB$139=4,CZ22=1),4)+IF(AND(DB$139=4,CZ22=2),3)+IF(AND(DB$139=4,CZ22=3),2)+IF(AND(DB$139=4,CZ22=4),1)+IF(AND(DB$139=3,CZ22=1),3)+IF(AND(DB$139=3,CZ22=2),2)+IF(AND(DB$139=3,CZ22=3),1)+IF(AND(DB$139=2,CZ22=1),2)+IF(AND(DB$139=2,CZ22=2),1)+IF(AND(DB$139=1,CZ22=1),1)</f>
        <v>0</v>
      </c>
      <c r="DB22" s="72">
        <v>3</v>
      </c>
      <c r="DC22" s="72"/>
      <c r="DD22" s="15">
        <f>IF(AND(DC$139&gt;4,DB22=1),12)+IF(AND(DC$139&gt;4,DB22=2),8)+IF(AND(DC$139&gt;4,DB22=3),6)+IF(AND(DC$139&gt;4,DB22=4),5)+IF(AND(DC$139&gt;4,DB22=5),4)+IF(AND(DC$139&gt;4,DB22=6),3)+IF(AND(DC$139&gt;4,DB22=7),2)+IF(AND(DC$139&gt;4,DB22&gt;7),1)+IF(AND(DC$139=4,DB22=1),8)+IF(AND(DC$139=4,DB22=2),6)+IF(AND(DC$139=4,DB22=3),4)+IF(AND(DC$139=4,DB22=4),2)+IF(AND(DC$139=3,DB22=1),6)+IF(AND(DC$139=3,DB22=2),4)+IF(AND(DC$139=3,DB22=3),2)+IF(AND(DC$139=2,DB22=1),4)+IF(AND(DC$139=2,DB22=2),2)+IF(AND(DC$139=1,DB22=1),2)</f>
        <v>4</v>
      </c>
      <c r="DE22" s="15">
        <f>IF(AND(DC$139&gt;4,DC22=1),12)+IF(AND(DC$139&gt;4,DC22=2),8)+IF(AND(DC$139&gt;4,DC22=3),6)+IF(AND(DC$139&gt;4,DC22=4),5)+IF(AND(DC$139&gt;4,DC22=5),4)+IF(AND(DC$139&gt;4,DC22=6),3)+IF(AND(DC$139&gt;4,DC22=7),2)+IF(AND(DC$139&gt;4,DC22&gt;7),1)+IF(AND(DC$139=4,DC22=1),8)+IF(AND(DC$139=4,DC22=2),6)+IF(AND(DC$139=4,DC22=3),4)+IF(AND(DC$139=4,DC22=4),2)+IF(AND(DC$139=3,DC22=1),6)+IF(AND(DC$139=3,DC22=2),4)+IF(AND(DC$139=3,DC22=3),2)+IF(AND(DC$139=2,DC22=1),4)+IF(AND(DC$139=2,DC22=2),2)+IF(AND(DC$139=1,DC22=1),2)</f>
        <v>0</v>
      </c>
      <c r="DF22" s="26" t="s">
        <v>28</v>
      </c>
      <c r="DG22" s="15">
        <f>+DA22+DD22+DE22+DM22</f>
        <v>4</v>
      </c>
      <c r="DH22" s="73">
        <f>+DG22+CR22</f>
        <v>21</v>
      </c>
      <c r="DI22" s="27">
        <v>24.946999999999999</v>
      </c>
      <c r="DJ22" s="27"/>
      <c r="DK22" s="18" t="s">
        <v>28</v>
      </c>
      <c r="DL22" s="18"/>
      <c r="DM22" s="24"/>
      <c r="DN22" s="88">
        <v>23.893999999999998</v>
      </c>
      <c r="DO22" s="27"/>
      <c r="DP22" s="71"/>
      <c r="DQ22" s="15">
        <f>IF(AND(DR$139&gt;4,DP22=1),6)+IF(AND(DR$139&gt;4,DP22=2),4)+IF(AND(DR$139&gt;4,DP22=3),3)+IF(AND(DR$139&gt;4,DP22=4),2)+IF(AND(DR$139&gt;4,DP22=5),1)+IF(AND(DR$139&gt;4,DP22&gt;5),1)+IF(AND(DR$139=4,DP22=1),4)+IF(AND(DR$139=4,DP22=2),3)+IF(AND(DR$139=4,DP22=3),2)+IF(AND(DR$139=4,DP22=4),1)+IF(AND(DR$139=3,DP22=1),3)+IF(AND(DR$139=3,DP22=2),2)+IF(AND(DR$139=3,DP22=3),1)+IF(AND(DR$139=2,DP22=1),2)+IF(AND(DR$139=2,DP22=2),1)+IF(AND(DR$139=1,DP22=1),1)</f>
        <v>0</v>
      </c>
      <c r="DR22" s="72"/>
      <c r="DS22" s="72"/>
      <c r="DT22" s="15">
        <f>IF(AND(DS$139&gt;4,DR22=1),12)+IF(AND(DS$139&gt;4,DR22=2),8)+IF(AND(DS$139&gt;4,DR22=3),6)+IF(AND(DS$139&gt;4,DR22=4),5)+IF(AND(DS$139&gt;4,DR22=5),4)+IF(AND(DS$139&gt;4,DR22=6),3)+IF(AND(DS$139&gt;4,DR22=7),2)+IF(AND(DS$139&gt;4,DR22&gt;7),1)+IF(AND(DS$139=4,DR22=1),8)+IF(AND(DS$139=4,DR22=2),6)+IF(AND(DS$139=4,DR22=3),4)+IF(AND(DS$139=4,DR22=4),2)+IF(AND(DS$139=3,DR22=1),6)+IF(AND(DS$139=3,DR22=2),4)+IF(AND(DS$139=3,DR22=3),2)+IF(AND(DS$139=2,DR22=1),4)+IF(AND(DS$139=2,DR22=2),2)+IF(AND(DS$139=1,DR22=1),2)</f>
        <v>0</v>
      </c>
      <c r="DU22" s="15">
        <f>IF(AND(DS$139&gt;4,DS22=1),12)+IF(AND(DS$139&gt;4,DS22=2),8)+IF(AND(DS$139&gt;4,DS22=3),6)+IF(AND(DS$139&gt;4,DS22=4),5)+IF(AND(DS$139&gt;4,DS22=5),4)+IF(AND(DS$139&gt;4,DS22=6),3)+IF(AND(DS$139&gt;4,DS22=7),2)+IF(AND(DS$139&gt;4,DS22&gt;7),1)+IF(AND(DS$139=4,DS22=1),8)+IF(AND(DS$139=4,DS22=2),6)+IF(AND(DS$139=4,DS22=3),4)+IF(AND(DS$139=4,DS22=4),2)+IF(AND(DS$139=3,DS22=1),6)+IF(AND(DS$139=3,DS22=2),4)+IF(AND(DS$139=3,DS22=3),2)+IF(AND(DS$139=2,DS22=1),4)+IF(AND(DS$139=2,DS22=2),2)+IF(AND(DS$139=1,DS22=1),2)</f>
        <v>0</v>
      </c>
      <c r="DV22" s="26" t="s">
        <v>28</v>
      </c>
      <c r="DW22" s="15">
        <f>+DQ22+DT22+DU22+EC22</f>
        <v>0</v>
      </c>
      <c r="DX22" s="73">
        <f>+DW22+DH22</f>
        <v>21</v>
      </c>
      <c r="DY22" s="27"/>
      <c r="DZ22" s="27"/>
      <c r="EA22" s="18" t="s">
        <v>28</v>
      </c>
      <c r="EB22" s="18"/>
      <c r="EC22" s="24"/>
      <c r="ED22" s="88">
        <v>23.893999999999998</v>
      </c>
      <c r="EE22" s="27"/>
      <c r="EF22" s="71"/>
      <c r="EG22" s="15">
        <f>IF(AND(EH$139&gt;4,EF22=1),6)+IF(AND(EH$139&gt;4,EF22=2),4)+IF(AND(EH$139&gt;4,EF22=3),3)+IF(AND(EH$139&gt;4,EF22=4),2)+IF(AND(EH$139&gt;4,EF22=5),1)+IF(AND(EH$139&gt;4,EF22&gt;5),1)+IF(AND(EH$139=4,EF22=1),4)+IF(AND(EH$139=4,EF22=2),3)+IF(AND(EH$139=4,EF22=3),2)+IF(AND(EH$139=4,EF22=4),1)+IF(AND(EH$139=3,EF22=1),3)+IF(AND(EH$139=3,EF22=2),2)+IF(AND(EH$139=3,EF22=3),1)+IF(AND(EH$139=2,EF22=1),2)+IF(AND(EH$139=2,EF22=2),1)+IF(AND(EH$139=1,EF22=1),1)</f>
        <v>0</v>
      </c>
      <c r="EH22" s="72"/>
      <c r="EI22" s="72"/>
      <c r="EJ22" s="15">
        <f>IF(AND(EI$139&gt;4,EH22=1),12)+IF(AND(EI$139&gt;4,EH22=2),8)+IF(AND(EI$139&gt;4,EH22=3),6)+IF(AND(EI$139&gt;4,EH22=4),5)+IF(AND(EI$139&gt;4,EH22=5),4)+IF(AND(EI$139&gt;4,EH22=6),3)+IF(AND(EI$139&gt;4,EH22=7),2)+IF(AND(EI$139&gt;4,EH22&gt;7),1)+IF(AND(EI$139=4,EH22=1),8)+IF(AND(EI$139=4,EH22=2),6)+IF(AND(EI$139=4,EH22=3),4)+IF(AND(EI$139=4,EH22=4),2)+IF(AND(EI$139=3,EH22=1),6)+IF(AND(EI$139=3,EH22=2),4)+IF(AND(EI$139=3,EH22=3),2)+IF(AND(EI$139=2,EH22=1),4)+IF(AND(EI$139=2,EH22=2),2)+IF(AND(EI$139=1,EH22=1),2)</f>
        <v>0</v>
      </c>
      <c r="EK22" s="15">
        <f>IF(AND(EI$139&gt;4,EI22=1),12)+IF(AND(EI$139&gt;4,EI22=2),8)+IF(AND(EI$139&gt;4,EI22=3),6)+IF(AND(EI$139&gt;4,EI22=4),5)+IF(AND(EI$139&gt;4,EI22=5),4)+IF(AND(EI$139&gt;4,EI22=6),3)+IF(AND(EI$139&gt;4,EI22=7),2)+IF(AND(EI$139&gt;4,EI22&gt;7),1)+IF(AND(EI$139=4,EI22=1),8)+IF(AND(EI$139=4,EI22=2),6)+IF(AND(EI$139=4,EI22=3),4)+IF(AND(EI$139=4,EI22=4),2)+IF(AND(EI$139=3,EI22=1),6)+IF(AND(EI$139=3,EI22=2),4)+IF(AND(EI$139=3,EI22=3),2)+IF(AND(EI$139=2,EI22=1),4)+IF(AND(EI$139=2,EI22=2),2)+IF(AND(EI$139=1,EI22=1),2)</f>
        <v>0</v>
      </c>
      <c r="EL22" s="26" t="s">
        <v>28</v>
      </c>
      <c r="EM22" s="15">
        <f t="shared" si="14"/>
        <v>0</v>
      </c>
      <c r="EN22" s="73">
        <f t="shared" si="15"/>
        <v>21</v>
      </c>
      <c r="EO22" s="27"/>
      <c r="EP22" s="27"/>
      <c r="EQ22" s="18" t="s">
        <v>28</v>
      </c>
      <c r="ER22" s="18"/>
      <c r="ES22" s="24"/>
      <c r="ET22" s="88">
        <v>23.893999999999998</v>
      </c>
    </row>
    <row r="23" spans="1:150" x14ac:dyDescent="0.25">
      <c r="A23" s="82" t="s">
        <v>33</v>
      </c>
      <c r="B23" s="10">
        <v>44</v>
      </c>
      <c r="C23" s="12"/>
      <c r="D23" s="29"/>
      <c r="E23" s="10" t="s">
        <v>39</v>
      </c>
      <c r="F23" s="88"/>
      <c r="G23" s="14"/>
      <c r="H23" s="71"/>
      <c r="I23" s="15"/>
      <c r="J23" s="71"/>
      <c r="K23" s="71"/>
      <c r="L23" s="15"/>
      <c r="M23" s="15"/>
      <c r="N23" s="18"/>
      <c r="O23" s="15"/>
      <c r="P23" s="73"/>
      <c r="Q23" s="13"/>
      <c r="R23" s="13"/>
      <c r="S23" s="17"/>
      <c r="T23" s="18"/>
      <c r="U23" s="19"/>
      <c r="V23" s="88"/>
      <c r="W23" s="14"/>
      <c r="X23" s="71"/>
      <c r="Y23" s="15"/>
      <c r="Z23" s="71"/>
      <c r="AA23" s="71"/>
      <c r="AB23" s="15"/>
      <c r="AC23" s="15"/>
      <c r="AD23" s="18"/>
      <c r="AE23" s="15"/>
      <c r="AF23" s="73"/>
      <c r="AG23" s="13"/>
      <c r="AH23" s="13"/>
      <c r="AI23" s="17"/>
      <c r="AJ23" s="18"/>
      <c r="AK23" s="19"/>
      <c r="AL23" s="88"/>
      <c r="AM23" s="14"/>
      <c r="AN23" s="71"/>
      <c r="AO23" s="15"/>
      <c r="AP23" s="71"/>
      <c r="AQ23" s="71"/>
      <c r="AR23" s="15"/>
      <c r="AS23" s="15"/>
      <c r="AT23" s="18"/>
      <c r="AU23" s="15"/>
      <c r="AV23" s="73"/>
      <c r="AW23" s="13"/>
      <c r="AX23" s="13"/>
      <c r="AY23" s="17"/>
      <c r="AZ23" s="18"/>
      <c r="BA23" s="19"/>
      <c r="BB23" s="88"/>
      <c r="BC23" s="14"/>
      <c r="BD23" s="71"/>
      <c r="BE23" s="15"/>
      <c r="BF23" s="71"/>
      <c r="BG23" s="71"/>
      <c r="BH23" s="15"/>
      <c r="BI23" s="15"/>
      <c r="BJ23" s="18"/>
      <c r="BK23" s="15"/>
      <c r="BL23" s="73"/>
      <c r="BM23" s="13"/>
      <c r="BN23" s="13"/>
      <c r="BO23" s="17"/>
      <c r="BP23" s="18"/>
      <c r="BQ23" s="19"/>
      <c r="BR23" s="88">
        <v>24.082999999999998</v>
      </c>
      <c r="BS23" s="14">
        <v>26.047000000000001</v>
      </c>
      <c r="BT23" s="71">
        <v>4</v>
      </c>
      <c r="BU23" s="15">
        <f>IF(AND(BV$139&gt;4,BT23=1),6)+IF(AND(BV$139&gt;4,BT23=2),4)+IF(AND(BV$139&gt;4,BT23=3),3)+IF(AND(BV$139&gt;4,BT23=4),2)+IF(AND(BV$139&gt;4,BT23=5),1)+IF(AND(BV$139&gt;4,BT23&gt;5),1)+IF(AND(BV$139=4,BT23=1),4)+IF(AND(BV$139=4,BT23=2),3)+IF(AND(BV$139=4,BT23=3),2)+IF(AND(BV$139=4,BT23=4),1)+IF(AND(BV$139=3,BT23=1),3)+IF(AND(BV$139=3,BT23=2),2)+IF(AND(BV$139=3,BT23=3),1)+IF(AND(BV$139=2,BT23=1),2)+IF(AND(BV$139=2,BT23=2),1)+IF(AND(BV$139=1,BT23=1),1)</f>
        <v>2</v>
      </c>
      <c r="BV23" s="71">
        <v>1</v>
      </c>
      <c r="BW23" s="71">
        <v>3</v>
      </c>
      <c r="BX23" s="15">
        <f>IF(AND(BW$139&gt;4,BV23=1),12)+IF(AND(BW$139&gt;4,BV23=2),8)+IF(AND(BW$139&gt;4,BV23=3),6)+IF(AND(BW$139&gt;4,BV23=4),5)+IF(AND(BW$139&gt;4,BV23=5),4)+IF(AND(BW$139&gt;4,BV23=6),3)+IF(AND(BW$139&gt;4,BV23=7),2)+IF(AND(BW$139&gt;4,BV23&gt;7),1)+IF(AND(BW$139=4,BV23=1),8)+IF(AND(BW$139=4,BV23=2),6)+IF(AND(BW$139=4,BV23=3),4)+IF(AND(BW$139=4,BV23=4),2)+IF(AND(BW$139=3,BV23=1),6)+IF(AND(BW$139=3,BV23=2),4)+IF(AND(BW$139=3,BV23=3),2)+IF(AND(BW$139=2,BV23=1),4)+IF(AND(BW$139=2,BV23=2),2)+IF(AND(BW$139=1,BV23=1),2)</f>
        <v>12</v>
      </c>
      <c r="BY23" s="15">
        <f>IF(AND(BW$139&gt;4,BW23=1),12)+IF(AND(BW$139&gt;4,BW23=2),8)+IF(AND(BW$139&gt;4,BW23=3),6)+IF(AND(BW$139&gt;4,BW23=4),5)+IF(AND(BW$139&gt;4,BW23=5),4)+IF(AND(BW$139&gt;4,BW23=6),3)+IF(AND(BW$139&gt;4,BW23=7),2)+IF(AND(BW$139&gt;4,BW23&gt;7),1)+IF(AND(BW$139=4,BW23=1),8)+IF(AND(BW$139=4,BW23=2),6)+IF(AND(BW$139=4,BW23=3),4)+IF(AND(BW$139=4,BW23=4),2)+IF(AND(BW$139=3,BW23=1),6)+IF(AND(BW$139=3,BW23=2),4)+IF(AND(BW$139=3,BW23=3),2)+IF(AND(BW$139=2,BW23=1),4)+IF(AND(BW$139=2,BW23=2),2)+IF(AND(BW$139=1,BW23=1),2)</f>
        <v>6</v>
      </c>
      <c r="BZ23" s="18" t="s">
        <v>28</v>
      </c>
      <c r="CA23" s="15">
        <f>+BU23+BX23+BY23+CG23</f>
        <v>20</v>
      </c>
      <c r="CB23" s="73">
        <f>+CA23+BL23</f>
        <v>20</v>
      </c>
      <c r="CC23" s="13">
        <v>25.844000000000001</v>
      </c>
      <c r="CD23" s="13">
        <v>26.265999999999998</v>
      </c>
      <c r="CE23" s="17" t="s">
        <v>28</v>
      </c>
      <c r="CF23" s="18"/>
      <c r="CG23" s="19"/>
      <c r="CH23" s="88">
        <v>24.082999999999998</v>
      </c>
      <c r="CI23" s="14"/>
      <c r="CJ23" s="71"/>
      <c r="CK23" s="15">
        <f>IF(AND(CL$139&gt;4,CJ23=1),6)+IF(AND(CL$139&gt;4,CJ23=2),4)+IF(AND(CL$139&gt;4,CJ23=3),3)+IF(AND(CL$139&gt;4,CJ23=4),2)+IF(AND(CL$139&gt;4,CJ23=5),1)+IF(AND(CL$139&gt;4,CJ23&gt;5),1)+IF(AND(CL$139=4,CJ23=1),4)+IF(AND(CL$139=4,CJ23=2),3)+IF(AND(CL$139=4,CJ23=3),2)+IF(AND(CL$139=4,CJ23=4),1)+IF(AND(CL$139=3,CJ23=1),3)+IF(AND(CL$139=3,CJ23=2),2)+IF(AND(CL$139=3,CJ23=3),1)+IF(AND(CL$139=2,CJ23=1),2)+IF(AND(CL$139=2,CJ23=2),1)+IF(AND(CL$139=1,CJ23=1),1)</f>
        <v>0</v>
      </c>
      <c r="CL23" s="71"/>
      <c r="CM23" s="71"/>
      <c r="CN23" s="15">
        <f>IF(AND(CM$139&gt;4,CL23=1),12)+IF(AND(CM$139&gt;4,CL23=2),8)+IF(AND(CM$139&gt;4,CL23=3),6)+IF(AND(CM$139&gt;4,CL23=4),5)+IF(AND(CM$139&gt;4,CL23=5),4)+IF(AND(CM$139&gt;4,CL23=6),3)+IF(AND(CM$139&gt;4,CL23=7),2)+IF(AND(CM$139&gt;4,CL23&gt;7),1)+IF(AND(CM$139=4,CL23=1),8)+IF(AND(CM$139=4,CL23=2),6)+IF(AND(CM$139=4,CL23=3),4)+IF(AND(CM$139=4,CL23=4),2)+IF(AND(CM$139=3,CL23=1),6)+IF(AND(CM$139=3,CL23=2),4)+IF(AND(CM$139=3,CL23=3),2)+IF(AND(CM$139=2,CL23=1),4)+IF(AND(CM$139=2,CL23=2),2)+IF(AND(CM$139=1,CL23=1),2)</f>
        <v>0</v>
      </c>
      <c r="CO23" s="15">
        <f>IF(AND(CM$139&gt;4,CM23=1),12)+IF(AND(CM$139&gt;4,CM23=2),8)+IF(AND(CM$139&gt;4,CM23=3),6)+IF(AND(CM$139&gt;4,CM23=4),5)+IF(AND(CM$139&gt;4,CM23=5),4)+IF(AND(CM$139&gt;4,CM23=6),3)+IF(AND(CM$139&gt;4,CM23=7),2)+IF(AND(CM$139&gt;4,CM23&gt;7),1)+IF(AND(CM$139=4,CM23=1),8)+IF(AND(CM$139=4,CM23=2),6)+IF(AND(CM$139=4,CM23=3),4)+IF(AND(CM$139=4,CM23=4),2)+IF(AND(CM$139=3,CM23=1),6)+IF(AND(CM$139=3,CM23=2),4)+IF(AND(CM$139=3,CM23=3),2)+IF(AND(CM$139=2,CM23=1),4)+IF(AND(CM$139=2,CM23=2),2)+IF(AND(CM$139=1,CM23=1),2)</f>
        <v>0</v>
      </c>
      <c r="CP23" s="18" t="s">
        <v>28</v>
      </c>
      <c r="CQ23" s="15">
        <f>+CK23+CN23+CO23+CW23</f>
        <v>0</v>
      </c>
      <c r="CR23" s="73">
        <f>+CQ23+CB23</f>
        <v>20</v>
      </c>
      <c r="CS23" s="13"/>
      <c r="CT23" s="13"/>
      <c r="CU23" s="17" t="s">
        <v>28</v>
      </c>
      <c r="CV23" s="18"/>
      <c r="CW23" s="19"/>
      <c r="CX23" s="88">
        <v>24.082999999999998</v>
      </c>
      <c r="CY23" s="14"/>
      <c r="CZ23" s="71"/>
      <c r="DA23" s="15">
        <f>IF(AND(DB$139&gt;4,CZ23=1),6)+IF(AND(DB$139&gt;4,CZ23=2),4)+IF(AND(DB$139&gt;4,CZ23=3),3)+IF(AND(DB$139&gt;4,CZ23=4),2)+IF(AND(DB$139&gt;4,CZ23=5),1)+IF(AND(DB$139&gt;4,CZ23&gt;5),1)+IF(AND(DB$139=4,CZ23=1),4)+IF(AND(DB$139=4,CZ23=2),3)+IF(AND(DB$139=4,CZ23=3),2)+IF(AND(DB$139=4,CZ23=4),1)+IF(AND(DB$139=3,CZ23=1),3)+IF(AND(DB$139=3,CZ23=2),2)+IF(AND(DB$139=3,CZ23=3),1)+IF(AND(DB$139=2,CZ23=1),2)+IF(AND(DB$139=2,CZ23=2),1)+IF(AND(DB$139=1,CZ23=1),1)</f>
        <v>0</v>
      </c>
      <c r="DB23" s="71"/>
      <c r="DC23" s="71"/>
      <c r="DD23" s="15">
        <f>IF(AND(DC$139&gt;4,DB23=1),12)+IF(AND(DC$139&gt;4,DB23=2),8)+IF(AND(DC$139&gt;4,DB23=3),6)+IF(AND(DC$139&gt;4,DB23=4),5)+IF(AND(DC$139&gt;4,DB23=5),4)+IF(AND(DC$139&gt;4,DB23=6),3)+IF(AND(DC$139&gt;4,DB23=7),2)+IF(AND(DC$139&gt;4,DB23&gt;7),1)+IF(AND(DC$139=4,DB23=1),8)+IF(AND(DC$139=4,DB23=2),6)+IF(AND(DC$139=4,DB23=3),4)+IF(AND(DC$139=4,DB23=4),2)+IF(AND(DC$139=3,DB23=1),6)+IF(AND(DC$139=3,DB23=2),4)+IF(AND(DC$139=3,DB23=3),2)+IF(AND(DC$139=2,DB23=1),4)+IF(AND(DC$139=2,DB23=2),2)+IF(AND(DC$139=1,DB23=1),2)</f>
        <v>0</v>
      </c>
      <c r="DE23" s="15">
        <f>IF(AND(DC$139&gt;4,DC23=1),12)+IF(AND(DC$139&gt;4,DC23=2),8)+IF(AND(DC$139&gt;4,DC23=3),6)+IF(AND(DC$139&gt;4,DC23=4),5)+IF(AND(DC$139&gt;4,DC23=5),4)+IF(AND(DC$139&gt;4,DC23=6),3)+IF(AND(DC$139&gt;4,DC23=7),2)+IF(AND(DC$139&gt;4,DC23&gt;7),1)+IF(AND(DC$139=4,DC23=1),8)+IF(AND(DC$139=4,DC23=2),6)+IF(AND(DC$139=4,DC23=3),4)+IF(AND(DC$139=4,DC23=4),2)+IF(AND(DC$139=3,DC23=1),6)+IF(AND(DC$139=3,DC23=2),4)+IF(AND(DC$139=3,DC23=3),2)+IF(AND(DC$139=2,DC23=1),4)+IF(AND(DC$139=2,DC23=2),2)+IF(AND(DC$139=1,DC23=1),2)</f>
        <v>0</v>
      </c>
      <c r="DF23" s="18" t="s">
        <v>28</v>
      </c>
      <c r="DG23" s="15">
        <f>+DA23+DD23+DE23+DM23</f>
        <v>0</v>
      </c>
      <c r="DH23" s="73">
        <f>+DG23+CR23</f>
        <v>20</v>
      </c>
      <c r="DI23" s="13"/>
      <c r="DJ23" s="13"/>
      <c r="DK23" s="17" t="s">
        <v>28</v>
      </c>
      <c r="DL23" s="18"/>
      <c r="DM23" s="19"/>
      <c r="DN23" s="88">
        <v>24.082999999999998</v>
      </c>
      <c r="DO23" s="14"/>
      <c r="DP23" s="71"/>
      <c r="DQ23" s="15">
        <f>IF(AND(DR$139&gt;4,DP23=1),6)+IF(AND(DR$139&gt;4,DP23=2),4)+IF(AND(DR$139&gt;4,DP23=3),3)+IF(AND(DR$139&gt;4,DP23=4),2)+IF(AND(DR$139&gt;4,DP23=5),1)+IF(AND(DR$139&gt;4,DP23&gt;5),1)+IF(AND(DR$139=4,DP23=1),4)+IF(AND(DR$139=4,DP23=2),3)+IF(AND(DR$139=4,DP23=3),2)+IF(AND(DR$139=4,DP23=4),1)+IF(AND(DR$139=3,DP23=1),3)+IF(AND(DR$139=3,DP23=2),2)+IF(AND(DR$139=3,DP23=3),1)+IF(AND(DR$139=2,DP23=1),2)+IF(AND(DR$139=2,DP23=2),1)+IF(AND(DR$139=1,DP23=1),1)</f>
        <v>0</v>
      </c>
      <c r="DR23" s="71"/>
      <c r="DS23" s="71"/>
      <c r="DT23" s="15">
        <f>IF(AND(DS$139&gt;4,DR23=1),12)+IF(AND(DS$139&gt;4,DR23=2),8)+IF(AND(DS$139&gt;4,DR23=3),6)+IF(AND(DS$139&gt;4,DR23=4),5)+IF(AND(DS$139&gt;4,DR23=5),4)+IF(AND(DS$139&gt;4,DR23=6),3)+IF(AND(DS$139&gt;4,DR23=7),2)+IF(AND(DS$139&gt;4,DR23&gt;7),1)+IF(AND(DS$139=4,DR23=1),8)+IF(AND(DS$139=4,DR23=2),6)+IF(AND(DS$139=4,DR23=3),4)+IF(AND(DS$139=4,DR23=4),2)+IF(AND(DS$139=3,DR23=1),6)+IF(AND(DS$139=3,DR23=2),4)+IF(AND(DS$139=3,DR23=3),2)+IF(AND(DS$139=2,DR23=1),4)+IF(AND(DS$139=2,DR23=2),2)+IF(AND(DS$139=1,DR23=1),2)</f>
        <v>0</v>
      </c>
      <c r="DU23" s="15">
        <f>IF(AND(DS$139&gt;4,DS23=1),12)+IF(AND(DS$139&gt;4,DS23=2),8)+IF(AND(DS$139&gt;4,DS23=3),6)+IF(AND(DS$139&gt;4,DS23=4),5)+IF(AND(DS$139&gt;4,DS23=5),4)+IF(AND(DS$139&gt;4,DS23=6),3)+IF(AND(DS$139&gt;4,DS23=7),2)+IF(AND(DS$139&gt;4,DS23&gt;7),1)+IF(AND(DS$139=4,DS23=1),8)+IF(AND(DS$139=4,DS23=2),6)+IF(AND(DS$139=4,DS23=3),4)+IF(AND(DS$139=4,DS23=4),2)+IF(AND(DS$139=3,DS23=1),6)+IF(AND(DS$139=3,DS23=2),4)+IF(AND(DS$139=3,DS23=3),2)+IF(AND(DS$139=2,DS23=1),4)+IF(AND(DS$139=2,DS23=2),2)+IF(AND(DS$139=1,DS23=1),2)</f>
        <v>0</v>
      </c>
      <c r="DV23" s="18" t="s">
        <v>28</v>
      </c>
      <c r="DW23" s="15">
        <f>+DQ23+DT23+DU23+EC23</f>
        <v>0</v>
      </c>
      <c r="DX23" s="73">
        <f>+DW23+DH23</f>
        <v>20</v>
      </c>
      <c r="DY23" s="13"/>
      <c r="DZ23" s="13"/>
      <c r="EA23" s="17" t="s">
        <v>28</v>
      </c>
      <c r="EB23" s="18"/>
      <c r="EC23" s="19"/>
      <c r="ED23" s="88">
        <v>24.082999999999998</v>
      </c>
      <c r="EE23" s="14"/>
      <c r="EF23" s="71"/>
      <c r="EG23" s="15">
        <f>IF(AND(EH$139&gt;4,EF23=1),6)+IF(AND(EH$139&gt;4,EF23=2),4)+IF(AND(EH$139&gt;4,EF23=3),3)+IF(AND(EH$139&gt;4,EF23=4),2)+IF(AND(EH$139&gt;4,EF23=5),1)+IF(AND(EH$139&gt;4,EF23&gt;5),1)+IF(AND(EH$139=4,EF23=1),4)+IF(AND(EH$139=4,EF23=2),3)+IF(AND(EH$139=4,EF23=3),2)+IF(AND(EH$139=4,EF23=4),1)+IF(AND(EH$139=3,EF23=1),3)+IF(AND(EH$139=3,EF23=2),2)+IF(AND(EH$139=3,EF23=3),1)+IF(AND(EH$139=2,EF23=1),2)+IF(AND(EH$139=2,EF23=2),1)+IF(AND(EH$139=1,EF23=1),1)</f>
        <v>0</v>
      </c>
      <c r="EH23" s="71"/>
      <c r="EI23" s="71"/>
      <c r="EJ23" s="15">
        <f>IF(AND(EI$139&gt;4,EH23=1),12)+IF(AND(EI$139&gt;4,EH23=2),8)+IF(AND(EI$139&gt;4,EH23=3),6)+IF(AND(EI$139&gt;4,EH23=4),5)+IF(AND(EI$139&gt;4,EH23=5),4)+IF(AND(EI$139&gt;4,EH23=6),3)+IF(AND(EI$139&gt;4,EH23=7),2)+IF(AND(EI$139&gt;4,EH23&gt;7),1)+IF(AND(EI$139=4,EH23=1),8)+IF(AND(EI$139=4,EH23=2),6)+IF(AND(EI$139=4,EH23=3),4)+IF(AND(EI$139=4,EH23=4),2)+IF(AND(EI$139=3,EH23=1),6)+IF(AND(EI$139=3,EH23=2),4)+IF(AND(EI$139=3,EH23=3),2)+IF(AND(EI$139=2,EH23=1),4)+IF(AND(EI$139=2,EH23=2),2)+IF(AND(EI$139=1,EH23=1),2)</f>
        <v>0</v>
      </c>
      <c r="EK23" s="15">
        <f>IF(AND(EI$139&gt;4,EI23=1),12)+IF(AND(EI$139&gt;4,EI23=2),8)+IF(AND(EI$139&gt;4,EI23=3),6)+IF(AND(EI$139&gt;4,EI23=4),5)+IF(AND(EI$139&gt;4,EI23=5),4)+IF(AND(EI$139&gt;4,EI23=6),3)+IF(AND(EI$139&gt;4,EI23=7),2)+IF(AND(EI$139&gt;4,EI23&gt;7),1)+IF(AND(EI$139=4,EI23=1),8)+IF(AND(EI$139=4,EI23=2),6)+IF(AND(EI$139=4,EI23=3),4)+IF(AND(EI$139=4,EI23=4),2)+IF(AND(EI$139=3,EI23=1),6)+IF(AND(EI$139=3,EI23=2),4)+IF(AND(EI$139=3,EI23=3),2)+IF(AND(EI$139=2,EI23=1),4)+IF(AND(EI$139=2,EI23=2),2)+IF(AND(EI$139=1,EI23=1),2)</f>
        <v>0</v>
      </c>
      <c r="EL23" s="18" t="s">
        <v>28</v>
      </c>
      <c r="EM23" s="15">
        <f t="shared" si="14"/>
        <v>0</v>
      </c>
      <c r="EN23" s="73">
        <f t="shared" si="15"/>
        <v>20</v>
      </c>
      <c r="EO23" s="13"/>
      <c r="EP23" s="13"/>
      <c r="EQ23" s="17" t="s">
        <v>28</v>
      </c>
      <c r="ER23" s="18"/>
      <c r="ES23" s="19"/>
      <c r="ET23" s="88">
        <v>24.082999999999998</v>
      </c>
    </row>
    <row r="24" spans="1:150" x14ac:dyDescent="0.25">
      <c r="A24" s="82" t="s">
        <v>106</v>
      </c>
      <c r="B24" s="10">
        <v>71</v>
      </c>
      <c r="C24" s="21"/>
      <c r="D24" s="20"/>
      <c r="E24" s="10" t="s">
        <v>105</v>
      </c>
      <c r="F24" s="88">
        <v>20.707999999999998</v>
      </c>
      <c r="G24" s="27">
        <v>24.553000000000001</v>
      </c>
      <c r="H24" s="71">
        <v>4</v>
      </c>
      <c r="I24" s="15">
        <f>IF(AND(J$138&gt;4,H24=1),6)+IF(AND(J$138&gt;4,H24=2),4)+IF(AND(J$138&gt;4,H24=3),3)+IF(AND(J$138&gt;4,H24=4),2)+IF(AND(J$138&gt;4,H24=5),1)+IF(AND(J$138&gt;4,H24&gt;5),1)+IF(AND(J$138=4,H24=1),4)+IF(AND(J$138=4,H24=2),3)+IF(AND(J$138=4,H24=3),2)+IF(AND(J$138=4,H24=4),1)+IF(AND(J$138=3,H24=1),3)+IF(AND(J$138=3,H24=2),2)+IF(AND(J$138=3,H24=3),1)+IF(AND(J$138=2,H24=1),2)+IF(AND(J$138=2,H24=2),1)+IF(AND(J$138=1,H24=1),1)</f>
        <v>2</v>
      </c>
      <c r="J24" s="71">
        <v>5</v>
      </c>
      <c r="K24" s="71">
        <v>3</v>
      </c>
      <c r="L24" s="15">
        <f>IF(AND(K$138&gt;4,J24=1),12)+IF(AND(K$138&gt;4,J24=2),8)+IF(AND(K$138&gt;4,J24=3),6)+IF(AND(K$138&gt;4,J24=4),5)+IF(AND(K$138&gt;4,J24=5),4)+IF(AND(K$138&gt;4,J24=6),3)+IF(AND(K$138&gt;4,J24=7),2)+IF(AND(K$138&gt;4,J24&gt;7),1)+IF(AND(K$138=4,J24=1),8)+IF(AND(K$138=4,J24=2),6)+IF(AND(K$138=4,J24=3),4)+IF(AND(K$138=4,J24=4),2)+IF(AND(K$138=3,J24=1),6)+IF(AND(K$138=3,J24=2),4)+IF(AND(K$138=3,J24=3),2)+IF(AND(K$138=2,J24=1),4)+IF(AND(K$138=2,J24=2),2)+IF(AND(K$138=1,J24=1),2)</f>
        <v>4</v>
      </c>
      <c r="M24" s="15">
        <f>IF(AND(K$138&gt;4,K24=1),12)+IF(AND(K$138&gt;4,K24=2),8)+IF(AND(K$138&gt;4,K24=3),6)+IF(AND(K$138&gt;4,K24=4),5)+IF(AND(K$138&gt;4,K24=5),4)+IF(AND(K$138&gt;4,K24=6),3)+IF(AND(K$138&gt;4,K24=7),2)+IF(AND(K$138&gt;4,K24&gt;7),1)+IF(AND(K$138=4,K24=1),8)+IF(AND(K$138=4,K24=2),6)+IF(AND(K$138=4,K24=3),4)+IF(AND(K$138=4,K24=4),2)+IF(AND(K$138=3,K24=1),6)+IF(AND(K$138=3,K24=2),4)+IF(AND(K$138=3,K24=3),2)+IF(AND(K$138=2,K24=1),4)+IF(AND(K$138=2,K24=2),2)+IF(AND(K$138=1,K24=1),2)</f>
        <v>6</v>
      </c>
      <c r="N24" s="26" t="s">
        <v>27</v>
      </c>
      <c r="O24" s="15">
        <f>+I24+L24+M24+U24</f>
        <v>12</v>
      </c>
      <c r="P24" s="73">
        <f>+O24</f>
        <v>12</v>
      </c>
      <c r="Q24" s="27">
        <v>24.905000000000001</v>
      </c>
      <c r="R24" s="27">
        <v>24.395</v>
      </c>
      <c r="S24" s="18" t="s">
        <v>27</v>
      </c>
      <c r="T24" s="18" t="s">
        <v>81</v>
      </c>
      <c r="U24" s="24"/>
      <c r="V24" s="88">
        <v>20.707999999999998</v>
      </c>
      <c r="W24" s="27">
        <v>23.312999999999999</v>
      </c>
      <c r="X24" s="71">
        <v>1</v>
      </c>
      <c r="Y24" s="15">
        <f>IF(AND(Z$138&gt;4,X24=1),6)+IF(AND(Z$138&gt;4,X24=2),4)+IF(AND(Z$138&gt;4,X24=3),3)+IF(AND(Z$138&gt;4,X24=4),2)+IF(AND(Z$138&gt;4,X24=5),1)+IF(AND(Z$138&gt;4,X24&gt;5),1)+IF(AND(Z$138=4,X24=1),4)+IF(AND(Z$138=4,X24=2),3)+IF(AND(Z$138=4,X24=3),2)+IF(AND(Z$138=4,X24=4),1)+IF(AND(Z$138=3,X24=1),3)+IF(AND(Z$138=3,X24=2),2)+IF(AND(Z$138=3,X24=3),1)+IF(AND(Z$138=2,X24=1),2)+IF(AND(Z$138=2,X24=2),1)+IF(AND(Z$138=1,X24=1),1)</f>
        <v>0</v>
      </c>
      <c r="Z24" s="71">
        <v>2</v>
      </c>
      <c r="AA24" s="71"/>
      <c r="AB24" s="15">
        <f>IF(AND(AA$138&gt;4,Z24=1),12)+IF(AND(AA$138&gt;4,Z24=2),8)+IF(AND(AA$138&gt;4,Z24=3),6)+IF(AND(AA$138&gt;4,Z24=4),5)+IF(AND(AA$138&gt;4,Z24=5),4)+IF(AND(AA$138&gt;4,Z24=6),3)+IF(AND(AA$138&gt;4,Z24=7),2)+IF(AND(AA$138&gt;4,Z24&gt;7),1)+IF(AND(AA$138=4,Z24=1),8)+IF(AND(AA$138=4,Z24=2),6)+IF(AND(AA$138=4,Z24=3),4)+IF(AND(AA$138=4,Z24=4),2)+IF(AND(AA$138=3,Z24=1),6)+IF(AND(AA$138=3,Z24=2),4)+IF(AND(AA$138=3,Z24=3),2)+IF(AND(AA$138=2,Z24=1),4)+IF(AND(AA$138=2,Z24=2),2)+IF(AND(AA$138=1,Z24=1),2)</f>
        <v>0</v>
      </c>
      <c r="AC24" s="15">
        <f>IF(AND(AA$138&gt;4,AA24=1),12)+IF(AND(AA$138&gt;4,AA24=2),8)+IF(AND(AA$138&gt;4,AA24=3),6)+IF(AND(AA$138&gt;4,AA24=4),5)+IF(AND(AA$138&gt;4,AA24=5),4)+IF(AND(AA$138&gt;4,AA24=6),3)+IF(AND(AA$138&gt;4,AA24=7),2)+IF(AND(AA$138&gt;4,AA24&gt;7),1)+IF(AND(AA$138=4,AA24=1),8)+IF(AND(AA$138=4,AA24=2),6)+IF(AND(AA$138=4,AA24=3),4)+IF(AND(AA$138=4,AA24=4),2)+IF(AND(AA$138=3,AA24=1),6)+IF(AND(AA$138=3,AA24=2),4)+IF(AND(AA$138=3,AA24=3),2)+IF(AND(AA$138=2,AA24=1),4)+IF(AND(AA$138=2,AA24=2),2)+IF(AND(AA$138=1,AA24=1),2)</f>
        <v>0</v>
      </c>
      <c r="AD24" s="26" t="s">
        <v>27</v>
      </c>
      <c r="AE24" s="15">
        <f>+Y24+AB24+AC24+AK24</f>
        <v>0</v>
      </c>
      <c r="AF24" s="73">
        <f>+AE24+P24</f>
        <v>12</v>
      </c>
      <c r="AG24" s="27">
        <v>24.835999999999999</v>
      </c>
      <c r="AH24" s="27"/>
      <c r="AI24" s="18" t="s">
        <v>27</v>
      </c>
      <c r="AJ24" s="18" t="s">
        <v>81</v>
      </c>
      <c r="AK24" s="24"/>
      <c r="AL24" s="88">
        <v>20.707999999999998</v>
      </c>
      <c r="AM24" s="27">
        <v>24.109000000000002</v>
      </c>
      <c r="AN24" s="71">
        <v>3</v>
      </c>
      <c r="AO24" s="15">
        <f>IF(AND(AP$138&gt;4,AN24=1),6)+IF(AND(AP$138&gt;4,AN24=2),4)+IF(AND(AP$138&gt;4,AN24=3),3)+IF(AND(AP$138&gt;4,AN24=4),2)+IF(AND(AP$138&gt;4,AN24=5),1)+IF(AND(AP$138&gt;4,AN24&gt;5),1)+IF(AND(AP$138=4,AN24=1),4)+IF(AND(AP$138=4,AN24=2),3)+IF(AND(AP$138=4,AN24=3),2)+IF(AND(AP$138=4,AN24=4),1)+IF(AND(AP$138=3,AN24=1),3)+IF(AND(AP$138=3,AN24=2),2)+IF(AND(AP$138=3,AN24=3),1)+IF(AND(AP$138=2,AN24=1),2)+IF(AND(AP$138=2,AN24=2),1)+IF(AND(AP$138=1,AN24=1),1)</f>
        <v>1</v>
      </c>
      <c r="AP24" s="71"/>
      <c r="AQ24" s="71"/>
      <c r="AR24" s="15">
        <f>IF(AND(AQ$138&gt;4,AP24=1),12)+IF(AND(AQ$138&gt;4,AP24=2),8)+IF(AND(AQ$138&gt;4,AP24=3),6)+IF(AND(AQ$138&gt;4,AP24=4),5)+IF(AND(AQ$138&gt;4,AP24=5),4)+IF(AND(AQ$138&gt;4,AP24=6),3)+IF(AND(AQ$138&gt;4,AP24=7),2)+IF(AND(AQ$138&gt;4,AP24&gt;7),1)+IF(AND(AQ$138=4,AP24=1),8)+IF(AND(AQ$138=4,AP24=2),6)+IF(AND(AQ$138=4,AP24=3),4)+IF(AND(AQ$138=4,AP24=4),2)+IF(AND(AQ$138=3,AP24=1),6)+IF(AND(AQ$138=3,AP24=2),4)+IF(AND(AQ$138=3,AP24=3),2)+IF(AND(AQ$138=2,AP24=1),4)+IF(AND(AQ$138=2,AP24=2),2)+IF(AND(AQ$138=1,AP24=1),2)</f>
        <v>0</v>
      </c>
      <c r="AS24" s="15">
        <f>IF(AND(AQ$138&gt;4,AQ24=1),12)+IF(AND(AQ$138&gt;4,AQ24=2),8)+IF(AND(AQ$138&gt;4,AQ24=3),6)+IF(AND(AQ$138&gt;4,AQ24=4),5)+IF(AND(AQ$138&gt;4,AQ24=5),4)+IF(AND(AQ$138&gt;4,AQ24=6),3)+IF(AND(AQ$138&gt;4,AQ24=7),2)+IF(AND(AQ$138&gt;4,AQ24&gt;7),1)+IF(AND(AQ$138=4,AQ24=1),8)+IF(AND(AQ$138=4,AQ24=2),6)+IF(AND(AQ$138=4,AQ24=3),4)+IF(AND(AQ$138=4,AQ24=4),2)+IF(AND(AQ$138=3,AQ24=1),6)+IF(AND(AQ$138=3,AQ24=2),4)+IF(AND(AQ$138=3,AQ24=3),2)+IF(AND(AQ$138=2,AQ24=1),4)+IF(AND(AQ$138=2,AQ24=2),2)+IF(AND(AQ$138=1,AQ24=1),2)</f>
        <v>0</v>
      </c>
      <c r="AT24" s="26" t="s">
        <v>27</v>
      </c>
      <c r="AU24" s="15">
        <f>+AO24+AR24+AS24+BA24</f>
        <v>1</v>
      </c>
      <c r="AV24" s="73">
        <f>+AU24+AF24</f>
        <v>13</v>
      </c>
      <c r="AW24" s="27"/>
      <c r="AX24" s="27"/>
      <c r="AY24" s="18" t="s">
        <v>27</v>
      </c>
      <c r="AZ24" s="18" t="s">
        <v>81</v>
      </c>
      <c r="BA24" s="24"/>
      <c r="BB24" s="88">
        <v>20.707999999999998</v>
      </c>
      <c r="BC24" s="27"/>
      <c r="BD24" s="71"/>
      <c r="BE24" s="15">
        <f>IF(AND(BF$138&gt;4,BD24=1),6)+IF(AND(BF$138&gt;4,BD24=2),4)+IF(AND(BF$138&gt;4,BD24=3),3)+IF(AND(BF$138&gt;4,BD24=4),2)+IF(AND(BF$138&gt;4,BD24=5),1)+IF(AND(BF$138&gt;4,BD24&gt;5),1)+IF(AND(BF$138=4,BD24=1),4)+IF(AND(BF$138=4,BD24=2),3)+IF(AND(BF$138=4,BD24=3),2)+IF(AND(BF$138=4,BD24=4),1)+IF(AND(BF$138=3,BD24=1),3)+IF(AND(BF$138=3,BD24=2),2)+IF(AND(BF$138=3,BD24=3),1)+IF(AND(BF$138=2,BD24=1),2)+IF(AND(BF$138=2,BD24=2),1)+IF(AND(BF$138=1,BD24=1),1)</f>
        <v>0</v>
      </c>
      <c r="BF24" s="71"/>
      <c r="BG24" s="71"/>
      <c r="BH24" s="15">
        <f>IF(AND(BG$138&gt;4,BF24=1),12)+IF(AND(BG$138&gt;4,BF24=2),8)+IF(AND(BG$138&gt;4,BF24=3),6)+IF(AND(BG$138&gt;4,BF24=4),5)+IF(AND(BG$138&gt;4,BF24=5),4)+IF(AND(BG$138&gt;4,BF24=6),3)+IF(AND(BG$138&gt;4,BF24=7),2)+IF(AND(BG$138&gt;4,BF24&gt;7),1)+IF(AND(BG$138=4,BF24=1),8)+IF(AND(BG$138=4,BF24=2),6)+IF(AND(BG$138=4,BF24=3),4)+IF(AND(BG$138=4,BF24=4),2)+IF(AND(BG$138=3,BF24=1),6)+IF(AND(BG$138=3,BF24=2),4)+IF(AND(BG$138=3,BF24=3),2)+IF(AND(BG$138=2,BF24=1),4)+IF(AND(BG$138=2,BF24=2),2)+IF(AND(BG$138=1,BF24=1),2)</f>
        <v>0</v>
      </c>
      <c r="BI24" s="15">
        <f>IF(AND(BG$138&gt;4,BG24=1),12)+IF(AND(BG$138&gt;4,BG24=2),8)+IF(AND(BG$138&gt;4,BG24=3),6)+IF(AND(BG$138&gt;4,BG24=4),5)+IF(AND(BG$138&gt;4,BG24=5),4)+IF(AND(BG$138&gt;4,BG24=6),3)+IF(AND(BG$138&gt;4,BG24=7),2)+IF(AND(BG$138&gt;4,BG24&gt;7),1)+IF(AND(BG$138=4,BG24=1),8)+IF(AND(BG$138=4,BG24=2),6)+IF(AND(BG$138=4,BG24=3),4)+IF(AND(BG$138=4,BG24=4),2)+IF(AND(BG$138=3,BG24=1),6)+IF(AND(BG$138=3,BG24=2),4)+IF(AND(BG$138=3,BG24=3),2)+IF(AND(BG$138=2,BG24=1),4)+IF(AND(BG$138=2,BG24=2),2)+IF(AND(BG$138=1,BG24=1),2)</f>
        <v>0</v>
      </c>
      <c r="BJ24" s="26" t="s">
        <v>27</v>
      </c>
      <c r="BK24" s="15">
        <f>+BE24+BH24+BI24+BQ24</f>
        <v>0</v>
      </c>
      <c r="BL24" s="73">
        <f>+BK24+AV24</f>
        <v>13</v>
      </c>
      <c r="BM24" s="27"/>
      <c r="BN24" s="27"/>
      <c r="BO24" s="18" t="s">
        <v>27</v>
      </c>
      <c r="BP24" s="18" t="s">
        <v>81</v>
      </c>
      <c r="BQ24" s="24"/>
      <c r="BR24" s="88">
        <v>20.707999999999998</v>
      </c>
      <c r="BS24" s="27"/>
      <c r="BT24" s="71"/>
      <c r="BU24" s="15">
        <f>IF(AND(BV$138&gt;4,BT24=1),6)+IF(AND(BV$138&gt;4,BT24=2),4)+IF(AND(BV$138&gt;4,BT24=3),3)+IF(AND(BV$138&gt;4,BT24=4),2)+IF(AND(BV$138&gt;4,BT24=5),1)+IF(AND(BV$138&gt;4,BT24&gt;5),1)+IF(AND(BV$138=4,BT24=1),4)+IF(AND(BV$138=4,BT24=2),3)+IF(AND(BV$138=4,BT24=3),2)+IF(AND(BV$138=4,BT24=4),1)+IF(AND(BV$138=3,BT24=1),3)+IF(AND(BV$138=3,BT24=2),2)+IF(AND(BV$138=3,BT24=3),1)+IF(AND(BV$138=2,BT24=1),2)+IF(AND(BV$138=2,BT24=2),1)+IF(AND(BV$138=1,BT24=1),1)</f>
        <v>0</v>
      </c>
      <c r="BV24" s="71"/>
      <c r="BW24" s="71"/>
      <c r="BX24" s="15">
        <f>IF(AND(BW$138&gt;4,BV24=1),12)+IF(AND(BW$138&gt;4,BV24=2),8)+IF(AND(BW$138&gt;4,BV24=3),6)+IF(AND(BW$138&gt;4,BV24=4),5)+IF(AND(BW$138&gt;4,BV24=5),4)+IF(AND(BW$138&gt;4,BV24=6),3)+IF(AND(BW$138&gt;4,BV24=7),2)+IF(AND(BW$138&gt;4,BV24&gt;7),1)+IF(AND(BW$138=4,BV24=1),8)+IF(AND(BW$138=4,BV24=2),6)+IF(AND(BW$138=4,BV24=3),4)+IF(AND(BW$138=4,BV24=4),2)+IF(AND(BW$138=3,BV24=1),6)+IF(AND(BW$138=3,BV24=2),4)+IF(AND(BW$138=3,BV24=3),2)+IF(AND(BW$138=2,BV24=1),4)+IF(AND(BW$138=2,BV24=2),2)+IF(AND(BW$138=1,BV24=1),2)</f>
        <v>0</v>
      </c>
      <c r="BY24" s="15">
        <f>IF(AND(BW$138&gt;4,BW24=1),12)+IF(AND(BW$138&gt;4,BW24=2),8)+IF(AND(BW$138&gt;4,BW24=3),6)+IF(AND(BW$138&gt;4,BW24=4),5)+IF(AND(BW$138&gt;4,BW24=5),4)+IF(AND(BW$138&gt;4,BW24=6),3)+IF(AND(BW$138&gt;4,BW24=7),2)+IF(AND(BW$138&gt;4,BW24&gt;7),1)+IF(AND(BW$138=4,BW24=1),8)+IF(AND(BW$138=4,BW24=2),6)+IF(AND(BW$138=4,BW24=3),4)+IF(AND(BW$138=4,BW24=4),2)+IF(AND(BW$138=3,BW24=1),6)+IF(AND(BW$138=3,BW24=2),4)+IF(AND(BW$138=3,BW24=3),2)+IF(AND(BW$138=2,BW24=1),4)+IF(AND(BW$138=2,BW24=2),2)+IF(AND(BW$138=1,BW24=1),2)</f>
        <v>0</v>
      </c>
      <c r="BZ24" s="26" t="s">
        <v>27</v>
      </c>
      <c r="CA24" s="15">
        <f>+BU24+BX24+BY24+CG24</f>
        <v>0</v>
      </c>
      <c r="CB24" s="73">
        <f>+CA24+BL24</f>
        <v>13</v>
      </c>
      <c r="CC24" s="27"/>
      <c r="CD24" s="27"/>
      <c r="CE24" s="18" t="s">
        <v>27</v>
      </c>
      <c r="CF24" s="18" t="s">
        <v>81</v>
      </c>
      <c r="CG24" s="24"/>
      <c r="CH24" s="88">
        <v>20.707999999999998</v>
      </c>
      <c r="CI24" s="27"/>
      <c r="CJ24" s="71"/>
      <c r="CK24" s="15">
        <f>IF(AND(CL$138&gt;4,CJ24=1),6)+IF(AND(CL$138&gt;4,CJ24=2),4)+IF(AND(CL$138&gt;4,CJ24=3),3)+IF(AND(CL$138&gt;4,CJ24=4),2)+IF(AND(CL$138&gt;4,CJ24=5),1)+IF(AND(CL$138&gt;4,CJ24&gt;5),1)+IF(AND(CL$138=4,CJ24=1),4)+IF(AND(CL$138=4,CJ24=2),3)+IF(AND(CL$138=4,CJ24=3),2)+IF(AND(CL$138=4,CJ24=4),1)+IF(AND(CL$138=3,CJ24=1),3)+IF(AND(CL$138=3,CJ24=2),2)+IF(AND(CL$138=3,CJ24=3),1)+IF(AND(CL$138=2,CJ24=1),2)+IF(AND(CL$138=2,CJ24=2),1)+IF(AND(CL$138=1,CJ24=1),1)</f>
        <v>0</v>
      </c>
      <c r="CL24" s="71"/>
      <c r="CM24" s="71"/>
      <c r="CN24" s="15">
        <f>IF(AND(CM$138&gt;4,CL24=1),12)+IF(AND(CM$138&gt;4,CL24=2),8)+IF(AND(CM$138&gt;4,CL24=3),6)+IF(AND(CM$138&gt;4,CL24=4),5)+IF(AND(CM$138&gt;4,CL24=5),4)+IF(AND(CM$138&gt;4,CL24=6),3)+IF(AND(CM$138&gt;4,CL24=7),2)+IF(AND(CM$138&gt;4,CL24&gt;7),1)+IF(AND(CM$138=4,CL24=1),8)+IF(AND(CM$138=4,CL24=2),6)+IF(AND(CM$138=4,CL24=3),4)+IF(AND(CM$138=4,CL24=4),2)+IF(AND(CM$138=3,CL24=1),6)+IF(AND(CM$138=3,CL24=2),4)+IF(AND(CM$138=3,CL24=3),2)+IF(AND(CM$138=2,CL24=1),4)+IF(AND(CM$138=2,CL24=2),2)+IF(AND(CM$138=1,CL24=1),2)</f>
        <v>0</v>
      </c>
      <c r="CO24" s="15">
        <f>IF(AND(CM$138&gt;4,CM24=1),12)+IF(AND(CM$138&gt;4,CM24=2),8)+IF(AND(CM$138&gt;4,CM24=3),6)+IF(AND(CM$138&gt;4,CM24=4),5)+IF(AND(CM$138&gt;4,CM24=5),4)+IF(AND(CM$138&gt;4,CM24=6),3)+IF(AND(CM$138&gt;4,CM24=7),2)+IF(AND(CM$138&gt;4,CM24&gt;7),1)+IF(AND(CM$138=4,CM24=1),8)+IF(AND(CM$138=4,CM24=2),6)+IF(AND(CM$138=4,CM24=3),4)+IF(AND(CM$138=4,CM24=4),2)+IF(AND(CM$138=3,CM24=1),6)+IF(AND(CM$138=3,CM24=2),4)+IF(AND(CM$138=3,CM24=3),2)+IF(AND(CM$138=2,CM24=1),4)+IF(AND(CM$138=2,CM24=2),2)+IF(AND(CM$138=1,CM24=1),2)</f>
        <v>0</v>
      </c>
      <c r="CP24" s="26" t="s">
        <v>27</v>
      </c>
      <c r="CQ24" s="15">
        <f>+CK24+CN24+CO24+CW24</f>
        <v>0</v>
      </c>
      <c r="CR24" s="73">
        <f>+CQ24+CB24</f>
        <v>13</v>
      </c>
      <c r="CS24" s="27"/>
      <c r="CT24" s="27"/>
      <c r="CU24" s="18" t="s">
        <v>27</v>
      </c>
      <c r="CV24" s="18" t="s">
        <v>81</v>
      </c>
      <c r="CW24" s="24"/>
      <c r="CX24" s="88">
        <v>20.707999999999998</v>
      </c>
      <c r="CY24" s="27"/>
      <c r="CZ24" s="71"/>
      <c r="DA24" s="15">
        <f>IF(AND(DB$138&gt;4,CZ24=1),6)+IF(AND(DB$138&gt;4,CZ24=2),4)+IF(AND(DB$138&gt;4,CZ24=3),3)+IF(AND(DB$138&gt;4,CZ24=4),2)+IF(AND(DB$138&gt;4,CZ24=5),1)+IF(AND(DB$138&gt;4,CZ24&gt;5),1)+IF(AND(DB$138=4,CZ24=1),4)+IF(AND(DB$138=4,CZ24=2),3)+IF(AND(DB$138=4,CZ24=3),2)+IF(AND(DB$138=4,CZ24=4),1)+IF(AND(DB$138=3,CZ24=1),3)+IF(AND(DB$138=3,CZ24=2),2)+IF(AND(DB$138=3,CZ24=3),1)+IF(AND(DB$138=2,CZ24=1),2)+IF(AND(DB$138=2,CZ24=2),1)+IF(AND(DB$138=1,CZ24=1),1)</f>
        <v>0</v>
      </c>
      <c r="DB24" s="71">
        <v>4</v>
      </c>
      <c r="DC24" s="71"/>
      <c r="DD24" s="15">
        <f>IF(AND(DC$138&gt;4,DB24=1),12)+IF(AND(DC$138&gt;4,DB24=2),8)+IF(AND(DC$138&gt;4,DB24=3),6)+IF(AND(DC$138&gt;4,DB24=4),5)+IF(AND(DC$138&gt;4,DB24=5),4)+IF(AND(DC$138&gt;4,DB24=6),3)+IF(AND(DC$138&gt;4,DB24=7),2)+IF(AND(DC$138&gt;4,DB24&gt;7),1)+IF(AND(DC$138=4,DB24=1),8)+IF(AND(DC$138=4,DB24=2),6)+IF(AND(DC$138=4,DB24=3),4)+IF(AND(DC$138=4,DB24=4),2)+IF(AND(DC$138=3,DB24=1),6)+IF(AND(DC$138=3,DB24=2),4)+IF(AND(DC$138=3,DB24=3),2)+IF(AND(DC$138=2,DB24=1),4)+IF(AND(DC$138=2,DB24=2),2)+IF(AND(DC$138=1,DB24=1),2)</f>
        <v>2</v>
      </c>
      <c r="DE24" s="15">
        <f>IF(AND(DC$138&gt;4,DC24=1),12)+IF(AND(DC$138&gt;4,DC24=2),8)+IF(AND(DC$138&gt;4,DC24=3),6)+IF(AND(DC$138&gt;4,DC24=4),5)+IF(AND(DC$138&gt;4,DC24=5),4)+IF(AND(DC$138&gt;4,DC24=6),3)+IF(AND(DC$138&gt;4,DC24=7),2)+IF(AND(DC$138&gt;4,DC24&gt;7),1)+IF(AND(DC$138=4,DC24=1),8)+IF(AND(DC$138=4,DC24=2),6)+IF(AND(DC$138=4,DC24=3),4)+IF(AND(DC$138=4,DC24=4),2)+IF(AND(DC$138=3,DC24=1),6)+IF(AND(DC$138=3,DC24=2),4)+IF(AND(DC$138=3,DC24=3),2)+IF(AND(DC$138=2,DC24=1),4)+IF(AND(DC$138=2,DC24=2),2)+IF(AND(DC$138=1,DC24=1),2)</f>
        <v>0</v>
      </c>
      <c r="DF24" s="26" t="s">
        <v>27</v>
      </c>
      <c r="DG24" s="15">
        <f>+DA24+DD24+DE24+DM24</f>
        <v>2</v>
      </c>
      <c r="DH24" s="73">
        <f>+DG24+CR24</f>
        <v>15</v>
      </c>
      <c r="DI24" s="27">
        <v>24.791</v>
      </c>
      <c r="DJ24" s="27"/>
      <c r="DK24" s="18" t="s">
        <v>27</v>
      </c>
      <c r="DL24" s="18" t="s">
        <v>81</v>
      </c>
      <c r="DM24" s="24"/>
      <c r="DN24" s="88">
        <v>20.707999999999998</v>
      </c>
      <c r="DO24" s="27"/>
      <c r="DP24" s="71"/>
      <c r="DQ24" s="15">
        <f>IF(AND(DR$138&gt;4,DP24=1),6)+IF(AND(DR$138&gt;4,DP24=2),4)+IF(AND(DR$138&gt;4,DP24=3),3)+IF(AND(DR$138&gt;4,DP24=4),2)+IF(AND(DR$138&gt;4,DP24=5),1)+IF(AND(DR$138&gt;4,DP24&gt;5),1)+IF(AND(DR$138=4,DP24=1),4)+IF(AND(DR$138=4,DP24=2),3)+IF(AND(DR$138=4,DP24=3),2)+IF(AND(DR$138=4,DP24=4),1)+IF(AND(DR$138=3,DP24=1),3)+IF(AND(DR$138=3,DP24=2),2)+IF(AND(DR$138=3,DP24=3),1)+IF(AND(DR$138=2,DP24=1),2)+IF(AND(DR$138=2,DP24=2),1)+IF(AND(DR$138=1,DP24=1),1)</f>
        <v>0</v>
      </c>
      <c r="DR24" s="71"/>
      <c r="DS24" s="71"/>
      <c r="DT24" s="15">
        <f>IF(AND(DS$138&gt;4,DR24=1),12)+IF(AND(DS$138&gt;4,DR24=2),8)+IF(AND(DS$138&gt;4,DR24=3),6)+IF(AND(DS$138&gt;4,DR24=4),5)+IF(AND(DS$138&gt;4,DR24=5),4)+IF(AND(DS$138&gt;4,DR24=6),3)+IF(AND(DS$138&gt;4,DR24=7),2)+IF(AND(DS$138&gt;4,DR24&gt;7),1)+IF(AND(DS$138=4,DR24=1),8)+IF(AND(DS$138=4,DR24=2),6)+IF(AND(DS$138=4,DR24=3),4)+IF(AND(DS$138=4,DR24=4),2)+IF(AND(DS$138=3,DR24=1),6)+IF(AND(DS$138=3,DR24=2),4)+IF(AND(DS$138=3,DR24=3),2)+IF(AND(DS$138=2,DR24=1),4)+IF(AND(DS$138=2,DR24=2),2)+IF(AND(DS$138=1,DR24=1),2)</f>
        <v>0</v>
      </c>
      <c r="DU24" s="15">
        <f>IF(AND(DS$138&gt;4,DS24=1),12)+IF(AND(DS$138&gt;4,DS24=2),8)+IF(AND(DS$138&gt;4,DS24=3),6)+IF(AND(DS$138&gt;4,DS24=4),5)+IF(AND(DS$138&gt;4,DS24=5),4)+IF(AND(DS$138&gt;4,DS24=6),3)+IF(AND(DS$138&gt;4,DS24=7),2)+IF(AND(DS$138&gt;4,DS24&gt;7),1)+IF(AND(DS$138=4,DS24=1),8)+IF(AND(DS$138=4,DS24=2),6)+IF(AND(DS$138=4,DS24=3),4)+IF(AND(DS$138=4,DS24=4),2)+IF(AND(DS$138=3,DS24=1),6)+IF(AND(DS$138=3,DS24=2),4)+IF(AND(DS$138=3,DS24=3),2)+IF(AND(DS$138=2,DS24=1),4)+IF(AND(DS$138=2,DS24=2),2)+IF(AND(DS$138=1,DS24=1),2)</f>
        <v>0</v>
      </c>
      <c r="DV24" s="26" t="s">
        <v>27</v>
      </c>
      <c r="DW24" s="15">
        <f>+DQ24+DT24+DU24+EC24</f>
        <v>0</v>
      </c>
      <c r="DX24" s="73">
        <f>+DW24+DH24</f>
        <v>15</v>
      </c>
      <c r="DY24" s="27"/>
      <c r="DZ24" s="27"/>
      <c r="EA24" s="18" t="s">
        <v>27</v>
      </c>
      <c r="EB24" s="18" t="s">
        <v>81</v>
      </c>
      <c r="EC24" s="24"/>
      <c r="ED24" s="88">
        <v>20.707999999999998</v>
      </c>
      <c r="EE24" s="27"/>
      <c r="EF24" s="71"/>
      <c r="EG24" s="15">
        <f>IF(AND(EH$138&gt;4,EF24=1),6)+IF(AND(EH$138&gt;4,EF24=2),4)+IF(AND(EH$138&gt;4,EF24=3),3)+IF(AND(EH$138&gt;4,EF24=4),2)+IF(AND(EH$138&gt;4,EF24=5),1)+IF(AND(EH$138&gt;4,EF24&gt;5),1)+IF(AND(EH$138=4,EF24=1),4)+IF(AND(EH$138=4,EF24=2),3)+IF(AND(EH$138=4,EF24=3),2)+IF(AND(EH$138=4,EF24=4),1)+IF(AND(EH$138=3,EF24=1),3)+IF(AND(EH$138=3,EF24=2),2)+IF(AND(EH$138=3,EF24=3),1)+IF(AND(EH$138=2,EF24=1),2)+IF(AND(EH$138=2,EF24=2),1)+IF(AND(EH$138=1,EF24=1),1)</f>
        <v>0</v>
      </c>
      <c r="EH24" s="71"/>
      <c r="EI24" s="71"/>
      <c r="EJ24" s="15">
        <f>IF(AND(EI$138&gt;4,EH24=1),12)+IF(AND(EI$138&gt;4,EH24=2),8)+IF(AND(EI$138&gt;4,EH24=3),6)+IF(AND(EI$138&gt;4,EH24=4),5)+IF(AND(EI$138&gt;4,EH24=5),4)+IF(AND(EI$138&gt;4,EH24=6),3)+IF(AND(EI$138&gt;4,EH24=7),2)+IF(AND(EI$138&gt;4,EH24&gt;7),1)+IF(AND(EI$138=4,EH24=1),8)+IF(AND(EI$138=4,EH24=2),6)+IF(AND(EI$138=4,EH24=3),4)+IF(AND(EI$138=4,EH24=4),2)+IF(AND(EI$138=3,EH24=1),6)+IF(AND(EI$138=3,EH24=2),4)+IF(AND(EI$138=3,EH24=3),2)+IF(AND(EI$138=2,EH24=1),4)+IF(AND(EI$138=2,EH24=2),2)+IF(AND(EI$138=1,EH24=1),2)</f>
        <v>0</v>
      </c>
      <c r="EK24" s="15">
        <f>IF(AND(EI$138&gt;4,EI24=1),12)+IF(AND(EI$138&gt;4,EI24=2),8)+IF(AND(EI$138&gt;4,EI24=3),6)+IF(AND(EI$138&gt;4,EI24=4),5)+IF(AND(EI$138&gt;4,EI24=5),4)+IF(AND(EI$138&gt;4,EI24=6),3)+IF(AND(EI$138&gt;4,EI24=7),2)+IF(AND(EI$138&gt;4,EI24&gt;7),1)+IF(AND(EI$138=4,EI24=1),8)+IF(AND(EI$138=4,EI24=2),6)+IF(AND(EI$138=4,EI24=3),4)+IF(AND(EI$138=4,EI24=4),2)+IF(AND(EI$138=3,EI24=1),6)+IF(AND(EI$138=3,EI24=2),4)+IF(AND(EI$138=3,EI24=3),2)+IF(AND(EI$138=2,EI24=1),4)+IF(AND(EI$138=2,EI24=2),2)+IF(AND(EI$138=1,EI24=1),2)</f>
        <v>0</v>
      </c>
      <c r="EL24" s="26" t="s">
        <v>27</v>
      </c>
      <c r="EM24" s="15">
        <f t="shared" si="14"/>
        <v>0</v>
      </c>
      <c r="EN24" s="73">
        <f t="shared" si="15"/>
        <v>15</v>
      </c>
      <c r="EO24" s="27"/>
      <c r="EP24" s="27"/>
      <c r="EQ24" s="18" t="s">
        <v>27</v>
      </c>
      <c r="ER24" s="18" t="s">
        <v>81</v>
      </c>
      <c r="ES24" s="24"/>
      <c r="ET24" s="88">
        <v>20.707999999999998</v>
      </c>
    </row>
    <row r="25" spans="1:150" x14ac:dyDescent="0.25">
      <c r="A25" s="82" t="s">
        <v>172</v>
      </c>
      <c r="B25" s="10">
        <v>25</v>
      </c>
      <c r="C25" s="21"/>
      <c r="D25" s="20"/>
      <c r="E25" s="10" t="s">
        <v>173</v>
      </c>
      <c r="F25" s="88"/>
      <c r="G25" s="27"/>
      <c r="H25" s="71"/>
      <c r="I25" s="15"/>
      <c r="J25" s="71"/>
      <c r="K25" s="71"/>
      <c r="L25" s="15"/>
      <c r="M25" s="15"/>
      <c r="N25" s="26"/>
      <c r="O25" s="15"/>
      <c r="P25" s="73"/>
      <c r="Q25" s="27"/>
      <c r="R25" s="27"/>
      <c r="S25" s="18"/>
      <c r="T25" s="18"/>
      <c r="U25" s="24"/>
      <c r="V25" s="88"/>
      <c r="W25" s="27"/>
      <c r="X25" s="71"/>
      <c r="Y25" s="15"/>
      <c r="Z25" s="71"/>
      <c r="AA25" s="71"/>
      <c r="AB25" s="15"/>
      <c r="AC25" s="15"/>
      <c r="AD25" s="26"/>
      <c r="AE25" s="15"/>
      <c r="AF25" s="73"/>
      <c r="AG25" s="27"/>
      <c r="AH25" s="27"/>
      <c r="AI25" s="18"/>
      <c r="AJ25" s="18"/>
      <c r="AK25" s="24"/>
      <c r="AL25" s="88"/>
      <c r="AM25" s="27"/>
      <c r="AN25" s="71"/>
      <c r="AO25" s="15"/>
      <c r="AP25" s="71"/>
      <c r="AQ25" s="71"/>
      <c r="AR25" s="15"/>
      <c r="AS25" s="15"/>
      <c r="AT25" s="26"/>
      <c r="AU25" s="15"/>
      <c r="AV25" s="73"/>
      <c r="AW25" s="27"/>
      <c r="AX25" s="27"/>
      <c r="AY25" s="18"/>
      <c r="AZ25" s="18"/>
      <c r="BA25" s="24"/>
      <c r="BB25" s="88"/>
      <c r="BC25" s="27"/>
      <c r="BD25" s="71"/>
      <c r="BE25" s="15"/>
      <c r="BF25" s="71"/>
      <c r="BG25" s="71"/>
      <c r="BH25" s="15"/>
      <c r="BI25" s="15"/>
      <c r="BJ25" s="26"/>
      <c r="BK25" s="15"/>
      <c r="BL25" s="73"/>
      <c r="BM25" s="27"/>
      <c r="BN25" s="27"/>
      <c r="BO25" s="18"/>
      <c r="BP25" s="18"/>
      <c r="BQ25" s="24"/>
      <c r="BR25" s="88"/>
      <c r="BS25" s="27"/>
      <c r="BT25" s="71"/>
      <c r="BU25" s="15"/>
      <c r="BV25" s="71"/>
      <c r="BW25" s="71"/>
      <c r="BX25" s="15"/>
      <c r="BY25" s="15"/>
      <c r="BZ25" s="26"/>
      <c r="CA25" s="15"/>
      <c r="CB25" s="73"/>
      <c r="CC25" s="27"/>
      <c r="CD25" s="27"/>
      <c r="CE25" s="18"/>
      <c r="CF25" s="18"/>
      <c r="CG25" s="24"/>
      <c r="CH25" s="88"/>
      <c r="CI25" s="27"/>
      <c r="CJ25" s="71"/>
      <c r="CK25" s="15"/>
      <c r="CL25" s="71"/>
      <c r="CM25" s="71"/>
      <c r="CN25" s="15"/>
      <c r="CO25" s="15"/>
      <c r="CP25" s="26"/>
      <c r="CQ25" s="15"/>
      <c r="CR25" s="73"/>
      <c r="CS25" s="27"/>
      <c r="CT25" s="27"/>
      <c r="CU25" s="18"/>
      <c r="CV25" s="18"/>
      <c r="CW25" s="24"/>
      <c r="CX25" s="88"/>
      <c r="CY25" s="27"/>
      <c r="CZ25" s="71"/>
      <c r="DA25" s="15"/>
      <c r="DB25" s="71"/>
      <c r="DC25" s="71"/>
      <c r="DD25" s="15"/>
      <c r="DE25" s="15"/>
      <c r="DF25" s="26"/>
      <c r="DG25" s="15"/>
      <c r="DH25" s="73"/>
      <c r="DI25" s="27"/>
      <c r="DJ25" s="27"/>
      <c r="DK25" s="18"/>
      <c r="DL25" s="18"/>
      <c r="DM25" s="24"/>
      <c r="DN25" s="88">
        <v>23.465</v>
      </c>
      <c r="DO25" s="27">
        <v>27.292999999999999</v>
      </c>
      <c r="DP25" s="71">
        <v>5</v>
      </c>
      <c r="DQ25" s="15">
        <f>IF(AND(DR$138&gt;4,DP25=1),6)+IF(AND(DR$138&gt;4,DP25=2),4)+IF(AND(DR$138&gt;4,DP25=3),3)+IF(AND(DR$138&gt;4,DP25=4),2)+IF(AND(DR$138&gt;4,DP25=5),1)+IF(AND(DR$138&gt;4,DP25&gt;5),1)+IF(AND(DR$138=4,DP25=1),4)+IF(AND(DR$138=4,DP25=2),3)+IF(AND(DR$138=4,DP25=3),2)+IF(AND(DR$138=4,DP25=4),1)+IF(AND(DR$138=3,DP25=1),3)+IF(AND(DR$138=3,DP25=2),2)+IF(AND(DR$138=3,DP25=3),1)+IF(AND(DR$138=2,DP25=1),2)+IF(AND(DR$138=2,DP25=2),1)+IF(AND(DR$138=1,DP25=1),1)</f>
        <v>1</v>
      </c>
      <c r="DR25" s="71">
        <v>3</v>
      </c>
      <c r="DS25" s="71">
        <v>5</v>
      </c>
      <c r="DT25" s="15">
        <f>IF(AND(DS$138&gt;4,DR25=1),12)+IF(AND(DS$138&gt;4,DR25=2),8)+IF(AND(DS$138&gt;4,DR25=3),6)+IF(AND(DS$138&gt;4,DR25=4),5)+IF(AND(DS$138&gt;4,DR25=5),4)+IF(AND(DS$138&gt;4,DR25=6),3)+IF(AND(DS$138&gt;4,DR25=7),2)+IF(AND(DS$138&gt;4,DR25&gt;7),1)+IF(AND(DS$138=4,DR25=1),8)+IF(AND(DS$138=4,DR25=2),6)+IF(AND(DS$138=4,DR25=3),4)+IF(AND(DS$138=4,DR25=4),2)+IF(AND(DS$138=3,DR25=1),6)+IF(AND(DS$138=3,DR25=2),4)+IF(AND(DS$138=3,DR25=3),2)+IF(AND(DS$138=2,DR25=1),4)+IF(AND(DS$138=2,DR25=2),2)+IF(AND(DS$138=1,DR25=1),2)</f>
        <v>6</v>
      </c>
      <c r="DU25" s="15">
        <f>IF(AND(DS$138&gt;4,DS25=1),12)+IF(AND(DS$138&gt;4,DS25=2),8)+IF(AND(DS$138&gt;4,DS25=3),6)+IF(AND(DS$138&gt;4,DS25=4),5)+IF(AND(DS$138&gt;4,DS25=5),4)+IF(AND(DS$138&gt;4,DS25=6),3)+IF(AND(DS$138&gt;4,DS25=7),2)+IF(AND(DS$138&gt;4,DS25&gt;7),1)+IF(AND(DS$138=4,DS25=1),8)+IF(AND(DS$138=4,DS25=2),6)+IF(AND(DS$138=4,DS25=3),4)+IF(AND(DS$138=4,DS25=4),2)+IF(AND(DS$138=3,DS25=1),6)+IF(AND(DS$138=3,DS25=2),4)+IF(AND(DS$138=3,DS25=3),2)+IF(AND(DS$138=2,DS25=1),4)+IF(AND(DS$138=2,DS25=2),2)+IF(AND(DS$138=1,DS25=1),2)</f>
        <v>4</v>
      </c>
      <c r="DV25" s="26" t="s">
        <v>27</v>
      </c>
      <c r="DW25" s="15">
        <f>+DQ25+DT25+DU25+EC25</f>
        <v>11</v>
      </c>
      <c r="DX25" s="73">
        <f>+DW25+DH25</f>
        <v>11</v>
      </c>
      <c r="DY25" s="27">
        <v>25.213000000000001</v>
      </c>
      <c r="DZ25" s="27">
        <v>26.364000000000001</v>
      </c>
      <c r="EA25" s="18" t="s">
        <v>27</v>
      </c>
      <c r="EB25" s="18"/>
      <c r="EC25" s="24"/>
      <c r="ED25" s="88">
        <v>23.465</v>
      </c>
      <c r="EE25" s="27"/>
      <c r="EF25" s="71"/>
      <c r="EG25" s="15">
        <f>IF(AND(EH$138&gt;4,EF25=1),6)+IF(AND(EH$138&gt;4,EF25=2),4)+IF(AND(EH$138&gt;4,EF25=3),3)+IF(AND(EH$138&gt;4,EF25=4),2)+IF(AND(EH$138&gt;4,EF25=5),1)+IF(AND(EH$138&gt;4,EF25&gt;5),1)+IF(AND(EH$138=4,EF25=1),4)+IF(AND(EH$138=4,EF25=2),3)+IF(AND(EH$138=4,EF25=3),2)+IF(AND(EH$138=4,EF25=4),1)+IF(AND(EH$138=3,EF25=1),3)+IF(AND(EH$138=3,EF25=2),2)+IF(AND(EH$138=3,EF25=3),1)+IF(AND(EH$138=2,EF25=1),2)+IF(AND(EH$138=2,EF25=2),1)+IF(AND(EH$138=1,EF25=1),1)</f>
        <v>0</v>
      </c>
      <c r="EH25" s="71">
        <v>6</v>
      </c>
      <c r="EI25" s="71"/>
      <c r="EJ25" s="15">
        <f>IF(AND(EI$138&gt;4,EH25=1),12)+IF(AND(EI$138&gt;4,EH25=2),8)+IF(AND(EI$138&gt;4,EH25=3),6)+IF(AND(EI$138&gt;4,EH25=4),5)+IF(AND(EI$138&gt;4,EH25=5),4)+IF(AND(EI$138&gt;4,EH25=6),3)+IF(AND(EI$138&gt;4,EH25=7),2)+IF(AND(EI$138&gt;4,EH25&gt;7),1)+IF(AND(EI$138=4,EH25=1),8)+IF(AND(EI$138=4,EH25=2),6)+IF(AND(EI$138=4,EH25=3),4)+IF(AND(EI$138=4,EH25=4),2)+IF(AND(EI$138=3,EH25=1),6)+IF(AND(EI$138=3,EH25=2),4)+IF(AND(EI$138=3,EH25=3),2)+IF(AND(EI$138=2,EH25=1),4)+IF(AND(EI$138=2,EH25=2),2)+IF(AND(EI$138=1,EH25=1),2)</f>
        <v>3</v>
      </c>
      <c r="EK25" s="15">
        <f>IF(AND(EI$138&gt;4,EI25=1),12)+IF(AND(EI$138&gt;4,EI25=2),8)+IF(AND(EI$138&gt;4,EI25=3),6)+IF(AND(EI$138&gt;4,EI25=4),5)+IF(AND(EI$138&gt;4,EI25=5),4)+IF(AND(EI$138&gt;4,EI25=6),3)+IF(AND(EI$138&gt;4,EI25=7),2)+IF(AND(EI$138&gt;4,EI25&gt;7),1)+IF(AND(EI$138=4,EI25=1),8)+IF(AND(EI$138=4,EI25=2),6)+IF(AND(EI$138=4,EI25=3),4)+IF(AND(EI$138=4,EI25=4),2)+IF(AND(EI$138=3,EI25=1),6)+IF(AND(EI$138=3,EI25=2),4)+IF(AND(EI$138=3,EI25=3),2)+IF(AND(EI$138=2,EI25=1),4)+IF(AND(EI$138=2,EI25=2),2)+IF(AND(EI$138=1,EI25=1),2)</f>
        <v>0</v>
      </c>
      <c r="EL25" s="26" t="s">
        <v>27</v>
      </c>
      <c r="EM25" s="15">
        <f t="shared" si="14"/>
        <v>3</v>
      </c>
      <c r="EN25" s="73">
        <f t="shared" si="15"/>
        <v>14</v>
      </c>
      <c r="EO25" s="27">
        <v>26.623999999999999</v>
      </c>
      <c r="EP25" s="27">
        <v>27.891999999999999</v>
      </c>
      <c r="EQ25" s="18" t="s">
        <v>27</v>
      </c>
      <c r="ER25" s="18"/>
      <c r="ES25" s="24"/>
      <c r="ET25" s="88">
        <v>23.465</v>
      </c>
    </row>
    <row r="26" spans="1:150" x14ac:dyDescent="0.25">
      <c r="A26" s="82" t="s">
        <v>182</v>
      </c>
      <c r="B26" s="10">
        <v>124</v>
      </c>
      <c r="C26" s="21"/>
      <c r="D26" s="20"/>
      <c r="E26" s="10" t="s">
        <v>101</v>
      </c>
      <c r="F26" s="88"/>
      <c r="G26" s="27"/>
      <c r="H26" s="25"/>
      <c r="I26" s="15"/>
      <c r="J26" s="10"/>
      <c r="K26" s="10"/>
      <c r="L26" s="15"/>
      <c r="M26" s="15"/>
      <c r="N26" s="26"/>
      <c r="O26" s="15"/>
      <c r="P26" s="15"/>
      <c r="Q26" s="27"/>
      <c r="R26" s="27"/>
      <c r="S26" s="18"/>
      <c r="T26" s="23"/>
      <c r="U26" s="24"/>
      <c r="V26" s="88"/>
      <c r="W26" s="27"/>
      <c r="X26" s="25"/>
      <c r="Y26" s="15"/>
      <c r="Z26" s="72"/>
      <c r="AA26" s="72"/>
      <c r="AB26" s="15"/>
      <c r="AC26" s="15"/>
      <c r="AD26" s="26"/>
      <c r="AE26" s="15"/>
      <c r="AF26" s="73"/>
      <c r="AG26" s="27"/>
      <c r="AH26" s="27"/>
      <c r="AI26" s="18"/>
      <c r="AJ26" s="28"/>
      <c r="AK26" s="24"/>
      <c r="AL26" s="88"/>
      <c r="AM26" s="27"/>
      <c r="AN26" s="25"/>
      <c r="AO26" s="15"/>
      <c r="AP26" s="72"/>
      <c r="AQ26" s="72"/>
      <c r="AR26" s="15"/>
      <c r="AS26" s="15"/>
      <c r="AT26" s="26"/>
      <c r="AU26" s="15"/>
      <c r="AV26" s="73"/>
      <c r="AW26" s="27"/>
      <c r="AX26" s="27"/>
      <c r="AY26" s="18"/>
      <c r="AZ26" s="18"/>
      <c r="BA26" s="24"/>
      <c r="BB26" s="88"/>
      <c r="BC26" s="27"/>
      <c r="BD26" s="25"/>
      <c r="BE26" s="15"/>
      <c r="BF26" s="72"/>
      <c r="BG26" s="72"/>
      <c r="BH26" s="15"/>
      <c r="BI26" s="15"/>
      <c r="BJ26" s="26"/>
      <c r="BK26" s="15"/>
      <c r="BL26" s="73"/>
      <c r="BM26" s="27"/>
      <c r="BN26" s="27"/>
      <c r="BO26" s="18"/>
      <c r="BP26" s="23"/>
      <c r="BQ26" s="24"/>
      <c r="BR26" s="88"/>
      <c r="BS26" s="27"/>
      <c r="BT26" s="25"/>
      <c r="BU26" s="15"/>
      <c r="BV26" s="72"/>
      <c r="BW26" s="72"/>
      <c r="BX26" s="15"/>
      <c r="BY26" s="15"/>
      <c r="BZ26" s="26"/>
      <c r="CA26" s="15"/>
      <c r="CB26" s="73"/>
      <c r="CC26" s="27"/>
      <c r="CD26" s="27"/>
      <c r="CE26" s="18"/>
      <c r="CF26" s="18"/>
      <c r="CG26" s="24"/>
      <c r="CH26" s="88"/>
      <c r="CI26" s="27"/>
      <c r="CJ26" s="25"/>
      <c r="CK26" s="15"/>
      <c r="CL26" s="72"/>
      <c r="CM26" s="72"/>
      <c r="CN26" s="15"/>
      <c r="CO26" s="15"/>
      <c r="CP26" s="26"/>
      <c r="CQ26" s="15"/>
      <c r="CR26" s="73"/>
      <c r="CS26" s="27"/>
      <c r="CT26" s="27"/>
      <c r="CU26" s="18"/>
      <c r="CV26" s="23"/>
      <c r="CW26" s="24"/>
      <c r="CX26" s="88"/>
      <c r="CY26" s="27"/>
      <c r="CZ26" s="71"/>
      <c r="DA26" s="15"/>
      <c r="DB26" s="72"/>
      <c r="DC26" s="72"/>
      <c r="DD26" s="22"/>
      <c r="DE26" s="22"/>
      <c r="DF26" s="26"/>
      <c r="DG26" s="15"/>
      <c r="DH26" s="73"/>
      <c r="DI26" s="27"/>
      <c r="DJ26" s="27"/>
      <c r="DK26" s="18"/>
      <c r="DL26" s="28"/>
      <c r="DM26" s="24"/>
      <c r="DN26" s="88"/>
      <c r="DO26" s="27"/>
      <c r="DP26" s="71"/>
      <c r="DQ26" s="15"/>
      <c r="DR26" s="72"/>
      <c r="DS26" s="72"/>
      <c r="DT26" s="22"/>
      <c r="DU26" s="22"/>
      <c r="DV26" s="26"/>
      <c r="DW26" s="15"/>
      <c r="DX26" s="73"/>
      <c r="DY26" s="27"/>
      <c r="DZ26" s="27"/>
      <c r="EA26" s="18"/>
      <c r="EB26" s="28"/>
      <c r="EC26" s="24"/>
      <c r="ED26" s="88">
        <v>26.696000000000002</v>
      </c>
      <c r="EE26" s="27">
        <v>28.614999999999998</v>
      </c>
      <c r="EF26" s="71">
        <v>4</v>
      </c>
      <c r="EG26" s="15">
        <f>IF(AND(EH$140&gt;4,EF26=1),6)+IF(AND(EH$140&gt;4,EF26=2),4)+IF(AND(EH$140&gt;4,EF26=3),3)+IF(AND(EH$140&gt;4,EF26=4),2)+IF(AND(EH$140&gt;4,EF26=5),1)+IF(AND(EH$140&gt;4,EF26&gt;5),1)+IF(AND(EH$140=4,EF26=1),4)+IF(AND(EH$140=4,EF26=2),3)+IF(AND(EH$140=4,EF26=3),2)+IF(AND(EH$140=4,EF26=4),1)+IF(AND(EH$140=3,EF26=1),3)+IF(AND(EH$140=3,EF26=2),2)+IF(AND(EH$140=3,EF26=3),1)+IF(AND(EH$140=2,EF26=1),2)+IF(AND(EH$140=2,EF26=2),1)+IF(AND(EH$140=1,EF26=1),1)</f>
        <v>1</v>
      </c>
      <c r="EH26" s="72">
        <v>2</v>
      </c>
      <c r="EI26" s="72">
        <v>2</v>
      </c>
      <c r="EJ26" s="22">
        <f>IF(AND(EI$140&gt;4,EH26=1),12)+IF(AND(EI$140&gt;4,EH26=2),8)+IF(AND(EI$140&gt;4,EH26=3),6)+IF(AND(EI$140&gt;4,EH26=4),5)+IF(AND(EI$140&gt;4,EH26=5),4)+IF(AND(EI$140&gt;4,EH26=6),3)+IF(AND(EI$140&gt;4,EH26=7),2)+IF(AND(EI$140&gt;4,EH26&gt;7),1)+IF(AND(EI$140=4,EH26=1),8)+IF(AND(EI$140=4,EH26=2),6)+IF(AND(EI$140=4,EH26=3),4)+IF(AND(EI$140=4,EH26=4),2)+IF(AND(EI$140=3,EH26=1),6)+IF(AND(EI$140=3,EH26=2),4)+IF(AND(EI$140=3,EH26=3),2)+IF(AND(EI$140=2,EH26=1),4)+IF(AND(EI$140=2,EH26=2),2)+IF(AND(EI$140=1,EH26=1),2)</f>
        <v>6</v>
      </c>
      <c r="EK26" s="22">
        <f>IF(AND(EI$140&gt;4,EI26=1),12)+IF(AND(EI$140&gt;4,EI26=2),8)+IF(AND(EI$140&gt;4,EI26=3),6)+IF(AND(EI$140&gt;4,EI26=4),5)+IF(AND(EI$140&gt;4,EI26=5),4)+IF(AND(EI$140&gt;4,EI26=6),3)+IF(AND(EI$140&gt;4,EI26=7),2)+IF(AND(EI$140&gt;4,EI26&gt;7),1)+IF(AND(EI$140=4,EI26=1),8)+IF(AND(EI$140=4,EI26=2),6)+IF(AND(EI$140=4,EI26=3),4)+IF(AND(EI$140=4,EI26=4),2)+IF(AND(EI$140=3,EI26=1),6)+IF(AND(EI$140=3,EI26=2),4)+IF(AND(EI$140=3,EI26=3),2)+IF(AND(EI$140=2,EI26=1),4)+IF(AND(EI$140=2,EI26=2),2)+IF(AND(EI$140=1,EI26=1),2)</f>
        <v>6</v>
      </c>
      <c r="EL26" s="26" t="s">
        <v>30</v>
      </c>
      <c r="EM26" s="15">
        <f t="shared" si="14"/>
        <v>13</v>
      </c>
      <c r="EN26" s="73">
        <f t="shared" si="15"/>
        <v>13</v>
      </c>
      <c r="EO26" s="27">
        <v>28.66</v>
      </c>
      <c r="EP26" s="27">
        <v>28.594999999999999</v>
      </c>
      <c r="EQ26" s="18"/>
      <c r="ER26" s="28"/>
      <c r="ES26" s="24"/>
      <c r="ET26" s="88">
        <v>26.696000000000002</v>
      </c>
    </row>
    <row r="27" spans="1:150" x14ac:dyDescent="0.25">
      <c r="A27" s="82" t="s">
        <v>94</v>
      </c>
      <c r="B27" s="10">
        <v>80</v>
      </c>
      <c r="C27" s="21"/>
      <c r="D27" s="20"/>
      <c r="E27" s="10" t="s">
        <v>75</v>
      </c>
      <c r="F27" s="88">
        <v>20.954999999999998</v>
      </c>
      <c r="G27" s="27">
        <v>26.035</v>
      </c>
      <c r="H27" s="71">
        <v>5</v>
      </c>
      <c r="I27" s="15">
        <f>IF(AND(J$138&gt;4,H27=1),6)+IF(AND(J$138&gt;4,H27=2),4)+IF(AND(J$138&gt;4,H27=3),3)+IF(AND(J$138&gt;4,H27=4),2)+IF(AND(J$138&gt;4,H27=5),1)+IF(AND(J$138&gt;4,H27&gt;5),1)+IF(AND(J$138=4,H27=1),4)+IF(AND(J$138=4,H27=2),3)+IF(AND(J$138=4,H27=3),2)+IF(AND(J$138=4,H27=4),1)+IF(AND(J$138=3,H27=1),3)+IF(AND(J$138=3,H27=2),2)+IF(AND(J$138=3,H27=3),1)+IF(AND(J$138=2,H27=1),2)+IF(AND(J$138=2,H27=2),1)+IF(AND(J$138=1,H27=1),1)</f>
        <v>1</v>
      </c>
      <c r="J27" s="71"/>
      <c r="K27" s="71"/>
      <c r="L27" s="15">
        <f>IF(AND(K$138&gt;4,J27=1),12)+IF(AND(K$138&gt;4,J27=2),8)+IF(AND(K$138&gt;4,J27=3),6)+IF(AND(K$138&gt;4,J27=4),5)+IF(AND(K$138&gt;4,J27=5),4)+IF(AND(K$138&gt;4,J27=6),3)+IF(AND(K$138&gt;4,J27=7),2)+IF(AND(K$138&gt;4,J27&gt;7),1)+IF(AND(K$138=4,J27=1),8)+IF(AND(K$138=4,J27=2),6)+IF(AND(K$138=4,J27=3),4)+IF(AND(K$138=4,J27=4),2)+IF(AND(K$138=3,J27=1),6)+IF(AND(K$138=3,J27=2),4)+IF(AND(K$138=3,J27=3),2)+IF(AND(K$138=2,J27=1),4)+IF(AND(K$138=2,J27=2),2)+IF(AND(K$138=1,J27=1),2)</f>
        <v>0</v>
      </c>
      <c r="M27" s="15">
        <f>IF(AND(K$138&gt;4,K27=1),12)+IF(AND(K$138&gt;4,K27=2),8)+IF(AND(K$138&gt;4,K27=3),6)+IF(AND(K$138&gt;4,K27=4),5)+IF(AND(K$138&gt;4,K27=5),4)+IF(AND(K$138&gt;4,K27=6),3)+IF(AND(K$138&gt;4,K27=7),2)+IF(AND(K$138&gt;4,K27&gt;7),1)+IF(AND(K$138=4,K27=1),8)+IF(AND(K$138=4,K27=2),6)+IF(AND(K$138=4,K27=3),4)+IF(AND(K$138=4,K27=4),2)+IF(AND(K$138=3,K27=1),6)+IF(AND(K$138=3,K27=2),4)+IF(AND(K$138=3,K27=3),2)+IF(AND(K$138=2,K27=1),4)+IF(AND(K$138=2,K27=2),2)+IF(AND(K$138=1,K27=1),2)</f>
        <v>0</v>
      </c>
      <c r="N27" s="26" t="s">
        <v>27</v>
      </c>
      <c r="O27" s="15">
        <f>+I27+L27+M27+U27</f>
        <v>1</v>
      </c>
      <c r="P27" s="73">
        <f>+O27</f>
        <v>1</v>
      </c>
      <c r="Q27" s="27"/>
      <c r="R27" s="27"/>
      <c r="S27" s="18" t="s">
        <v>27</v>
      </c>
      <c r="T27" s="18" t="s">
        <v>81</v>
      </c>
      <c r="U27" s="24"/>
      <c r="V27" s="88">
        <v>20.954999999999998</v>
      </c>
      <c r="W27" s="27"/>
      <c r="X27" s="71"/>
      <c r="Y27" s="15">
        <f>IF(AND(Z$138&gt;4,X27=1),6)+IF(AND(Z$138&gt;4,X27=2),4)+IF(AND(Z$138&gt;4,X27=3),3)+IF(AND(Z$138&gt;4,X27=4),2)+IF(AND(Z$138&gt;4,X27=5),1)+IF(AND(Z$138&gt;4,X27&gt;5),1)+IF(AND(Z$138=4,X27=1),4)+IF(AND(Z$138=4,X27=2),3)+IF(AND(Z$138=4,X27=3),2)+IF(AND(Z$138=4,X27=4),1)+IF(AND(Z$138=3,X27=1),3)+IF(AND(Z$138=3,X27=2),2)+IF(AND(Z$138=3,X27=3),1)+IF(AND(Z$138=2,X27=1),2)+IF(AND(Z$138=2,X27=2),1)+IF(AND(Z$138=1,X27=1),1)</f>
        <v>0</v>
      </c>
      <c r="Z27" s="71"/>
      <c r="AA27" s="71"/>
      <c r="AB27" s="15">
        <f>IF(AND(AA$138&gt;4,Z27=1),12)+IF(AND(AA$138&gt;4,Z27=2),8)+IF(AND(AA$138&gt;4,Z27=3),6)+IF(AND(AA$138&gt;4,Z27=4),5)+IF(AND(AA$138&gt;4,Z27=5),4)+IF(AND(AA$138&gt;4,Z27=6),3)+IF(AND(AA$138&gt;4,Z27=7),2)+IF(AND(AA$138&gt;4,Z27&gt;7),1)+IF(AND(AA$138=4,Z27=1),8)+IF(AND(AA$138=4,Z27=2),6)+IF(AND(AA$138=4,Z27=3),4)+IF(AND(AA$138=4,Z27=4),2)+IF(AND(AA$138=3,Z27=1),6)+IF(AND(AA$138=3,Z27=2),4)+IF(AND(AA$138=3,Z27=3),2)+IF(AND(AA$138=2,Z27=1),4)+IF(AND(AA$138=2,Z27=2),2)+IF(AND(AA$138=1,Z27=1),2)</f>
        <v>0</v>
      </c>
      <c r="AC27" s="15">
        <f>IF(AND(AA$138&gt;4,AA27=1),12)+IF(AND(AA$138&gt;4,AA27=2),8)+IF(AND(AA$138&gt;4,AA27=3),6)+IF(AND(AA$138&gt;4,AA27=4),5)+IF(AND(AA$138&gt;4,AA27=5),4)+IF(AND(AA$138&gt;4,AA27=6),3)+IF(AND(AA$138&gt;4,AA27=7),2)+IF(AND(AA$138&gt;4,AA27&gt;7),1)+IF(AND(AA$138=4,AA27=1),8)+IF(AND(AA$138=4,AA27=2),6)+IF(AND(AA$138=4,AA27=3),4)+IF(AND(AA$138=4,AA27=4),2)+IF(AND(AA$138=3,AA27=1),6)+IF(AND(AA$138=3,AA27=2),4)+IF(AND(AA$138=3,AA27=3),2)+IF(AND(AA$138=2,AA27=1),4)+IF(AND(AA$138=2,AA27=2),2)+IF(AND(AA$138=1,AA27=1),2)</f>
        <v>0</v>
      </c>
      <c r="AD27" s="26" t="s">
        <v>27</v>
      </c>
      <c r="AE27" s="15">
        <f>+Y27+AB27+AC27+AK27</f>
        <v>0</v>
      </c>
      <c r="AF27" s="73">
        <f>+AE27+P27</f>
        <v>1</v>
      </c>
      <c r="AG27" s="27"/>
      <c r="AH27" s="27"/>
      <c r="AI27" s="18" t="s">
        <v>27</v>
      </c>
      <c r="AJ27" s="18" t="s">
        <v>81</v>
      </c>
      <c r="AK27" s="24"/>
      <c r="AL27" s="88">
        <v>20.954999999999998</v>
      </c>
      <c r="AM27" s="27"/>
      <c r="AN27" s="71"/>
      <c r="AO27" s="15">
        <f>IF(AND(AP$138&gt;4,AN27=1),6)+IF(AND(AP$138&gt;4,AN27=2),4)+IF(AND(AP$138&gt;4,AN27=3),3)+IF(AND(AP$138&gt;4,AN27=4),2)+IF(AND(AP$138&gt;4,AN27=5),1)+IF(AND(AP$138&gt;4,AN27&gt;5),1)+IF(AND(AP$138=4,AN27=1),4)+IF(AND(AP$138=4,AN27=2),3)+IF(AND(AP$138=4,AN27=3),2)+IF(AND(AP$138=4,AN27=4),1)+IF(AND(AP$138=3,AN27=1),3)+IF(AND(AP$138=3,AN27=2),2)+IF(AND(AP$138=3,AN27=3),1)+IF(AND(AP$138=2,AN27=1),2)+IF(AND(AP$138=2,AN27=2),1)+IF(AND(AP$138=1,AN27=1),1)</f>
        <v>0</v>
      </c>
      <c r="AP27" s="71"/>
      <c r="AQ27" s="71"/>
      <c r="AR27" s="15">
        <f>IF(AND(AQ$138&gt;4,AP27=1),12)+IF(AND(AQ$138&gt;4,AP27=2),8)+IF(AND(AQ$138&gt;4,AP27=3),6)+IF(AND(AQ$138&gt;4,AP27=4),5)+IF(AND(AQ$138&gt;4,AP27=5),4)+IF(AND(AQ$138&gt;4,AP27=6),3)+IF(AND(AQ$138&gt;4,AP27=7),2)+IF(AND(AQ$138&gt;4,AP27&gt;7),1)+IF(AND(AQ$138=4,AP27=1),8)+IF(AND(AQ$138=4,AP27=2),6)+IF(AND(AQ$138=4,AP27=3),4)+IF(AND(AQ$138=4,AP27=4),2)+IF(AND(AQ$138=3,AP27=1),6)+IF(AND(AQ$138=3,AP27=2),4)+IF(AND(AQ$138=3,AP27=3),2)+IF(AND(AQ$138=2,AP27=1),4)+IF(AND(AQ$138=2,AP27=2),2)+IF(AND(AQ$138=1,AP27=1),2)</f>
        <v>0</v>
      </c>
      <c r="AS27" s="15">
        <f>IF(AND(AQ$138&gt;4,AQ27=1),12)+IF(AND(AQ$138&gt;4,AQ27=2),8)+IF(AND(AQ$138&gt;4,AQ27=3),6)+IF(AND(AQ$138&gt;4,AQ27=4),5)+IF(AND(AQ$138&gt;4,AQ27=5),4)+IF(AND(AQ$138&gt;4,AQ27=6),3)+IF(AND(AQ$138&gt;4,AQ27=7),2)+IF(AND(AQ$138&gt;4,AQ27&gt;7),1)+IF(AND(AQ$138=4,AQ27=1),8)+IF(AND(AQ$138=4,AQ27=2),6)+IF(AND(AQ$138=4,AQ27=3),4)+IF(AND(AQ$138=4,AQ27=4),2)+IF(AND(AQ$138=3,AQ27=1),6)+IF(AND(AQ$138=3,AQ27=2),4)+IF(AND(AQ$138=3,AQ27=3),2)+IF(AND(AQ$138=2,AQ27=1),4)+IF(AND(AQ$138=2,AQ27=2),2)+IF(AND(AQ$138=1,AQ27=1),2)</f>
        <v>0</v>
      </c>
      <c r="AT27" s="26" t="s">
        <v>27</v>
      </c>
      <c r="AU27" s="15">
        <f>+AO27+AR27+AS27+BA27</f>
        <v>0</v>
      </c>
      <c r="AV27" s="73">
        <f>+AU27+AF27</f>
        <v>1</v>
      </c>
      <c r="AW27" s="27"/>
      <c r="AX27" s="27"/>
      <c r="AY27" s="18" t="s">
        <v>27</v>
      </c>
      <c r="AZ27" s="18" t="s">
        <v>81</v>
      </c>
      <c r="BA27" s="24"/>
      <c r="BB27" s="88">
        <v>20.954999999999998</v>
      </c>
      <c r="BC27" s="27"/>
      <c r="BD27" s="71"/>
      <c r="BE27" s="15">
        <f>IF(AND(BF$138&gt;4,BD27=1),6)+IF(AND(BF$138&gt;4,BD27=2),4)+IF(AND(BF$138&gt;4,BD27=3),3)+IF(AND(BF$138&gt;4,BD27=4),2)+IF(AND(BF$138&gt;4,BD27=5),1)+IF(AND(BF$138&gt;4,BD27&gt;5),1)+IF(AND(BF$138=4,BD27=1),4)+IF(AND(BF$138=4,BD27=2),3)+IF(AND(BF$138=4,BD27=3),2)+IF(AND(BF$138=4,BD27=4),1)+IF(AND(BF$138=3,BD27=1),3)+IF(AND(BF$138=3,BD27=2),2)+IF(AND(BF$138=3,BD27=3),1)+IF(AND(BF$138=2,BD27=1),2)+IF(AND(BF$138=2,BD27=2),1)+IF(AND(BF$138=1,BD27=1),1)</f>
        <v>0</v>
      </c>
      <c r="BF27" s="71"/>
      <c r="BG27" s="71"/>
      <c r="BH27" s="15">
        <f>IF(AND(BG$138&gt;4,BF27=1),12)+IF(AND(BG$138&gt;4,BF27=2),8)+IF(AND(BG$138&gt;4,BF27=3),6)+IF(AND(BG$138&gt;4,BF27=4),5)+IF(AND(BG$138&gt;4,BF27=5),4)+IF(AND(BG$138&gt;4,BF27=6),3)+IF(AND(BG$138&gt;4,BF27=7),2)+IF(AND(BG$138&gt;4,BF27&gt;7),1)+IF(AND(BG$138=4,BF27=1),8)+IF(AND(BG$138=4,BF27=2),6)+IF(AND(BG$138=4,BF27=3),4)+IF(AND(BG$138=4,BF27=4),2)+IF(AND(BG$138=3,BF27=1),6)+IF(AND(BG$138=3,BF27=2),4)+IF(AND(BG$138=3,BF27=3),2)+IF(AND(BG$138=2,BF27=1),4)+IF(AND(BG$138=2,BF27=2),2)+IF(AND(BG$138=1,BF27=1),2)</f>
        <v>0</v>
      </c>
      <c r="BI27" s="15">
        <f>IF(AND(BG$138&gt;4,BG27=1),12)+IF(AND(BG$138&gt;4,BG27=2),8)+IF(AND(BG$138&gt;4,BG27=3),6)+IF(AND(BG$138&gt;4,BG27=4),5)+IF(AND(BG$138&gt;4,BG27=5),4)+IF(AND(BG$138&gt;4,BG27=6),3)+IF(AND(BG$138&gt;4,BG27=7),2)+IF(AND(BG$138&gt;4,BG27&gt;7),1)+IF(AND(BG$138=4,BG27=1),8)+IF(AND(BG$138=4,BG27=2),6)+IF(AND(BG$138=4,BG27=3),4)+IF(AND(BG$138=4,BG27=4),2)+IF(AND(BG$138=3,BG27=1),6)+IF(AND(BG$138=3,BG27=2),4)+IF(AND(BG$138=3,BG27=3),2)+IF(AND(BG$138=2,BG27=1),4)+IF(AND(BG$138=2,BG27=2),2)+IF(AND(BG$138=1,BG27=1),2)</f>
        <v>0</v>
      </c>
      <c r="BJ27" s="26" t="s">
        <v>27</v>
      </c>
      <c r="BK27" s="15">
        <f>+BE27+BH27+BI27+BQ27</f>
        <v>0</v>
      </c>
      <c r="BL27" s="73">
        <f>+BK27+AV27</f>
        <v>1</v>
      </c>
      <c r="BM27" s="27"/>
      <c r="BN27" s="27"/>
      <c r="BO27" s="18" t="s">
        <v>27</v>
      </c>
      <c r="BP27" s="18" t="s">
        <v>81</v>
      </c>
      <c r="BQ27" s="24"/>
      <c r="BR27" s="88">
        <v>20.954999999999998</v>
      </c>
      <c r="BS27" s="27"/>
      <c r="BT27" s="71"/>
      <c r="BU27" s="15">
        <f>IF(AND(BV$138&gt;4,BT27=1),6)+IF(AND(BV$138&gt;4,BT27=2),4)+IF(AND(BV$138&gt;4,BT27=3),3)+IF(AND(BV$138&gt;4,BT27=4),2)+IF(AND(BV$138&gt;4,BT27=5),1)+IF(AND(BV$138&gt;4,BT27&gt;5),1)+IF(AND(BV$138=4,BT27=1),4)+IF(AND(BV$138=4,BT27=2),3)+IF(AND(BV$138=4,BT27=3),2)+IF(AND(BV$138=4,BT27=4),1)+IF(AND(BV$138=3,BT27=1),3)+IF(AND(BV$138=3,BT27=2),2)+IF(AND(BV$138=3,BT27=3),1)+IF(AND(BV$138=2,BT27=1),2)+IF(AND(BV$138=2,BT27=2),1)+IF(AND(BV$138=1,BT27=1),1)</f>
        <v>0</v>
      </c>
      <c r="BV27" s="71"/>
      <c r="BW27" s="71"/>
      <c r="BX27" s="15">
        <f>IF(AND(BW$138&gt;4,BV27=1),12)+IF(AND(BW$138&gt;4,BV27=2),8)+IF(AND(BW$138&gt;4,BV27=3),6)+IF(AND(BW$138&gt;4,BV27=4),5)+IF(AND(BW$138&gt;4,BV27=5),4)+IF(AND(BW$138&gt;4,BV27=6),3)+IF(AND(BW$138&gt;4,BV27=7),2)+IF(AND(BW$138&gt;4,BV27&gt;7),1)+IF(AND(BW$138=4,BV27=1),8)+IF(AND(BW$138=4,BV27=2),6)+IF(AND(BW$138=4,BV27=3),4)+IF(AND(BW$138=4,BV27=4),2)+IF(AND(BW$138=3,BV27=1),6)+IF(AND(BW$138=3,BV27=2),4)+IF(AND(BW$138=3,BV27=3),2)+IF(AND(BW$138=2,BV27=1),4)+IF(AND(BW$138=2,BV27=2),2)+IF(AND(BW$138=1,BV27=1),2)</f>
        <v>0</v>
      </c>
      <c r="BY27" s="15">
        <f>IF(AND(BW$138&gt;4,BW27=1),12)+IF(AND(BW$138&gt;4,BW27=2),8)+IF(AND(BW$138&gt;4,BW27=3),6)+IF(AND(BW$138&gt;4,BW27=4),5)+IF(AND(BW$138&gt;4,BW27=5),4)+IF(AND(BW$138&gt;4,BW27=6),3)+IF(AND(BW$138&gt;4,BW27=7),2)+IF(AND(BW$138&gt;4,BW27&gt;7),1)+IF(AND(BW$138=4,BW27=1),8)+IF(AND(BW$138=4,BW27=2),6)+IF(AND(BW$138=4,BW27=3),4)+IF(AND(BW$138=4,BW27=4),2)+IF(AND(BW$138=3,BW27=1),6)+IF(AND(BW$138=3,BW27=2),4)+IF(AND(BW$138=3,BW27=3),2)+IF(AND(BW$138=2,BW27=1),4)+IF(AND(BW$138=2,BW27=2),2)+IF(AND(BW$138=1,BW27=1),2)</f>
        <v>0</v>
      </c>
      <c r="BZ27" s="26" t="s">
        <v>27</v>
      </c>
      <c r="CA27" s="15">
        <f>+BU27+BX27+BY27+CG27</f>
        <v>0</v>
      </c>
      <c r="CB27" s="73">
        <f>+CA27+BL27</f>
        <v>1</v>
      </c>
      <c r="CC27" s="27"/>
      <c r="CD27" s="27"/>
      <c r="CE27" s="18" t="s">
        <v>27</v>
      </c>
      <c r="CF27" s="18" t="s">
        <v>81</v>
      </c>
      <c r="CG27" s="24"/>
      <c r="CH27" s="88">
        <v>20.954999999999998</v>
      </c>
      <c r="CI27" s="27"/>
      <c r="CJ27" s="71"/>
      <c r="CK27" s="15">
        <f>IF(AND(CL$138&gt;4,CJ27=1),6)+IF(AND(CL$138&gt;4,CJ27=2),4)+IF(AND(CL$138&gt;4,CJ27=3),3)+IF(AND(CL$138&gt;4,CJ27=4),2)+IF(AND(CL$138&gt;4,CJ27=5),1)+IF(AND(CL$138&gt;4,CJ27&gt;5),1)+IF(AND(CL$138=4,CJ27=1),4)+IF(AND(CL$138=4,CJ27=2),3)+IF(AND(CL$138=4,CJ27=3),2)+IF(AND(CL$138=4,CJ27=4),1)+IF(AND(CL$138=3,CJ27=1),3)+IF(AND(CL$138=3,CJ27=2),2)+IF(AND(CL$138=3,CJ27=3),1)+IF(AND(CL$138=2,CJ27=1),2)+IF(AND(CL$138=2,CJ27=2),1)+IF(AND(CL$138=1,CJ27=1),1)</f>
        <v>0</v>
      </c>
      <c r="CL27" s="71"/>
      <c r="CM27" s="71"/>
      <c r="CN27" s="15">
        <f>IF(AND(CM$138&gt;4,CL27=1),12)+IF(AND(CM$138&gt;4,CL27=2),8)+IF(AND(CM$138&gt;4,CL27=3),6)+IF(AND(CM$138&gt;4,CL27=4),5)+IF(AND(CM$138&gt;4,CL27=5),4)+IF(AND(CM$138&gt;4,CL27=6),3)+IF(AND(CM$138&gt;4,CL27=7),2)+IF(AND(CM$138&gt;4,CL27&gt;7),1)+IF(AND(CM$138=4,CL27=1),8)+IF(AND(CM$138=4,CL27=2),6)+IF(AND(CM$138=4,CL27=3),4)+IF(AND(CM$138=4,CL27=4),2)+IF(AND(CM$138=3,CL27=1),6)+IF(AND(CM$138=3,CL27=2),4)+IF(AND(CM$138=3,CL27=3),2)+IF(AND(CM$138=2,CL27=1),4)+IF(AND(CM$138=2,CL27=2),2)+IF(AND(CM$138=1,CL27=1),2)</f>
        <v>0</v>
      </c>
      <c r="CO27" s="15">
        <f>IF(AND(CM$138&gt;4,CM27=1),12)+IF(AND(CM$138&gt;4,CM27=2),8)+IF(AND(CM$138&gt;4,CM27=3),6)+IF(AND(CM$138&gt;4,CM27=4),5)+IF(AND(CM$138&gt;4,CM27=5),4)+IF(AND(CM$138&gt;4,CM27=6),3)+IF(AND(CM$138&gt;4,CM27=7),2)+IF(AND(CM$138&gt;4,CM27&gt;7),1)+IF(AND(CM$138=4,CM27=1),8)+IF(AND(CM$138=4,CM27=2),6)+IF(AND(CM$138=4,CM27=3),4)+IF(AND(CM$138=4,CM27=4),2)+IF(AND(CM$138=3,CM27=1),6)+IF(AND(CM$138=3,CM27=2),4)+IF(AND(CM$138=3,CM27=3),2)+IF(AND(CM$138=2,CM27=1),4)+IF(AND(CM$138=2,CM27=2),2)+IF(AND(CM$138=1,CM27=1),2)</f>
        <v>0</v>
      </c>
      <c r="CP27" s="26" t="s">
        <v>27</v>
      </c>
      <c r="CQ27" s="15">
        <f>+CK27+CN27+CO27+CW27</f>
        <v>0</v>
      </c>
      <c r="CR27" s="73">
        <f>+CQ27+CB27</f>
        <v>1</v>
      </c>
      <c r="CS27" s="27"/>
      <c r="CT27" s="27"/>
      <c r="CU27" s="18" t="s">
        <v>27</v>
      </c>
      <c r="CV27" s="18" t="s">
        <v>81</v>
      </c>
      <c r="CW27" s="24"/>
      <c r="CX27" s="88">
        <v>20.954999999999998</v>
      </c>
      <c r="CY27" s="27"/>
      <c r="CZ27" s="71"/>
      <c r="DA27" s="15">
        <f>IF(AND(DB$138&gt;4,CZ27=1),6)+IF(AND(DB$138&gt;4,CZ27=2),4)+IF(AND(DB$138&gt;4,CZ27=3),3)+IF(AND(DB$138&gt;4,CZ27=4),2)+IF(AND(DB$138&gt;4,CZ27=5),1)+IF(AND(DB$138&gt;4,CZ27&gt;5),1)+IF(AND(DB$138=4,CZ27=1),4)+IF(AND(DB$138=4,CZ27=2),3)+IF(AND(DB$138=4,CZ27=3),2)+IF(AND(DB$138=4,CZ27=4),1)+IF(AND(DB$138=3,CZ27=1),3)+IF(AND(DB$138=3,CZ27=2),2)+IF(AND(DB$138=3,CZ27=3),1)+IF(AND(DB$138=2,CZ27=1),2)+IF(AND(DB$138=2,CZ27=2),1)+IF(AND(DB$138=1,CZ27=1),1)</f>
        <v>0</v>
      </c>
      <c r="DB27" s="71"/>
      <c r="DC27" s="71"/>
      <c r="DD27" s="15">
        <f>IF(AND(DC$138&gt;4,DB27=1),12)+IF(AND(DC$138&gt;4,DB27=2),8)+IF(AND(DC$138&gt;4,DB27=3),6)+IF(AND(DC$138&gt;4,DB27=4),5)+IF(AND(DC$138&gt;4,DB27=5),4)+IF(AND(DC$138&gt;4,DB27=6),3)+IF(AND(DC$138&gt;4,DB27=7),2)+IF(AND(DC$138&gt;4,DB27&gt;7),1)+IF(AND(DC$138=4,DB27=1),8)+IF(AND(DC$138=4,DB27=2),6)+IF(AND(DC$138=4,DB27=3),4)+IF(AND(DC$138=4,DB27=4),2)+IF(AND(DC$138=3,DB27=1),6)+IF(AND(DC$138=3,DB27=2),4)+IF(AND(DC$138=3,DB27=3),2)+IF(AND(DC$138=2,DB27=1),4)+IF(AND(DC$138=2,DB27=2),2)+IF(AND(DC$138=1,DB27=1),2)</f>
        <v>0</v>
      </c>
      <c r="DE27" s="15">
        <f>IF(AND(DC$138&gt;4,DC27=1),12)+IF(AND(DC$138&gt;4,DC27=2),8)+IF(AND(DC$138&gt;4,DC27=3),6)+IF(AND(DC$138&gt;4,DC27=4),5)+IF(AND(DC$138&gt;4,DC27=5),4)+IF(AND(DC$138&gt;4,DC27=6),3)+IF(AND(DC$138&gt;4,DC27=7),2)+IF(AND(DC$138&gt;4,DC27&gt;7),1)+IF(AND(DC$138=4,DC27=1),8)+IF(AND(DC$138=4,DC27=2),6)+IF(AND(DC$138=4,DC27=3),4)+IF(AND(DC$138=4,DC27=4),2)+IF(AND(DC$138=3,DC27=1),6)+IF(AND(DC$138=3,DC27=2),4)+IF(AND(DC$138=3,DC27=3),2)+IF(AND(DC$138=2,DC27=1),4)+IF(AND(DC$138=2,DC27=2),2)+IF(AND(DC$138=1,DC27=1),2)</f>
        <v>0</v>
      </c>
      <c r="DF27" s="26" t="s">
        <v>27</v>
      </c>
      <c r="DG27" s="15">
        <f>+DA27+DD27+DE27+DM27</f>
        <v>0</v>
      </c>
      <c r="DH27" s="73">
        <f>+DG27+CR27</f>
        <v>1</v>
      </c>
      <c r="DI27" s="27"/>
      <c r="DJ27" s="27"/>
      <c r="DK27" s="18" t="s">
        <v>27</v>
      </c>
      <c r="DL27" s="18" t="s">
        <v>81</v>
      </c>
      <c r="DM27" s="24"/>
      <c r="DN27" s="88">
        <v>20.954999999999998</v>
      </c>
      <c r="DO27" s="27"/>
      <c r="DP27" s="71"/>
      <c r="DQ27" s="15">
        <f>IF(AND(DR$138&gt;4,DP27=1),6)+IF(AND(DR$138&gt;4,DP27=2),4)+IF(AND(DR$138&gt;4,DP27=3),3)+IF(AND(DR$138&gt;4,DP27=4),2)+IF(AND(DR$138&gt;4,DP27=5),1)+IF(AND(DR$138&gt;4,DP27&gt;5),1)+IF(AND(DR$138=4,DP27=1),4)+IF(AND(DR$138=4,DP27=2),3)+IF(AND(DR$138=4,DP27=3),2)+IF(AND(DR$138=4,DP27=4),1)+IF(AND(DR$138=3,DP27=1),3)+IF(AND(DR$138=3,DP27=2),2)+IF(AND(DR$138=3,DP27=3),1)+IF(AND(DR$138=2,DP27=1),2)+IF(AND(DR$138=2,DP27=2),1)+IF(AND(DR$138=1,DP27=1),1)</f>
        <v>0</v>
      </c>
      <c r="DR27" s="71"/>
      <c r="DS27" s="71"/>
      <c r="DT27" s="15">
        <f>IF(AND(DS$138&gt;4,DR27=1),12)+IF(AND(DS$138&gt;4,DR27=2),8)+IF(AND(DS$138&gt;4,DR27=3),6)+IF(AND(DS$138&gt;4,DR27=4),5)+IF(AND(DS$138&gt;4,DR27=5),4)+IF(AND(DS$138&gt;4,DR27=6),3)+IF(AND(DS$138&gt;4,DR27=7),2)+IF(AND(DS$138&gt;4,DR27&gt;7),1)+IF(AND(DS$138=4,DR27=1),8)+IF(AND(DS$138=4,DR27=2),6)+IF(AND(DS$138=4,DR27=3),4)+IF(AND(DS$138=4,DR27=4),2)+IF(AND(DS$138=3,DR27=1),6)+IF(AND(DS$138=3,DR27=2),4)+IF(AND(DS$138=3,DR27=3),2)+IF(AND(DS$138=2,DR27=1),4)+IF(AND(DS$138=2,DR27=2),2)+IF(AND(DS$138=1,DR27=1),2)</f>
        <v>0</v>
      </c>
      <c r="DU27" s="15">
        <f>IF(AND(DS$138&gt;4,DS27=1),12)+IF(AND(DS$138&gt;4,DS27=2),8)+IF(AND(DS$138&gt;4,DS27=3),6)+IF(AND(DS$138&gt;4,DS27=4),5)+IF(AND(DS$138&gt;4,DS27=5),4)+IF(AND(DS$138&gt;4,DS27=6),3)+IF(AND(DS$138&gt;4,DS27=7),2)+IF(AND(DS$138&gt;4,DS27&gt;7),1)+IF(AND(DS$138=4,DS27=1),8)+IF(AND(DS$138=4,DS27=2),6)+IF(AND(DS$138=4,DS27=3),4)+IF(AND(DS$138=4,DS27=4),2)+IF(AND(DS$138=3,DS27=1),6)+IF(AND(DS$138=3,DS27=2),4)+IF(AND(DS$138=3,DS27=3),2)+IF(AND(DS$138=2,DS27=1),4)+IF(AND(DS$138=2,DS27=2),2)+IF(AND(DS$138=1,DS27=1),2)</f>
        <v>0</v>
      </c>
      <c r="DV27" s="26" t="s">
        <v>27</v>
      </c>
      <c r="DW27" s="15">
        <f>+DQ27+DT27+DU27+EC27</f>
        <v>0</v>
      </c>
      <c r="DX27" s="73">
        <f>+DW27+DH27</f>
        <v>1</v>
      </c>
      <c r="DY27" s="27"/>
      <c r="DZ27" s="27"/>
      <c r="EA27" s="18" t="s">
        <v>27</v>
      </c>
      <c r="EB27" s="18" t="s">
        <v>81</v>
      </c>
      <c r="EC27" s="24"/>
      <c r="ED27" s="88">
        <v>20.954999999999998</v>
      </c>
      <c r="EE27" s="27"/>
      <c r="EF27" s="71"/>
      <c r="EG27" s="15">
        <f>IF(AND(EH$138&gt;4,EF27=1),6)+IF(AND(EH$138&gt;4,EF27=2),4)+IF(AND(EH$138&gt;4,EF27=3),3)+IF(AND(EH$138&gt;4,EF27=4),2)+IF(AND(EH$138&gt;4,EF27=5),1)+IF(AND(EH$138&gt;4,EF27&gt;5),1)+IF(AND(EH$138=4,EF27=1),4)+IF(AND(EH$138=4,EF27=2),3)+IF(AND(EH$138=4,EF27=3),2)+IF(AND(EH$138=4,EF27=4),1)+IF(AND(EH$138=3,EF27=1),3)+IF(AND(EH$138=3,EF27=2),2)+IF(AND(EH$138=3,EF27=3),1)+IF(AND(EH$138=2,EF27=1),2)+IF(AND(EH$138=2,EF27=2),1)+IF(AND(EH$138=1,EF27=1),1)</f>
        <v>0</v>
      </c>
      <c r="EH27" s="71"/>
      <c r="EI27" s="71"/>
      <c r="EJ27" s="15">
        <f>IF(AND(EI$138&gt;4,EH27=1),12)+IF(AND(EI$138&gt;4,EH27=2),8)+IF(AND(EI$138&gt;4,EH27=3),6)+IF(AND(EI$138&gt;4,EH27=4),5)+IF(AND(EI$138&gt;4,EH27=5),4)+IF(AND(EI$138&gt;4,EH27=6),3)+IF(AND(EI$138&gt;4,EH27=7),2)+IF(AND(EI$138&gt;4,EH27&gt;7),1)+IF(AND(EI$138=4,EH27=1),8)+IF(AND(EI$138=4,EH27=2),6)+IF(AND(EI$138=4,EH27=3),4)+IF(AND(EI$138=4,EH27=4),2)+IF(AND(EI$138=3,EH27=1),6)+IF(AND(EI$138=3,EH27=2),4)+IF(AND(EI$138=3,EH27=3),2)+IF(AND(EI$138=2,EH27=1),4)+IF(AND(EI$138=2,EH27=2),2)+IF(AND(EI$138=1,EH27=1),2)</f>
        <v>0</v>
      </c>
      <c r="EK27" s="15">
        <f>IF(AND(EI$138&gt;4,EI27=1),12)+IF(AND(EI$138&gt;4,EI27=2),8)+IF(AND(EI$138&gt;4,EI27=3),6)+IF(AND(EI$138&gt;4,EI27=4),5)+IF(AND(EI$138&gt;4,EI27=5),4)+IF(AND(EI$138&gt;4,EI27=6),3)+IF(AND(EI$138&gt;4,EI27=7),2)+IF(AND(EI$138&gt;4,EI27&gt;7),1)+IF(AND(EI$138=4,EI27=1),8)+IF(AND(EI$138=4,EI27=2),6)+IF(AND(EI$138=4,EI27=3),4)+IF(AND(EI$138=4,EI27=4),2)+IF(AND(EI$138=3,EI27=1),6)+IF(AND(EI$138=3,EI27=2),4)+IF(AND(EI$138=3,EI27=3),2)+IF(AND(EI$138=2,EI27=1),4)+IF(AND(EI$138=2,EI27=2),2)+IF(AND(EI$138=1,EI27=1),2)</f>
        <v>0</v>
      </c>
      <c r="EL27" s="26" t="s">
        <v>27</v>
      </c>
      <c r="EM27" s="15">
        <f t="shared" si="14"/>
        <v>0</v>
      </c>
      <c r="EN27" s="73">
        <f t="shared" si="15"/>
        <v>1</v>
      </c>
      <c r="EO27" s="27"/>
      <c r="EP27" s="27"/>
      <c r="EQ27" s="18" t="s">
        <v>27</v>
      </c>
      <c r="ER27" s="18" t="s">
        <v>81</v>
      </c>
      <c r="ES27" s="24"/>
      <c r="ET27" s="88">
        <v>20.954999999999998</v>
      </c>
    </row>
    <row r="28" spans="1:150" x14ac:dyDescent="0.25">
      <c r="A28" s="82" t="s">
        <v>98</v>
      </c>
      <c r="B28" s="10">
        <v>132</v>
      </c>
      <c r="C28" s="21"/>
      <c r="D28" s="20"/>
      <c r="E28" s="10" t="s">
        <v>101</v>
      </c>
      <c r="F28" s="88">
        <v>27.395</v>
      </c>
      <c r="G28" s="27">
        <v>27.123999999999999</v>
      </c>
      <c r="H28" s="71">
        <v>0</v>
      </c>
      <c r="I28" s="15"/>
      <c r="J28" s="71"/>
      <c r="K28" s="71"/>
      <c r="L28" s="15">
        <f>IF(AND(K$141&gt;4,J28=1),12)+IF(AND(K$141&gt;4,J28=2),8)+IF(AND(K$141&gt;4,J28=3),6)+IF(AND(K$141&gt;4,J28=4),5)+IF(AND(K$141&gt;4,J28=5),4)+IF(AND(K$141&gt;4,J28=6),3)+IF(AND(K$141&gt;4,J28=7),2)+IF(AND(K$141&gt;4,J28&gt;7),1)+IF(AND(K$141=4,J28=1),8)+IF(AND(K$141=4,J28=2),6)+IF(AND(K$141=4,J28=3),4)+IF(AND(K$141=4,J28=4),2)+IF(AND(K$141=3,J28=1),6)+IF(AND(K$141=3,J28=2),4)+IF(AND(K$141=3,J28=3),2)+IF(AND(K$141=2,J28=1),4)+IF(AND(K$141=2,J28=2),2)+IF(AND(K$141=1,J28=1),2)</f>
        <v>0</v>
      </c>
      <c r="M28" s="15">
        <f>IF(AND(K$141&gt;4,K28=1),12)+IF(AND(K$141&gt;4,K28=2),8)+IF(AND(K$141&gt;4,K28=3),6)+IF(AND(K$141&gt;4,K28=4),5)+IF(AND(K$141&gt;4,K28=5),4)+IF(AND(K$141&gt;4,K28=6),3)+IF(AND(K$141&gt;4,K28=7),2)+IF(AND(K$141&gt;4,K28&gt;7),1)+IF(AND(K$141=4,K28=1),8)+IF(AND(K$141=4,K28=2),6)+IF(AND(K$141=4,K28=3),4)+IF(AND(K$141=4,K28=4),2)+IF(AND(K$141=3,K28=1),6)+IF(AND(K$141=3,K28=2),4)+IF(AND(K$141=3,K28=3),2)+IF(AND(K$141=2,K28=1),4)+IF(AND(K$141=2,K28=2),2)+IF(AND(K$141=1,K28=1),2)</f>
        <v>0</v>
      </c>
      <c r="N28" s="26" t="s">
        <v>36</v>
      </c>
      <c r="O28" s="15">
        <f>+I28+L28+M28+U28</f>
        <v>0</v>
      </c>
      <c r="P28" s="73">
        <f>+O28</f>
        <v>0</v>
      </c>
      <c r="Q28" s="27">
        <v>27.498000000000001</v>
      </c>
      <c r="R28" s="27"/>
      <c r="S28" s="18" t="s">
        <v>30</v>
      </c>
      <c r="T28" s="23" t="s">
        <v>87</v>
      </c>
      <c r="U28" s="24"/>
      <c r="V28" s="88">
        <v>27.123999999999999</v>
      </c>
      <c r="W28" s="27">
        <v>26.486999999999998</v>
      </c>
      <c r="X28" s="71">
        <v>2</v>
      </c>
      <c r="Y28" s="15">
        <f>IF(AND(Z$140&gt;4,X28=1),6)+IF(AND(Z$140&gt;4,X28=2),4)+IF(AND(Z$140&gt;4,X28=3),3)+IF(AND(Z$140&gt;4,X28=4),2)+IF(AND(Z$140&gt;4,X28=5),1)+IF(AND(Z$140&gt;4,X28&gt;5),1)+IF(AND(Z$140=4,X28=1),4)+IF(AND(Z$140=4,X28=2),3)+IF(AND(Z$140=4,X28=3),2)+IF(AND(Z$140=4,X28=4),1)+IF(AND(Z$140=3,X28=1),3)+IF(AND(Z$140=3,X28=2),2)+IF(AND(Z$140=3,X28=3),1)+IF(AND(Z$140=2,X28=1),2)+IF(AND(Z$140=2,X28=2),1)+IF(AND(Z$140=1,X28=1),1)</f>
        <v>0</v>
      </c>
      <c r="Z28" s="71">
        <v>2</v>
      </c>
      <c r="AA28" s="71"/>
      <c r="AB28" s="22">
        <f>IF(AND(AA$140&gt;4,Z28=1),12)+IF(AND(AA$140&gt;4,Z28=2),8)+IF(AND(AA$140&gt;4,Z28=3),6)+IF(AND(AA$140&gt;4,Z28=4),5)+IF(AND(AA$140&gt;4,Z28=5),4)+IF(AND(AA$140&gt;4,Z28=6),3)+IF(AND(AA$140&gt;4,Z28=7),2)+IF(AND(AA$140&gt;4,Z28&gt;7),1)+IF(AND(AA$140=4,Z28=1),8)+IF(AND(AA$140=4,Z28=2),6)+IF(AND(AA$140=4,Z28=3),4)+IF(AND(AA$140=4,Z28=4),2)+IF(AND(AA$140=3,Z28=1),6)+IF(AND(AA$140=3,Z28=2),4)+IF(AND(AA$140=3,Z28=3),2)+IF(AND(AA$140=2,Z28=1),4)+IF(AND(AA$140=2,Z28=2),2)+IF(AND(AA$140=1,Z28=1),2)</f>
        <v>0</v>
      </c>
      <c r="AC28" s="22">
        <f>IF(AND(AA$140&gt;4,AA28=1),12)+IF(AND(AA$140&gt;4,AA28=2),8)+IF(AND(AA$140&gt;4,AA28=3),6)+IF(AND(AA$140&gt;4,AA28=4),5)+IF(AND(AA$140&gt;4,AA28=5),4)+IF(AND(AA$140&gt;4,AA28=6),3)+IF(AND(AA$140&gt;4,AA28=7),2)+IF(AND(AA$140&gt;4,AA28&gt;7),1)+IF(AND(AA$140=4,AA28=1),8)+IF(AND(AA$140=4,AA28=2),6)+IF(AND(AA$140=4,AA28=3),4)+IF(AND(AA$140=4,AA28=4),2)+IF(AND(AA$140=3,AA28=1),6)+IF(AND(AA$140=3,AA28=2),4)+IF(AND(AA$140=3,AA28=3),2)+IF(AND(AA$140=2,AA28=1),4)+IF(AND(AA$140=2,AA28=2),2)+IF(AND(AA$140=1,AA28=1),2)</f>
        <v>0</v>
      </c>
      <c r="AD28" s="26" t="s">
        <v>30</v>
      </c>
      <c r="AE28" s="15">
        <f>+Y28+AB28+AC28+AK28</f>
        <v>0</v>
      </c>
      <c r="AF28" s="73">
        <f>+AE28+P28</f>
        <v>0</v>
      </c>
      <c r="AG28" s="27">
        <v>26.509</v>
      </c>
      <c r="AH28" s="27"/>
      <c r="AI28" s="18" t="s">
        <v>30</v>
      </c>
      <c r="AJ28" s="28"/>
      <c r="AK28" s="24"/>
      <c r="AL28" s="88">
        <v>26.486999999999998</v>
      </c>
      <c r="AM28" s="27"/>
      <c r="AN28" s="71"/>
      <c r="AO28" s="15">
        <f>IF(AND(AP$140&gt;4,AN28=1),6)+IF(AND(AP$140&gt;4,AN28=2),4)+IF(AND(AP$140&gt;4,AN28=3),3)+IF(AND(AP$140&gt;4,AN28=4),2)+IF(AND(AP$140&gt;4,AN28=5),1)+IF(AND(AP$140&gt;4,AN28&gt;5),1)+IF(AND(AP$140=4,AN28=1),4)+IF(AND(AP$140=4,AN28=2),3)+IF(AND(AP$140=4,AN28=3),2)+IF(AND(AP$140=4,AN28=4),1)+IF(AND(AP$140=3,AN28=1),3)+IF(AND(AP$140=3,AN28=2),2)+IF(AND(AP$140=3,AN28=3),1)+IF(AND(AP$140=2,AN28=1),2)+IF(AND(AP$140=2,AN28=2),1)+IF(AND(AP$140=1,AN28=1),1)</f>
        <v>0</v>
      </c>
      <c r="AP28" s="71"/>
      <c r="AQ28" s="71"/>
      <c r="AR28" s="22">
        <f>IF(AND(AQ$140&gt;4,AP28=1),12)+IF(AND(AQ$140&gt;4,AP28=2),8)+IF(AND(AQ$140&gt;4,AP28=3),6)+IF(AND(AQ$140&gt;4,AP28=4),5)+IF(AND(AQ$140&gt;4,AP28=5),4)+IF(AND(AQ$140&gt;4,AP28=6),3)+IF(AND(AQ$140&gt;4,AP28=7),2)+IF(AND(AQ$140&gt;4,AP28&gt;7),1)+IF(AND(AQ$140=4,AP28=1),8)+IF(AND(AQ$140=4,AP28=2),6)+IF(AND(AQ$140=4,AP28=3),4)+IF(AND(AQ$140=4,AP28=4),2)+IF(AND(AQ$140=3,AP28=1),6)+IF(AND(AQ$140=3,AP28=2),4)+IF(AND(AQ$140=3,AP28=3),2)+IF(AND(AQ$140=2,AP28=1),4)+IF(AND(AQ$140=2,AP28=2),2)+IF(AND(AQ$140=1,AP28=1),2)</f>
        <v>0</v>
      </c>
      <c r="AS28" s="22">
        <f>IF(AND(AQ$140&gt;4,AQ28=1),12)+IF(AND(AQ$140&gt;4,AQ28=2),8)+IF(AND(AQ$140&gt;4,AQ28=3),6)+IF(AND(AQ$140&gt;4,AQ28=4),5)+IF(AND(AQ$140&gt;4,AQ28=5),4)+IF(AND(AQ$140&gt;4,AQ28=6),3)+IF(AND(AQ$140&gt;4,AQ28=7),2)+IF(AND(AQ$140&gt;4,AQ28&gt;7),1)+IF(AND(AQ$140=4,AQ28=1),8)+IF(AND(AQ$140=4,AQ28=2),6)+IF(AND(AQ$140=4,AQ28=3),4)+IF(AND(AQ$140=4,AQ28=4),2)+IF(AND(AQ$140=3,AQ28=1),6)+IF(AND(AQ$140=3,AQ28=2),4)+IF(AND(AQ$140=3,AQ28=3),2)+IF(AND(AQ$140=2,AQ28=1),4)+IF(AND(AQ$140=2,AQ28=2),2)+IF(AND(AQ$140=1,AQ28=1),2)</f>
        <v>0</v>
      </c>
      <c r="AT28" s="26" t="s">
        <v>30</v>
      </c>
      <c r="AU28" s="15">
        <f>+AO28+AR28+AS28+BA28</f>
        <v>0</v>
      </c>
      <c r="AV28" s="73">
        <f>+AU28+AF28</f>
        <v>0</v>
      </c>
      <c r="AW28" s="27"/>
      <c r="AX28" s="27"/>
      <c r="AY28" s="18" t="s">
        <v>30</v>
      </c>
      <c r="AZ28" s="18"/>
      <c r="BA28" s="24"/>
      <c r="BB28" s="88">
        <v>26.486999999999998</v>
      </c>
      <c r="BC28" s="27"/>
      <c r="BD28" s="71"/>
      <c r="BE28" s="15">
        <f>IF(AND(BF$140&gt;4,BD28=1),6)+IF(AND(BF$140&gt;4,BD28=2),4)+IF(AND(BF$140&gt;4,BD28=3),3)+IF(AND(BF$140&gt;4,BD28=4),2)+IF(AND(BF$140&gt;4,BD28=5),1)+IF(AND(BF$140&gt;4,BD28&gt;5),1)+IF(AND(BF$140=4,BD28=1),4)+IF(AND(BF$140=4,BD28=2),3)+IF(AND(BF$140=4,BD28=3),2)+IF(AND(BF$140=4,BD28=4),1)+IF(AND(BF$140=3,BD28=1),3)+IF(AND(BF$140=3,BD28=2),2)+IF(AND(BF$140=3,BD28=3),1)+IF(AND(BF$140=2,BD28=1),2)+IF(AND(BF$140=2,BD28=2),1)+IF(AND(BF$140=1,BD28=1),1)</f>
        <v>0</v>
      </c>
      <c r="BF28" s="71"/>
      <c r="BG28" s="71"/>
      <c r="BH28" s="22">
        <f>IF(AND(BG$140&gt;4,BF28=1),12)+IF(AND(BG$140&gt;4,BF28=2),8)+IF(AND(BG$140&gt;4,BF28=3),6)+IF(AND(BG$140&gt;4,BF28=4),5)+IF(AND(BG$140&gt;4,BF28=5),4)+IF(AND(BG$140&gt;4,BF28=6),3)+IF(AND(BG$140&gt;4,BF28=7),2)+IF(AND(BG$140&gt;4,BF28&gt;7),1)+IF(AND(BG$140=4,BF28=1),8)+IF(AND(BG$140=4,BF28=2),6)+IF(AND(BG$140=4,BF28=3),4)+IF(AND(BG$140=4,BF28=4),2)+IF(AND(BG$140=3,BF28=1),6)+IF(AND(BG$140=3,BF28=2),4)+IF(AND(BG$140=3,BF28=3),2)+IF(AND(BG$140=2,BF28=1),4)+IF(AND(BG$140=2,BF28=2),2)+IF(AND(BG$140=1,BF28=1),2)</f>
        <v>0</v>
      </c>
      <c r="BI28" s="22">
        <f>IF(AND(BG$140&gt;4,BG28=1),12)+IF(AND(BG$140&gt;4,BG28=2),8)+IF(AND(BG$140&gt;4,BG28=3),6)+IF(AND(BG$140&gt;4,BG28=4),5)+IF(AND(BG$140&gt;4,BG28=5),4)+IF(AND(BG$140&gt;4,BG28=6),3)+IF(AND(BG$140&gt;4,BG28=7),2)+IF(AND(BG$140&gt;4,BG28&gt;7),1)+IF(AND(BG$140=4,BG28=1),8)+IF(AND(BG$140=4,BG28=2),6)+IF(AND(BG$140=4,BG28=3),4)+IF(AND(BG$140=4,BG28=4),2)+IF(AND(BG$140=3,BG28=1),6)+IF(AND(BG$140=3,BG28=2),4)+IF(AND(BG$140=3,BG28=3),2)+IF(AND(BG$140=2,BG28=1),4)+IF(AND(BG$140=2,BG28=2),2)+IF(AND(BG$140=1,BG28=1),2)</f>
        <v>0</v>
      </c>
      <c r="BJ28" s="26" t="s">
        <v>30</v>
      </c>
      <c r="BK28" s="15">
        <f>+BE28+BH28+BI28+BQ28</f>
        <v>0</v>
      </c>
      <c r="BL28" s="73">
        <f>+BK28+AV28</f>
        <v>0</v>
      </c>
      <c r="BM28" s="27"/>
      <c r="BN28" s="27"/>
      <c r="BO28" s="18" t="s">
        <v>30</v>
      </c>
      <c r="BP28" s="18"/>
      <c r="BQ28" s="24"/>
      <c r="BR28" s="88">
        <v>26.486999999999998</v>
      </c>
      <c r="BS28" s="27"/>
      <c r="BT28" s="71"/>
      <c r="BU28" s="15">
        <f>IF(AND(BV$140&gt;4,BT28=1),6)+IF(AND(BV$140&gt;4,BT28=2),4)+IF(AND(BV$140&gt;4,BT28=3),3)+IF(AND(BV$140&gt;4,BT28=4),2)+IF(AND(BV$140&gt;4,BT28=5),1)+IF(AND(BV$140&gt;4,BT28&gt;5),1)+IF(AND(BV$140=4,BT28=1),4)+IF(AND(BV$140=4,BT28=2),3)+IF(AND(BV$140=4,BT28=3),2)+IF(AND(BV$140=4,BT28=4),1)+IF(AND(BV$140=3,BT28=1),3)+IF(AND(BV$140=3,BT28=2),2)+IF(AND(BV$140=3,BT28=3),1)+IF(AND(BV$140=2,BT28=1),2)+IF(AND(BV$140=2,BT28=2),1)+IF(AND(BV$140=1,BT28=1),1)</f>
        <v>0</v>
      </c>
      <c r="BV28" s="71"/>
      <c r="BW28" s="71"/>
      <c r="BX28" s="22">
        <f>IF(AND(BW$140&gt;4,BV28=1),12)+IF(AND(BW$140&gt;4,BV28=2),8)+IF(AND(BW$140&gt;4,BV28=3),6)+IF(AND(BW$140&gt;4,BV28=4),5)+IF(AND(BW$140&gt;4,BV28=5),4)+IF(AND(BW$140&gt;4,BV28=6),3)+IF(AND(BW$140&gt;4,BV28=7),2)+IF(AND(BW$140&gt;4,BV28&gt;7),1)+IF(AND(BW$140=4,BV28=1),8)+IF(AND(BW$140=4,BV28=2),6)+IF(AND(BW$140=4,BV28=3),4)+IF(AND(BW$140=4,BV28=4),2)+IF(AND(BW$140=3,BV28=1),6)+IF(AND(BW$140=3,BV28=2),4)+IF(AND(BW$140=3,BV28=3),2)+IF(AND(BW$140=2,BV28=1),4)+IF(AND(BW$140=2,BV28=2),2)+IF(AND(BW$140=1,BV28=1),2)</f>
        <v>0</v>
      </c>
      <c r="BY28" s="22">
        <f>IF(AND(BW$140&gt;4,BW28=1),12)+IF(AND(BW$140&gt;4,BW28=2),8)+IF(AND(BW$140&gt;4,BW28=3),6)+IF(AND(BW$140&gt;4,BW28=4),5)+IF(AND(BW$140&gt;4,BW28=5),4)+IF(AND(BW$140&gt;4,BW28=6),3)+IF(AND(BW$140&gt;4,BW28=7),2)+IF(AND(BW$140&gt;4,BW28&gt;7),1)+IF(AND(BW$140=4,BW28=1),8)+IF(AND(BW$140=4,BW28=2),6)+IF(AND(BW$140=4,BW28=3),4)+IF(AND(BW$140=4,BW28=4),2)+IF(AND(BW$140=3,BW28=1),6)+IF(AND(BW$140=3,BW28=2),4)+IF(AND(BW$140=3,BW28=3),2)+IF(AND(BW$140=2,BW28=1),4)+IF(AND(BW$140=2,BW28=2),2)+IF(AND(BW$140=1,BW28=1),2)</f>
        <v>0</v>
      </c>
      <c r="BZ28" s="26" t="s">
        <v>30</v>
      </c>
      <c r="CA28" s="15">
        <f>+BU28+BX28+BY28+CG28</f>
        <v>0</v>
      </c>
      <c r="CB28" s="73">
        <f>+CA28+BL28</f>
        <v>0</v>
      </c>
      <c r="CC28" s="27"/>
      <c r="CD28" s="27"/>
      <c r="CE28" s="18" t="s">
        <v>30</v>
      </c>
      <c r="CF28" s="18"/>
      <c r="CG28" s="24"/>
      <c r="CH28" s="88">
        <v>26.486999999999998</v>
      </c>
      <c r="CI28" s="27"/>
      <c r="CJ28" s="71"/>
      <c r="CK28" s="15">
        <f>IF(AND(CL$140&gt;4,CJ28=1),6)+IF(AND(CL$140&gt;4,CJ28=2),4)+IF(AND(CL$140&gt;4,CJ28=3),3)+IF(AND(CL$140&gt;4,CJ28=4),2)+IF(AND(CL$140&gt;4,CJ28=5),1)+IF(AND(CL$140&gt;4,CJ28&gt;5),1)+IF(AND(CL$140=4,CJ28=1),4)+IF(AND(CL$140=4,CJ28=2),3)+IF(AND(CL$140=4,CJ28=3),2)+IF(AND(CL$140=4,CJ28=4),1)+IF(AND(CL$140=3,CJ28=1),3)+IF(AND(CL$140=3,CJ28=2),2)+IF(AND(CL$140=3,CJ28=3),1)+IF(AND(CL$140=2,CJ28=1),2)+IF(AND(CL$140=2,CJ28=2),1)+IF(AND(CL$140=1,CJ28=1),1)</f>
        <v>0</v>
      </c>
      <c r="CL28" s="71"/>
      <c r="CM28" s="71"/>
      <c r="CN28" s="22">
        <f>IF(AND(CM$140&gt;4,CL28=1),12)+IF(AND(CM$140&gt;4,CL28=2),8)+IF(AND(CM$140&gt;4,CL28=3),6)+IF(AND(CM$140&gt;4,CL28=4),5)+IF(AND(CM$140&gt;4,CL28=5),4)+IF(AND(CM$140&gt;4,CL28=6),3)+IF(AND(CM$140&gt;4,CL28=7),2)+IF(AND(CM$140&gt;4,CL28&gt;7),1)+IF(AND(CM$140=4,CL28=1),8)+IF(AND(CM$140=4,CL28=2),6)+IF(AND(CM$140=4,CL28=3),4)+IF(AND(CM$140=4,CL28=4),2)+IF(AND(CM$140=3,CL28=1),6)+IF(AND(CM$140=3,CL28=2),4)+IF(AND(CM$140=3,CL28=3),2)+IF(AND(CM$140=2,CL28=1),4)+IF(AND(CM$140=2,CL28=2),2)+IF(AND(CM$140=1,CL28=1),2)</f>
        <v>0</v>
      </c>
      <c r="CO28" s="22">
        <f>IF(AND(CM$140&gt;4,CM28=1),12)+IF(AND(CM$140&gt;4,CM28=2),8)+IF(AND(CM$140&gt;4,CM28=3),6)+IF(AND(CM$140&gt;4,CM28=4),5)+IF(AND(CM$140&gt;4,CM28=5),4)+IF(AND(CM$140&gt;4,CM28=6),3)+IF(AND(CM$140&gt;4,CM28=7),2)+IF(AND(CM$140&gt;4,CM28&gt;7),1)+IF(AND(CM$140=4,CM28=1),8)+IF(AND(CM$140=4,CM28=2),6)+IF(AND(CM$140=4,CM28=3),4)+IF(AND(CM$140=4,CM28=4),2)+IF(AND(CM$140=3,CM28=1),6)+IF(AND(CM$140=3,CM28=2),4)+IF(AND(CM$140=3,CM28=3),2)+IF(AND(CM$140=2,CM28=1),4)+IF(AND(CM$140=2,CM28=2),2)+IF(AND(CM$140=1,CM28=1),2)</f>
        <v>0</v>
      </c>
      <c r="CP28" s="26" t="s">
        <v>30</v>
      </c>
      <c r="CQ28" s="15">
        <f>+CK28+CN28+CO28+CW28</f>
        <v>0</v>
      </c>
      <c r="CR28" s="73">
        <f>+CQ28+CB28</f>
        <v>0</v>
      </c>
      <c r="CS28" s="27"/>
      <c r="CT28" s="27"/>
      <c r="CU28" s="18" t="s">
        <v>30</v>
      </c>
      <c r="CV28" s="18"/>
      <c r="CW28" s="24"/>
      <c r="CX28" s="88">
        <v>26.486999999999998</v>
      </c>
      <c r="CY28" s="27"/>
      <c r="CZ28" s="71"/>
      <c r="DA28" s="15">
        <f>IF(AND(DB$140&gt;4,CZ28=1),6)+IF(AND(DB$140&gt;4,CZ28=2),4)+IF(AND(DB$140&gt;4,CZ28=3),3)+IF(AND(DB$140&gt;4,CZ28=4),2)+IF(AND(DB$140&gt;4,CZ28=5),1)+IF(AND(DB$140&gt;4,CZ28&gt;5),1)+IF(AND(DB$140=4,CZ28=1),4)+IF(AND(DB$140=4,CZ28=2),3)+IF(AND(DB$140=4,CZ28=3),2)+IF(AND(DB$140=4,CZ28=4),1)+IF(AND(DB$140=3,CZ28=1),3)+IF(AND(DB$140=3,CZ28=2),2)+IF(AND(DB$140=3,CZ28=3),1)+IF(AND(DB$140=2,CZ28=1),2)+IF(AND(DB$140=2,CZ28=2),1)+IF(AND(DB$140=1,CZ28=1),1)</f>
        <v>0</v>
      </c>
      <c r="DB28" s="71"/>
      <c r="DC28" s="71"/>
      <c r="DD28" s="22">
        <f>IF(AND(DC$140&gt;4,DB28=1),12)+IF(AND(DC$140&gt;4,DB28=2),8)+IF(AND(DC$140&gt;4,DB28=3),6)+IF(AND(DC$140&gt;4,DB28=4),5)+IF(AND(DC$140&gt;4,DB28=5),4)+IF(AND(DC$140&gt;4,DB28=6),3)+IF(AND(DC$140&gt;4,DB28=7),2)+IF(AND(DC$140&gt;4,DB28&gt;7),1)+IF(AND(DC$140=4,DB28=1),8)+IF(AND(DC$140=4,DB28=2),6)+IF(AND(DC$140=4,DB28=3),4)+IF(AND(DC$140=4,DB28=4),2)+IF(AND(DC$140=3,DB28=1),6)+IF(AND(DC$140=3,DB28=2),4)+IF(AND(DC$140=3,DB28=3),2)+IF(AND(DC$140=2,DB28=1),4)+IF(AND(DC$140=2,DB28=2),2)+IF(AND(DC$140=1,DB28=1),2)</f>
        <v>0</v>
      </c>
      <c r="DE28" s="22">
        <f>IF(AND(DC$140&gt;4,DC28=1),12)+IF(AND(DC$140&gt;4,DC28=2),8)+IF(AND(DC$140&gt;4,DC28=3),6)+IF(AND(DC$140&gt;4,DC28=4),5)+IF(AND(DC$140&gt;4,DC28=5),4)+IF(AND(DC$140&gt;4,DC28=6),3)+IF(AND(DC$140&gt;4,DC28=7),2)+IF(AND(DC$140&gt;4,DC28&gt;7),1)+IF(AND(DC$140=4,DC28=1),8)+IF(AND(DC$140=4,DC28=2),6)+IF(AND(DC$140=4,DC28=3),4)+IF(AND(DC$140=4,DC28=4),2)+IF(AND(DC$140=3,DC28=1),6)+IF(AND(DC$140=3,DC28=2),4)+IF(AND(DC$140=3,DC28=3),2)+IF(AND(DC$140=2,DC28=1),4)+IF(AND(DC$140=2,DC28=2),2)+IF(AND(DC$140=1,DC28=1),2)</f>
        <v>0</v>
      </c>
      <c r="DF28" s="26" t="s">
        <v>30</v>
      </c>
      <c r="DG28" s="15">
        <f>+DA28+DD28+DE28+DM28</f>
        <v>0</v>
      </c>
      <c r="DH28" s="73">
        <f>+DG28+CR28</f>
        <v>0</v>
      </c>
      <c r="DI28" s="27"/>
      <c r="DJ28" s="27"/>
      <c r="DK28" s="18" t="s">
        <v>30</v>
      </c>
      <c r="DL28" s="18"/>
      <c r="DM28" s="24"/>
      <c r="DN28" s="88">
        <v>26.486999999999998</v>
      </c>
      <c r="DO28" s="27"/>
      <c r="DP28" s="71"/>
      <c r="DQ28" s="15">
        <f>IF(AND(DR$140&gt;4,DP28=1),6)+IF(AND(DR$140&gt;4,DP28=2),4)+IF(AND(DR$140&gt;4,DP28=3),3)+IF(AND(DR$140&gt;4,DP28=4),2)+IF(AND(DR$140&gt;4,DP28=5),1)+IF(AND(DR$140&gt;4,DP28&gt;5),1)+IF(AND(DR$140=4,DP28=1),4)+IF(AND(DR$140=4,DP28=2),3)+IF(AND(DR$140=4,DP28=3),2)+IF(AND(DR$140=4,DP28=4),1)+IF(AND(DR$140=3,DP28=1),3)+IF(AND(DR$140=3,DP28=2),2)+IF(AND(DR$140=3,DP28=3),1)+IF(AND(DR$140=2,DP28=1),2)+IF(AND(DR$140=2,DP28=2),1)+IF(AND(DR$140=1,DP28=1),1)</f>
        <v>0</v>
      </c>
      <c r="DR28" s="71"/>
      <c r="DS28" s="71"/>
      <c r="DT28" s="22">
        <f>IF(AND(DS$140&gt;4,DR28=1),12)+IF(AND(DS$140&gt;4,DR28=2),8)+IF(AND(DS$140&gt;4,DR28=3),6)+IF(AND(DS$140&gt;4,DR28=4),5)+IF(AND(DS$140&gt;4,DR28=5),4)+IF(AND(DS$140&gt;4,DR28=6),3)+IF(AND(DS$140&gt;4,DR28=7),2)+IF(AND(DS$140&gt;4,DR28&gt;7),1)+IF(AND(DS$140=4,DR28=1),8)+IF(AND(DS$140=4,DR28=2),6)+IF(AND(DS$140=4,DR28=3),4)+IF(AND(DS$140=4,DR28=4),2)+IF(AND(DS$140=3,DR28=1),6)+IF(AND(DS$140=3,DR28=2),4)+IF(AND(DS$140=3,DR28=3),2)+IF(AND(DS$140=2,DR28=1),4)+IF(AND(DS$140=2,DR28=2),2)+IF(AND(DS$140=1,DR28=1),2)</f>
        <v>0</v>
      </c>
      <c r="DU28" s="22">
        <f>IF(AND(DS$140&gt;4,DS28=1),12)+IF(AND(DS$140&gt;4,DS28=2),8)+IF(AND(DS$140&gt;4,DS28=3),6)+IF(AND(DS$140&gt;4,DS28=4),5)+IF(AND(DS$140&gt;4,DS28=5),4)+IF(AND(DS$140&gt;4,DS28=6),3)+IF(AND(DS$140&gt;4,DS28=7),2)+IF(AND(DS$140&gt;4,DS28&gt;7),1)+IF(AND(DS$140=4,DS28=1),8)+IF(AND(DS$140=4,DS28=2),6)+IF(AND(DS$140=4,DS28=3),4)+IF(AND(DS$140=4,DS28=4),2)+IF(AND(DS$140=3,DS28=1),6)+IF(AND(DS$140=3,DS28=2),4)+IF(AND(DS$140=3,DS28=3),2)+IF(AND(DS$140=2,DS28=1),4)+IF(AND(DS$140=2,DS28=2),2)+IF(AND(DS$140=1,DS28=1),2)</f>
        <v>0</v>
      </c>
      <c r="DV28" s="26" t="s">
        <v>30</v>
      </c>
      <c r="DW28" s="15">
        <f>+DQ28+DT28+DU28+EC28</f>
        <v>0</v>
      </c>
      <c r="DX28" s="73">
        <f>+DW28+DH28</f>
        <v>0</v>
      </c>
      <c r="DY28" s="27"/>
      <c r="DZ28" s="27"/>
      <c r="EA28" s="18" t="s">
        <v>30</v>
      </c>
      <c r="EB28" s="18"/>
      <c r="EC28" s="24"/>
      <c r="ED28" s="88">
        <v>26.486999999999998</v>
      </c>
      <c r="EE28" s="27"/>
      <c r="EF28" s="71"/>
      <c r="EG28" s="15">
        <f>IF(AND(EH$140&gt;4,EF28=1),6)+IF(AND(EH$140&gt;4,EF28=2),4)+IF(AND(EH$140&gt;4,EF28=3),3)+IF(AND(EH$140&gt;4,EF28=4),2)+IF(AND(EH$140&gt;4,EF28=5),1)+IF(AND(EH$140&gt;4,EF28&gt;5),1)+IF(AND(EH$140=4,EF28=1),4)+IF(AND(EH$140=4,EF28=2),3)+IF(AND(EH$140=4,EF28=3),2)+IF(AND(EH$140=4,EF28=4),1)+IF(AND(EH$140=3,EF28=1),3)+IF(AND(EH$140=3,EF28=2),2)+IF(AND(EH$140=3,EF28=3),1)+IF(AND(EH$140=2,EF28=1),2)+IF(AND(EH$140=2,EF28=2),1)+IF(AND(EH$140=1,EF28=1),1)</f>
        <v>0</v>
      </c>
      <c r="EH28" s="71"/>
      <c r="EI28" s="71"/>
      <c r="EJ28" s="22">
        <f>IF(AND(EI$140&gt;4,EH28=1),12)+IF(AND(EI$140&gt;4,EH28=2),8)+IF(AND(EI$140&gt;4,EH28=3),6)+IF(AND(EI$140&gt;4,EH28=4),5)+IF(AND(EI$140&gt;4,EH28=5),4)+IF(AND(EI$140&gt;4,EH28=6),3)+IF(AND(EI$140&gt;4,EH28=7),2)+IF(AND(EI$140&gt;4,EH28&gt;7),1)+IF(AND(EI$140=4,EH28=1),8)+IF(AND(EI$140=4,EH28=2),6)+IF(AND(EI$140=4,EH28=3),4)+IF(AND(EI$140=4,EH28=4),2)+IF(AND(EI$140=3,EH28=1),6)+IF(AND(EI$140=3,EH28=2),4)+IF(AND(EI$140=3,EH28=3),2)+IF(AND(EI$140=2,EH28=1),4)+IF(AND(EI$140=2,EH28=2),2)+IF(AND(EI$140=1,EH28=1),2)</f>
        <v>0</v>
      </c>
      <c r="EK28" s="22">
        <f>IF(AND(EI$140&gt;4,EI28=1),12)+IF(AND(EI$140&gt;4,EI28=2),8)+IF(AND(EI$140&gt;4,EI28=3),6)+IF(AND(EI$140&gt;4,EI28=4),5)+IF(AND(EI$140&gt;4,EI28=5),4)+IF(AND(EI$140&gt;4,EI28=6),3)+IF(AND(EI$140&gt;4,EI28=7),2)+IF(AND(EI$140&gt;4,EI28&gt;7),1)+IF(AND(EI$140=4,EI28=1),8)+IF(AND(EI$140=4,EI28=2),6)+IF(AND(EI$140=4,EI28=3),4)+IF(AND(EI$140=4,EI28=4),2)+IF(AND(EI$140=3,EI28=1),6)+IF(AND(EI$140=3,EI28=2),4)+IF(AND(EI$140=3,EI28=3),2)+IF(AND(EI$140=2,EI28=1),4)+IF(AND(EI$140=2,EI28=2),2)+IF(AND(EI$140=1,EI28=1),2)</f>
        <v>0</v>
      </c>
      <c r="EL28" s="26" t="s">
        <v>30</v>
      </c>
      <c r="EM28" s="15">
        <f t="shared" si="14"/>
        <v>0</v>
      </c>
      <c r="EN28" s="73">
        <f t="shared" si="15"/>
        <v>0</v>
      </c>
      <c r="EO28" s="27"/>
      <c r="EP28" s="27"/>
      <c r="EQ28" s="18" t="s">
        <v>30</v>
      </c>
      <c r="ER28" s="18"/>
      <c r="ES28" s="24"/>
      <c r="ET28" s="88">
        <v>26.486999999999998</v>
      </c>
    </row>
    <row r="29" spans="1:150" x14ac:dyDescent="0.25">
      <c r="A29" s="82" t="s">
        <v>167</v>
      </c>
      <c r="B29" s="10">
        <v>87</v>
      </c>
      <c r="C29" s="21"/>
      <c r="D29" s="20"/>
      <c r="E29" s="10" t="s">
        <v>134</v>
      </c>
      <c r="F29" s="88"/>
      <c r="G29" s="27"/>
      <c r="H29" s="25"/>
      <c r="I29" s="15"/>
      <c r="J29" s="10"/>
      <c r="K29" s="10"/>
      <c r="L29" s="15"/>
      <c r="M29" s="15"/>
      <c r="N29" s="26"/>
      <c r="O29" s="15"/>
      <c r="P29" s="15"/>
      <c r="Q29" s="27"/>
      <c r="R29" s="27"/>
      <c r="S29" s="18"/>
      <c r="T29" s="23"/>
      <c r="U29" s="24"/>
      <c r="V29" s="88"/>
      <c r="W29" s="27"/>
      <c r="X29" s="25"/>
      <c r="Y29" s="15"/>
      <c r="Z29" s="72"/>
      <c r="AA29" s="72"/>
      <c r="AB29" s="15"/>
      <c r="AC29" s="15"/>
      <c r="AD29" s="26"/>
      <c r="AE29" s="15"/>
      <c r="AF29" s="73"/>
      <c r="AG29" s="27"/>
      <c r="AH29" s="27"/>
      <c r="AI29" s="18"/>
      <c r="AJ29" s="28"/>
      <c r="AK29" s="24"/>
      <c r="AL29" s="88"/>
      <c r="AM29" s="27"/>
      <c r="AN29" s="25"/>
      <c r="AO29" s="15"/>
      <c r="AP29" s="72"/>
      <c r="AQ29" s="72"/>
      <c r="AR29" s="15"/>
      <c r="AS29" s="15"/>
      <c r="AT29" s="26"/>
      <c r="AU29" s="15"/>
      <c r="AV29" s="73"/>
      <c r="AW29" s="27"/>
      <c r="AX29" s="27"/>
      <c r="AY29" s="18"/>
      <c r="AZ29" s="18"/>
      <c r="BA29" s="24"/>
      <c r="BB29" s="88"/>
      <c r="BC29" s="27"/>
      <c r="BD29" s="25"/>
      <c r="BE29" s="15"/>
      <c r="BF29" s="72"/>
      <c r="BG29" s="72"/>
      <c r="BH29" s="15"/>
      <c r="BI29" s="15"/>
      <c r="BJ29" s="26"/>
      <c r="BK29" s="15"/>
      <c r="BL29" s="73"/>
      <c r="BM29" s="27"/>
      <c r="BN29" s="27"/>
      <c r="BO29" s="18"/>
      <c r="BP29" s="23"/>
      <c r="BQ29" s="24"/>
      <c r="BR29" s="88"/>
      <c r="BS29" s="27"/>
      <c r="BT29" s="25"/>
      <c r="BU29" s="15"/>
      <c r="BV29" s="72"/>
      <c r="BW29" s="72"/>
      <c r="BX29" s="15"/>
      <c r="BY29" s="15"/>
      <c r="BZ29" s="26"/>
      <c r="CA29" s="15"/>
      <c r="CB29" s="73"/>
      <c r="CC29" s="27"/>
      <c r="CD29" s="27"/>
      <c r="CE29" s="18"/>
      <c r="CF29" s="18"/>
      <c r="CG29" s="24"/>
      <c r="CH29" s="88">
        <v>44.338000000000001</v>
      </c>
      <c r="CI29" s="27"/>
      <c r="CJ29" s="25"/>
      <c r="CK29" s="15"/>
      <c r="CL29" s="72"/>
      <c r="CM29" s="72"/>
      <c r="CN29" s="15"/>
      <c r="CO29" s="15"/>
      <c r="CP29" s="26"/>
      <c r="CQ29" s="15"/>
      <c r="CR29" s="73"/>
      <c r="CS29" s="27">
        <v>27.239000000000001</v>
      </c>
      <c r="CT29" s="27">
        <v>26.048999999999999</v>
      </c>
      <c r="CU29" s="18"/>
      <c r="CV29" s="23" t="s">
        <v>170</v>
      </c>
      <c r="CW29" s="24"/>
      <c r="CX29" s="88">
        <v>26.048999999999999</v>
      </c>
      <c r="CY29" s="27"/>
      <c r="CZ29" s="71"/>
      <c r="DA29" s="15">
        <f>IF(AND(DB$140&gt;4,CZ29=1),6)+IF(AND(DB$140&gt;4,CZ29=2),4)+IF(AND(DB$140&gt;4,CZ29=3),3)+IF(AND(DB$140&gt;4,CZ29=4),2)+IF(AND(DB$140&gt;4,CZ29=5),1)+IF(AND(DB$140&gt;4,CZ29&gt;5),1)+IF(AND(DB$140=4,CZ29=1),4)+IF(AND(DB$140=4,CZ29=2),3)+IF(AND(DB$140=4,CZ29=3),2)+IF(AND(DB$140=4,CZ29=4),1)+IF(AND(DB$140=3,CZ29=1),3)+IF(AND(DB$140=3,CZ29=2),2)+IF(AND(DB$140=3,CZ29=3),1)+IF(AND(DB$140=2,CZ29=1),2)+IF(AND(DB$140=2,CZ29=2),1)+IF(AND(DB$140=1,CZ29=1),1)</f>
        <v>0</v>
      </c>
      <c r="DB29" s="72"/>
      <c r="DC29" s="72"/>
      <c r="DD29" s="22">
        <f>IF(AND(DC$140&gt;4,DB29=1),12)+IF(AND(DC$140&gt;4,DB29=2),8)+IF(AND(DC$140&gt;4,DB29=3),6)+IF(AND(DC$140&gt;4,DB29=4),5)+IF(AND(DC$140&gt;4,DB29=5),4)+IF(AND(DC$140&gt;4,DB29=6),3)+IF(AND(DC$140&gt;4,DB29=7),2)+IF(AND(DC$140&gt;4,DB29&gt;7),1)+IF(AND(DC$140=4,DB29=1),8)+IF(AND(DC$140=4,DB29=2),6)+IF(AND(DC$140=4,DB29=3),4)+IF(AND(DC$140=4,DB29=4),2)+IF(AND(DC$140=3,DB29=1),6)+IF(AND(DC$140=3,DB29=2),4)+IF(AND(DC$140=3,DB29=3),2)+IF(AND(DC$140=2,DB29=1),4)+IF(AND(DC$140=2,DB29=2),2)+IF(AND(DC$140=1,DB29=1),2)</f>
        <v>0</v>
      </c>
      <c r="DE29" s="22">
        <f>IF(AND(DC$140&gt;4,DC29=1),12)+IF(AND(DC$140&gt;4,DC29=2),8)+IF(AND(DC$140&gt;4,DC29=3),6)+IF(AND(DC$140&gt;4,DC29=4),5)+IF(AND(DC$140&gt;4,DC29=5),4)+IF(AND(DC$140&gt;4,DC29=6),3)+IF(AND(DC$140&gt;4,DC29=7),2)+IF(AND(DC$140&gt;4,DC29&gt;7),1)+IF(AND(DC$140=4,DC29=1),8)+IF(AND(DC$140=4,DC29=2),6)+IF(AND(DC$140=4,DC29=3),4)+IF(AND(DC$140=4,DC29=4),2)+IF(AND(DC$140=3,DC29=1),6)+IF(AND(DC$140=3,DC29=2),4)+IF(AND(DC$140=3,DC29=3),2)+IF(AND(DC$140=2,DC29=1),4)+IF(AND(DC$140=2,DC29=2),2)+IF(AND(DC$140=1,DC29=1),2)</f>
        <v>0</v>
      </c>
      <c r="DF29" s="26" t="s">
        <v>30</v>
      </c>
      <c r="DG29" s="15">
        <f>+DA29+DD29+DE29+DM29</f>
        <v>0</v>
      </c>
      <c r="DH29" s="73">
        <f>+DG29+CR29</f>
        <v>0</v>
      </c>
      <c r="DI29" s="27"/>
      <c r="DJ29" s="27"/>
      <c r="DK29" s="18" t="s">
        <v>30</v>
      </c>
      <c r="DL29" s="28"/>
      <c r="DM29" s="24"/>
      <c r="DN29" s="88">
        <v>26.048999999999999</v>
      </c>
      <c r="DO29" s="27"/>
      <c r="DP29" s="71"/>
      <c r="DQ29" s="15">
        <f>IF(AND(DR$140&gt;4,DP29=1),6)+IF(AND(DR$140&gt;4,DP29=2),4)+IF(AND(DR$140&gt;4,DP29=3),3)+IF(AND(DR$140&gt;4,DP29=4),2)+IF(AND(DR$140&gt;4,DP29=5),1)+IF(AND(DR$140&gt;4,DP29&gt;5),1)+IF(AND(DR$140=4,DP29=1),4)+IF(AND(DR$140=4,DP29=2),3)+IF(AND(DR$140=4,DP29=3),2)+IF(AND(DR$140=4,DP29=4),1)+IF(AND(DR$140=3,DP29=1),3)+IF(AND(DR$140=3,DP29=2),2)+IF(AND(DR$140=3,DP29=3),1)+IF(AND(DR$140=2,DP29=1),2)+IF(AND(DR$140=2,DP29=2),1)+IF(AND(DR$140=1,DP29=1),1)</f>
        <v>0</v>
      </c>
      <c r="DR29" s="72"/>
      <c r="DS29" s="72"/>
      <c r="DT29" s="22">
        <f>IF(AND(DS$140&gt;4,DR29=1),12)+IF(AND(DS$140&gt;4,DR29=2),8)+IF(AND(DS$140&gt;4,DR29=3),6)+IF(AND(DS$140&gt;4,DR29=4),5)+IF(AND(DS$140&gt;4,DR29=5),4)+IF(AND(DS$140&gt;4,DR29=6),3)+IF(AND(DS$140&gt;4,DR29=7),2)+IF(AND(DS$140&gt;4,DR29&gt;7),1)+IF(AND(DS$140=4,DR29=1),8)+IF(AND(DS$140=4,DR29=2),6)+IF(AND(DS$140=4,DR29=3),4)+IF(AND(DS$140=4,DR29=4),2)+IF(AND(DS$140=3,DR29=1),6)+IF(AND(DS$140=3,DR29=2),4)+IF(AND(DS$140=3,DR29=3),2)+IF(AND(DS$140=2,DR29=1),4)+IF(AND(DS$140=2,DR29=2),2)+IF(AND(DS$140=1,DR29=1),2)</f>
        <v>0</v>
      </c>
      <c r="DU29" s="22">
        <f>IF(AND(DS$140&gt;4,DS29=1),12)+IF(AND(DS$140&gt;4,DS29=2),8)+IF(AND(DS$140&gt;4,DS29=3),6)+IF(AND(DS$140&gt;4,DS29=4),5)+IF(AND(DS$140&gt;4,DS29=5),4)+IF(AND(DS$140&gt;4,DS29=6),3)+IF(AND(DS$140&gt;4,DS29=7),2)+IF(AND(DS$140&gt;4,DS29&gt;7),1)+IF(AND(DS$140=4,DS29=1),8)+IF(AND(DS$140=4,DS29=2),6)+IF(AND(DS$140=4,DS29=3),4)+IF(AND(DS$140=4,DS29=4),2)+IF(AND(DS$140=3,DS29=1),6)+IF(AND(DS$140=3,DS29=2),4)+IF(AND(DS$140=3,DS29=3),2)+IF(AND(DS$140=2,DS29=1),4)+IF(AND(DS$140=2,DS29=2),2)+IF(AND(DS$140=1,DS29=1),2)</f>
        <v>0</v>
      </c>
      <c r="DV29" s="26" t="s">
        <v>30</v>
      </c>
      <c r="DW29" s="15">
        <f>+DQ29+DT29+DU29+EC29</f>
        <v>0</v>
      </c>
      <c r="DX29" s="73">
        <f>+DW29+DH29</f>
        <v>0</v>
      </c>
      <c r="DY29" s="27"/>
      <c r="DZ29" s="27"/>
      <c r="EA29" s="18" t="s">
        <v>30</v>
      </c>
      <c r="EB29" s="28"/>
      <c r="EC29" s="24"/>
      <c r="ED29" s="88">
        <v>26.048999999999999</v>
      </c>
      <c r="EE29" s="27"/>
      <c r="EF29" s="71"/>
      <c r="EG29" s="15">
        <f>IF(AND(EH$140&gt;4,EF29=1),6)+IF(AND(EH$140&gt;4,EF29=2),4)+IF(AND(EH$140&gt;4,EF29=3),3)+IF(AND(EH$140&gt;4,EF29=4),2)+IF(AND(EH$140&gt;4,EF29=5),1)+IF(AND(EH$140&gt;4,EF29&gt;5),1)+IF(AND(EH$140=4,EF29=1),4)+IF(AND(EH$140=4,EF29=2),3)+IF(AND(EH$140=4,EF29=3),2)+IF(AND(EH$140=4,EF29=4),1)+IF(AND(EH$140=3,EF29=1),3)+IF(AND(EH$140=3,EF29=2),2)+IF(AND(EH$140=3,EF29=3),1)+IF(AND(EH$140=2,EF29=1),2)+IF(AND(EH$140=2,EF29=2),1)+IF(AND(EH$140=1,EF29=1),1)</f>
        <v>0</v>
      </c>
      <c r="EH29" s="72"/>
      <c r="EI29" s="72"/>
      <c r="EJ29" s="22">
        <f>IF(AND(EI$140&gt;4,EH29=1),12)+IF(AND(EI$140&gt;4,EH29=2),8)+IF(AND(EI$140&gt;4,EH29=3),6)+IF(AND(EI$140&gt;4,EH29=4),5)+IF(AND(EI$140&gt;4,EH29=5),4)+IF(AND(EI$140&gt;4,EH29=6),3)+IF(AND(EI$140&gt;4,EH29=7),2)+IF(AND(EI$140&gt;4,EH29&gt;7),1)+IF(AND(EI$140=4,EH29=1),8)+IF(AND(EI$140=4,EH29=2),6)+IF(AND(EI$140=4,EH29=3),4)+IF(AND(EI$140=4,EH29=4),2)+IF(AND(EI$140=3,EH29=1),6)+IF(AND(EI$140=3,EH29=2),4)+IF(AND(EI$140=3,EH29=3),2)+IF(AND(EI$140=2,EH29=1),4)+IF(AND(EI$140=2,EH29=2),2)+IF(AND(EI$140=1,EH29=1),2)</f>
        <v>0</v>
      </c>
      <c r="EK29" s="22">
        <f>IF(AND(EI$140&gt;4,EI29=1),12)+IF(AND(EI$140&gt;4,EI29=2),8)+IF(AND(EI$140&gt;4,EI29=3),6)+IF(AND(EI$140&gt;4,EI29=4),5)+IF(AND(EI$140&gt;4,EI29=5),4)+IF(AND(EI$140&gt;4,EI29=6),3)+IF(AND(EI$140&gt;4,EI29=7),2)+IF(AND(EI$140&gt;4,EI29&gt;7),1)+IF(AND(EI$140=4,EI29=1),8)+IF(AND(EI$140=4,EI29=2),6)+IF(AND(EI$140=4,EI29=3),4)+IF(AND(EI$140=4,EI29=4),2)+IF(AND(EI$140=3,EI29=1),6)+IF(AND(EI$140=3,EI29=2),4)+IF(AND(EI$140=3,EI29=3),2)+IF(AND(EI$140=2,EI29=1),4)+IF(AND(EI$140=2,EI29=2),2)+IF(AND(EI$140=1,EI29=1),2)</f>
        <v>0</v>
      </c>
      <c r="EL29" s="26" t="s">
        <v>30</v>
      </c>
      <c r="EM29" s="15">
        <f t="shared" si="14"/>
        <v>0</v>
      </c>
      <c r="EN29" s="73">
        <f t="shared" si="15"/>
        <v>0</v>
      </c>
      <c r="EO29" s="27"/>
      <c r="EP29" s="27"/>
      <c r="EQ29" s="18" t="s">
        <v>30</v>
      </c>
      <c r="ER29" s="28"/>
      <c r="ES29" s="24"/>
      <c r="ET29" s="88">
        <v>26.048999999999999</v>
      </c>
    </row>
    <row r="30" spans="1:150" x14ac:dyDescent="0.25">
      <c r="A30" s="82" t="s">
        <v>47</v>
      </c>
      <c r="B30" s="10">
        <v>52</v>
      </c>
      <c r="C30" s="21"/>
      <c r="D30" s="20"/>
      <c r="E30" s="10" t="s">
        <v>192</v>
      </c>
      <c r="F30" s="88"/>
      <c r="G30" s="27"/>
      <c r="H30" s="25"/>
      <c r="I30" s="15"/>
      <c r="J30" s="10"/>
      <c r="K30" s="10"/>
      <c r="L30" s="15"/>
      <c r="M30" s="15"/>
      <c r="N30" s="26"/>
      <c r="O30" s="15"/>
      <c r="P30" s="15"/>
      <c r="Q30" s="27"/>
      <c r="R30" s="27"/>
      <c r="S30" s="18"/>
      <c r="T30" s="23"/>
      <c r="U30" s="24"/>
      <c r="V30" s="88"/>
      <c r="W30" s="27"/>
      <c r="X30" s="25"/>
      <c r="Y30" s="15"/>
      <c r="Z30" s="72"/>
      <c r="AA30" s="72"/>
      <c r="AB30" s="15"/>
      <c r="AC30" s="15"/>
      <c r="AD30" s="26"/>
      <c r="AE30" s="15"/>
      <c r="AF30" s="73"/>
      <c r="AG30" s="27"/>
      <c r="AH30" s="27"/>
      <c r="AI30" s="18"/>
      <c r="AJ30" s="28"/>
      <c r="AK30" s="24"/>
      <c r="AL30" s="88"/>
      <c r="AM30" s="27"/>
      <c r="AN30" s="25"/>
      <c r="AO30" s="15"/>
      <c r="AP30" s="72"/>
      <c r="AQ30" s="72"/>
      <c r="AR30" s="15"/>
      <c r="AS30" s="15"/>
      <c r="AT30" s="26"/>
      <c r="AU30" s="15"/>
      <c r="AV30" s="73"/>
      <c r="AW30" s="27"/>
      <c r="AX30" s="27"/>
      <c r="AY30" s="18"/>
      <c r="AZ30" s="18"/>
      <c r="BA30" s="24"/>
      <c r="BB30" s="88"/>
      <c r="BC30" s="27"/>
      <c r="BD30" s="25"/>
      <c r="BE30" s="15"/>
      <c r="BF30" s="72"/>
      <c r="BG30" s="72"/>
      <c r="BH30" s="15"/>
      <c r="BI30" s="15"/>
      <c r="BJ30" s="26"/>
      <c r="BK30" s="15"/>
      <c r="BL30" s="73"/>
      <c r="BM30" s="27"/>
      <c r="BN30" s="27"/>
      <c r="BO30" s="18"/>
      <c r="BP30" s="23"/>
      <c r="BQ30" s="24"/>
      <c r="BR30" s="88"/>
      <c r="BS30" s="27"/>
      <c r="BT30" s="25"/>
      <c r="BU30" s="15"/>
      <c r="BV30" s="72"/>
      <c r="BW30" s="72"/>
      <c r="BX30" s="15"/>
      <c r="BY30" s="15"/>
      <c r="BZ30" s="26"/>
      <c r="CA30" s="15"/>
      <c r="CB30" s="73"/>
      <c r="CC30" s="27"/>
      <c r="CD30" s="27"/>
      <c r="CE30" s="18"/>
      <c r="CF30" s="18"/>
      <c r="CG30" s="24"/>
      <c r="CH30" s="88"/>
      <c r="CI30" s="27"/>
      <c r="CJ30" s="25"/>
      <c r="CK30" s="15"/>
      <c r="CL30" s="72"/>
      <c r="CM30" s="72"/>
      <c r="CN30" s="15"/>
      <c r="CO30" s="15"/>
      <c r="CP30" s="26"/>
      <c r="CQ30" s="15"/>
      <c r="CR30" s="73"/>
      <c r="CS30" s="27"/>
      <c r="CT30" s="27"/>
      <c r="CU30" s="18"/>
      <c r="CV30" s="18"/>
      <c r="CW30" s="24"/>
      <c r="CX30" s="88"/>
      <c r="CY30" s="27"/>
      <c r="CZ30" s="25"/>
      <c r="DA30" s="15"/>
      <c r="DB30" s="72"/>
      <c r="DC30" s="72"/>
      <c r="DD30" s="15"/>
      <c r="DE30" s="15"/>
      <c r="DF30" s="26"/>
      <c r="DG30" s="15"/>
      <c r="DH30" s="73"/>
      <c r="DI30" s="27"/>
      <c r="DJ30" s="27"/>
      <c r="DK30" s="18"/>
      <c r="DL30" s="18"/>
      <c r="DM30" s="24"/>
      <c r="DN30" s="88"/>
      <c r="DO30" s="27"/>
      <c r="DP30" s="25"/>
      <c r="DQ30" s="15"/>
      <c r="DR30" s="72"/>
      <c r="DS30" s="72"/>
      <c r="DT30" s="15"/>
      <c r="DU30" s="15"/>
      <c r="DV30" s="26"/>
      <c r="DW30" s="15"/>
      <c r="DX30" s="73"/>
      <c r="DY30" s="27"/>
      <c r="DZ30" s="27"/>
      <c r="EA30" s="18"/>
      <c r="EB30" s="18"/>
      <c r="EC30" s="24"/>
      <c r="ED30" s="88"/>
      <c r="EE30" s="27"/>
      <c r="EF30" s="25"/>
      <c r="EG30" s="15"/>
      <c r="EH30" s="72"/>
      <c r="EI30" s="72"/>
      <c r="EJ30" s="15"/>
      <c r="EK30" s="15"/>
      <c r="EL30" s="26" t="s">
        <v>29</v>
      </c>
      <c r="EM30" s="15"/>
      <c r="EN30" s="73"/>
      <c r="EO30" s="27">
        <v>25.244</v>
      </c>
      <c r="EP30" s="27">
        <v>25.431999999999999</v>
      </c>
      <c r="EQ30" s="18" t="s">
        <v>28</v>
      </c>
      <c r="ER30" s="23" t="s">
        <v>150</v>
      </c>
      <c r="ES30" s="24"/>
      <c r="ET30" s="88">
        <v>25.244</v>
      </c>
    </row>
    <row r="31" spans="1:150" x14ac:dyDescent="0.25">
      <c r="A31" s="83"/>
      <c r="B31" s="10"/>
      <c r="C31" s="21"/>
      <c r="D31" s="20"/>
      <c r="E31" s="10"/>
      <c r="F31" s="20"/>
      <c r="G31" s="10"/>
      <c r="H31" s="25"/>
      <c r="I31" s="10"/>
      <c r="J31" s="10"/>
      <c r="K31" s="10"/>
      <c r="L31" s="10"/>
      <c r="M31" s="10"/>
      <c r="N31" s="26"/>
      <c r="O31" s="10"/>
      <c r="P31" s="15"/>
      <c r="Q31" s="10"/>
      <c r="R31" s="10"/>
      <c r="S31" s="26"/>
      <c r="T31" s="10"/>
      <c r="U31" s="10"/>
      <c r="V31" s="20"/>
      <c r="W31" s="10"/>
      <c r="X31" s="25"/>
      <c r="Y31" s="10"/>
      <c r="Z31" s="10"/>
      <c r="AA31" s="10"/>
      <c r="AB31" s="10"/>
      <c r="AC31" s="10"/>
      <c r="AD31" s="26"/>
      <c r="AE31" s="10"/>
      <c r="AF31" s="15"/>
      <c r="AG31" s="10"/>
      <c r="AH31" s="10"/>
      <c r="AI31" s="26"/>
      <c r="AJ31" s="10"/>
      <c r="AK31" s="10"/>
      <c r="AL31" s="20"/>
      <c r="AM31" s="10"/>
      <c r="AN31" s="25"/>
      <c r="AO31" s="10"/>
      <c r="AP31" s="10"/>
      <c r="AQ31" s="10"/>
      <c r="AR31" s="10"/>
      <c r="AS31" s="10"/>
      <c r="AT31" s="26"/>
      <c r="AU31" s="10"/>
      <c r="AV31" s="15"/>
      <c r="AW31" s="10"/>
      <c r="AX31" s="10"/>
      <c r="AY31" s="26"/>
      <c r="AZ31" s="10"/>
      <c r="BA31" s="10"/>
      <c r="BB31" s="20"/>
      <c r="BC31" s="10"/>
      <c r="BD31" s="25"/>
      <c r="BE31" s="10"/>
      <c r="BF31" s="10"/>
      <c r="BG31" s="10"/>
      <c r="BH31" s="10"/>
      <c r="BI31" s="10"/>
      <c r="BJ31" s="26"/>
      <c r="BK31" s="10"/>
      <c r="BL31" s="15"/>
      <c r="BM31" s="10"/>
      <c r="BN31" s="10"/>
      <c r="BO31" s="26"/>
      <c r="BP31" s="10"/>
      <c r="BQ31" s="10"/>
      <c r="BR31" s="20"/>
      <c r="BS31" s="10"/>
      <c r="BT31" s="25"/>
      <c r="BU31" s="10"/>
      <c r="BV31" s="10"/>
      <c r="BW31" s="10"/>
      <c r="BX31" s="10"/>
      <c r="BY31" s="10"/>
      <c r="BZ31" s="26"/>
      <c r="CA31" s="10"/>
      <c r="CB31" s="15"/>
      <c r="CC31" s="10"/>
      <c r="CD31" s="10"/>
      <c r="CE31" s="26"/>
      <c r="CF31" s="10"/>
      <c r="CG31" s="10"/>
      <c r="CH31" s="20"/>
      <c r="CI31" s="10"/>
      <c r="CJ31" s="25"/>
      <c r="CK31" s="10"/>
      <c r="CL31" s="10"/>
      <c r="CM31" s="10"/>
      <c r="CN31" s="10"/>
      <c r="CO31" s="10"/>
      <c r="CP31" s="26"/>
      <c r="CQ31" s="10"/>
      <c r="CR31" s="15"/>
      <c r="CS31" s="10"/>
      <c r="CT31" s="10"/>
      <c r="CU31" s="26"/>
      <c r="CV31" s="10"/>
      <c r="CW31" s="10"/>
      <c r="CX31" s="20"/>
      <c r="CY31" s="10"/>
      <c r="CZ31" s="25"/>
      <c r="DA31" s="10"/>
      <c r="DB31" s="10"/>
      <c r="DC31" s="10"/>
      <c r="DD31" s="10"/>
      <c r="DE31" s="10"/>
      <c r="DF31" s="26"/>
      <c r="DG31" s="10"/>
      <c r="DH31" s="15"/>
      <c r="DI31" s="10"/>
      <c r="DJ31" s="10"/>
      <c r="DK31" s="26"/>
      <c r="DL31" s="10"/>
      <c r="DM31" s="10"/>
      <c r="DN31" s="20"/>
      <c r="DO31" s="10"/>
      <c r="DP31" s="25"/>
      <c r="DQ31" s="10"/>
      <c r="DR31" s="10"/>
      <c r="DS31" s="10"/>
      <c r="DT31" s="10"/>
      <c r="DU31" s="10"/>
      <c r="DV31" s="26"/>
      <c r="DW31" s="10"/>
      <c r="DX31" s="15"/>
      <c r="DY31" s="10"/>
      <c r="DZ31" s="10"/>
      <c r="EA31" s="26"/>
      <c r="EB31" s="10"/>
      <c r="EC31" s="10"/>
      <c r="ED31" s="20"/>
      <c r="EE31" s="10"/>
      <c r="EF31" s="25"/>
      <c r="EG31" s="10"/>
      <c r="EH31" s="10"/>
      <c r="EI31" s="10"/>
      <c r="EJ31" s="10"/>
      <c r="EK31" s="10"/>
      <c r="EL31" s="26"/>
      <c r="EM31" s="10"/>
      <c r="EN31" s="15"/>
      <c r="EO31" s="10"/>
      <c r="EP31" s="10"/>
      <c r="EQ31" s="26"/>
      <c r="ER31" s="10"/>
      <c r="ES31" s="10"/>
      <c r="ET31" s="20"/>
    </row>
    <row r="32" spans="1:150" x14ac:dyDescent="0.25">
      <c r="A32" s="83"/>
      <c r="B32" s="10"/>
      <c r="C32" s="21"/>
      <c r="D32" s="20"/>
      <c r="E32" s="10"/>
      <c r="F32" s="20"/>
      <c r="G32" s="10"/>
      <c r="H32" s="25"/>
      <c r="I32" s="10"/>
      <c r="J32" s="10"/>
      <c r="K32" s="10"/>
      <c r="L32" s="10"/>
      <c r="M32" s="10"/>
      <c r="N32" s="26"/>
      <c r="O32" s="10"/>
      <c r="P32" s="15"/>
      <c r="Q32" s="10"/>
      <c r="R32" s="10"/>
      <c r="S32" s="26"/>
      <c r="T32" s="10"/>
      <c r="U32" s="10"/>
      <c r="V32" s="20"/>
      <c r="W32" s="10"/>
      <c r="X32" s="25"/>
      <c r="Y32" s="10"/>
      <c r="Z32" s="10"/>
      <c r="AA32" s="10"/>
      <c r="AB32" s="10"/>
      <c r="AC32" s="10"/>
      <c r="AD32" s="26"/>
      <c r="AE32" s="10"/>
      <c r="AF32" s="15"/>
      <c r="AG32" s="10"/>
      <c r="AH32" s="10"/>
      <c r="AI32" s="26"/>
      <c r="AJ32" s="10"/>
      <c r="AK32" s="10"/>
      <c r="AL32" s="20"/>
      <c r="AM32" s="10"/>
      <c r="AN32" s="25"/>
      <c r="AO32" s="10"/>
      <c r="AP32" s="10"/>
      <c r="AQ32" s="10"/>
      <c r="AR32" s="10"/>
      <c r="AS32" s="10"/>
      <c r="AT32" s="26"/>
      <c r="AU32" s="10"/>
      <c r="AV32" s="15"/>
      <c r="AW32" s="10"/>
      <c r="AX32" s="10"/>
      <c r="AY32" s="26"/>
      <c r="AZ32" s="10"/>
      <c r="BA32" s="10"/>
      <c r="BB32" s="20"/>
      <c r="BC32" s="10"/>
      <c r="BD32" s="25"/>
      <c r="BE32" s="10"/>
      <c r="BF32" s="10"/>
      <c r="BG32" s="10"/>
      <c r="BH32" s="10"/>
      <c r="BI32" s="10"/>
      <c r="BJ32" s="26"/>
      <c r="BK32" s="10"/>
      <c r="BL32" s="15"/>
      <c r="BM32" s="10"/>
      <c r="BN32" s="10"/>
      <c r="BO32" s="26"/>
      <c r="BP32" s="10"/>
      <c r="BQ32" s="10"/>
      <c r="BR32" s="20"/>
      <c r="BS32" s="10"/>
      <c r="BT32" s="25"/>
      <c r="BU32" s="10"/>
      <c r="BV32" s="10"/>
      <c r="BW32" s="10"/>
      <c r="BX32" s="10"/>
      <c r="BY32" s="10"/>
      <c r="BZ32" s="26"/>
      <c r="CA32" s="10"/>
      <c r="CB32" s="15"/>
      <c r="CC32" s="10"/>
      <c r="CD32" s="10"/>
      <c r="CE32" s="26"/>
      <c r="CF32" s="10"/>
      <c r="CG32" s="10"/>
      <c r="CH32" s="20"/>
      <c r="CI32" s="10"/>
      <c r="CJ32" s="25"/>
      <c r="CK32" s="10"/>
      <c r="CL32" s="10"/>
      <c r="CM32" s="10"/>
      <c r="CN32" s="10"/>
      <c r="CO32" s="10"/>
      <c r="CP32" s="26"/>
      <c r="CQ32" s="10"/>
      <c r="CR32" s="15"/>
      <c r="CS32" s="10"/>
      <c r="CT32" s="10"/>
      <c r="CU32" s="26"/>
      <c r="CV32" s="10"/>
      <c r="CW32" s="10"/>
      <c r="CX32" s="20"/>
      <c r="CY32" s="10"/>
      <c r="CZ32" s="25"/>
      <c r="DA32" s="10"/>
      <c r="DB32" s="10"/>
      <c r="DC32" s="10"/>
      <c r="DD32" s="10"/>
      <c r="DE32" s="10"/>
      <c r="DF32" s="26"/>
      <c r="DG32" s="10"/>
      <c r="DH32" s="15"/>
      <c r="DI32" s="10"/>
      <c r="DJ32" s="10"/>
      <c r="DK32" s="26"/>
      <c r="DL32" s="10"/>
      <c r="DM32" s="10"/>
      <c r="DN32" s="20"/>
      <c r="DO32" s="10"/>
      <c r="DP32" s="25"/>
      <c r="DQ32" s="10"/>
      <c r="DR32" s="10"/>
      <c r="DS32" s="10"/>
      <c r="DT32" s="10"/>
      <c r="DU32" s="10"/>
      <c r="DV32" s="26"/>
      <c r="DW32" s="10"/>
      <c r="DX32" s="15"/>
      <c r="DY32" s="10"/>
      <c r="DZ32" s="10"/>
      <c r="EA32" s="26"/>
      <c r="EB32" s="10"/>
      <c r="EC32" s="10"/>
      <c r="ED32" s="20"/>
      <c r="EE32" s="10"/>
      <c r="EF32" s="25"/>
      <c r="EG32" s="10"/>
      <c r="EH32" s="10"/>
      <c r="EI32" s="10"/>
      <c r="EJ32" s="10"/>
      <c r="EK32" s="10"/>
      <c r="EL32" s="26"/>
      <c r="EM32" s="10"/>
      <c r="EN32" s="15"/>
      <c r="EO32" s="10"/>
      <c r="EP32" s="10"/>
      <c r="EQ32" s="26"/>
      <c r="ER32" s="10"/>
      <c r="ES32" s="10"/>
      <c r="ET32" s="20"/>
    </row>
    <row r="33" spans="1:150" x14ac:dyDescent="0.25">
      <c r="A33" s="83"/>
      <c r="B33" s="10"/>
      <c r="C33" s="21"/>
      <c r="D33" s="20"/>
      <c r="E33" s="10"/>
      <c r="F33" s="20"/>
      <c r="G33" s="10"/>
      <c r="H33" s="25"/>
      <c r="I33" s="10"/>
      <c r="J33" s="10"/>
      <c r="K33" s="10"/>
      <c r="L33" s="10"/>
      <c r="M33" s="10"/>
      <c r="N33" s="26"/>
      <c r="O33" s="10"/>
      <c r="P33" s="15"/>
      <c r="Q33" s="10"/>
      <c r="R33" s="10"/>
      <c r="S33" s="26"/>
      <c r="T33" s="10"/>
      <c r="U33" s="10"/>
      <c r="V33" s="20"/>
      <c r="W33" s="10"/>
      <c r="X33" s="25"/>
      <c r="Y33" s="10"/>
      <c r="Z33" s="10"/>
      <c r="AA33" s="10"/>
      <c r="AB33" s="10"/>
      <c r="AC33" s="10"/>
      <c r="AD33" s="26"/>
      <c r="AE33" s="10"/>
      <c r="AF33" s="15"/>
      <c r="AG33" s="10"/>
      <c r="AH33" s="10"/>
      <c r="AI33" s="26"/>
      <c r="AJ33" s="10"/>
      <c r="AK33" s="10"/>
      <c r="AL33" s="20"/>
      <c r="AM33" s="10"/>
      <c r="AN33" s="25"/>
      <c r="AO33" s="10"/>
      <c r="AP33" s="10"/>
      <c r="AQ33" s="10"/>
      <c r="AR33" s="10"/>
      <c r="AS33" s="10"/>
      <c r="AT33" s="26"/>
      <c r="AU33" s="10"/>
      <c r="AV33" s="15"/>
      <c r="AW33" s="10"/>
      <c r="AX33" s="10"/>
      <c r="AY33" s="26"/>
      <c r="AZ33" s="10"/>
      <c r="BA33" s="10"/>
      <c r="BB33" s="20"/>
      <c r="BC33" s="10"/>
      <c r="BD33" s="25"/>
      <c r="BE33" s="10"/>
      <c r="BF33" s="10"/>
      <c r="BG33" s="10"/>
      <c r="BH33" s="10"/>
      <c r="BI33" s="10"/>
      <c r="BJ33" s="26"/>
      <c r="BK33" s="10"/>
      <c r="BL33" s="15"/>
      <c r="BM33" s="10"/>
      <c r="BN33" s="10"/>
      <c r="BO33" s="26"/>
      <c r="BP33" s="10"/>
      <c r="BQ33" s="10"/>
      <c r="BR33" s="20"/>
      <c r="BS33" s="10"/>
      <c r="BT33" s="25"/>
      <c r="BU33" s="10"/>
      <c r="BV33" s="10"/>
      <c r="BW33" s="10"/>
      <c r="BX33" s="10"/>
      <c r="BY33" s="10"/>
      <c r="BZ33" s="26"/>
      <c r="CA33" s="10"/>
      <c r="CB33" s="15"/>
      <c r="CC33" s="10"/>
      <c r="CD33" s="10"/>
      <c r="CE33" s="26"/>
      <c r="CF33" s="10"/>
      <c r="CG33" s="10"/>
      <c r="CH33" s="20"/>
      <c r="CI33" s="10"/>
      <c r="CJ33" s="25"/>
      <c r="CK33" s="10"/>
      <c r="CL33" s="10"/>
      <c r="CM33" s="10"/>
      <c r="CN33" s="10"/>
      <c r="CO33" s="10"/>
      <c r="CP33" s="26"/>
      <c r="CQ33" s="10"/>
      <c r="CR33" s="15"/>
      <c r="CS33" s="10"/>
      <c r="CT33" s="10"/>
      <c r="CU33" s="26"/>
      <c r="CV33" s="10"/>
      <c r="CW33" s="10"/>
      <c r="CX33" s="20"/>
      <c r="CY33" s="10"/>
      <c r="CZ33" s="25"/>
      <c r="DA33" s="10"/>
      <c r="DB33" s="10"/>
      <c r="DC33" s="10"/>
      <c r="DD33" s="10"/>
      <c r="DE33" s="10"/>
      <c r="DF33" s="26"/>
      <c r="DG33" s="10"/>
      <c r="DH33" s="15"/>
      <c r="DI33" s="10"/>
      <c r="DJ33" s="10"/>
      <c r="DK33" s="26"/>
      <c r="DL33" s="10"/>
      <c r="DM33" s="10"/>
      <c r="DN33" s="20"/>
      <c r="DO33" s="10"/>
      <c r="DP33" s="25"/>
      <c r="DQ33" s="10"/>
      <c r="DR33" s="10"/>
      <c r="DS33" s="10"/>
      <c r="DT33" s="10"/>
      <c r="DU33" s="10"/>
      <c r="DV33" s="26"/>
      <c r="DW33" s="10"/>
      <c r="DX33" s="15"/>
      <c r="DY33" s="10"/>
      <c r="DZ33" s="10"/>
      <c r="EA33" s="26"/>
      <c r="EB33" s="10"/>
      <c r="EC33" s="10"/>
      <c r="ED33" s="20"/>
      <c r="EE33" s="10"/>
      <c r="EF33" s="25"/>
      <c r="EG33" s="10"/>
      <c r="EH33" s="10"/>
      <c r="EI33" s="10"/>
      <c r="EJ33" s="10"/>
      <c r="EK33" s="10"/>
      <c r="EL33" s="26"/>
      <c r="EM33" s="10"/>
      <c r="EN33" s="15"/>
      <c r="EO33" s="10"/>
      <c r="EP33" s="10"/>
      <c r="EQ33" s="26"/>
      <c r="ER33" s="10"/>
      <c r="ES33" s="10"/>
      <c r="ET33" s="20"/>
    </row>
    <row r="34" spans="1:150" x14ac:dyDescent="0.25">
      <c r="A34" s="83"/>
      <c r="B34" s="10"/>
      <c r="C34" s="21"/>
      <c r="D34" s="20"/>
      <c r="E34" s="10"/>
      <c r="F34" s="20"/>
      <c r="G34" s="10"/>
      <c r="H34" s="25"/>
      <c r="I34" s="10"/>
      <c r="J34" s="10"/>
      <c r="K34" s="10"/>
      <c r="L34" s="10"/>
      <c r="M34" s="10"/>
      <c r="N34" s="26"/>
      <c r="O34" s="10"/>
      <c r="P34" s="15"/>
      <c r="Q34" s="10"/>
      <c r="R34" s="10"/>
      <c r="S34" s="26"/>
      <c r="T34" s="10"/>
      <c r="U34" s="10"/>
      <c r="V34" s="20"/>
      <c r="W34" s="10"/>
      <c r="X34" s="25"/>
      <c r="Y34" s="10"/>
      <c r="Z34" s="10"/>
      <c r="AA34" s="10"/>
      <c r="AB34" s="10"/>
      <c r="AC34" s="10"/>
      <c r="AD34" s="26"/>
      <c r="AE34" s="10"/>
      <c r="AF34" s="15"/>
      <c r="AG34" s="10"/>
      <c r="AH34" s="10"/>
      <c r="AI34" s="26"/>
      <c r="AJ34" s="10"/>
      <c r="AK34" s="10"/>
      <c r="AL34" s="20"/>
      <c r="AM34" s="10"/>
      <c r="AN34" s="25"/>
      <c r="AO34" s="10"/>
      <c r="AP34" s="10"/>
      <c r="AQ34" s="10"/>
      <c r="AR34" s="10"/>
      <c r="AS34" s="10"/>
      <c r="AT34" s="26"/>
      <c r="AU34" s="10"/>
      <c r="AV34" s="15"/>
      <c r="AW34" s="10"/>
      <c r="AX34" s="10"/>
      <c r="AY34" s="26"/>
      <c r="AZ34" s="10"/>
      <c r="BA34" s="10"/>
      <c r="BB34" s="20"/>
      <c r="BC34" s="10"/>
      <c r="BD34" s="25"/>
      <c r="BE34" s="10"/>
      <c r="BF34" s="10"/>
      <c r="BG34" s="10"/>
      <c r="BH34" s="10"/>
      <c r="BI34" s="10"/>
      <c r="BJ34" s="26"/>
      <c r="BK34" s="10"/>
      <c r="BL34" s="15"/>
      <c r="BM34" s="10"/>
      <c r="BN34" s="10"/>
      <c r="BO34" s="26"/>
      <c r="BP34" s="10"/>
      <c r="BQ34" s="10"/>
      <c r="BR34" s="20"/>
      <c r="BS34" s="10"/>
      <c r="BT34" s="25"/>
      <c r="BU34" s="10"/>
      <c r="BV34" s="10"/>
      <c r="BW34" s="10"/>
      <c r="BX34" s="10"/>
      <c r="BY34" s="10"/>
      <c r="BZ34" s="26"/>
      <c r="CA34" s="10"/>
      <c r="CB34" s="15"/>
      <c r="CC34" s="10"/>
      <c r="CD34" s="10"/>
      <c r="CE34" s="26"/>
      <c r="CF34" s="10"/>
      <c r="CG34" s="10"/>
      <c r="CH34" s="20"/>
      <c r="CI34" s="10"/>
      <c r="CJ34" s="25"/>
      <c r="CK34" s="10"/>
      <c r="CL34" s="10"/>
      <c r="CM34" s="10"/>
      <c r="CN34" s="10"/>
      <c r="CO34" s="10"/>
      <c r="CP34" s="26"/>
      <c r="CQ34" s="10"/>
      <c r="CR34" s="15"/>
      <c r="CS34" s="10"/>
      <c r="CT34" s="10"/>
      <c r="CU34" s="26"/>
      <c r="CV34" s="10"/>
      <c r="CW34" s="10"/>
      <c r="CX34" s="20"/>
      <c r="CY34" s="10"/>
      <c r="CZ34" s="25"/>
      <c r="DA34" s="10"/>
      <c r="DB34" s="10"/>
      <c r="DC34" s="10"/>
      <c r="DD34" s="10"/>
      <c r="DE34" s="10"/>
      <c r="DF34" s="26"/>
      <c r="DG34" s="10"/>
      <c r="DH34" s="15"/>
      <c r="DI34" s="10"/>
      <c r="DJ34" s="10"/>
      <c r="DK34" s="26"/>
      <c r="DL34" s="10"/>
      <c r="DM34" s="10"/>
      <c r="DN34" s="20"/>
      <c r="DO34" s="10"/>
      <c r="DP34" s="25"/>
      <c r="DQ34" s="10"/>
      <c r="DR34" s="10"/>
      <c r="DS34" s="10"/>
      <c r="DT34" s="10"/>
      <c r="DU34" s="10"/>
      <c r="DV34" s="26"/>
      <c r="DW34" s="10"/>
      <c r="DX34" s="15"/>
      <c r="DY34" s="10"/>
      <c r="DZ34" s="10"/>
      <c r="EA34" s="26"/>
      <c r="EB34" s="10"/>
      <c r="EC34" s="10"/>
      <c r="ED34" s="20"/>
      <c r="EE34" s="10"/>
      <c r="EF34" s="25"/>
      <c r="EG34" s="10"/>
      <c r="EH34" s="10"/>
      <c r="EI34" s="10"/>
      <c r="EJ34" s="10"/>
      <c r="EK34" s="10"/>
      <c r="EL34" s="26"/>
      <c r="EM34" s="10"/>
      <c r="EN34" s="15"/>
      <c r="EO34" s="10"/>
      <c r="EP34" s="10"/>
      <c r="EQ34" s="26"/>
      <c r="ER34" s="10"/>
      <c r="ES34" s="10"/>
      <c r="ET34" s="20"/>
    </row>
    <row r="35" spans="1:150" x14ac:dyDescent="0.25">
      <c r="A35" s="83"/>
      <c r="B35" s="10"/>
      <c r="C35" s="21"/>
      <c r="D35" s="20"/>
      <c r="E35" s="10"/>
      <c r="F35" s="20"/>
      <c r="G35" s="10"/>
      <c r="H35" s="25"/>
      <c r="I35" s="10"/>
      <c r="J35" s="10"/>
      <c r="K35" s="10"/>
      <c r="L35" s="10"/>
      <c r="M35" s="10"/>
      <c r="N35" s="26"/>
      <c r="O35" s="10"/>
      <c r="P35" s="15"/>
      <c r="Q35" s="10"/>
      <c r="R35" s="10"/>
      <c r="S35" s="26"/>
      <c r="T35" s="10"/>
      <c r="U35" s="10"/>
      <c r="V35" s="20"/>
      <c r="W35" s="10"/>
      <c r="X35" s="25"/>
      <c r="Y35" s="10"/>
      <c r="Z35" s="10"/>
      <c r="AA35" s="10"/>
      <c r="AB35" s="10"/>
      <c r="AC35" s="10"/>
      <c r="AD35" s="26"/>
      <c r="AE35" s="10"/>
      <c r="AF35" s="15"/>
      <c r="AG35" s="10"/>
      <c r="AH35" s="10"/>
      <c r="AI35" s="26"/>
      <c r="AJ35" s="10"/>
      <c r="AK35" s="10"/>
      <c r="AL35" s="20"/>
      <c r="AM35" s="10"/>
      <c r="AN35" s="25"/>
      <c r="AO35" s="10"/>
      <c r="AP35" s="10"/>
      <c r="AQ35" s="10"/>
      <c r="AR35" s="10"/>
      <c r="AS35" s="10"/>
      <c r="AT35" s="26"/>
      <c r="AU35" s="10"/>
      <c r="AV35" s="15"/>
      <c r="AW35" s="10"/>
      <c r="AX35" s="10"/>
      <c r="AY35" s="26"/>
      <c r="AZ35" s="10"/>
      <c r="BA35" s="10"/>
      <c r="BB35" s="20"/>
      <c r="BC35" s="10"/>
      <c r="BD35" s="25"/>
      <c r="BE35" s="10"/>
      <c r="BF35" s="10"/>
      <c r="BG35" s="10"/>
      <c r="BH35" s="10"/>
      <c r="BI35" s="10"/>
      <c r="BJ35" s="26"/>
      <c r="BK35" s="10"/>
      <c r="BL35" s="15"/>
      <c r="BM35" s="10"/>
      <c r="BN35" s="10"/>
      <c r="BO35" s="26"/>
      <c r="BP35" s="10"/>
      <c r="BQ35" s="10"/>
      <c r="BR35" s="20"/>
      <c r="BS35" s="10"/>
      <c r="BT35" s="25"/>
      <c r="BU35" s="10"/>
      <c r="BV35" s="10"/>
      <c r="BW35" s="10"/>
      <c r="BX35" s="10"/>
      <c r="BY35" s="10"/>
      <c r="BZ35" s="26"/>
      <c r="CA35" s="10"/>
      <c r="CB35" s="15"/>
      <c r="CC35" s="10"/>
      <c r="CD35" s="10"/>
      <c r="CE35" s="26"/>
      <c r="CF35" s="10"/>
      <c r="CG35" s="10"/>
      <c r="CH35" s="20"/>
      <c r="CI35" s="10"/>
      <c r="CJ35" s="25"/>
      <c r="CK35" s="10"/>
      <c r="CL35" s="10"/>
      <c r="CM35" s="10"/>
      <c r="CN35" s="10"/>
      <c r="CO35" s="10"/>
      <c r="CP35" s="26"/>
      <c r="CQ35" s="10"/>
      <c r="CR35" s="15"/>
      <c r="CS35" s="10"/>
      <c r="CT35" s="10"/>
      <c r="CU35" s="26"/>
      <c r="CV35" s="10"/>
      <c r="CW35" s="10"/>
      <c r="CX35" s="20"/>
      <c r="CY35" s="10"/>
      <c r="CZ35" s="25"/>
      <c r="DA35" s="10"/>
      <c r="DB35" s="10"/>
      <c r="DC35" s="10"/>
      <c r="DD35" s="10"/>
      <c r="DE35" s="10"/>
      <c r="DF35" s="26"/>
      <c r="DG35" s="10"/>
      <c r="DH35" s="15"/>
      <c r="DI35" s="10"/>
      <c r="DJ35" s="10"/>
      <c r="DK35" s="26"/>
      <c r="DL35" s="10"/>
      <c r="DM35" s="10"/>
      <c r="DN35" s="20"/>
      <c r="DO35" s="10"/>
      <c r="DP35" s="25"/>
      <c r="DQ35" s="10"/>
      <c r="DR35" s="10"/>
      <c r="DS35" s="10"/>
      <c r="DT35" s="10"/>
      <c r="DU35" s="10"/>
      <c r="DV35" s="26"/>
      <c r="DW35" s="10"/>
      <c r="DX35" s="15"/>
      <c r="DY35" s="10"/>
      <c r="DZ35" s="10"/>
      <c r="EA35" s="26"/>
      <c r="EB35" s="10"/>
      <c r="EC35" s="10"/>
      <c r="ED35" s="20"/>
      <c r="EE35" s="10"/>
      <c r="EF35" s="25"/>
      <c r="EG35" s="10"/>
      <c r="EH35" s="10"/>
      <c r="EI35" s="10"/>
      <c r="EJ35" s="10"/>
      <c r="EK35" s="10"/>
      <c r="EL35" s="26"/>
      <c r="EM35" s="10"/>
      <c r="EN35" s="15"/>
      <c r="EO35" s="10"/>
      <c r="EP35" s="10"/>
      <c r="EQ35" s="26"/>
      <c r="ER35" s="10"/>
      <c r="ES35" s="10"/>
      <c r="ET35" s="20"/>
    </row>
    <row r="36" spans="1:150" x14ac:dyDescent="0.25">
      <c r="A36" s="83"/>
      <c r="B36" s="10"/>
      <c r="C36" s="21"/>
      <c r="D36" s="20"/>
      <c r="E36" s="10"/>
      <c r="F36" s="20"/>
      <c r="G36" s="10"/>
      <c r="H36" s="25"/>
      <c r="I36" s="10"/>
      <c r="J36" s="10"/>
      <c r="K36" s="10"/>
      <c r="L36" s="10"/>
      <c r="M36" s="10"/>
      <c r="N36" s="26"/>
      <c r="O36" s="10"/>
      <c r="P36" s="15"/>
      <c r="Q36" s="10"/>
      <c r="R36" s="10"/>
      <c r="S36" s="26"/>
      <c r="T36" s="10"/>
      <c r="U36" s="10"/>
      <c r="V36" s="20"/>
      <c r="W36" s="10"/>
      <c r="X36" s="25"/>
      <c r="Y36" s="10"/>
      <c r="Z36" s="10"/>
      <c r="AA36" s="10"/>
      <c r="AB36" s="10"/>
      <c r="AC36" s="10"/>
      <c r="AD36" s="26"/>
      <c r="AE36" s="10"/>
      <c r="AF36" s="15"/>
      <c r="AG36" s="10"/>
      <c r="AH36" s="10"/>
      <c r="AI36" s="26"/>
      <c r="AJ36" s="10"/>
      <c r="AK36" s="10"/>
      <c r="AL36" s="20"/>
      <c r="AM36" s="10"/>
      <c r="AN36" s="25"/>
      <c r="AO36" s="10"/>
      <c r="AP36" s="10"/>
      <c r="AQ36" s="10"/>
      <c r="AR36" s="10"/>
      <c r="AS36" s="10"/>
      <c r="AT36" s="26"/>
      <c r="AU36" s="10"/>
      <c r="AV36" s="15"/>
      <c r="AW36" s="10"/>
      <c r="AX36" s="10"/>
      <c r="AY36" s="26"/>
      <c r="AZ36" s="10"/>
      <c r="BA36" s="10"/>
      <c r="BB36" s="20"/>
      <c r="BC36" s="10"/>
      <c r="BD36" s="25"/>
      <c r="BE36" s="10"/>
      <c r="BF36" s="10"/>
      <c r="BG36" s="10"/>
      <c r="BH36" s="10"/>
      <c r="BI36" s="10"/>
      <c r="BJ36" s="26"/>
      <c r="BK36" s="10"/>
      <c r="BL36" s="15"/>
      <c r="BM36" s="10"/>
      <c r="BN36" s="10"/>
      <c r="BO36" s="26"/>
      <c r="BP36" s="10"/>
      <c r="BQ36" s="10"/>
      <c r="BR36" s="20"/>
      <c r="BS36" s="10"/>
      <c r="BT36" s="25"/>
      <c r="BU36" s="10"/>
      <c r="BV36" s="10"/>
      <c r="BW36" s="10"/>
      <c r="BX36" s="10"/>
      <c r="BY36" s="10"/>
      <c r="BZ36" s="26"/>
      <c r="CA36" s="10"/>
      <c r="CB36" s="15"/>
      <c r="CC36" s="10"/>
      <c r="CD36" s="10"/>
      <c r="CE36" s="26"/>
      <c r="CF36" s="10"/>
      <c r="CG36" s="10"/>
      <c r="CH36" s="20"/>
      <c r="CI36" s="10"/>
      <c r="CJ36" s="25"/>
      <c r="CK36" s="10"/>
      <c r="CL36" s="10"/>
      <c r="CM36" s="10"/>
      <c r="CN36" s="10"/>
      <c r="CO36" s="10"/>
      <c r="CP36" s="26"/>
      <c r="CQ36" s="10"/>
      <c r="CR36" s="15"/>
      <c r="CS36" s="10"/>
      <c r="CT36" s="10"/>
      <c r="CU36" s="26"/>
      <c r="CV36" s="10"/>
      <c r="CW36" s="10"/>
      <c r="CX36" s="20"/>
      <c r="CY36" s="10"/>
      <c r="CZ36" s="25"/>
      <c r="DA36" s="10"/>
      <c r="DB36" s="10"/>
      <c r="DC36" s="10"/>
      <c r="DD36" s="10"/>
      <c r="DE36" s="10"/>
      <c r="DF36" s="26"/>
      <c r="DG36" s="10"/>
      <c r="DH36" s="15"/>
      <c r="DI36" s="10"/>
      <c r="DJ36" s="10"/>
      <c r="DK36" s="26"/>
      <c r="DL36" s="10"/>
      <c r="DM36" s="10"/>
      <c r="DN36" s="20"/>
      <c r="DO36" s="10"/>
      <c r="DP36" s="25"/>
      <c r="DQ36" s="10"/>
      <c r="DR36" s="10"/>
      <c r="DS36" s="10"/>
      <c r="DT36" s="10"/>
      <c r="DU36" s="10"/>
      <c r="DV36" s="26"/>
      <c r="DW36" s="10"/>
      <c r="DX36" s="15"/>
      <c r="DY36" s="10"/>
      <c r="DZ36" s="10"/>
      <c r="EA36" s="26"/>
      <c r="EB36" s="10"/>
      <c r="EC36" s="10"/>
      <c r="ED36" s="20"/>
      <c r="EE36" s="10"/>
      <c r="EF36" s="25"/>
      <c r="EG36" s="10"/>
      <c r="EH36" s="10"/>
      <c r="EI36" s="10"/>
      <c r="EJ36" s="10"/>
      <c r="EK36" s="10"/>
      <c r="EL36" s="26"/>
      <c r="EM36" s="10"/>
      <c r="EN36" s="15"/>
      <c r="EO36" s="10"/>
      <c r="EP36" s="10"/>
      <c r="EQ36" s="26"/>
      <c r="ER36" s="10"/>
      <c r="ES36" s="10"/>
      <c r="ET36" s="20"/>
    </row>
    <row r="37" spans="1:150" x14ac:dyDescent="0.25">
      <c r="A37" s="83"/>
      <c r="B37" s="10"/>
      <c r="C37" s="21"/>
      <c r="D37" s="20"/>
      <c r="E37" s="10"/>
      <c r="F37" s="20"/>
      <c r="G37" s="10"/>
      <c r="H37" s="25"/>
      <c r="I37" s="10"/>
      <c r="J37" s="10"/>
      <c r="K37" s="10"/>
      <c r="L37" s="10"/>
      <c r="M37" s="10"/>
      <c r="N37" s="26"/>
      <c r="O37" s="10"/>
      <c r="P37" s="15"/>
      <c r="Q37" s="10"/>
      <c r="R37" s="10"/>
      <c r="S37" s="26"/>
      <c r="T37" s="10"/>
      <c r="U37" s="10"/>
      <c r="V37" s="20"/>
      <c r="W37" s="10"/>
      <c r="X37" s="25"/>
      <c r="Y37" s="10"/>
      <c r="Z37" s="10"/>
      <c r="AA37" s="10"/>
      <c r="AB37" s="10"/>
      <c r="AC37" s="10"/>
      <c r="AD37" s="26"/>
      <c r="AE37" s="10"/>
      <c r="AF37" s="15"/>
      <c r="AG37" s="10"/>
      <c r="AH37" s="10"/>
      <c r="AI37" s="26"/>
      <c r="AJ37" s="10"/>
      <c r="AK37" s="10"/>
      <c r="AL37" s="20"/>
      <c r="AM37" s="10"/>
      <c r="AN37" s="25"/>
      <c r="AO37" s="10"/>
      <c r="AP37" s="10"/>
      <c r="AQ37" s="10"/>
      <c r="AR37" s="10"/>
      <c r="AS37" s="10"/>
      <c r="AT37" s="26"/>
      <c r="AU37" s="10"/>
      <c r="AV37" s="15"/>
      <c r="AW37" s="10"/>
      <c r="AX37" s="10"/>
      <c r="AY37" s="26"/>
      <c r="AZ37" s="10"/>
      <c r="BA37" s="10"/>
      <c r="BB37" s="20"/>
      <c r="BC37" s="10"/>
      <c r="BD37" s="25"/>
      <c r="BE37" s="10"/>
      <c r="BF37" s="10"/>
      <c r="BG37" s="10"/>
      <c r="BH37" s="10"/>
      <c r="BI37" s="10"/>
      <c r="BJ37" s="26"/>
      <c r="BK37" s="10"/>
      <c r="BL37" s="15"/>
      <c r="BM37" s="10"/>
      <c r="BN37" s="10"/>
      <c r="BO37" s="26"/>
      <c r="BP37" s="10"/>
      <c r="BQ37" s="10"/>
      <c r="BR37" s="20"/>
      <c r="BS37" s="10"/>
      <c r="BT37" s="25"/>
      <c r="BU37" s="10"/>
      <c r="BV37" s="10"/>
      <c r="BW37" s="10"/>
      <c r="BX37" s="10"/>
      <c r="BY37" s="10"/>
      <c r="BZ37" s="26"/>
      <c r="CA37" s="10"/>
      <c r="CB37" s="15"/>
      <c r="CC37" s="10"/>
      <c r="CD37" s="10"/>
      <c r="CE37" s="26"/>
      <c r="CF37" s="10"/>
      <c r="CG37" s="10"/>
      <c r="CH37" s="20"/>
      <c r="CI37" s="10"/>
      <c r="CJ37" s="25"/>
      <c r="CK37" s="10"/>
      <c r="CL37" s="10"/>
      <c r="CM37" s="10"/>
      <c r="CN37" s="10"/>
      <c r="CO37" s="10"/>
      <c r="CP37" s="26"/>
      <c r="CQ37" s="10"/>
      <c r="CR37" s="15"/>
      <c r="CS37" s="10"/>
      <c r="CT37" s="10"/>
      <c r="CU37" s="26"/>
      <c r="CV37" s="10"/>
      <c r="CW37" s="10"/>
      <c r="CX37" s="20"/>
      <c r="CY37" s="10"/>
      <c r="CZ37" s="25"/>
      <c r="DA37" s="10"/>
      <c r="DB37" s="10"/>
      <c r="DC37" s="10"/>
      <c r="DD37" s="10"/>
      <c r="DE37" s="10"/>
      <c r="DF37" s="26"/>
      <c r="DG37" s="10"/>
      <c r="DH37" s="15"/>
      <c r="DI37" s="10"/>
      <c r="DJ37" s="10"/>
      <c r="DK37" s="26"/>
      <c r="DL37" s="10"/>
      <c r="DM37" s="10"/>
      <c r="DN37" s="20"/>
      <c r="DO37" s="10"/>
      <c r="DP37" s="25"/>
      <c r="DQ37" s="10"/>
      <c r="DR37" s="10"/>
      <c r="DS37" s="10"/>
      <c r="DT37" s="10"/>
      <c r="DU37" s="10"/>
      <c r="DV37" s="26"/>
      <c r="DW37" s="10"/>
      <c r="DX37" s="15"/>
      <c r="DY37" s="10"/>
      <c r="DZ37" s="10"/>
      <c r="EA37" s="26"/>
      <c r="EB37" s="10"/>
      <c r="EC37" s="10"/>
      <c r="ED37" s="20"/>
      <c r="EE37" s="10"/>
      <c r="EF37" s="25"/>
      <c r="EG37" s="10"/>
      <c r="EH37" s="10"/>
      <c r="EI37" s="10"/>
      <c r="EJ37" s="10"/>
      <c r="EK37" s="10"/>
      <c r="EL37" s="26"/>
      <c r="EM37" s="10"/>
      <c r="EN37" s="15"/>
      <c r="EO37" s="10"/>
      <c r="EP37" s="10"/>
      <c r="EQ37" s="26"/>
      <c r="ER37" s="10"/>
      <c r="ES37" s="10"/>
      <c r="ET37" s="20"/>
    </row>
    <row r="38" spans="1:150" x14ac:dyDescent="0.25">
      <c r="A38" s="83"/>
      <c r="B38" s="10"/>
      <c r="C38" s="21"/>
      <c r="D38" s="20"/>
      <c r="E38" s="10"/>
      <c r="F38" s="20"/>
      <c r="G38" s="10"/>
      <c r="H38" s="25"/>
      <c r="I38" s="10"/>
      <c r="J38" s="10"/>
      <c r="K38" s="10"/>
      <c r="L38" s="10"/>
      <c r="M38" s="10"/>
      <c r="N38" s="26"/>
      <c r="O38" s="10"/>
      <c r="P38" s="15"/>
      <c r="Q38" s="10"/>
      <c r="R38" s="10"/>
      <c r="S38" s="26"/>
      <c r="T38" s="10"/>
      <c r="U38" s="10"/>
      <c r="V38" s="20"/>
      <c r="W38" s="10"/>
      <c r="X38" s="25"/>
      <c r="Y38" s="10"/>
      <c r="Z38" s="10"/>
      <c r="AA38" s="10"/>
      <c r="AB38" s="10"/>
      <c r="AC38" s="10"/>
      <c r="AD38" s="26"/>
      <c r="AE38" s="10"/>
      <c r="AF38" s="15"/>
      <c r="AG38" s="10"/>
      <c r="AH38" s="10"/>
      <c r="AI38" s="26"/>
      <c r="AJ38" s="10"/>
      <c r="AK38" s="10"/>
      <c r="AL38" s="20"/>
      <c r="AM38" s="10"/>
      <c r="AN38" s="25"/>
      <c r="AO38" s="10"/>
      <c r="AP38" s="10"/>
      <c r="AQ38" s="10"/>
      <c r="AR38" s="10"/>
      <c r="AS38" s="10"/>
      <c r="AT38" s="26"/>
      <c r="AU38" s="10"/>
      <c r="AV38" s="15"/>
      <c r="AW38" s="10"/>
      <c r="AX38" s="10"/>
      <c r="AY38" s="26"/>
      <c r="AZ38" s="10"/>
      <c r="BA38" s="10"/>
      <c r="BB38" s="20"/>
      <c r="BC38" s="10"/>
      <c r="BD38" s="25"/>
      <c r="BE38" s="10"/>
      <c r="BF38" s="10"/>
      <c r="BG38" s="10"/>
      <c r="BH38" s="10"/>
      <c r="BI38" s="10"/>
      <c r="BJ38" s="26"/>
      <c r="BK38" s="10"/>
      <c r="BL38" s="15"/>
      <c r="BM38" s="10"/>
      <c r="BN38" s="10"/>
      <c r="BO38" s="26"/>
      <c r="BP38" s="10"/>
      <c r="BQ38" s="10"/>
      <c r="BR38" s="20"/>
      <c r="BS38" s="10"/>
      <c r="BT38" s="25"/>
      <c r="BU38" s="10"/>
      <c r="BV38" s="10"/>
      <c r="BW38" s="10"/>
      <c r="BX38" s="10"/>
      <c r="BY38" s="10"/>
      <c r="BZ38" s="26"/>
      <c r="CA38" s="10"/>
      <c r="CB38" s="15"/>
      <c r="CC38" s="10"/>
      <c r="CD38" s="10"/>
      <c r="CE38" s="26"/>
      <c r="CF38" s="10"/>
      <c r="CG38" s="10"/>
      <c r="CH38" s="20"/>
      <c r="CI38" s="10"/>
      <c r="CJ38" s="25"/>
      <c r="CK38" s="10"/>
      <c r="CL38" s="10"/>
      <c r="CM38" s="10"/>
      <c r="CN38" s="10"/>
      <c r="CO38" s="10"/>
      <c r="CP38" s="26"/>
      <c r="CQ38" s="10"/>
      <c r="CR38" s="15"/>
      <c r="CS38" s="10"/>
      <c r="CT38" s="10"/>
      <c r="CU38" s="26"/>
      <c r="CV38" s="10"/>
      <c r="CW38" s="10"/>
      <c r="CX38" s="20"/>
      <c r="CY38" s="10"/>
      <c r="CZ38" s="25"/>
      <c r="DA38" s="10"/>
      <c r="DB38" s="10"/>
      <c r="DC38" s="10"/>
      <c r="DD38" s="10"/>
      <c r="DE38" s="10"/>
      <c r="DF38" s="26"/>
      <c r="DG38" s="10"/>
      <c r="DH38" s="15"/>
      <c r="DI38" s="10"/>
      <c r="DJ38" s="10"/>
      <c r="DK38" s="26"/>
      <c r="DL38" s="10"/>
      <c r="DM38" s="10"/>
      <c r="DN38" s="20"/>
      <c r="DO38" s="10"/>
      <c r="DP38" s="25"/>
      <c r="DQ38" s="10"/>
      <c r="DR38" s="10"/>
      <c r="DS38" s="10"/>
      <c r="DT38" s="10"/>
      <c r="DU38" s="10"/>
      <c r="DV38" s="26"/>
      <c r="DW38" s="10"/>
      <c r="DX38" s="15"/>
      <c r="DY38" s="10"/>
      <c r="DZ38" s="10"/>
      <c r="EA38" s="26"/>
      <c r="EB38" s="10"/>
      <c r="EC38" s="10"/>
      <c r="ED38" s="20"/>
      <c r="EE38" s="10"/>
      <c r="EF38" s="25"/>
      <c r="EG38" s="10"/>
      <c r="EH38" s="10"/>
      <c r="EI38" s="10"/>
      <c r="EJ38" s="10"/>
      <c r="EK38" s="10"/>
      <c r="EL38" s="26"/>
      <c r="EM38" s="10"/>
      <c r="EN38" s="15"/>
      <c r="EO38" s="10"/>
      <c r="EP38" s="10"/>
      <c r="EQ38" s="26"/>
      <c r="ER38" s="10"/>
      <c r="ES38" s="10"/>
      <c r="ET38" s="20"/>
    </row>
    <row r="39" spans="1:150" x14ac:dyDescent="0.25">
      <c r="A39" s="83"/>
      <c r="B39" s="10"/>
      <c r="C39" s="21"/>
      <c r="D39" s="20"/>
      <c r="E39" s="10"/>
      <c r="F39" s="20"/>
      <c r="G39" s="10"/>
      <c r="H39" s="25"/>
      <c r="I39" s="10"/>
      <c r="J39" s="10"/>
      <c r="K39" s="10"/>
      <c r="L39" s="10"/>
      <c r="M39" s="10"/>
      <c r="N39" s="26"/>
      <c r="O39" s="10"/>
      <c r="P39" s="15"/>
      <c r="Q39" s="10"/>
      <c r="R39" s="10"/>
      <c r="S39" s="26"/>
      <c r="T39" s="10"/>
      <c r="U39" s="10"/>
      <c r="V39" s="20"/>
      <c r="W39" s="10"/>
      <c r="X39" s="25"/>
      <c r="Y39" s="10"/>
      <c r="Z39" s="10"/>
      <c r="AA39" s="10"/>
      <c r="AB39" s="10"/>
      <c r="AC39" s="10"/>
      <c r="AD39" s="26"/>
      <c r="AE39" s="10"/>
      <c r="AF39" s="15"/>
      <c r="AG39" s="10"/>
      <c r="AH39" s="10"/>
      <c r="AI39" s="26"/>
      <c r="AJ39" s="10"/>
      <c r="AK39" s="10"/>
      <c r="AL39" s="20"/>
      <c r="AM39" s="10"/>
      <c r="AN39" s="25"/>
      <c r="AO39" s="10"/>
      <c r="AP39" s="10"/>
      <c r="AQ39" s="10"/>
      <c r="AR39" s="10"/>
      <c r="AS39" s="10"/>
      <c r="AT39" s="26"/>
      <c r="AU39" s="10"/>
      <c r="AV39" s="15"/>
      <c r="AW39" s="10"/>
      <c r="AX39" s="10"/>
      <c r="AY39" s="26"/>
      <c r="AZ39" s="10"/>
      <c r="BA39" s="10"/>
      <c r="BB39" s="20"/>
      <c r="BC39" s="10"/>
      <c r="BD39" s="25"/>
      <c r="BE39" s="10"/>
      <c r="BF39" s="10"/>
      <c r="BG39" s="10"/>
      <c r="BH39" s="10"/>
      <c r="BI39" s="10"/>
      <c r="BJ39" s="26"/>
      <c r="BK39" s="10"/>
      <c r="BL39" s="15"/>
      <c r="BM39" s="10"/>
      <c r="BN39" s="10"/>
      <c r="BO39" s="26"/>
      <c r="BP39" s="10"/>
      <c r="BQ39" s="10"/>
      <c r="BR39" s="20"/>
      <c r="BS39" s="10"/>
      <c r="BT39" s="25"/>
      <c r="BU39" s="10"/>
      <c r="BV39" s="10"/>
      <c r="BW39" s="10"/>
      <c r="BX39" s="10"/>
      <c r="BY39" s="10"/>
      <c r="BZ39" s="26"/>
      <c r="CA39" s="10"/>
      <c r="CB39" s="15"/>
      <c r="CC39" s="10"/>
      <c r="CD39" s="10"/>
      <c r="CE39" s="26"/>
      <c r="CF39" s="10"/>
      <c r="CG39" s="10"/>
      <c r="CH39" s="20"/>
      <c r="CI39" s="10"/>
      <c r="CJ39" s="25"/>
      <c r="CK39" s="10"/>
      <c r="CL39" s="10"/>
      <c r="CM39" s="10"/>
      <c r="CN39" s="10"/>
      <c r="CO39" s="10"/>
      <c r="CP39" s="26"/>
      <c r="CQ39" s="10"/>
      <c r="CR39" s="15"/>
      <c r="CS39" s="10"/>
      <c r="CT39" s="10"/>
      <c r="CU39" s="26"/>
      <c r="CV39" s="10"/>
      <c r="CW39" s="10"/>
      <c r="CX39" s="20"/>
      <c r="CY39" s="10"/>
      <c r="CZ39" s="25"/>
      <c r="DA39" s="10"/>
      <c r="DB39" s="10"/>
      <c r="DC39" s="10"/>
      <c r="DD39" s="10"/>
      <c r="DE39" s="10"/>
      <c r="DF39" s="26"/>
      <c r="DG39" s="10"/>
      <c r="DH39" s="15"/>
      <c r="DI39" s="10"/>
      <c r="DJ39" s="10"/>
      <c r="DK39" s="26"/>
      <c r="DL39" s="10"/>
      <c r="DM39" s="10"/>
      <c r="DN39" s="20"/>
      <c r="DO39" s="10"/>
      <c r="DP39" s="25"/>
      <c r="DQ39" s="10"/>
      <c r="DR39" s="10"/>
      <c r="DS39" s="10"/>
      <c r="DT39" s="10"/>
      <c r="DU39" s="10"/>
      <c r="DV39" s="26"/>
      <c r="DW39" s="10"/>
      <c r="DX39" s="15"/>
      <c r="DY39" s="10"/>
      <c r="DZ39" s="10"/>
      <c r="EA39" s="26"/>
      <c r="EB39" s="10"/>
      <c r="EC39" s="10"/>
      <c r="ED39" s="20"/>
      <c r="EE39" s="10"/>
      <c r="EF39" s="25"/>
      <c r="EG39" s="10"/>
      <c r="EH39" s="10"/>
      <c r="EI39" s="10"/>
      <c r="EJ39" s="10"/>
      <c r="EK39" s="10"/>
      <c r="EL39" s="26"/>
      <c r="EM39" s="10"/>
      <c r="EN39" s="15"/>
      <c r="EO39" s="10"/>
      <c r="EP39" s="10"/>
      <c r="EQ39" s="26"/>
      <c r="ER39" s="10"/>
      <c r="ES39" s="10"/>
      <c r="ET39" s="20"/>
    </row>
    <row r="40" spans="1:150" x14ac:dyDescent="0.25">
      <c r="A40" s="83"/>
      <c r="B40" s="10"/>
      <c r="C40" s="21"/>
      <c r="D40" s="20"/>
      <c r="E40" s="10"/>
      <c r="F40" s="20"/>
      <c r="G40" s="10"/>
      <c r="H40" s="25"/>
      <c r="I40" s="10"/>
      <c r="J40" s="10"/>
      <c r="K40" s="10"/>
      <c r="L40" s="10"/>
      <c r="M40" s="10"/>
      <c r="N40" s="26"/>
      <c r="O40" s="10"/>
      <c r="P40" s="15"/>
      <c r="Q40" s="10"/>
      <c r="R40" s="10"/>
      <c r="S40" s="26"/>
      <c r="T40" s="10"/>
      <c r="U40" s="10"/>
      <c r="V40" s="20"/>
      <c r="W40" s="10"/>
      <c r="X40" s="25"/>
      <c r="Y40" s="10"/>
      <c r="Z40" s="10"/>
      <c r="AA40" s="10"/>
      <c r="AB40" s="10"/>
      <c r="AC40" s="10"/>
      <c r="AD40" s="26"/>
      <c r="AE40" s="10"/>
      <c r="AF40" s="15"/>
      <c r="AG40" s="10"/>
      <c r="AH40" s="10"/>
      <c r="AI40" s="26"/>
      <c r="AJ40" s="10"/>
      <c r="AK40" s="10"/>
      <c r="AL40" s="20"/>
      <c r="AM40" s="10"/>
      <c r="AN40" s="25"/>
      <c r="AO40" s="10"/>
      <c r="AP40" s="10"/>
      <c r="AQ40" s="10"/>
      <c r="AR40" s="10"/>
      <c r="AS40" s="10"/>
      <c r="AT40" s="26"/>
      <c r="AU40" s="10"/>
      <c r="AV40" s="15"/>
      <c r="AW40" s="10"/>
      <c r="AX40" s="10"/>
      <c r="AY40" s="26"/>
      <c r="AZ40" s="10"/>
      <c r="BA40" s="10"/>
      <c r="BB40" s="20"/>
      <c r="BC40" s="10"/>
      <c r="BD40" s="25"/>
      <c r="BE40" s="10"/>
      <c r="BF40" s="10"/>
      <c r="BG40" s="10"/>
      <c r="BH40" s="10"/>
      <c r="BI40" s="10"/>
      <c r="BJ40" s="26"/>
      <c r="BK40" s="10"/>
      <c r="BL40" s="15"/>
      <c r="BM40" s="10"/>
      <c r="BN40" s="10"/>
      <c r="BO40" s="26"/>
      <c r="BP40" s="10"/>
      <c r="BQ40" s="10"/>
      <c r="BR40" s="20"/>
      <c r="BS40" s="10"/>
      <c r="BT40" s="25"/>
      <c r="BU40" s="10"/>
      <c r="BV40" s="10"/>
      <c r="BW40" s="10"/>
      <c r="BX40" s="10"/>
      <c r="BY40" s="10"/>
      <c r="BZ40" s="26"/>
      <c r="CA40" s="10"/>
      <c r="CB40" s="15"/>
      <c r="CC40" s="10"/>
      <c r="CD40" s="10"/>
      <c r="CE40" s="26"/>
      <c r="CF40" s="10"/>
      <c r="CG40" s="10"/>
      <c r="CH40" s="20"/>
      <c r="CI40" s="10"/>
      <c r="CJ40" s="25"/>
      <c r="CK40" s="10"/>
      <c r="CL40" s="10"/>
      <c r="CM40" s="10"/>
      <c r="CN40" s="10"/>
      <c r="CO40" s="10"/>
      <c r="CP40" s="26"/>
      <c r="CQ40" s="10"/>
      <c r="CR40" s="15"/>
      <c r="CS40" s="10"/>
      <c r="CT40" s="10"/>
      <c r="CU40" s="26"/>
      <c r="CV40" s="10"/>
      <c r="CW40" s="10"/>
      <c r="CX40" s="20"/>
      <c r="CY40" s="10"/>
      <c r="CZ40" s="25"/>
      <c r="DA40" s="10"/>
      <c r="DB40" s="10"/>
      <c r="DC40" s="10"/>
      <c r="DD40" s="10"/>
      <c r="DE40" s="10"/>
      <c r="DF40" s="26"/>
      <c r="DG40" s="10"/>
      <c r="DH40" s="15"/>
      <c r="DI40" s="10"/>
      <c r="DJ40" s="10"/>
      <c r="DK40" s="26"/>
      <c r="DL40" s="10"/>
      <c r="DM40" s="10"/>
      <c r="DN40" s="20"/>
      <c r="DO40" s="10"/>
      <c r="DP40" s="25"/>
      <c r="DQ40" s="10"/>
      <c r="DR40" s="10"/>
      <c r="DS40" s="10"/>
      <c r="DT40" s="10"/>
      <c r="DU40" s="10"/>
      <c r="DV40" s="26"/>
      <c r="DW40" s="10"/>
      <c r="DX40" s="15"/>
      <c r="DY40" s="10"/>
      <c r="DZ40" s="10"/>
      <c r="EA40" s="26"/>
      <c r="EB40" s="10"/>
      <c r="EC40" s="10"/>
      <c r="ED40" s="20"/>
      <c r="EE40" s="10"/>
      <c r="EF40" s="25"/>
      <c r="EG40" s="10"/>
      <c r="EH40" s="10"/>
      <c r="EI40" s="10"/>
      <c r="EJ40" s="10"/>
      <c r="EK40" s="10"/>
      <c r="EL40" s="26"/>
      <c r="EM40" s="10"/>
      <c r="EN40" s="15"/>
      <c r="EO40" s="10"/>
      <c r="EP40" s="10"/>
      <c r="EQ40" s="26"/>
      <c r="ER40" s="10"/>
      <c r="ES40" s="10"/>
      <c r="ET40" s="20"/>
    </row>
    <row r="41" spans="1:150" x14ac:dyDescent="0.25">
      <c r="A41" s="83"/>
      <c r="B41" s="10"/>
      <c r="C41" s="21"/>
      <c r="D41" s="20"/>
      <c r="E41" s="10"/>
      <c r="F41" s="20"/>
      <c r="G41" s="10"/>
      <c r="H41" s="25"/>
      <c r="I41" s="10"/>
      <c r="J41" s="10"/>
      <c r="K41" s="10"/>
      <c r="L41" s="10"/>
      <c r="M41" s="10"/>
      <c r="N41" s="26"/>
      <c r="O41" s="10"/>
      <c r="P41" s="15"/>
      <c r="Q41" s="10"/>
      <c r="R41" s="10"/>
      <c r="S41" s="26"/>
      <c r="T41" s="10"/>
      <c r="U41" s="10"/>
      <c r="V41" s="20"/>
      <c r="W41" s="10"/>
      <c r="X41" s="25"/>
      <c r="Y41" s="10"/>
      <c r="Z41" s="10"/>
      <c r="AA41" s="10"/>
      <c r="AB41" s="10"/>
      <c r="AC41" s="10"/>
      <c r="AD41" s="26"/>
      <c r="AE41" s="10"/>
      <c r="AF41" s="15"/>
      <c r="AG41" s="10"/>
      <c r="AH41" s="10"/>
      <c r="AI41" s="26"/>
      <c r="AJ41" s="10"/>
      <c r="AK41" s="10"/>
      <c r="AL41" s="20"/>
      <c r="AM41" s="10"/>
      <c r="AN41" s="25"/>
      <c r="AO41" s="10"/>
      <c r="AP41" s="10"/>
      <c r="AQ41" s="10"/>
      <c r="AR41" s="10"/>
      <c r="AS41" s="10"/>
      <c r="AT41" s="26"/>
      <c r="AU41" s="10"/>
      <c r="AV41" s="15"/>
      <c r="AW41" s="10"/>
      <c r="AX41" s="10"/>
      <c r="AY41" s="26"/>
      <c r="AZ41" s="10"/>
      <c r="BA41" s="10"/>
      <c r="BB41" s="20"/>
      <c r="BC41" s="10"/>
      <c r="BD41" s="25"/>
      <c r="BE41" s="10"/>
      <c r="BF41" s="10"/>
      <c r="BG41" s="10"/>
      <c r="BH41" s="10"/>
      <c r="BI41" s="10"/>
      <c r="BJ41" s="26"/>
      <c r="BK41" s="10"/>
      <c r="BL41" s="15"/>
      <c r="BM41" s="10"/>
      <c r="BN41" s="10"/>
      <c r="BO41" s="26"/>
      <c r="BP41" s="10"/>
      <c r="BQ41" s="10"/>
      <c r="BR41" s="20"/>
      <c r="BS41" s="10"/>
      <c r="BT41" s="25"/>
      <c r="BU41" s="10"/>
      <c r="BV41" s="10"/>
      <c r="BW41" s="10"/>
      <c r="BX41" s="10"/>
      <c r="BY41" s="10"/>
      <c r="BZ41" s="26"/>
      <c r="CA41" s="10"/>
      <c r="CB41" s="15"/>
      <c r="CC41" s="10"/>
      <c r="CD41" s="10"/>
      <c r="CE41" s="26"/>
      <c r="CF41" s="10"/>
      <c r="CG41" s="10"/>
      <c r="CH41" s="20"/>
      <c r="CI41" s="10"/>
      <c r="CJ41" s="25"/>
      <c r="CK41" s="10"/>
      <c r="CL41" s="10"/>
      <c r="CM41" s="10"/>
      <c r="CN41" s="10"/>
      <c r="CO41" s="10"/>
      <c r="CP41" s="26"/>
      <c r="CQ41" s="10"/>
      <c r="CR41" s="15"/>
      <c r="CS41" s="10"/>
      <c r="CT41" s="10"/>
      <c r="CU41" s="26"/>
      <c r="CV41" s="10"/>
      <c r="CW41" s="10"/>
      <c r="CX41" s="20"/>
      <c r="CY41" s="10"/>
      <c r="CZ41" s="25"/>
      <c r="DA41" s="10"/>
      <c r="DB41" s="10"/>
      <c r="DC41" s="10"/>
      <c r="DD41" s="10"/>
      <c r="DE41" s="10"/>
      <c r="DF41" s="26"/>
      <c r="DG41" s="10"/>
      <c r="DH41" s="15"/>
      <c r="DI41" s="10"/>
      <c r="DJ41" s="10"/>
      <c r="DK41" s="26"/>
      <c r="DL41" s="10"/>
      <c r="DM41" s="10"/>
      <c r="DN41" s="20"/>
      <c r="DO41" s="10"/>
      <c r="DP41" s="25"/>
      <c r="DQ41" s="10"/>
      <c r="DR41" s="10"/>
      <c r="DS41" s="10"/>
      <c r="DT41" s="10"/>
      <c r="DU41" s="10"/>
      <c r="DV41" s="26"/>
      <c r="DW41" s="10"/>
      <c r="DX41" s="15"/>
      <c r="DY41" s="10"/>
      <c r="DZ41" s="10"/>
      <c r="EA41" s="26"/>
      <c r="EB41" s="10"/>
      <c r="EC41" s="10"/>
      <c r="ED41" s="20"/>
      <c r="EE41" s="10"/>
      <c r="EF41" s="25"/>
      <c r="EG41" s="10"/>
      <c r="EH41" s="10"/>
      <c r="EI41" s="10"/>
      <c r="EJ41" s="10"/>
      <c r="EK41" s="10"/>
      <c r="EL41" s="26"/>
      <c r="EM41" s="10"/>
      <c r="EN41" s="15"/>
      <c r="EO41" s="10"/>
      <c r="EP41" s="10"/>
      <c r="EQ41" s="26"/>
      <c r="ER41" s="10"/>
      <c r="ES41" s="10"/>
      <c r="ET41" s="20"/>
    </row>
    <row r="42" spans="1:150" x14ac:dyDescent="0.25">
      <c r="A42" s="83"/>
      <c r="B42" s="10"/>
      <c r="C42" s="21"/>
      <c r="D42" s="20"/>
      <c r="E42" s="10"/>
      <c r="F42" s="20"/>
      <c r="G42" s="10"/>
      <c r="H42" s="25"/>
      <c r="I42" s="10"/>
      <c r="J42" s="10"/>
      <c r="K42" s="10"/>
      <c r="L42" s="10"/>
      <c r="M42" s="10"/>
      <c r="N42" s="26"/>
      <c r="O42" s="10"/>
      <c r="P42" s="15"/>
      <c r="Q42" s="10"/>
      <c r="R42" s="10"/>
      <c r="S42" s="26"/>
      <c r="T42" s="10"/>
      <c r="U42" s="10"/>
      <c r="V42" s="20"/>
      <c r="W42" s="10"/>
      <c r="X42" s="25"/>
      <c r="Y42" s="10"/>
      <c r="Z42" s="10"/>
      <c r="AA42" s="10"/>
      <c r="AB42" s="10"/>
      <c r="AC42" s="10"/>
      <c r="AD42" s="26"/>
      <c r="AE42" s="10"/>
      <c r="AF42" s="15"/>
      <c r="AG42" s="10"/>
      <c r="AH42" s="10"/>
      <c r="AI42" s="26"/>
      <c r="AJ42" s="10"/>
      <c r="AK42" s="10"/>
      <c r="AL42" s="20"/>
      <c r="AM42" s="10"/>
      <c r="AN42" s="25"/>
      <c r="AO42" s="10"/>
      <c r="AP42" s="10"/>
      <c r="AQ42" s="10"/>
      <c r="AR42" s="10"/>
      <c r="AS42" s="10"/>
      <c r="AT42" s="26"/>
      <c r="AU42" s="10"/>
      <c r="AV42" s="15"/>
      <c r="AW42" s="10"/>
      <c r="AX42" s="10"/>
      <c r="AY42" s="26"/>
      <c r="AZ42" s="10"/>
      <c r="BA42" s="10"/>
      <c r="BB42" s="20"/>
      <c r="BC42" s="10"/>
      <c r="BD42" s="25"/>
      <c r="BE42" s="10"/>
      <c r="BF42" s="10"/>
      <c r="BG42" s="10"/>
      <c r="BH42" s="10"/>
      <c r="BI42" s="10"/>
      <c r="BJ42" s="26"/>
      <c r="BK42" s="10"/>
      <c r="BL42" s="15"/>
      <c r="BM42" s="10"/>
      <c r="BN42" s="10"/>
      <c r="BO42" s="26"/>
      <c r="BP42" s="10"/>
      <c r="BQ42" s="10"/>
      <c r="BR42" s="20"/>
      <c r="BS42" s="10"/>
      <c r="BT42" s="25"/>
      <c r="BU42" s="10"/>
      <c r="BV42" s="10"/>
      <c r="BW42" s="10"/>
      <c r="BX42" s="10"/>
      <c r="BY42" s="10"/>
      <c r="BZ42" s="26"/>
      <c r="CA42" s="10"/>
      <c r="CB42" s="15"/>
      <c r="CC42" s="10"/>
      <c r="CD42" s="10"/>
      <c r="CE42" s="26"/>
      <c r="CF42" s="10"/>
      <c r="CG42" s="10"/>
      <c r="CH42" s="20"/>
      <c r="CI42" s="10"/>
      <c r="CJ42" s="25"/>
      <c r="CK42" s="10"/>
      <c r="CL42" s="10"/>
      <c r="CM42" s="10"/>
      <c r="CN42" s="10"/>
      <c r="CO42" s="10"/>
      <c r="CP42" s="26"/>
      <c r="CQ42" s="10"/>
      <c r="CR42" s="15"/>
      <c r="CS42" s="10"/>
      <c r="CT42" s="10"/>
      <c r="CU42" s="26"/>
      <c r="CV42" s="10"/>
      <c r="CW42" s="10"/>
      <c r="CX42" s="20"/>
      <c r="CY42" s="10"/>
      <c r="CZ42" s="25"/>
      <c r="DA42" s="10"/>
      <c r="DB42" s="10"/>
      <c r="DC42" s="10"/>
      <c r="DD42" s="10"/>
      <c r="DE42" s="10"/>
      <c r="DF42" s="26"/>
      <c r="DG42" s="10"/>
      <c r="DH42" s="15"/>
      <c r="DI42" s="10"/>
      <c r="DJ42" s="10"/>
      <c r="DK42" s="26"/>
      <c r="DL42" s="10"/>
      <c r="DM42" s="10"/>
      <c r="DN42" s="20"/>
      <c r="DO42" s="10"/>
      <c r="DP42" s="25"/>
      <c r="DQ42" s="10"/>
      <c r="DR42" s="10"/>
      <c r="DS42" s="10"/>
      <c r="DT42" s="10"/>
      <c r="DU42" s="10"/>
      <c r="DV42" s="26"/>
      <c r="DW42" s="10"/>
      <c r="DX42" s="15"/>
      <c r="DY42" s="10"/>
      <c r="DZ42" s="10"/>
      <c r="EA42" s="26"/>
      <c r="EB42" s="10"/>
      <c r="EC42" s="10"/>
      <c r="ED42" s="20"/>
      <c r="EE42" s="10"/>
      <c r="EF42" s="25"/>
      <c r="EG42" s="10"/>
      <c r="EH42" s="10"/>
      <c r="EI42" s="10"/>
      <c r="EJ42" s="10"/>
      <c r="EK42" s="10"/>
      <c r="EL42" s="26"/>
      <c r="EM42" s="10"/>
      <c r="EN42" s="15"/>
      <c r="EO42" s="10"/>
      <c r="EP42" s="10"/>
      <c r="EQ42" s="26"/>
      <c r="ER42" s="10"/>
      <c r="ES42" s="10"/>
      <c r="ET42" s="20"/>
    </row>
    <row r="43" spans="1:150" x14ac:dyDescent="0.25">
      <c r="A43" s="83"/>
      <c r="B43" s="10"/>
      <c r="C43" s="21"/>
      <c r="D43" s="20"/>
      <c r="E43" s="10"/>
      <c r="F43" s="20"/>
      <c r="G43" s="10"/>
      <c r="H43" s="25"/>
      <c r="I43" s="10"/>
      <c r="J43" s="10"/>
      <c r="K43" s="10"/>
      <c r="L43" s="10"/>
      <c r="M43" s="10"/>
      <c r="N43" s="26"/>
      <c r="O43" s="10"/>
      <c r="P43" s="15"/>
      <c r="Q43" s="10"/>
      <c r="R43" s="10"/>
      <c r="S43" s="26"/>
      <c r="T43" s="10"/>
      <c r="U43" s="10"/>
      <c r="V43" s="20"/>
      <c r="W43" s="10"/>
      <c r="X43" s="25"/>
      <c r="Y43" s="10"/>
      <c r="Z43" s="10"/>
      <c r="AA43" s="10"/>
      <c r="AB43" s="10"/>
      <c r="AC43" s="10"/>
      <c r="AD43" s="26"/>
      <c r="AE43" s="10"/>
      <c r="AF43" s="15"/>
      <c r="AG43" s="10"/>
      <c r="AH43" s="10"/>
      <c r="AI43" s="26"/>
      <c r="AJ43" s="10"/>
      <c r="AK43" s="10"/>
      <c r="AL43" s="20"/>
      <c r="AM43" s="10"/>
      <c r="AN43" s="25"/>
      <c r="AO43" s="10"/>
      <c r="AP43" s="10"/>
      <c r="AQ43" s="10"/>
      <c r="AR43" s="10"/>
      <c r="AS43" s="10"/>
      <c r="AT43" s="26"/>
      <c r="AU43" s="10"/>
      <c r="AV43" s="15"/>
      <c r="AW43" s="10"/>
      <c r="AX43" s="10"/>
      <c r="AY43" s="26"/>
      <c r="AZ43" s="10"/>
      <c r="BA43" s="10"/>
      <c r="BB43" s="20"/>
      <c r="BC43" s="10"/>
      <c r="BD43" s="25"/>
      <c r="BE43" s="10"/>
      <c r="BF43" s="10"/>
      <c r="BG43" s="10"/>
      <c r="BH43" s="10"/>
      <c r="BI43" s="10"/>
      <c r="BJ43" s="26"/>
      <c r="BK43" s="10"/>
      <c r="BL43" s="15"/>
      <c r="BM43" s="10"/>
      <c r="BN43" s="10"/>
      <c r="BO43" s="26"/>
      <c r="BP43" s="10"/>
      <c r="BQ43" s="10"/>
      <c r="BR43" s="20"/>
      <c r="BS43" s="10"/>
      <c r="BT43" s="25"/>
      <c r="BU43" s="10"/>
      <c r="BV43" s="10"/>
      <c r="BW43" s="10"/>
      <c r="BX43" s="10"/>
      <c r="BY43" s="10"/>
      <c r="BZ43" s="26"/>
      <c r="CA43" s="10"/>
      <c r="CB43" s="15"/>
      <c r="CC43" s="10"/>
      <c r="CD43" s="10"/>
      <c r="CE43" s="26"/>
      <c r="CF43" s="10"/>
      <c r="CG43" s="10"/>
      <c r="CH43" s="20"/>
      <c r="CI43" s="10"/>
      <c r="CJ43" s="25"/>
      <c r="CK43" s="10"/>
      <c r="CL43" s="10"/>
      <c r="CM43" s="10"/>
      <c r="CN43" s="10"/>
      <c r="CO43" s="10"/>
      <c r="CP43" s="26"/>
      <c r="CQ43" s="10"/>
      <c r="CR43" s="15"/>
      <c r="CS43" s="10"/>
      <c r="CT43" s="10"/>
      <c r="CU43" s="26"/>
      <c r="CV43" s="10"/>
      <c r="CW43" s="10"/>
      <c r="CX43" s="20"/>
      <c r="CY43" s="10"/>
      <c r="CZ43" s="25"/>
      <c r="DA43" s="10"/>
      <c r="DB43" s="10"/>
      <c r="DC43" s="10"/>
      <c r="DD43" s="10"/>
      <c r="DE43" s="10"/>
      <c r="DF43" s="26"/>
      <c r="DG43" s="10"/>
      <c r="DH43" s="15"/>
      <c r="DI43" s="10"/>
      <c r="DJ43" s="10"/>
      <c r="DK43" s="26"/>
      <c r="DL43" s="10"/>
      <c r="DM43" s="10"/>
      <c r="DN43" s="20"/>
      <c r="DO43" s="10"/>
      <c r="DP43" s="25"/>
      <c r="DQ43" s="10"/>
      <c r="DR43" s="10"/>
      <c r="DS43" s="10"/>
      <c r="DT43" s="10"/>
      <c r="DU43" s="10"/>
      <c r="DV43" s="26"/>
      <c r="DW43" s="10"/>
      <c r="DX43" s="15"/>
      <c r="DY43" s="10"/>
      <c r="DZ43" s="10"/>
      <c r="EA43" s="26"/>
      <c r="EB43" s="10"/>
      <c r="EC43" s="10"/>
      <c r="ED43" s="20"/>
      <c r="EE43" s="10"/>
      <c r="EF43" s="25"/>
      <c r="EG43" s="10"/>
      <c r="EH43" s="10"/>
      <c r="EI43" s="10"/>
      <c r="EJ43" s="10"/>
      <c r="EK43" s="10"/>
      <c r="EL43" s="26"/>
      <c r="EM43" s="10"/>
      <c r="EN43" s="15"/>
      <c r="EO43" s="10"/>
      <c r="EP43" s="10"/>
      <c r="EQ43" s="26"/>
      <c r="ER43" s="10"/>
      <c r="ES43" s="10"/>
      <c r="ET43" s="20"/>
    </row>
    <row r="44" spans="1:150" x14ac:dyDescent="0.25">
      <c r="A44" s="83"/>
      <c r="B44" s="10"/>
      <c r="C44" s="21"/>
      <c r="D44" s="20"/>
      <c r="E44" s="10"/>
      <c r="F44" s="20"/>
      <c r="G44" s="10"/>
      <c r="H44" s="25"/>
      <c r="I44" s="10"/>
      <c r="J44" s="10"/>
      <c r="K44" s="10"/>
      <c r="L44" s="10"/>
      <c r="M44" s="10"/>
      <c r="N44" s="26"/>
      <c r="O44" s="10"/>
      <c r="P44" s="15"/>
      <c r="Q44" s="10"/>
      <c r="R44" s="10"/>
      <c r="S44" s="26"/>
      <c r="T44" s="10"/>
      <c r="U44" s="10"/>
      <c r="V44" s="20"/>
      <c r="W44" s="10"/>
      <c r="X44" s="25"/>
      <c r="Y44" s="10"/>
      <c r="Z44" s="10"/>
      <c r="AA44" s="10"/>
      <c r="AB44" s="10"/>
      <c r="AC44" s="10"/>
      <c r="AD44" s="26"/>
      <c r="AE44" s="10"/>
      <c r="AF44" s="15"/>
      <c r="AG44" s="10"/>
      <c r="AH44" s="10"/>
      <c r="AI44" s="26"/>
      <c r="AJ44" s="10"/>
      <c r="AK44" s="10"/>
      <c r="AL44" s="20"/>
      <c r="AM44" s="10"/>
      <c r="AN44" s="25"/>
      <c r="AO44" s="10"/>
      <c r="AP44" s="10"/>
      <c r="AQ44" s="10"/>
      <c r="AR44" s="10"/>
      <c r="AS44" s="10"/>
      <c r="AT44" s="26"/>
      <c r="AU44" s="10"/>
      <c r="AV44" s="15"/>
      <c r="AW44" s="10"/>
      <c r="AX44" s="10"/>
      <c r="AY44" s="26"/>
      <c r="AZ44" s="10"/>
      <c r="BA44" s="10"/>
      <c r="BB44" s="20"/>
      <c r="BC44" s="10"/>
      <c r="BD44" s="25"/>
      <c r="BE44" s="10"/>
      <c r="BF44" s="10"/>
      <c r="BG44" s="10"/>
      <c r="BH44" s="10"/>
      <c r="BI44" s="10"/>
      <c r="BJ44" s="26"/>
      <c r="BK44" s="10"/>
      <c r="BL44" s="15"/>
      <c r="BM44" s="10"/>
      <c r="BN44" s="10"/>
      <c r="BO44" s="26"/>
      <c r="BP44" s="10"/>
      <c r="BQ44" s="10"/>
      <c r="BR44" s="20"/>
      <c r="BS44" s="10"/>
      <c r="BT44" s="25"/>
      <c r="BU44" s="10"/>
      <c r="BV44" s="10"/>
      <c r="BW44" s="10"/>
      <c r="BX44" s="10"/>
      <c r="BY44" s="10"/>
      <c r="BZ44" s="26"/>
      <c r="CA44" s="10"/>
      <c r="CB44" s="15"/>
      <c r="CC44" s="10"/>
      <c r="CD44" s="10"/>
      <c r="CE44" s="26"/>
      <c r="CF44" s="10"/>
      <c r="CG44" s="10"/>
      <c r="CH44" s="20"/>
      <c r="CI44" s="10"/>
      <c r="CJ44" s="25"/>
      <c r="CK44" s="10"/>
      <c r="CL44" s="10"/>
      <c r="CM44" s="10"/>
      <c r="CN44" s="10"/>
      <c r="CO44" s="10"/>
      <c r="CP44" s="26"/>
      <c r="CQ44" s="10"/>
      <c r="CR44" s="15"/>
      <c r="CS44" s="10"/>
      <c r="CT44" s="10"/>
      <c r="CU44" s="26"/>
      <c r="CV44" s="10"/>
      <c r="CW44" s="10"/>
      <c r="CX44" s="20"/>
      <c r="CY44" s="10"/>
      <c r="CZ44" s="25"/>
      <c r="DA44" s="10"/>
      <c r="DB44" s="10"/>
      <c r="DC44" s="10"/>
      <c r="DD44" s="10"/>
      <c r="DE44" s="10"/>
      <c r="DF44" s="26"/>
      <c r="DG44" s="10"/>
      <c r="DH44" s="15"/>
      <c r="DI44" s="10"/>
      <c r="DJ44" s="10"/>
      <c r="DK44" s="26"/>
      <c r="DL44" s="10"/>
      <c r="DM44" s="10"/>
      <c r="DN44" s="20"/>
      <c r="DO44" s="10"/>
      <c r="DP44" s="25"/>
      <c r="DQ44" s="10"/>
      <c r="DR44" s="10"/>
      <c r="DS44" s="10"/>
      <c r="DT44" s="10"/>
      <c r="DU44" s="10"/>
      <c r="DV44" s="26"/>
      <c r="DW44" s="10"/>
      <c r="DX44" s="15"/>
      <c r="DY44" s="10"/>
      <c r="DZ44" s="10"/>
      <c r="EA44" s="26"/>
      <c r="EB44" s="10"/>
      <c r="EC44" s="10"/>
      <c r="ED44" s="20"/>
      <c r="EE44" s="10"/>
      <c r="EF44" s="25"/>
      <c r="EG44" s="10"/>
      <c r="EH44" s="10"/>
      <c r="EI44" s="10"/>
      <c r="EJ44" s="10"/>
      <c r="EK44" s="10"/>
      <c r="EL44" s="26"/>
      <c r="EM44" s="10"/>
      <c r="EN44" s="15"/>
      <c r="EO44" s="10"/>
      <c r="EP44" s="10"/>
      <c r="EQ44" s="26"/>
      <c r="ER44" s="10"/>
      <c r="ES44" s="10"/>
      <c r="ET44" s="20"/>
    </row>
    <row r="45" spans="1:150" x14ac:dyDescent="0.25">
      <c r="A45" s="83"/>
      <c r="B45" s="10"/>
      <c r="C45" s="21"/>
      <c r="D45" s="20"/>
      <c r="E45" s="10"/>
      <c r="F45" s="20"/>
      <c r="G45" s="10"/>
      <c r="H45" s="25"/>
      <c r="I45" s="10"/>
      <c r="J45" s="10"/>
      <c r="K45" s="10"/>
      <c r="L45" s="10"/>
      <c r="M45" s="10"/>
      <c r="N45" s="26"/>
      <c r="O45" s="10"/>
      <c r="P45" s="15"/>
      <c r="Q45" s="10"/>
      <c r="R45" s="10"/>
      <c r="S45" s="26"/>
      <c r="T45" s="10"/>
      <c r="U45" s="10"/>
      <c r="V45" s="20"/>
      <c r="W45" s="10"/>
      <c r="X45" s="25"/>
      <c r="Y45" s="10"/>
      <c r="Z45" s="10"/>
      <c r="AA45" s="10"/>
      <c r="AB45" s="10"/>
      <c r="AC45" s="10"/>
      <c r="AD45" s="26"/>
      <c r="AE45" s="10"/>
      <c r="AF45" s="15"/>
      <c r="AG45" s="10"/>
      <c r="AH45" s="10"/>
      <c r="AI45" s="26"/>
      <c r="AJ45" s="10"/>
      <c r="AK45" s="10"/>
      <c r="AL45" s="20"/>
      <c r="AM45" s="10"/>
      <c r="AN45" s="25"/>
      <c r="AO45" s="10"/>
      <c r="AP45" s="10"/>
      <c r="AQ45" s="10"/>
      <c r="AR45" s="10"/>
      <c r="AS45" s="10"/>
      <c r="AT45" s="26"/>
      <c r="AU45" s="10"/>
      <c r="AV45" s="15"/>
      <c r="AW45" s="10"/>
      <c r="AX45" s="10"/>
      <c r="AY45" s="26"/>
      <c r="AZ45" s="10"/>
      <c r="BA45" s="10"/>
      <c r="BB45" s="20"/>
      <c r="BC45" s="10"/>
      <c r="BD45" s="25"/>
      <c r="BE45" s="10"/>
      <c r="BF45" s="10"/>
      <c r="BG45" s="10"/>
      <c r="BH45" s="10"/>
      <c r="BI45" s="10"/>
      <c r="BJ45" s="26"/>
      <c r="BK45" s="10"/>
      <c r="BL45" s="15"/>
      <c r="BM45" s="10"/>
      <c r="BN45" s="10"/>
      <c r="BO45" s="26"/>
      <c r="BP45" s="10"/>
      <c r="BQ45" s="10"/>
      <c r="BR45" s="20"/>
      <c r="BS45" s="10"/>
      <c r="BT45" s="25"/>
      <c r="BU45" s="10"/>
      <c r="BV45" s="10"/>
      <c r="BW45" s="10"/>
      <c r="BX45" s="10"/>
      <c r="BY45" s="10"/>
      <c r="BZ45" s="26"/>
      <c r="CA45" s="10"/>
      <c r="CB45" s="15"/>
      <c r="CC45" s="10"/>
      <c r="CD45" s="10"/>
      <c r="CE45" s="26"/>
      <c r="CF45" s="10"/>
      <c r="CG45" s="10"/>
      <c r="CH45" s="20"/>
      <c r="CI45" s="10"/>
      <c r="CJ45" s="25"/>
      <c r="CK45" s="10"/>
      <c r="CL45" s="10"/>
      <c r="CM45" s="10"/>
      <c r="CN45" s="10"/>
      <c r="CO45" s="10"/>
      <c r="CP45" s="26"/>
      <c r="CQ45" s="10"/>
      <c r="CR45" s="15"/>
      <c r="CS45" s="10"/>
      <c r="CT45" s="10"/>
      <c r="CU45" s="26"/>
      <c r="CV45" s="10"/>
      <c r="CW45" s="10"/>
      <c r="CX45" s="20"/>
      <c r="CY45" s="10"/>
      <c r="CZ45" s="25"/>
      <c r="DA45" s="10"/>
      <c r="DB45" s="10"/>
      <c r="DC45" s="10"/>
      <c r="DD45" s="10"/>
      <c r="DE45" s="10"/>
      <c r="DF45" s="26"/>
      <c r="DG45" s="10"/>
      <c r="DH45" s="15"/>
      <c r="DI45" s="10"/>
      <c r="DJ45" s="10"/>
      <c r="DK45" s="26"/>
      <c r="DL45" s="10"/>
      <c r="DM45" s="10"/>
      <c r="DN45" s="20"/>
      <c r="DO45" s="10"/>
      <c r="DP45" s="25"/>
      <c r="DQ45" s="10"/>
      <c r="DR45" s="10"/>
      <c r="DS45" s="10"/>
      <c r="DT45" s="10"/>
      <c r="DU45" s="10"/>
      <c r="DV45" s="26"/>
      <c r="DW45" s="10"/>
      <c r="DX45" s="15"/>
      <c r="DY45" s="10"/>
      <c r="DZ45" s="10"/>
      <c r="EA45" s="26"/>
      <c r="EB45" s="10"/>
      <c r="EC45" s="10"/>
      <c r="ED45" s="20"/>
      <c r="EE45" s="10"/>
      <c r="EF45" s="25"/>
      <c r="EG45" s="10"/>
      <c r="EH45" s="10"/>
      <c r="EI45" s="10"/>
      <c r="EJ45" s="10"/>
      <c r="EK45" s="10"/>
      <c r="EL45" s="26"/>
      <c r="EM45" s="10"/>
      <c r="EN45" s="15"/>
      <c r="EO45" s="10"/>
      <c r="EP45" s="10"/>
      <c r="EQ45" s="26"/>
      <c r="ER45" s="10"/>
      <c r="ES45" s="10"/>
      <c r="ET45" s="20"/>
    </row>
    <row r="46" spans="1:150" x14ac:dyDescent="0.25">
      <c r="A46" s="83"/>
      <c r="B46" s="10"/>
      <c r="C46" s="21"/>
      <c r="D46" s="20"/>
      <c r="E46" s="10"/>
      <c r="F46" s="20"/>
      <c r="G46" s="10"/>
      <c r="H46" s="25"/>
      <c r="I46" s="10"/>
      <c r="J46" s="10"/>
      <c r="K46" s="10"/>
      <c r="L46" s="10"/>
      <c r="M46" s="10"/>
      <c r="N46" s="26"/>
      <c r="O46" s="10"/>
      <c r="P46" s="15"/>
      <c r="Q46" s="10"/>
      <c r="R46" s="10"/>
      <c r="S46" s="26"/>
      <c r="T46" s="10"/>
      <c r="U46" s="10"/>
      <c r="V46" s="20"/>
      <c r="W46" s="10"/>
      <c r="X46" s="25"/>
      <c r="Y46" s="10"/>
      <c r="Z46" s="10"/>
      <c r="AA46" s="10"/>
      <c r="AB46" s="10"/>
      <c r="AC46" s="10"/>
      <c r="AD46" s="26"/>
      <c r="AE46" s="10"/>
      <c r="AF46" s="15"/>
      <c r="AG46" s="10"/>
      <c r="AH46" s="10"/>
      <c r="AI46" s="26"/>
      <c r="AJ46" s="10"/>
      <c r="AK46" s="10"/>
      <c r="AL46" s="20"/>
      <c r="AM46" s="10"/>
      <c r="AN46" s="25"/>
      <c r="AO46" s="10"/>
      <c r="AP46" s="10"/>
      <c r="AQ46" s="10"/>
      <c r="AR46" s="10"/>
      <c r="AS46" s="10"/>
      <c r="AT46" s="26"/>
      <c r="AU46" s="10"/>
      <c r="AV46" s="15"/>
      <c r="AW46" s="10"/>
      <c r="AX46" s="10"/>
      <c r="AY46" s="26"/>
      <c r="AZ46" s="10"/>
      <c r="BA46" s="10"/>
      <c r="BB46" s="20"/>
      <c r="BC46" s="10"/>
      <c r="BD46" s="25"/>
      <c r="BE46" s="10"/>
      <c r="BF46" s="10"/>
      <c r="BG46" s="10"/>
      <c r="BH46" s="10"/>
      <c r="BI46" s="10"/>
      <c r="BJ46" s="26"/>
      <c r="BK46" s="10"/>
      <c r="BL46" s="15"/>
      <c r="BM46" s="10"/>
      <c r="BN46" s="10"/>
      <c r="BO46" s="26"/>
      <c r="BP46" s="10"/>
      <c r="BQ46" s="10"/>
      <c r="BR46" s="20"/>
      <c r="BS46" s="10"/>
      <c r="BT46" s="25"/>
      <c r="BU46" s="10"/>
      <c r="BV46" s="10"/>
      <c r="BW46" s="10"/>
      <c r="BX46" s="10"/>
      <c r="BY46" s="10"/>
      <c r="BZ46" s="26"/>
      <c r="CA46" s="10"/>
      <c r="CB46" s="15"/>
      <c r="CC46" s="10"/>
      <c r="CD46" s="10"/>
      <c r="CE46" s="26"/>
      <c r="CF46" s="10"/>
      <c r="CG46" s="10"/>
      <c r="CH46" s="20"/>
      <c r="CI46" s="10"/>
      <c r="CJ46" s="25"/>
      <c r="CK46" s="10"/>
      <c r="CL46" s="10"/>
      <c r="CM46" s="10"/>
      <c r="CN46" s="10"/>
      <c r="CO46" s="10"/>
      <c r="CP46" s="26"/>
      <c r="CQ46" s="10"/>
      <c r="CR46" s="15"/>
      <c r="CS46" s="10"/>
      <c r="CT46" s="10"/>
      <c r="CU46" s="26"/>
      <c r="CV46" s="10"/>
      <c r="CW46" s="10"/>
      <c r="CX46" s="20"/>
      <c r="CY46" s="10"/>
      <c r="CZ46" s="25"/>
      <c r="DA46" s="10"/>
      <c r="DB46" s="10"/>
      <c r="DC46" s="10"/>
      <c r="DD46" s="10"/>
      <c r="DE46" s="10"/>
      <c r="DF46" s="26"/>
      <c r="DG46" s="10"/>
      <c r="DH46" s="15"/>
      <c r="DI46" s="10"/>
      <c r="DJ46" s="10"/>
      <c r="DK46" s="26"/>
      <c r="DL46" s="10"/>
      <c r="DM46" s="10"/>
      <c r="DN46" s="20"/>
      <c r="DO46" s="10"/>
      <c r="DP46" s="25"/>
      <c r="DQ46" s="10"/>
      <c r="DR46" s="10"/>
      <c r="DS46" s="10"/>
      <c r="DT46" s="10"/>
      <c r="DU46" s="10"/>
      <c r="DV46" s="26"/>
      <c r="DW46" s="10"/>
      <c r="DX46" s="15"/>
      <c r="DY46" s="10"/>
      <c r="DZ46" s="10"/>
      <c r="EA46" s="26"/>
      <c r="EB46" s="10"/>
      <c r="EC46" s="10"/>
      <c r="ED46" s="20"/>
      <c r="EE46" s="10"/>
      <c r="EF46" s="25"/>
      <c r="EG46" s="10"/>
      <c r="EH46" s="10"/>
      <c r="EI46" s="10"/>
      <c r="EJ46" s="10"/>
      <c r="EK46" s="10"/>
      <c r="EL46" s="26"/>
      <c r="EM46" s="10"/>
      <c r="EN46" s="15"/>
      <c r="EO46" s="10"/>
      <c r="EP46" s="10"/>
      <c r="EQ46" s="26"/>
      <c r="ER46" s="10"/>
      <c r="ES46" s="10"/>
      <c r="ET46" s="20"/>
    </row>
    <row r="47" spans="1:150" x14ac:dyDescent="0.25">
      <c r="A47" s="83"/>
      <c r="B47" s="10"/>
      <c r="C47" s="21"/>
      <c r="D47" s="20"/>
      <c r="E47" s="10"/>
      <c r="F47" s="20"/>
      <c r="G47" s="10"/>
      <c r="H47" s="25"/>
      <c r="I47" s="10"/>
      <c r="J47" s="10"/>
      <c r="K47" s="10"/>
      <c r="L47" s="10"/>
      <c r="M47" s="10"/>
      <c r="N47" s="26"/>
      <c r="O47" s="10"/>
      <c r="P47" s="15"/>
      <c r="Q47" s="10"/>
      <c r="R47" s="10"/>
      <c r="S47" s="26"/>
      <c r="T47" s="10"/>
      <c r="U47" s="10"/>
      <c r="V47" s="20"/>
      <c r="W47" s="10"/>
      <c r="X47" s="25"/>
      <c r="Y47" s="10"/>
      <c r="Z47" s="10"/>
      <c r="AA47" s="10"/>
      <c r="AB47" s="10"/>
      <c r="AC47" s="10"/>
      <c r="AD47" s="26"/>
      <c r="AE47" s="10"/>
      <c r="AF47" s="15"/>
      <c r="AG47" s="10"/>
      <c r="AH47" s="10"/>
      <c r="AI47" s="26"/>
      <c r="AJ47" s="10"/>
      <c r="AK47" s="10"/>
      <c r="AL47" s="20"/>
      <c r="AM47" s="10"/>
      <c r="AN47" s="25"/>
      <c r="AO47" s="10"/>
      <c r="AP47" s="10"/>
      <c r="AQ47" s="10"/>
      <c r="AR47" s="10"/>
      <c r="AS47" s="10"/>
      <c r="AT47" s="26"/>
      <c r="AU47" s="10"/>
      <c r="AV47" s="15"/>
      <c r="AW47" s="10"/>
      <c r="AX47" s="10"/>
      <c r="AY47" s="26"/>
      <c r="AZ47" s="10"/>
      <c r="BA47" s="10"/>
      <c r="BB47" s="20"/>
      <c r="BC47" s="10"/>
      <c r="BD47" s="25"/>
      <c r="BE47" s="10"/>
      <c r="BF47" s="10"/>
      <c r="BG47" s="10"/>
      <c r="BH47" s="10"/>
      <c r="BI47" s="10"/>
      <c r="BJ47" s="26"/>
      <c r="BK47" s="10"/>
      <c r="BL47" s="15"/>
      <c r="BM47" s="10"/>
      <c r="BN47" s="10"/>
      <c r="BO47" s="26"/>
      <c r="BP47" s="10"/>
      <c r="BQ47" s="10"/>
      <c r="BR47" s="20"/>
      <c r="BS47" s="10"/>
      <c r="BT47" s="25"/>
      <c r="BU47" s="10"/>
      <c r="BV47" s="10"/>
      <c r="BW47" s="10"/>
      <c r="BX47" s="10"/>
      <c r="BY47" s="10"/>
      <c r="BZ47" s="26"/>
      <c r="CA47" s="10"/>
      <c r="CB47" s="15"/>
      <c r="CC47" s="10"/>
      <c r="CD47" s="10"/>
      <c r="CE47" s="26"/>
      <c r="CF47" s="10"/>
      <c r="CG47" s="10"/>
      <c r="CH47" s="20"/>
      <c r="CI47" s="10"/>
      <c r="CJ47" s="25"/>
      <c r="CK47" s="10"/>
      <c r="CL47" s="10"/>
      <c r="CM47" s="10"/>
      <c r="CN47" s="10"/>
      <c r="CO47" s="10"/>
      <c r="CP47" s="26"/>
      <c r="CQ47" s="10"/>
      <c r="CR47" s="15"/>
      <c r="CS47" s="10"/>
      <c r="CT47" s="10"/>
      <c r="CU47" s="26"/>
      <c r="CV47" s="10"/>
      <c r="CW47" s="10"/>
      <c r="CX47" s="20"/>
      <c r="CY47" s="10"/>
      <c r="CZ47" s="25"/>
      <c r="DA47" s="10"/>
      <c r="DB47" s="10"/>
      <c r="DC47" s="10"/>
      <c r="DD47" s="10"/>
      <c r="DE47" s="10"/>
      <c r="DF47" s="26"/>
      <c r="DG47" s="10"/>
      <c r="DH47" s="15"/>
      <c r="DI47" s="10"/>
      <c r="DJ47" s="10"/>
      <c r="DK47" s="26"/>
      <c r="DL47" s="10"/>
      <c r="DM47" s="10"/>
      <c r="DN47" s="20"/>
      <c r="DO47" s="10"/>
      <c r="DP47" s="25"/>
      <c r="DQ47" s="10"/>
      <c r="DR47" s="10"/>
      <c r="DS47" s="10"/>
      <c r="DT47" s="10"/>
      <c r="DU47" s="10"/>
      <c r="DV47" s="26"/>
      <c r="DW47" s="10"/>
      <c r="DX47" s="15"/>
      <c r="DY47" s="10"/>
      <c r="DZ47" s="10"/>
      <c r="EA47" s="26"/>
      <c r="EB47" s="10"/>
      <c r="EC47" s="10"/>
      <c r="ED47" s="20"/>
      <c r="EE47" s="10"/>
      <c r="EF47" s="25"/>
      <c r="EG47" s="10"/>
      <c r="EH47" s="10"/>
      <c r="EI47" s="10"/>
      <c r="EJ47" s="10"/>
      <c r="EK47" s="10"/>
      <c r="EL47" s="26"/>
      <c r="EM47" s="10"/>
      <c r="EN47" s="15"/>
      <c r="EO47" s="10"/>
      <c r="EP47" s="10"/>
      <c r="EQ47" s="26"/>
      <c r="ER47" s="10"/>
      <c r="ES47" s="10"/>
      <c r="ET47" s="20"/>
    </row>
    <row r="48" spans="1:150" x14ac:dyDescent="0.25">
      <c r="A48" s="83"/>
      <c r="B48" s="10"/>
      <c r="C48" s="21"/>
      <c r="D48" s="20"/>
      <c r="E48" s="10"/>
      <c r="F48" s="20"/>
      <c r="G48" s="10"/>
      <c r="H48" s="25"/>
      <c r="I48" s="10"/>
      <c r="J48" s="10"/>
      <c r="K48" s="10"/>
      <c r="L48" s="10"/>
      <c r="M48" s="10"/>
      <c r="N48" s="26"/>
      <c r="O48" s="10"/>
      <c r="P48" s="15"/>
      <c r="Q48" s="10"/>
      <c r="R48" s="10"/>
      <c r="S48" s="26"/>
      <c r="T48" s="10"/>
      <c r="U48" s="10"/>
      <c r="V48" s="20"/>
      <c r="W48" s="10"/>
      <c r="X48" s="25"/>
      <c r="Y48" s="10"/>
      <c r="Z48" s="10"/>
      <c r="AA48" s="10"/>
      <c r="AB48" s="10"/>
      <c r="AC48" s="10"/>
      <c r="AD48" s="26"/>
      <c r="AE48" s="10"/>
      <c r="AF48" s="15"/>
      <c r="AG48" s="10"/>
      <c r="AH48" s="10"/>
      <c r="AI48" s="26"/>
      <c r="AJ48" s="10"/>
      <c r="AK48" s="10"/>
      <c r="AL48" s="20"/>
      <c r="AM48" s="10"/>
      <c r="AN48" s="25"/>
      <c r="AO48" s="10"/>
      <c r="AP48" s="10"/>
      <c r="AQ48" s="10"/>
      <c r="AR48" s="10"/>
      <c r="AS48" s="10"/>
      <c r="AT48" s="26"/>
      <c r="AU48" s="10"/>
      <c r="AV48" s="15"/>
      <c r="AW48" s="10"/>
      <c r="AX48" s="10"/>
      <c r="AY48" s="26"/>
      <c r="AZ48" s="10"/>
      <c r="BA48" s="10"/>
      <c r="BB48" s="20"/>
      <c r="BC48" s="10"/>
      <c r="BD48" s="25"/>
      <c r="BE48" s="10"/>
      <c r="BF48" s="10"/>
      <c r="BG48" s="10"/>
      <c r="BH48" s="10"/>
      <c r="BI48" s="10"/>
      <c r="BJ48" s="26"/>
      <c r="BK48" s="10"/>
      <c r="BL48" s="15"/>
      <c r="BM48" s="10"/>
      <c r="BN48" s="10"/>
      <c r="BO48" s="26"/>
      <c r="BP48" s="10"/>
      <c r="BQ48" s="10"/>
      <c r="BR48" s="20"/>
      <c r="BS48" s="10"/>
      <c r="BT48" s="25"/>
      <c r="BU48" s="10"/>
      <c r="BV48" s="10"/>
      <c r="BW48" s="10"/>
      <c r="BX48" s="10"/>
      <c r="BY48" s="10"/>
      <c r="BZ48" s="26"/>
      <c r="CA48" s="10"/>
      <c r="CB48" s="15"/>
      <c r="CC48" s="10"/>
      <c r="CD48" s="10"/>
      <c r="CE48" s="26"/>
      <c r="CF48" s="10"/>
      <c r="CG48" s="10"/>
      <c r="CH48" s="20"/>
      <c r="CI48" s="10"/>
      <c r="CJ48" s="25"/>
      <c r="CK48" s="10"/>
      <c r="CL48" s="10"/>
      <c r="CM48" s="10"/>
      <c r="CN48" s="10"/>
      <c r="CO48" s="10"/>
      <c r="CP48" s="26"/>
      <c r="CQ48" s="10"/>
      <c r="CR48" s="15"/>
      <c r="CS48" s="10"/>
      <c r="CT48" s="10"/>
      <c r="CU48" s="26"/>
      <c r="CV48" s="10"/>
      <c r="CW48" s="10"/>
      <c r="CX48" s="20"/>
      <c r="CY48" s="10"/>
      <c r="CZ48" s="25"/>
      <c r="DA48" s="10"/>
      <c r="DB48" s="10"/>
      <c r="DC48" s="10"/>
      <c r="DD48" s="10"/>
      <c r="DE48" s="10"/>
      <c r="DF48" s="26"/>
      <c r="DG48" s="10"/>
      <c r="DH48" s="15"/>
      <c r="DI48" s="10"/>
      <c r="DJ48" s="10"/>
      <c r="DK48" s="26"/>
      <c r="DL48" s="10"/>
      <c r="DM48" s="10"/>
      <c r="DN48" s="20"/>
      <c r="DO48" s="10"/>
      <c r="DP48" s="25"/>
      <c r="DQ48" s="10"/>
      <c r="DR48" s="10"/>
      <c r="DS48" s="10"/>
      <c r="DT48" s="10"/>
      <c r="DU48" s="10"/>
      <c r="DV48" s="26"/>
      <c r="DW48" s="10"/>
      <c r="DX48" s="15"/>
      <c r="DY48" s="10"/>
      <c r="DZ48" s="10"/>
      <c r="EA48" s="26"/>
      <c r="EB48" s="10"/>
      <c r="EC48" s="10"/>
      <c r="ED48" s="20"/>
      <c r="EE48" s="10"/>
      <c r="EF48" s="25"/>
      <c r="EG48" s="10"/>
      <c r="EH48" s="10"/>
      <c r="EI48" s="10"/>
      <c r="EJ48" s="10"/>
      <c r="EK48" s="10"/>
      <c r="EL48" s="26"/>
      <c r="EM48" s="10"/>
      <c r="EN48" s="15"/>
      <c r="EO48" s="10"/>
      <c r="EP48" s="10"/>
      <c r="EQ48" s="26"/>
      <c r="ER48" s="10"/>
      <c r="ES48" s="10"/>
      <c r="ET48" s="20"/>
    </row>
    <row r="49" spans="1:150" x14ac:dyDescent="0.25">
      <c r="A49" s="83"/>
      <c r="B49" s="10"/>
      <c r="C49" s="21"/>
      <c r="D49" s="20"/>
      <c r="E49" s="10"/>
      <c r="F49" s="20"/>
      <c r="G49" s="10"/>
      <c r="H49" s="25"/>
      <c r="I49" s="10"/>
      <c r="J49" s="10"/>
      <c r="K49" s="10"/>
      <c r="L49" s="10"/>
      <c r="M49" s="10"/>
      <c r="N49" s="26"/>
      <c r="O49" s="10"/>
      <c r="P49" s="15"/>
      <c r="Q49" s="10"/>
      <c r="R49" s="10"/>
      <c r="S49" s="26"/>
      <c r="T49" s="10"/>
      <c r="U49" s="10"/>
      <c r="V49" s="20"/>
      <c r="W49" s="10"/>
      <c r="X49" s="25"/>
      <c r="Y49" s="10"/>
      <c r="Z49" s="10"/>
      <c r="AA49" s="10"/>
      <c r="AB49" s="10"/>
      <c r="AC49" s="10"/>
      <c r="AD49" s="26"/>
      <c r="AE49" s="10"/>
      <c r="AF49" s="15"/>
      <c r="AG49" s="10"/>
      <c r="AH49" s="10"/>
      <c r="AI49" s="26"/>
      <c r="AJ49" s="10"/>
      <c r="AK49" s="10"/>
      <c r="AL49" s="20"/>
      <c r="AM49" s="10"/>
      <c r="AN49" s="25"/>
      <c r="AO49" s="10"/>
      <c r="AP49" s="10"/>
      <c r="AQ49" s="10"/>
      <c r="AR49" s="10"/>
      <c r="AS49" s="10"/>
      <c r="AT49" s="26"/>
      <c r="AU49" s="10"/>
      <c r="AV49" s="15"/>
      <c r="AW49" s="10"/>
      <c r="AX49" s="10"/>
      <c r="AY49" s="26"/>
      <c r="AZ49" s="10"/>
      <c r="BA49" s="10"/>
      <c r="BB49" s="20"/>
      <c r="BC49" s="10"/>
      <c r="BD49" s="25"/>
      <c r="BE49" s="10"/>
      <c r="BF49" s="10"/>
      <c r="BG49" s="10"/>
      <c r="BH49" s="10"/>
      <c r="BI49" s="10"/>
      <c r="BJ49" s="26"/>
      <c r="BK49" s="10"/>
      <c r="BL49" s="15"/>
      <c r="BM49" s="10"/>
      <c r="BN49" s="10"/>
      <c r="BO49" s="26"/>
      <c r="BP49" s="10"/>
      <c r="BQ49" s="10"/>
      <c r="BR49" s="20"/>
      <c r="BS49" s="10"/>
      <c r="BT49" s="25"/>
      <c r="BU49" s="10"/>
      <c r="BV49" s="10"/>
      <c r="BW49" s="10"/>
      <c r="BX49" s="10"/>
      <c r="BY49" s="10"/>
      <c r="BZ49" s="26"/>
      <c r="CA49" s="10"/>
      <c r="CB49" s="15"/>
      <c r="CC49" s="10"/>
      <c r="CD49" s="10"/>
      <c r="CE49" s="26"/>
      <c r="CF49" s="10"/>
      <c r="CG49" s="10"/>
      <c r="CH49" s="20"/>
      <c r="CI49" s="10"/>
      <c r="CJ49" s="25"/>
      <c r="CK49" s="10"/>
      <c r="CL49" s="10"/>
      <c r="CM49" s="10"/>
      <c r="CN49" s="10"/>
      <c r="CO49" s="10"/>
      <c r="CP49" s="26"/>
      <c r="CQ49" s="10"/>
      <c r="CR49" s="15"/>
      <c r="CS49" s="10"/>
      <c r="CT49" s="10"/>
      <c r="CU49" s="26"/>
      <c r="CV49" s="10"/>
      <c r="CW49" s="10"/>
      <c r="CX49" s="20"/>
      <c r="CY49" s="10"/>
      <c r="CZ49" s="25"/>
      <c r="DA49" s="10"/>
      <c r="DB49" s="10"/>
      <c r="DC49" s="10"/>
      <c r="DD49" s="10"/>
      <c r="DE49" s="10"/>
      <c r="DF49" s="26"/>
      <c r="DG49" s="10"/>
      <c r="DH49" s="15"/>
      <c r="DI49" s="10"/>
      <c r="DJ49" s="10"/>
      <c r="DK49" s="26"/>
      <c r="DL49" s="10"/>
      <c r="DM49" s="10"/>
      <c r="DN49" s="20"/>
      <c r="DO49" s="10"/>
      <c r="DP49" s="25"/>
      <c r="DQ49" s="10"/>
      <c r="DR49" s="10"/>
      <c r="DS49" s="10"/>
      <c r="DT49" s="10"/>
      <c r="DU49" s="10"/>
      <c r="DV49" s="26"/>
      <c r="DW49" s="10"/>
      <c r="DX49" s="15"/>
      <c r="DY49" s="10"/>
      <c r="DZ49" s="10"/>
      <c r="EA49" s="26"/>
      <c r="EB49" s="10"/>
      <c r="EC49" s="10"/>
      <c r="ED49" s="20"/>
      <c r="EE49" s="10"/>
      <c r="EF49" s="25"/>
      <c r="EG49" s="10"/>
      <c r="EH49" s="10"/>
      <c r="EI49" s="10"/>
      <c r="EJ49" s="10"/>
      <c r="EK49" s="10"/>
      <c r="EL49" s="26"/>
      <c r="EM49" s="10"/>
      <c r="EN49" s="15"/>
      <c r="EO49" s="10"/>
      <c r="EP49" s="10"/>
      <c r="EQ49" s="26"/>
      <c r="ER49" s="10"/>
      <c r="ES49" s="10"/>
      <c r="ET49" s="20"/>
    </row>
    <row r="50" spans="1:150" x14ac:dyDescent="0.25">
      <c r="A50" s="83"/>
      <c r="B50" s="10"/>
      <c r="C50" s="21"/>
      <c r="D50" s="20"/>
      <c r="E50" s="10"/>
      <c r="F50" s="20"/>
      <c r="G50" s="10"/>
      <c r="H50" s="25"/>
      <c r="I50" s="10"/>
      <c r="J50" s="10"/>
      <c r="K50" s="10"/>
      <c r="L50" s="10"/>
      <c r="M50" s="10"/>
      <c r="N50" s="26"/>
      <c r="O50" s="10"/>
      <c r="P50" s="15"/>
      <c r="Q50" s="10"/>
      <c r="R50" s="10"/>
      <c r="S50" s="26"/>
      <c r="T50" s="10"/>
      <c r="U50" s="10"/>
      <c r="V50" s="20"/>
      <c r="W50" s="10"/>
      <c r="X50" s="25"/>
      <c r="Y50" s="10"/>
      <c r="Z50" s="10"/>
      <c r="AA50" s="10"/>
      <c r="AB50" s="10"/>
      <c r="AC50" s="10"/>
      <c r="AD50" s="26"/>
      <c r="AE50" s="10"/>
      <c r="AF50" s="15"/>
      <c r="AG50" s="10"/>
      <c r="AH50" s="10"/>
      <c r="AI50" s="26"/>
      <c r="AJ50" s="10"/>
      <c r="AK50" s="10"/>
      <c r="AL50" s="20"/>
      <c r="AM50" s="10"/>
      <c r="AN50" s="25"/>
      <c r="AO50" s="10"/>
      <c r="AP50" s="10"/>
      <c r="AQ50" s="10"/>
      <c r="AR50" s="10"/>
      <c r="AS50" s="10"/>
      <c r="AT50" s="26"/>
      <c r="AU50" s="10"/>
      <c r="AV50" s="15"/>
      <c r="AW50" s="10"/>
      <c r="AX50" s="10"/>
      <c r="AY50" s="26"/>
      <c r="AZ50" s="10"/>
      <c r="BA50" s="10"/>
      <c r="BB50" s="20"/>
      <c r="BC50" s="10"/>
      <c r="BD50" s="25"/>
      <c r="BE50" s="10"/>
      <c r="BF50" s="10"/>
      <c r="BG50" s="10"/>
      <c r="BH50" s="10"/>
      <c r="BI50" s="10"/>
      <c r="BJ50" s="26"/>
      <c r="BK50" s="10"/>
      <c r="BL50" s="15"/>
      <c r="BM50" s="10"/>
      <c r="BN50" s="10"/>
      <c r="BO50" s="26"/>
      <c r="BP50" s="10"/>
      <c r="BQ50" s="10"/>
      <c r="BR50" s="20"/>
      <c r="BS50" s="10"/>
      <c r="BT50" s="25"/>
      <c r="BU50" s="10"/>
      <c r="BV50" s="10"/>
      <c r="BW50" s="10"/>
      <c r="BX50" s="10"/>
      <c r="BY50" s="10"/>
      <c r="BZ50" s="26"/>
      <c r="CA50" s="10"/>
      <c r="CB50" s="15"/>
      <c r="CC50" s="10"/>
      <c r="CD50" s="10"/>
      <c r="CE50" s="26"/>
      <c r="CF50" s="10"/>
      <c r="CG50" s="10"/>
      <c r="CH50" s="20"/>
      <c r="CI50" s="10"/>
      <c r="CJ50" s="25"/>
      <c r="CK50" s="10"/>
      <c r="CL50" s="10"/>
      <c r="CM50" s="10"/>
      <c r="CN50" s="10"/>
      <c r="CO50" s="10"/>
      <c r="CP50" s="26"/>
      <c r="CQ50" s="10"/>
      <c r="CR50" s="15"/>
      <c r="CS50" s="10"/>
      <c r="CT50" s="10"/>
      <c r="CU50" s="26"/>
      <c r="CV50" s="10"/>
      <c r="CW50" s="10"/>
      <c r="CX50" s="20"/>
      <c r="CY50" s="10"/>
      <c r="CZ50" s="25"/>
      <c r="DA50" s="10"/>
      <c r="DB50" s="10"/>
      <c r="DC50" s="10"/>
      <c r="DD50" s="10"/>
      <c r="DE50" s="10"/>
      <c r="DF50" s="26"/>
      <c r="DG50" s="10"/>
      <c r="DH50" s="15"/>
      <c r="DI50" s="10"/>
      <c r="DJ50" s="10"/>
      <c r="DK50" s="26"/>
      <c r="DL50" s="10"/>
      <c r="DM50" s="10"/>
      <c r="DN50" s="20"/>
      <c r="DO50" s="10"/>
      <c r="DP50" s="25"/>
      <c r="DQ50" s="10"/>
      <c r="DR50" s="10"/>
      <c r="DS50" s="10"/>
      <c r="DT50" s="10"/>
      <c r="DU50" s="10"/>
      <c r="DV50" s="26"/>
      <c r="DW50" s="10"/>
      <c r="DX50" s="15"/>
      <c r="DY50" s="10"/>
      <c r="DZ50" s="10"/>
      <c r="EA50" s="26"/>
      <c r="EB50" s="10"/>
      <c r="EC50" s="10"/>
      <c r="ED50" s="20"/>
      <c r="EE50" s="10"/>
      <c r="EF50" s="25"/>
      <c r="EG50" s="10"/>
      <c r="EH50" s="10"/>
      <c r="EI50" s="10"/>
      <c r="EJ50" s="10"/>
      <c r="EK50" s="10"/>
      <c r="EL50" s="26"/>
      <c r="EM50" s="10"/>
      <c r="EN50" s="15"/>
      <c r="EO50" s="10"/>
      <c r="EP50" s="10"/>
      <c r="EQ50" s="26"/>
      <c r="ER50" s="10"/>
      <c r="ES50" s="10"/>
      <c r="ET50" s="20"/>
    </row>
    <row r="51" spans="1:150" x14ac:dyDescent="0.25">
      <c r="A51" s="83"/>
      <c r="B51" s="10"/>
      <c r="C51" s="21"/>
      <c r="D51" s="20"/>
      <c r="E51" s="10"/>
      <c r="F51" s="20"/>
      <c r="G51" s="10"/>
      <c r="H51" s="25"/>
      <c r="I51" s="10"/>
      <c r="J51" s="10"/>
      <c r="K51" s="10"/>
      <c r="L51" s="10"/>
      <c r="M51" s="10"/>
      <c r="N51" s="26"/>
      <c r="O51" s="10"/>
      <c r="P51" s="15"/>
      <c r="Q51" s="10"/>
      <c r="R51" s="10"/>
      <c r="S51" s="26"/>
      <c r="T51" s="10"/>
      <c r="U51" s="10"/>
      <c r="V51" s="20"/>
      <c r="W51" s="10"/>
      <c r="X51" s="25"/>
      <c r="Y51" s="10"/>
      <c r="Z51" s="10"/>
      <c r="AA51" s="10"/>
      <c r="AB51" s="10"/>
      <c r="AC51" s="10"/>
      <c r="AD51" s="26"/>
      <c r="AE51" s="10"/>
      <c r="AF51" s="15"/>
      <c r="AG51" s="10"/>
      <c r="AH51" s="10"/>
      <c r="AI51" s="26"/>
      <c r="AJ51" s="10"/>
      <c r="AK51" s="10"/>
      <c r="AL51" s="20"/>
      <c r="AM51" s="10"/>
      <c r="AN51" s="25"/>
      <c r="AO51" s="10"/>
      <c r="AP51" s="10"/>
      <c r="AQ51" s="10"/>
      <c r="AR51" s="10"/>
      <c r="AS51" s="10"/>
      <c r="AT51" s="26"/>
      <c r="AU51" s="10"/>
      <c r="AV51" s="15"/>
      <c r="AW51" s="10"/>
      <c r="AX51" s="10"/>
      <c r="AY51" s="26"/>
      <c r="AZ51" s="10"/>
      <c r="BA51" s="10"/>
      <c r="BB51" s="20"/>
      <c r="BC51" s="10"/>
      <c r="BD51" s="25"/>
      <c r="BE51" s="10"/>
      <c r="BF51" s="10"/>
      <c r="BG51" s="10"/>
      <c r="BH51" s="10"/>
      <c r="BI51" s="10"/>
      <c r="BJ51" s="26"/>
      <c r="BK51" s="10"/>
      <c r="BL51" s="15"/>
      <c r="BM51" s="10"/>
      <c r="BN51" s="10"/>
      <c r="BO51" s="26"/>
      <c r="BP51" s="10"/>
      <c r="BQ51" s="10"/>
      <c r="BR51" s="20"/>
      <c r="BS51" s="10"/>
      <c r="BT51" s="25"/>
      <c r="BU51" s="10"/>
      <c r="BV51" s="10"/>
      <c r="BW51" s="10"/>
      <c r="BX51" s="10"/>
      <c r="BY51" s="10"/>
      <c r="BZ51" s="26"/>
      <c r="CA51" s="10"/>
      <c r="CB51" s="15"/>
      <c r="CC51" s="10"/>
      <c r="CD51" s="10"/>
      <c r="CE51" s="26"/>
      <c r="CF51" s="10"/>
      <c r="CG51" s="10"/>
      <c r="CH51" s="20"/>
      <c r="CI51" s="10"/>
      <c r="CJ51" s="25"/>
      <c r="CK51" s="10"/>
      <c r="CL51" s="10"/>
      <c r="CM51" s="10"/>
      <c r="CN51" s="10"/>
      <c r="CO51" s="10"/>
      <c r="CP51" s="26"/>
      <c r="CQ51" s="10"/>
      <c r="CR51" s="15"/>
      <c r="CS51" s="10"/>
      <c r="CT51" s="10"/>
      <c r="CU51" s="26"/>
      <c r="CV51" s="10"/>
      <c r="CW51" s="10"/>
      <c r="CX51" s="20"/>
      <c r="CY51" s="10"/>
      <c r="CZ51" s="25"/>
      <c r="DA51" s="10"/>
      <c r="DB51" s="10"/>
      <c r="DC51" s="10"/>
      <c r="DD51" s="10"/>
      <c r="DE51" s="10"/>
      <c r="DF51" s="26"/>
      <c r="DG51" s="10"/>
      <c r="DH51" s="15"/>
      <c r="DI51" s="10"/>
      <c r="DJ51" s="10"/>
      <c r="DK51" s="26"/>
      <c r="DL51" s="10"/>
      <c r="DM51" s="10"/>
      <c r="DN51" s="20"/>
      <c r="DO51" s="10"/>
      <c r="DP51" s="25"/>
      <c r="DQ51" s="10"/>
      <c r="DR51" s="10"/>
      <c r="DS51" s="10"/>
      <c r="DT51" s="10"/>
      <c r="DU51" s="10"/>
      <c r="DV51" s="26"/>
      <c r="DW51" s="10"/>
      <c r="DX51" s="15"/>
      <c r="DY51" s="10"/>
      <c r="DZ51" s="10"/>
      <c r="EA51" s="26"/>
      <c r="EB51" s="10"/>
      <c r="EC51" s="10"/>
      <c r="ED51" s="20"/>
      <c r="EE51" s="10"/>
      <c r="EF51" s="25"/>
      <c r="EG51" s="10"/>
      <c r="EH51" s="10"/>
      <c r="EI51" s="10"/>
      <c r="EJ51" s="10"/>
      <c r="EK51" s="10"/>
      <c r="EL51" s="26"/>
      <c r="EM51" s="10"/>
      <c r="EN51" s="15"/>
      <c r="EO51" s="10"/>
      <c r="EP51" s="10"/>
      <c r="EQ51" s="26"/>
      <c r="ER51" s="10"/>
      <c r="ES51" s="10"/>
      <c r="ET51" s="20"/>
    </row>
    <row r="52" spans="1:150" x14ac:dyDescent="0.25">
      <c r="A52" s="83"/>
      <c r="B52" s="10"/>
      <c r="C52" s="21"/>
      <c r="D52" s="20"/>
      <c r="E52" s="10"/>
      <c r="F52" s="20"/>
      <c r="G52" s="10"/>
      <c r="H52" s="25"/>
      <c r="I52" s="10"/>
      <c r="J52" s="10"/>
      <c r="K52" s="10"/>
      <c r="L52" s="10"/>
      <c r="M52" s="10"/>
      <c r="N52" s="26"/>
      <c r="O52" s="10"/>
      <c r="P52" s="15"/>
      <c r="Q52" s="10"/>
      <c r="R52" s="10"/>
      <c r="S52" s="26"/>
      <c r="T52" s="10"/>
      <c r="U52" s="10"/>
      <c r="V52" s="20"/>
      <c r="W52" s="10"/>
      <c r="X52" s="25"/>
      <c r="Y52" s="10"/>
      <c r="Z52" s="10"/>
      <c r="AA52" s="10"/>
      <c r="AB52" s="10"/>
      <c r="AC52" s="10"/>
      <c r="AD52" s="26"/>
      <c r="AE52" s="10"/>
      <c r="AF52" s="15"/>
      <c r="AG52" s="10"/>
      <c r="AH52" s="10"/>
      <c r="AI52" s="26"/>
      <c r="AJ52" s="10"/>
      <c r="AK52" s="10"/>
      <c r="AL52" s="20"/>
      <c r="AM52" s="10"/>
      <c r="AN52" s="25"/>
      <c r="AO52" s="10"/>
      <c r="AP52" s="10"/>
      <c r="AQ52" s="10"/>
      <c r="AR52" s="10"/>
      <c r="AS52" s="10"/>
      <c r="AT52" s="26"/>
      <c r="AU52" s="10"/>
      <c r="AV52" s="15"/>
      <c r="AW52" s="10"/>
      <c r="AX52" s="10"/>
      <c r="AY52" s="26"/>
      <c r="AZ52" s="10"/>
      <c r="BA52" s="10"/>
      <c r="BB52" s="20"/>
      <c r="BC52" s="10"/>
      <c r="BD52" s="25"/>
      <c r="BE52" s="10"/>
      <c r="BF52" s="10"/>
      <c r="BG52" s="10"/>
      <c r="BH52" s="10"/>
      <c r="BI52" s="10"/>
      <c r="BJ52" s="26"/>
      <c r="BK52" s="10"/>
      <c r="BL52" s="15"/>
      <c r="BM52" s="10"/>
      <c r="BN52" s="10"/>
      <c r="BO52" s="26"/>
      <c r="BP52" s="10"/>
      <c r="BQ52" s="10"/>
      <c r="BR52" s="20"/>
      <c r="BS52" s="10"/>
      <c r="BT52" s="25"/>
      <c r="BU52" s="10"/>
      <c r="BV52" s="10"/>
      <c r="BW52" s="10"/>
      <c r="BX52" s="10"/>
      <c r="BY52" s="10"/>
      <c r="BZ52" s="26"/>
      <c r="CA52" s="10"/>
      <c r="CB52" s="15"/>
      <c r="CC52" s="10"/>
      <c r="CD52" s="10"/>
      <c r="CE52" s="26"/>
      <c r="CF52" s="10"/>
      <c r="CG52" s="10"/>
      <c r="CH52" s="20"/>
      <c r="CI52" s="10"/>
      <c r="CJ52" s="25"/>
      <c r="CK52" s="10"/>
      <c r="CL52" s="10"/>
      <c r="CM52" s="10"/>
      <c r="CN52" s="10"/>
      <c r="CO52" s="10"/>
      <c r="CP52" s="26"/>
      <c r="CQ52" s="10"/>
      <c r="CR52" s="15"/>
      <c r="CS52" s="10"/>
      <c r="CT52" s="10"/>
      <c r="CU52" s="26"/>
      <c r="CV52" s="10"/>
      <c r="CW52" s="10"/>
      <c r="CX52" s="20"/>
      <c r="CY52" s="10"/>
      <c r="CZ52" s="25"/>
      <c r="DA52" s="10"/>
      <c r="DB52" s="10"/>
      <c r="DC52" s="10"/>
      <c r="DD52" s="10"/>
      <c r="DE52" s="10"/>
      <c r="DF52" s="26"/>
      <c r="DG52" s="10"/>
      <c r="DH52" s="15"/>
      <c r="DI52" s="10"/>
      <c r="DJ52" s="10"/>
      <c r="DK52" s="26"/>
      <c r="DL52" s="10"/>
      <c r="DM52" s="10"/>
      <c r="DN52" s="20"/>
      <c r="DO52" s="10"/>
      <c r="DP52" s="25"/>
      <c r="DQ52" s="10"/>
      <c r="DR52" s="10"/>
      <c r="DS52" s="10"/>
      <c r="DT52" s="10"/>
      <c r="DU52" s="10"/>
      <c r="DV52" s="26"/>
      <c r="DW52" s="10"/>
      <c r="DX52" s="15"/>
      <c r="DY52" s="10"/>
      <c r="DZ52" s="10"/>
      <c r="EA52" s="26"/>
      <c r="EB52" s="10"/>
      <c r="EC52" s="10"/>
      <c r="ED52" s="20"/>
      <c r="EE52" s="10"/>
      <c r="EF52" s="25"/>
      <c r="EG52" s="10"/>
      <c r="EH52" s="10"/>
      <c r="EI52" s="10"/>
      <c r="EJ52" s="10"/>
      <c r="EK52" s="10"/>
      <c r="EL52" s="26"/>
      <c r="EM52" s="10"/>
      <c r="EN52" s="15"/>
      <c r="EO52" s="10"/>
      <c r="EP52" s="10"/>
      <c r="EQ52" s="26"/>
      <c r="ER52" s="10"/>
      <c r="ES52" s="10"/>
      <c r="ET52" s="20"/>
    </row>
    <row r="53" spans="1:150" x14ac:dyDescent="0.25">
      <c r="A53" s="83"/>
      <c r="B53" s="10"/>
      <c r="C53" s="21"/>
      <c r="D53" s="20"/>
      <c r="E53" s="10"/>
      <c r="F53" s="20"/>
      <c r="G53" s="10"/>
      <c r="H53" s="25"/>
      <c r="I53" s="10"/>
      <c r="J53" s="10"/>
      <c r="K53" s="10"/>
      <c r="L53" s="10"/>
      <c r="M53" s="10"/>
      <c r="N53" s="26"/>
      <c r="O53" s="10"/>
      <c r="P53" s="15"/>
      <c r="Q53" s="10"/>
      <c r="R53" s="10"/>
      <c r="S53" s="26"/>
      <c r="T53" s="10"/>
      <c r="U53" s="10"/>
      <c r="V53" s="20"/>
      <c r="W53" s="10"/>
      <c r="X53" s="25"/>
      <c r="Y53" s="10"/>
      <c r="Z53" s="10"/>
      <c r="AA53" s="10"/>
      <c r="AB53" s="10"/>
      <c r="AC53" s="10"/>
      <c r="AD53" s="26"/>
      <c r="AE53" s="10"/>
      <c r="AF53" s="15"/>
      <c r="AG53" s="10"/>
      <c r="AH53" s="10"/>
      <c r="AI53" s="26"/>
      <c r="AJ53" s="10"/>
      <c r="AK53" s="10"/>
      <c r="AL53" s="20"/>
      <c r="AM53" s="10"/>
      <c r="AN53" s="25"/>
      <c r="AO53" s="10"/>
      <c r="AP53" s="10"/>
      <c r="AQ53" s="10"/>
      <c r="AR53" s="10"/>
      <c r="AS53" s="10"/>
      <c r="AT53" s="26"/>
      <c r="AU53" s="10"/>
      <c r="AV53" s="15"/>
      <c r="AW53" s="10"/>
      <c r="AX53" s="10"/>
      <c r="AY53" s="26"/>
      <c r="AZ53" s="10"/>
      <c r="BA53" s="10"/>
      <c r="BB53" s="20"/>
      <c r="BC53" s="10"/>
      <c r="BD53" s="25"/>
      <c r="BE53" s="10"/>
      <c r="BF53" s="10"/>
      <c r="BG53" s="10"/>
      <c r="BH53" s="10"/>
      <c r="BI53" s="10"/>
      <c r="BJ53" s="26"/>
      <c r="BK53" s="10"/>
      <c r="BL53" s="15"/>
      <c r="BM53" s="10"/>
      <c r="BN53" s="10"/>
      <c r="BO53" s="26"/>
      <c r="BP53" s="10"/>
      <c r="BQ53" s="10"/>
      <c r="BR53" s="20"/>
      <c r="BS53" s="10"/>
      <c r="BT53" s="25"/>
      <c r="BU53" s="10"/>
      <c r="BV53" s="10"/>
      <c r="BW53" s="10"/>
      <c r="BX53" s="10"/>
      <c r="BY53" s="10"/>
      <c r="BZ53" s="26"/>
      <c r="CA53" s="10"/>
      <c r="CB53" s="15"/>
      <c r="CC53" s="10"/>
      <c r="CD53" s="10"/>
      <c r="CE53" s="26"/>
      <c r="CF53" s="10"/>
      <c r="CG53" s="10"/>
      <c r="CH53" s="20"/>
      <c r="CI53" s="10"/>
      <c r="CJ53" s="25"/>
      <c r="CK53" s="10"/>
      <c r="CL53" s="10"/>
      <c r="CM53" s="10"/>
      <c r="CN53" s="10"/>
      <c r="CO53" s="10"/>
      <c r="CP53" s="26"/>
      <c r="CQ53" s="10"/>
      <c r="CR53" s="15"/>
      <c r="CS53" s="10"/>
      <c r="CT53" s="10"/>
      <c r="CU53" s="26"/>
      <c r="CV53" s="10"/>
      <c r="CW53" s="10"/>
      <c r="CX53" s="20"/>
      <c r="CY53" s="10"/>
      <c r="CZ53" s="25"/>
      <c r="DA53" s="10"/>
      <c r="DB53" s="10"/>
      <c r="DC53" s="10"/>
      <c r="DD53" s="10"/>
      <c r="DE53" s="10"/>
      <c r="DF53" s="26"/>
      <c r="DG53" s="10"/>
      <c r="DH53" s="15"/>
      <c r="DI53" s="10"/>
      <c r="DJ53" s="10"/>
      <c r="DK53" s="26"/>
      <c r="DL53" s="10"/>
      <c r="DM53" s="10"/>
      <c r="DN53" s="20"/>
      <c r="DO53" s="10"/>
      <c r="DP53" s="25"/>
      <c r="DQ53" s="10"/>
      <c r="DR53" s="10"/>
      <c r="DS53" s="10"/>
      <c r="DT53" s="10"/>
      <c r="DU53" s="10"/>
      <c r="DV53" s="26"/>
      <c r="DW53" s="10"/>
      <c r="DX53" s="15"/>
      <c r="DY53" s="10"/>
      <c r="DZ53" s="10"/>
      <c r="EA53" s="26"/>
      <c r="EB53" s="10"/>
      <c r="EC53" s="10"/>
      <c r="ED53" s="20"/>
      <c r="EE53" s="10"/>
      <c r="EF53" s="25"/>
      <c r="EG53" s="10"/>
      <c r="EH53" s="10"/>
      <c r="EI53" s="10"/>
      <c r="EJ53" s="10"/>
      <c r="EK53" s="10"/>
      <c r="EL53" s="26"/>
      <c r="EM53" s="10"/>
      <c r="EN53" s="15"/>
      <c r="EO53" s="10"/>
      <c r="EP53" s="10"/>
      <c r="EQ53" s="26"/>
      <c r="ER53" s="10"/>
      <c r="ES53" s="10"/>
      <c r="ET53" s="20"/>
    </row>
    <row r="54" spans="1:150" x14ac:dyDescent="0.25">
      <c r="A54" s="83"/>
      <c r="B54" s="10"/>
      <c r="C54" s="21"/>
      <c r="D54" s="20"/>
      <c r="E54" s="10"/>
      <c r="F54" s="20"/>
      <c r="G54" s="10"/>
      <c r="H54" s="25"/>
      <c r="I54" s="10"/>
      <c r="J54" s="10"/>
      <c r="K54" s="10"/>
      <c r="L54" s="10"/>
      <c r="M54" s="10"/>
      <c r="N54" s="26"/>
      <c r="O54" s="10"/>
      <c r="P54" s="15"/>
      <c r="Q54" s="10"/>
      <c r="R54" s="10"/>
      <c r="S54" s="26"/>
      <c r="T54" s="10"/>
      <c r="U54" s="10"/>
      <c r="V54" s="20"/>
      <c r="W54" s="10"/>
      <c r="X54" s="25"/>
      <c r="Y54" s="10"/>
      <c r="Z54" s="10"/>
      <c r="AA54" s="10"/>
      <c r="AB54" s="10"/>
      <c r="AC54" s="10"/>
      <c r="AD54" s="26"/>
      <c r="AE54" s="10"/>
      <c r="AF54" s="15"/>
      <c r="AG54" s="10"/>
      <c r="AH54" s="10"/>
      <c r="AI54" s="26"/>
      <c r="AJ54" s="10"/>
      <c r="AK54" s="10"/>
      <c r="AL54" s="20"/>
      <c r="AM54" s="10"/>
      <c r="AN54" s="25"/>
      <c r="AO54" s="10"/>
      <c r="AP54" s="10"/>
      <c r="AQ54" s="10"/>
      <c r="AR54" s="10"/>
      <c r="AS54" s="10"/>
      <c r="AT54" s="26"/>
      <c r="AU54" s="10"/>
      <c r="AV54" s="15"/>
      <c r="AW54" s="10"/>
      <c r="AX54" s="10"/>
      <c r="AY54" s="26"/>
      <c r="AZ54" s="10"/>
      <c r="BA54" s="10"/>
      <c r="BB54" s="20"/>
      <c r="BC54" s="10"/>
      <c r="BD54" s="25"/>
      <c r="BE54" s="10"/>
      <c r="BF54" s="10"/>
      <c r="BG54" s="10"/>
      <c r="BH54" s="10"/>
      <c r="BI54" s="10"/>
      <c r="BJ54" s="26"/>
      <c r="BK54" s="10"/>
      <c r="BL54" s="15"/>
      <c r="BM54" s="10"/>
      <c r="BN54" s="10"/>
      <c r="BO54" s="26"/>
      <c r="BP54" s="10"/>
      <c r="BQ54" s="10"/>
      <c r="BR54" s="20"/>
      <c r="BS54" s="10"/>
      <c r="BT54" s="25"/>
      <c r="BU54" s="10"/>
      <c r="BV54" s="10"/>
      <c r="BW54" s="10"/>
      <c r="BX54" s="10"/>
      <c r="BY54" s="10"/>
      <c r="BZ54" s="26"/>
      <c r="CA54" s="10"/>
      <c r="CB54" s="15"/>
      <c r="CC54" s="10"/>
      <c r="CD54" s="10"/>
      <c r="CE54" s="26"/>
      <c r="CF54" s="10"/>
      <c r="CG54" s="10"/>
      <c r="CH54" s="20"/>
      <c r="CI54" s="10"/>
      <c r="CJ54" s="25"/>
      <c r="CK54" s="10"/>
      <c r="CL54" s="10"/>
      <c r="CM54" s="10"/>
      <c r="CN54" s="10"/>
      <c r="CO54" s="10"/>
      <c r="CP54" s="26"/>
      <c r="CQ54" s="10"/>
      <c r="CR54" s="15"/>
      <c r="CS54" s="10"/>
      <c r="CT54" s="10"/>
      <c r="CU54" s="26"/>
      <c r="CV54" s="10"/>
      <c r="CW54" s="10"/>
      <c r="CX54" s="20"/>
      <c r="CY54" s="10"/>
      <c r="CZ54" s="25"/>
      <c r="DA54" s="10"/>
      <c r="DB54" s="10"/>
      <c r="DC54" s="10"/>
      <c r="DD54" s="10"/>
      <c r="DE54" s="10"/>
      <c r="DF54" s="26"/>
      <c r="DG54" s="10"/>
      <c r="DH54" s="15"/>
      <c r="DI54" s="10"/>
      <c r="DJ54" s="10"/>
      <c r="DK54" s="26"/>
      <c r="DL54" s="10"/>
      <c r="DM54" s="10"/>
      <c r="DN54" s="20"/>
      <c r="DO54" s="10"/>
      <c r="DP54" s="25"/>
      <c r="DQ54" s="10"/>
      <c r="DR54" s="10"/>
      <c r="DS54" s="10"/>
      <c r="DT54" s="10"/>
      <c r="DU54" s="10"/>
      <c r="DV54" s="26"/>
      <c r="DW54" s="10"/>
      <c r="DX54" s="15"/>
      <c r="DY54" s="10"/>
      <c r="DZ54" s="10"/>
      <c r="EA54" s="26"/>
      <c r="EB54" s="10"/>
      <c r="EC54" s="10"/>
      <c r="ED54" s="20"/>
      <c r="EE54" s="10"/>
      <c r="EF54" s="25"/>
      <c r="EG54" s="10"/>
      <c r="EH54" s="10"/>
      <c r="EI54" s="10"/>
      <c r="EJ54" s="10"/>
      <c r="EK54" s="10"/>
      <c r="EL54" s="26"/>
      <c r="EM54" s="10"/>
      <c r="EN54" s="15"/>
      <c r="EO54" s="10"/>
      <c r="EP54" s="10"/>
      <c r="EQ54" s="26"/>
      <c r="ER54" s="10"/>
      <c r="ES54" s="10"/>
      <c r="ET54" s="20"/>
    </row>
    <row r="55" spans="1:150" x14ac:dyDescent="0.25">
      <c r="A55" s="83"/>
      <c r="B55" s="10"/>
      <c r="C55" s="21"/>
      <c r="D55" s="20"/>
      <c r="E55" s="10"/>
      <c r="F55" s="20"/>
      <c r="G55" s="10"/>
      <c r="H55" s="25"/>
      <c r="I55" s="10"/>
      <c r="J55" s="10"/>
      <c r="K55" s="10"/>
      <c r="L55" s="10"/>
      <c r="M55" s="10"/>
      <c r="N55" s="26"/>
      <c r="O55" s="10"/>
      <c r="P55" s="15"/>
      <c r="Q55" s="10"/>
      <c r="R55" s="10"/>
      <c r="S55" s="26"/>
      <c r="T55" s="10"/>
      <c r="U55" s="10"/>
      <c r="V55" s="20"/>
      <c r="W55" s="10"/>
      <c r="X55" s="25"/>
      <c r="Y55" s="10"/>
      <c r="Z55" s="10"/>
      <c r="AA55" s="10"/>
      <c r="AB55" s="10"/>
      <c r="AC55" s="10"/>
      <c r="AD55" s="26"/>
      <c r="AE55" s="10"/>
      <c r="AF55" s="15"/>
      <c r="AG55" s="10"/>
      <c r="AH55" s="10"/>
      <c r="AI55" s="26"/>
      <c r="AJ55" s="10"/>
      <c r="AK55" s="10"/>
      <c r="AL55" s="20"/>
      <c r="AM55" s="10"/>
      <c r="AN55" s="25"/>
      <c r="AO55" s="10"/>
      <c r="AP55" s="10"/>
      <c r="AQ55" s="10"/>
      <c r="AR55" s="10"/>
      <c r="AS55" s="10"/>
      <c r="AT55" s="26"/>
      <c r="AU55" s="10"/>
      <c r="AV55" s="15"/>
      <c r="AW55" s="10"/>
      <c r="AX55" s="10"/>
      <c r="AY55" s="26"/>
      <c r="AZ55" s="10"/>
      <c r="BA55" s="10"/>
      <c r="BB55" s="20"/>
      <c r="BC55" s="10"/>
      <c r="BD55" s="25"/>
      <c r="BE55" s="10"/>
      <c r="BF55" s="10"/>
      <c r="BG55" s="10"/>
      <c r="BH55" s="10"/>
      <c r="BI55" s="10"/>
      <c r="BJ55" s="26"/>
      <c r="BK55" s="10"/>
      <c r="BL55" s="15"/>
      <c r="BM55" s="10"/>
      <c r="BN55" s="10"/>
      <c r="BO55" s="26"/>
      <c r="BP55" s="10"/>
      <c r="BQ55" s="10"/>
      <c r="BR55" s="20"/>
      <c r="BS55" s="10"/>
      <c r="BT55" s="25"/>
      <c r="BU55" s="10"/>
      <c r="BV55" s="10"/>
      <c r="BW55" s="10"/>
      <c r="BX55" s="10"/>
      <c r="BY55" s="10"/>
      <c r="BZ55" s="26"/>
      <c r="CA55" s="10"/>
      <c r="CB55" s="15"/>
      <c r="CC55" s="10"/>
      <c r="CD55" s="10"/>
      <c r="CE55" s="26"/>
      <c r="CF55" s="10"/>
      <c r="CG55" s="10"/>
      <c r="CH55" s="20"/>
      <c r="CI55" s="10"/>
      <c r="CJ55" s="25"/>
      <c r="CK55" s="10"/>
      <c r="CL55" s="10"/>
      <c r="CM55" s="10"/>
      <c r="CN55" s="10"/>
      <c r="CO55" s="10"/>
      <c r="CP55" s="26"/>
      <c r="CQ55" s="10"/>
      <c r="CR55" s="15"/>
      <c r="CS55" s="10"/>
      <c r="CT55" s="10"/>
      <c r="CU55" s="26"/>
      <c r="CV55" s="10"/>
      <c r="CW55" s="10"/>
      <c r="CX55" s="20"/>
      <c r="CY55" s="10"/>
      <c r="CZ55" s="25"/>
      <c r="DA55" s="10"/>
      <c r="DB55" s="10"/>
      <c r="DC55" s="10"/>
      <c r="DD55" s="10"/>
      <c r="DE55" s="10"/>
      <c r="DF55" s="26"/>
      <c r="DG55" s="10"/>
      <c r="DH55" s="15"/>
      <c r="DI55" s="10"/>
      <c r="DJ55" s="10"/>
      <c r="DK55" s="26"/>
      <c r="DL55" s="10"/>
      <c r="DM55" s="10"/>
      <c r="DN55" s="20"/>
      <c r="DO55" s="10"/>
      <c r="DP55" s="25"/>
      <c r="DQ55" s="10"/>
      <c r="DR55" s="10"/>
      <c r="DS55" s="10"/>
      <c r="DT55" s="10"/>
      <c r="DU55" s="10"/>
      <c r="DV55" s="26"/>
      <c r="DW55" s="10"/>
      <c r="DX55" s="15"/>
      <c r="DY55" s="10"/>
      <c r="DZ55" s="10"/>
      <c r="EA55" s="26"/>
      <c r="EB55" s="10"/>
      <c r="EC55" s="10"/>
      <c r="ED55" s="20"/>
      <c r="EE55" s="10"/>
      <c r="EF55" s="25"/>
      <c r="EG55" s="10"/>
      <c r="EH55" s="10"/>
      <c r="EI55" s="10"/>
      <c r="EJ55" s="10"/>
      <c r="EK55" s="10"/>
      <c r="EL55" s="26"/>
      <c r="EM55" s="10"/>
      <c r="EN55" s="15"/>
      <c r="EO55" s="10"/>
      <c r="EP55" s="10"/>
      <c r="EQ55" s="26"/>
      <c r="ER55" s="10"/>
      <c r="ES55" s="10"/>
      <c r="ET55" s="20"/>
    </row>
    <row r="56" spans="1:150" x14ac:dyDescent="0.25">
      <c r="A56" s="83"/>
      <c r="B56" s="10"/>
      <c r="C56" s="21"/>
      <c r="D56" s="20"/>
      <c r="E56" s="10"/>
      <c r="F56" s="20"/>
      <c r="G56" s="10"/>
      <c r="H56" s="25"/>
      <c r="I56" s="10"/>
      <c r="J56" s="10"/>
      <c r="K56" s="10"/>
      <c r="L56" s="10"/>
      <c r="M56" s="10"/>
      <c r="N56" s="26"/>
      <c r="O56" s="10"/>
      <c r="P56" s="15"/>
      <c r="Q56" s="10"/>
      <c r="R56" s="10"/>
      <c r="S56" s="26"/>
      <c r="T56" s="10"/>
      <c r="U56" s="10"/>
      <c r="V56" s="20"/>
      <c r="W56" s="10"/>
      <c r="X56" s="25"/>
      <c r="Y56" s="10"/>
      <c r="Z56" s="10"/>
      <c r="AA56" s="10"/>
      <c r="AB56" s="10"/>
      <c r="AC56" s="10"/>
      <c r="AD56" s="26"/>
      <c r="AE56" s="10"/>
      <c r="AF56" s="15"/>
      <c r="AG56" s="10"/>
      <c r="AH56" s="10"/>
      <c r="AI56" s="26"/>
      <c r="AJ56" s="10"/>
      <c r="AK56" s="10"/>
      <c r="AL56" s="20"/>
      <c r="AM56" s="10"/>
      <c r="AN56" s="25"/>
      <c r="AO56" s="10"/>
      <c r="AP56" s="10"/>
      <c r="AQ56" s="10"/>
      <c r="AR56" s="10"/>
      <c r="AS56" s="10"/>
      <c r="AT56" s="26"/>
      <c r="AU56" s="10"/>
      <c r="AV56" s="15"/>
      <c r="AW56" s="10"/>
      <c r="AX56" s="10"/>
      <c r="AY56" s="26"/>
      <c r="AZ56" s="10"/>
      <c r="BA56" s="10"/>
      <c r="BB56" s="20"/>
      <c r="BC56" s="10"/>
      <c r="BD56" s="25"/>
      <c r="BE56" s="10"/>
      <c r="BF56" s="10"/>
      <c r="BG56" s="10"/>
      <c r="BH56" s="10"/>
      <c r="BI56" s="10"/>
      <c r="BJ56" s="26"/>
      <c r="BK56" s="10"/>
      <c r="BL56" s="15"/>
      <c r="BM56" s="10"/>
      <c r="BN56" s="10"/>
      <c r="BO56" s="26"/>
      <c r="BP56" s="10"/>
      <c r="BQ56" s="10"/>
      <c r="BR56" s="20"/>
      <c r="BS56" s="10"/>
      <c r="BT56" s="25"/>
      <c r="BU56" s="10"/>
      <c r="BV56" s="10"/>
      <c r="BW56" s="10"/>
      <c r="BX56" s="10"/>
      <c r="BY56" s="10"/>
      <c r="BZ56" s="26"/>
      <c r="CA56" s="10"/>
      <c r="CB56" s="15"/>
      <c r="CC56" s="10"/>
      <c r="CD56" s="10"/>
      <c r="CE56" s="26"/>
      <c r="CF56" s="10"/>
      <c r="CG56" s="10"/>
      <c r="CH56" s="20"/>
      <c r="CI56" s="10"/>
      <c r="CJ56" s="25"/>
      <c r="CK56" s="10"/>
      <c r="CL56" s="10"/>
      <c r="CM56" s="10"/>
      <c r="CN56" s="10"/>
      <c r="CO56" s="10"/>
      <c r="CP56" s="26"/>
      <c r="CQ56" s="10"/>
      <c r="CR56" s="15"/>
      <c r="CS56" s="10"/>
      <c r="CT56" s="10"/>
      <c r="CU56" s="26"/>
      <c r="CV56" s="10"/>
      <c r="CW56" s="10"/>
      <c r="CX56" s="20"/>
      <c r="CY56" s="10"/>
      <c r="CZ56" s="25"/>
      <c r="DA56" s="10"/>
      <c r="DB56" s="10"/>
      <c r="DC56" s="10"/>
      <c r="DD56" s="10"/>
      <c r="DE56" s="10"/>
      <c r="DF56" s="26"/>
      <c r="DG56" s="10"/>
      <c r="DH56" s="15"/>
      <c r="DI56" s="10"/>
      <c r="DJ56" s="10"/>
      <c r="DK56" s="26"/>
      <c r="DL56" s="10"/>
      <c r="DM56" s="10"/>
      <c r="DN56" s="20"/>
      <c r="DO56" s="10"/>
      <c r="DP56" s="25"/>
      <c r="DQ56" s="10"/>
      <c r="DR56" s="10"/>
      <c r="DS56" s="10"/>
      <c r="DT56" s="10"/>
      <c r="DU56" s="10"/>
      <c r="DV56" s="26"/>
      <c r="DW56" s="10"/>
      <c r="DX56" s="15"/>
      <c r="DY56" s="10"/>
      <c r="DZ56" s="10"/>
      <c r="EA56" s="26"/>
      <c r="EB56" s="10"/>
      <c r="EC56" s="10"/>
      <c r="ED56" s="20"/>
      <c r="EE56" s="10"/>
      <c r="EF56" s="25"/>
      <c r="EG56" s="10"/>
      <c r="EH56" s="10"/>
      <c r="EI56" s="10"/>
      <c r="EJ56" s="10"/>
      <c r="EK56" s="10"/>
      <c r="EL56" s="26"/>
      <c r="EM56" s="10"/>
      <c r="EN56" s="15"/>
      <c r="EO56" s="10"/>
      <c r="EP56" s="10"/>
      <c r="EQ56" s="26"/>
      <c r="ER56" s="10"/>
      <c r="ES56" s="10"/>
      <c r="ET56" s="20"/>
    </row>
    <row r="57" spans="1:150" x14ac:dyDescent="0.25">
      <c r="A57" s="83"/>
      <c r="B57" s="10"/>
      <c r="C57" s="21"/>
      <c r="D57" s="20"/>
      <c r="E57" s="10"/>
      <c r="F57" s="20"/>
      <c r="G57" s="10"/>
      <c r="H57" s="25"/>
      <c r="I57" s="10"/>
      <c r="J57" s="10"/>
      <c r="K57" s="10"/>
      <c r="L57" s="10"/>
      <c r="M57" s="10"/>
      <c r="N57" s="26"/>
      <c r="O57" s="10"/>
      <c r="P57" s="15"/>
      <c r="Q57" s="10"/>
      <c r="R57" s="10"/>
      <c r="S57" s="26"/>
      <c r="T57" s="10"/>
      <c r="U57" s="10"/>
      <c r="V57" s="20"/>
      <c r="W57" s="10"/>
      <c r="X57" s="25"/>
      <c r="Y57" s="10"/>
      <c r="Z57" s="10"/>
      <c r="AA57" s="10"/>
      <c r="AB57" s="10"/>
      <c r="AC57" s="10"/>
      <c r="AD57" s="26"/>
      <c r="AE57" s="10"/>
      <c r="AF57" s="15"/>
      <c r="AG57" s="10"/>
      <c r="AH57" s="10"/>
      <c r="AI57" s="26"/>
      <c r="AJ57" s="10"/>
      <c r="AK57" s="10"/>
      <c r="AL57" s="20"/>
      <c r="AM57" s="10"/>
      <c r="AN57" s="25"/>
      <c r="AO57" s="10"/>
      <c r="AP57" s="10"/>
      <c r="AQ57" s="10"/>
      <c r="AR57" s="10"/>
      <c r="AS57" s="10"/>
      <c r="AT57" s="26"/>
      <c r="AU57" s="10"/>
      <c r="AV57" s="15"/>
      <c r="AW57" s="10"/>
      <c r="AX57" s="10"/>
      <c r="AY57" s="26"/>
      <c r="AZ57" s="10"/>
      <c r="BA57" s="10"/>
      <c r="BB57" s="20"/>
      <c r="BC57" s="10"/>
      <c r="BD57" s="25"/>
      <c r="BE57" s="10"/>
      <c r="BF57" s="10"/>
      <c r="BG57" s="10"/>
      <c r="BH57" s="10"/>
      <c r="BI57" s="10"/>
      <c r="BJ57" s="26"/>
      <c r="BK57" s="10"/>
      <c r="BL57" s="15"/>
      <c r="BM57" s="10"/>
      <c r="BN57" s="10"/>
      <c r="BO57" s="26"/>
      <c r="BP57" s="10"/>
      <c r="BQ57" s="10"/>
      <c r="BR57" s="20"/>
      <c r="BS57" s="10"/>
      <c r="BT57" s="25"/>
      <c r="BU57" s="10"/>
      <c r="BV57" s="10"/>
      <c r="BW57" s="10"/>
      <c r="BX57" s="10"/>
      <c r="BY57" s="10"/>
      <c r="BZ57" s="26"/>
      <c r="CA57" s="10"/>
      <c r="CB57" s="15"/>
      <c r="CC57" s="10"/>
      <c r="CD57" s="10"/>
      <c r="CE57" s="26"/>
      <c r="CF57" s="10"/>
      <c r="CG57" s="10"/>
      <c r="CH57" s="20"/>
      <c r="CI57" s="10"/>
      <c r="CJ57" s="25"/>
      <c r="CK57" s="10"/>
      <c r="CL57" s="10"/>
      <c r="CM57" s="10"/>
      <c r="CN57" s="10"/>
      <c r="CO57" s="10"/>
      <c r="CP57" s="26"/>
      <c r="CQ57" s="10"/>
      <c r="CR57" s="15"/>
      <c r="CS57" s="10"/>
      <c r="CT57" s="10"/>
      <c r="CU57" s="26"/>
      <c r="CV57" s="10"/>
      <c r="CW57" s="10"/>
      <c r="CX57" s="20"/>
      <c r="CY57" s="10"/>
      <c r="CZ57" s="25"/>
      <c r="DA57" s="10"/>
      <c r="DB57" s="10"/>
      <c r="DC57" s="10"/>
      <c r="DD57" s="10"/>
      <c r="DE57" s="10"/>
      <c r="DF57" s="26"/>
      <c r="DG57" s="10"/>
      <c r="DH57" s="15"/>
      <c r="DI57" s="10"/>
      <c r="DJ57" s="10"/>
      <c r="DK57" s="26"/>
      <c r="DL57" s="10"/>
      <c r="DM57" s="10"/>
      <c r="DN57" s="20"/>
      <c r="DO57" s="10"/>
      <c r="DP57" s="25"/>
      <c r="DQ57" s="10"/>
      <c r="DR57" s="10"/>
      <c r="DS57" s="10"/>
      <c r="DT57" s="10"/>
      <c r="DU57" s="10"/>
      <c r="DV57" s="26"/>
      <c r="DW57" s="10"/>
      <c r="DX57" s="15"/>
      <c r="DY57" s="10"/>
      <c r="DZ57" s="10"/>
      <c r="EA57" s="26"/>
      <c r="EB57" s="10"/>
      <c r="EC57" s="10"/>
      <c r="ED57" s="20"/>
      <c r="EE57" s="10"/>
      <c r="EF57" s="25"/>
      <c r="EG57" s="10"/>
      <c r="EH57" s="10"/>
      <c r="EI57" s="10"/>
      <c r="EJ57" s="10"/>
      <c r="EK57" s="10"/>
      <c r="EL57" s="26"/>
      <c r="EM57" s="10"/>
      <c r="EN57" s="15"/>
      <c r="EO57" s="10"/>
      <c r="EP57" s="10"/>
      <c r="EQ57" s="26"/>
      <c r="ER57" s="10"/>
      <c r="ES57" s="10"/>
      <c r="ET57" s="20"/>
    </row>
    <row r="58" spans="1:150" x14ac:dyDescent="0.25">
      <c r="A58" s="83"/>
      <c r="B58" s="10"/>
      <c r="C58" s="21"/>
      <c r="D58" s="20"/>
      <c r="E58" s="10"/>
      <c r="F58" s="20"/>
      <c r="G58" s="10"/>
      <c r="H58" s="25"/>
      <c r="I58" s="10"/>
      <c r="J58" s="10"/>
      <c r="K58" s="10"/>
      <c r="L58" s="10"/>
      <c r="M58" s="10"/>
      <c r="N58" s="26"/>
      <c r="O58" s="10"/>
      <c r="P58" s="15"/>
      <c r="Q58" s="10"/>
      <c r="R58" s="10"/>
      <c r="S58" s="26"/>
      <c r="T58" s="10"/>
      <c r="U58" s="10"/>
      <c r="V58" s="20"/>
      <c r="W58" s="10"/>
      <c r="X58" s="25"/>
      <c r="Y58" s="10"/>
      <c r="Z58" s="10"/>
      <c r="AA58" s="10"/>
      <c r="AB58" s="10"/>
      <c r="AC58" s="10"/>
      <c r="AD58" s="26"/>
      <c r="AE58" s="10"/>
      <c r="AF58" s="15"/>
      <c r="AG58" s="10"/>
      <c r="AH58" s="10"/>
      <c r="AI58" s="26"/>
      <c r="AJ58" s="10"/>
      <c r="AK58" s="10"/>
      <c r="AL58" s="20"/>
      <c r="AM58" s="10"/>
      <c r="AN58" s="25"/>
      <c r="AO58" s="10"/>
      <c r="AP58" s="10"/>
      <c r="AQ58" s="10"/>
      <c r="AR58" s="10"/>
      <c r="AS58" s="10"/>
      <c r="AT58" s="26"/>
      <c r="AU58" s="10"/>
      <c r="AV58" s="15"/>
      <c r="AW58" s="10"/>
      <c r="AX58" s="10"/>
      <c r="AY58" s="26"/>
      <c r="AZ58" s="10"/>
      <c r="BA58" s="10"/>
      <c r="BB58" s="20"/>
      <c r="BC58" s="10"/>
      <c r="BD58" s="25"/>
      <c r="BE58" s="10"/>
      <c r="BF58" s="10"/>
      <c r="BG58" s="10"/>
      <c r="BH58" s="10"/>
      <c r="BI58" s="10"/>
      <c r="BJ58" s="26"/>
      <c r="BK58" s="10"/>
      <c r="BL58" s="15"/>
      <c r="BM58" s="10"/>
      <c r="BN58" s="10"/>
      <c r="BO58" s="26"/>
      <c r="BP58" s="10"/>
      <c r="BQ58" s="10"/>
      <c r="BR58" s="20"/>
      <c r="BS58" s="10"/>
      <c r="BT58" s="25"/>
      <c r="BU58" s="10"/>
      <c r="BV58" s="10"/>
      <c r="BW58" s="10"/>
      <c r="BX58" s="10"/>
      <c r="BY58" s="10"/>
      <c r="BZ58" s="26"/>
      <c r="CA58" s="10"/>
      <c r="CB58" s="15"/>
      <c r="CC58" s="10"/>
      <c r="CD58" s="10"/>
      <c r="CE58" s="26"/>
      <c r="CF58" s="10"/>
      <c r="CG58" s="10"/>
      <c r="CH58" s="20"/>
      <c r="CI58" s="10"/>
      <c r="CJ58" s="25"/>
      <c r="CK58" s="10"/>
      <c r="CL58" s="10"/>
      <c r="CM58" s="10"/>
      <c r="CN58" s="10"/>
      <c r="CO58" s="10"/>
      <c r="CP58" s="26"/>
      <c r="CQ58" s="10"/>
      <c r="CR58" s="15"/>
      <c r="CS58" s="10"/>
      <c r="CT58" s="10"/>
      <c r="CU58" s="26"/>
      <c r="CV58" s="10"/>
      <c r="CW58" s="10"/>
      <c r="CX58" s="20"/>
      <c r="CY58" s="10"/>
      <c r="CZ58" s="25"/>
      <c r="DA58" s="10"/>
      <c r="DB58" s="10"/>
      <c r="DC58" s="10"/>
      <c r="DD58" s="10"/>
      <c r="DE58" s="10"/>
      <c r="DF58" s="26"/>
      <c r="DG58" s="10"/>
      <c r="DH58" s="15"/>
      <c r="DI58" s="10"/>
      <c r="DJ58" s="10"/>
      <c r="DK58" s="26"/>
      <c r="DL58" s="10"/>
      <c r="DM58" s="10"/>
      <c r="DN58" s="20"/>
      <c r="DO58" s="10"/>
      <c r="DP58" s="25"/>
      <c r="DQ58" s="10"/>
      <c r="DR58" s="10"/>
      <c r="DS58" s="10"/>
      <c r="DT58" s="10"/>
      <c r="DU58" s="10"/>
      <c r="DV58" s="26"/>
      <c r="DW58" s="10"/>
      <c r="DX58" s="15"/>
      <c r="DY58" s="10"/>
      <c r="DZ58" s="10"/>
      <c r="EA58" s="26"/>
      <c r="EB58" s="10"/>
      <c r="EC58" s="10"/>
      <c r="ED58" s="20"/>
      <c r="EE58" s="10"/>
      <c r="EF58" s="25"/>
      <c r="EG58" s="10"/>
      <c r="EH58" s="10"/>
      <c r="EI58" s="10"/>
      <c r="EJ58" s="10"/>
      <c r="EK58" s="10"/>
      <c r="EL58" s="26"/>
      <c r="EM58" s="10"/>
      <c r="EN58" s="15"/>
      <c r="EO58" s="10"/>
      <c r="EP58" s="10"/>
      <c r="EQ58" s="26"/>
      <c r="ER58" s="10"/>
      <c r="ES58" s="10"/>
      <c r="ET58" s="20"/>
    </row>
    <row r="59" spans="1:150" x14ac:dyDescent="0.25">
      <c r="A59" s="83"/>
      <c r="B59" s="10"/>
      <c r="C59" s="21"/>
      <c r="D59" s="20"/>
      <c r="E59" s="10"/>
      <c r="F59" s="20"/>
      <c r="G59" s="10"/>
      <c r="H59" s="25"/>
      <c r="I59" s="10"/>
      <c r="J59" s="10"/>
      <c r="K59" s="10"/>
      <c r="L59" s="10"/>
      <c r="M59" s="10"/>
      <c r="N59" s="26"/>
      <c r="O59" s="10"/>
      <c r="P59" s="15"/>
      <c r="Q59" s="10"/>
      <c r="R59" s="10"/>
      <c r="S59" s="26"/>
      <c r="T59" s="10"/>
      <c r="U59" s="10"/>
      <c r="V59" s="20"/>
      <c r="W59" s="10"/>
      <c r="X59" s="25"/>
      <c r="Y59" s="10"/>
      <c r="Z59" s="10"/>
      <c r="AA59" s="10"/>
      <c r="AB59" s="10"/>
      <c r="AC59" s="10"/>
      <c r="AD59" s="26"/>
      <c r="AE59" s="10"/>
      <c r="AF59" s="15"/>
      <c r="AG59" s="10"/>
      <c r="AH59" s="10"/>
      <c r="AI59" s="26"/>
      <c r="AJ59" s="10"/>
      <c r="AK59" s="10"/>
      <c r="AL59" s="20"/>
      <c r="AM59" s="10"/>
      <c r="AN59" s="25"/>
      <c r="AO59" s="10"/>
      <c r="AP59" s="10"/>
      <c r="AQ59" s="10"/>
      <c r="AR59" s="10"/>
      <c r="AS59" s="10"/>
      <c r="AT59" s="26"/>
      <c r="AU59" s="10"/>
      <c r="AV59" s="15"/>
      <c r="AW59" s="10"/>
      <c r="AX59" s="10"/>
      <c r="AY59" s="26"/>
      <c r="AZ59" s="10"/>
      <c r="BA59" s="10"/>
      <c r="BB59" s="20"/>
      <c r="BC59" s="10"/>
      <c r="BD59" s="25"/>
      <c r="BE59" s="10"/>
      <c r="BF59" s="10"/>
      <c r="BG59" s="10"/>
      <c r="BH59" s="10"/>
      <c r="BI59" s="10"/>
      <c r="BJ59" s="26"/>
      <c r="BK59" s="10"/>
      <c r="BL59" s="15"/>
      <c r="BM59" s="10"/>
      <c r="BN59" s="10"/>
      <c r="BO59" s="26"/>
      <c r="BP59" s="10"/>
      <c r="BQ59" s="10"/>
      <c r="BR59" s="20"/>
      <c r="BS59" s="10"/>
      <c r="BT59" s="25"/>
      <c r="BU59" s="10"/>
      <c r="BV59" s="10"/>
      <c r="BW59" s="10"/>
      <c r="BX59" s="10"/>
      <c r="BY59" s="10"/>
      <c r="BZ59" s="26"/>
      <c r="CA59" s="10"/>
      <c r="CB59" s="15"/>
      <c r="CC59" s="10"/>
      <c r="CD59" s="10"/>
      <c r="CE59" s="26"/>
      <c r="CF59" s="10"/>
      <c r="CG59" s="10"/>
      <c r="CH59" s="20"/>
      <c r="CI59" s="10"/>
      <c r="CJ59" s="25"/>
      <c r="CK59" s="10"/>
      <c r="CL59" s="10"/>
      <c r="CM59" s="10"/>
      <c r="CN59" s="10"/>
      <c r="CO59" s="10"/>
      <c r="CP59" s="26"/>
      <c r="CQ59" s="10"/>
      <c r="CR59" s="15"/>
      <c r="CS59" s="10"/>
      <c r="CT59" s="10"/>
      <c r="CU59" s="26"/>
      <c r="CV59" s="10"/>
      <c r="CW59" s="10"/>
      <c r="CX59" s="20"/>
      <c r="CY59" s="10"/>
      <c r="CZ59" s="25"/>
      <c r="DA59" s="10"/>
      <c r="DB59" s="10"/>
      <c r="DC59" s="10"/>
      <c r="DD59" s="10"/>
      <c r="DE59" s="10"/>
      <c r="DF59" s="26"/>
      <c r="DG59" s="10"/>
      <c r="DH59" s="15"/>
      <c r="DI59" s="10"/>
      <c r="DJ59" s="10"/>
      <c r="DK59" s="26"/>
      <c r="DL59" s="10"/>
      <c r="DM59" s="10"/>
      <c r="DN59" s="20"/>
      <c r="DO59" s="10"/>
      <c r="DP59" s="25"/>
      <c r="DQ59" s="10"/>
      <c r="DR59" s="10"/>
      <c r="DS59" s="10"/>
      <c r="DT59" s="10"/>
      <c r="DU59" s="10"/>
      <c r="DV59" s="26"/>
      <c r="DW59" s="10"/>
      <c r="DX59" s="15"/>
      <c r="DY59" s="10"/>
      <c r="DZ59" s="10"/>
      <c r="EA59" s="26"/>
      <c r="EB59" s="10"/>
      <c r="EC59" s="10"/>
      <c r="ED59" s="20"/>
      <c r="EE59" s="10"/>
      <c r="EF59" s="25"/>
      <c r="EG59" s="10"/>
      <c r="EH59" s="10"/>
      <c r="EI59" s="10"/>
      <c r="EJ59" s="10"/>
      <c r="EK59" s="10"/>
      <c r="EL59" s="26"/>
      <c r="EM59" s="10"/>
      <c r="EN59" s="15"/>
      <c r="EO59" s="10"/>
      <c r="EP59" s="10"/>
      <c r="EQ59" s="26"/>
      <c r="ER59" s="10"/>
      <c r="ES59" s="10"/>
      <c r="ET59" s="20"/>
    </row>
    <row r="60" spans="1:150" x14ac:dyDescent="0.25">
      <c r="A60" s="83"/>
      <c r="B60" s="10"/>
      <c r="C60" s="21"/>
      <c r="D60" s="20"/>
      <c r="E60" s="10"/>
      <c r="F60" s="20"/>
      <c r="G60" s="10"/>
      <c r="H60" s="25"/>
      <c r="I60" s="10"/>
      <c r="J60" s="10"/>
      <c r="K60" s="10"/>
      <c r="L60" s="10"/>
      <c r="M60" s="10"/>
      <c r="N60" s="26"/>
      <c r="O60" s="10"/>
      <c r="P60" s="15"/>
      <c r="Q60" s="10"/>
      <c r="R60" s="10"/>
      <c r="S60" s="26"/>
      <c r="T60" s="10"/>
      <c r="U60" s="10"/>
      <c r="V60" s="20"/>
      <c r="W60" s="10"/>
      <c r="X60" s="25"/>
      <c r="Y60" s="10"/>
      <c r="Z60" s="10"/>
      <c r="AA60" s="10"/>
      <c r="AB60" s="10"/>
      <c r="AC60" s="10"/>
      <c r="AD60" s="26"/>
      <c r="AE60" s="10"/>
      <c r="AF60" s="15"/>
      <c r="AG60" s="10"/>
      <c r="AH60" s="10"/>
      <c r="AI60" s="26"/>
      <c r="AJ60" s="10"/>
      <c r="AK60" s="10"/>
      <c r="AL60" s="20"/>
      <c r="AM60" s="10"/>
      <c r="AN60" s="25"/>
      <c r="AO60" s="10"/>
      <c r="AP60" s="10"/>
      <c r="AQ60" s="10"/>
      <c r="AR60" s="10"/>
      <c r="AS60" s="10"/>
      <c r="AT60" s="26"/>
      <c r="AU60" s="10"/>
      <c r="AV60" s="15"/>
      <c r="AW60" s="10"/>
      <c r="AX60" s="10"/>
      <c r="AY60" s="26"/>
      <c r="AZ60" s="10"/>
      <c r="BA60" s="10"/>
      <c r="BB60" s="20"/>
      <c r="BC60" s="10"/>
      <c r="BD60" s="25"/>
      <c r="BE60" s="10"/>
      <c r="BF60" s="10"/>
      <c r="BG60" s="10"/>
      <c r="BH60" s="10"/>
      <c r="BI60" s="10"/>
      <c r="BJ60" s="26"/>
      <c r="BK60" s="10"/>
      <c r="BL60" s="15"/>
      <c r="BM60" s="10"/>
      <c r="BN60" s="10"/>
      <c r="BO60" s="26"/>
      <c r="BP60" s="10"/>
      <c r="BQ60" s="10"/>
      <c r="BR60" s="20"/>
      <c r="BS60" s="10"/>
      <c r="BT60" s="25"/>
      <c r="BU60" s="10"/>
      <c r="BV60" s="10"/>
      <c r="BW60" s="10"/>
      <c r="BX60" s="10"/>
      <c r="BY60" s="10"/>
      <c r="BZ60" s="26"/>
      <c r="CA60" s="10"/>
      <c r="CB60" s="15"/>
      <c r="CC60" s="10"/>
      <c r="CD60" s="10"/>
      <c r="CE60" s="26"/>
      <c r="CF60" s="10"/>
      <c r="CG60" s="10"/>
      <c r="CH60" s="20"/>
      <c r="CI60" s="10"/>
      <c r="CJ60" s="25"/>
      <c r="CK60" s="10"/>
      <c r="CL60" s="10"/>
      <c r="CM60" s="10"/>
      <c r="CN60" s="10"/>
      <c r="CO60" s="10"/>
      <c r="CP60" s="26"/>
      <c r="CQ60" s="10"/>
      <c r="CR60" s="15"/>
      <c r="CS60" s="10"/>
      <c r="CT60" s="10"/>
      <c r="CU60" s="26"/>
      <c r="CV60" s="10"/>
      <c r="CW60" s="10"/>
      <c r="CX60" s="20"/>
      <c r="CY60" s="10"/>
      <c r="CZ60" s="25"/>
      <c r="DA60" s="10"/>
      <c r="DB60" s="10"/>
      <c r="DC60" s="10"/>
      <c r="DD60" s="10"/>
      <c r="DE60" s="10"/>
      <c r="DF60" s="26"/>
      <c r="DG60" s="10"/>
      <c r="DH60" s="15"/>
      <c r="DI60" s="10"/>
      <c r="DJ60" s="10"/>
      <c r="DK60" s="26"/>
      <c r="DL60" s="10"/>
      <c r="DM60" s="10"/>
      <c r="DN60" s="20"/>
      <c r="DO60" s="10"/>
      <c r="DP60" s="25"/>
      <c r="DQ60" s="10"/>
      <c r="DR60" s="10"/>
      <c r="DS60" s="10"/>
      <c r="DT60" s="10"/>
      <c r="DU60" s="10"/>
      <c r="DV60" s="26"/>
      <c r="DW60" s="10"/>
      <c r="DX60" s="15"/>
      <c r="DY60" s="10"/>
      <c r="DZ60" s="10"/>
      <c r="EA60" s="26"/>
      <c r="EB60" s="10"/>
      <c r="EC60" s="10"/>
      <c r="ED60" s="20"/>
      <c r="EE60" s="10"/>
      <c r="EF60" s="25"/>
      <c r="EG60" s="10"/>
      <c r="EH60" s="10"/>
      <c r="EI60" s="10"/>
      <c r="EJ60" s="10"/>
      <c r="EK60" s="10"/>
      <c r="EL60" s="26"/>
      <c r="EM60" s="10"/>
      <c r="EN60" s="15"/>
      <c r="EO60" s="10"/>
      <c r="EP60" s="10"/>
      <c r="EQ60" s="26"/>
      <c r="ER60" s="10"/>
      <c r="ES60" s="10"/>
      <c r="ET60" s="20"/>
    </row>
    <row r="61" spans="1:150" x14ac:dyDescent="0.25">
      <c r="A61" s="83"/>
      <c r="B61" s="10"/>
      <c r="C61" s="21"/>
      <c r="D61" s="20"/>
      <c r="E61" s="10"/>
      <c r="F61" s="20"/>
      <c r="G61" s="10"/>
      <c r="H61" s="25"/>
      <c r="I61" s="10"/>
      <c r="J61" s="10"/>
      <c r="K61" s="10"/>
      <c r="L61" s="10"/>
      <c r="M61" s="10"/>
      <c r="N61" s="26"/>
      <c r="O61" s="10"/>
      <c r="P61" s="15"/>
      <c r="Q61" s="10"/>
      <c r="R61" s="10"/>
      <c r="S61" s="26"/>
      <c r="T61" s="10"/>
      <c r="U61" s="10"/>
      <c r="V61" s="20"/>
      <c r="W61" s="10"/>
      <c r="X61" s="25"/>
      <c r="Y61" s="10"/>
      <c r="Z61" s="10"/>
      <c r="AA61" s="10"/>
      <c r="AB61" s="10"/>
      <c r="AC61" s="10"/>
      <c r="AD61" s="26"/>
      <c r="AE61" s="10"/>
      <c r="AF61" s="15"/>
      <c r="AG61" s="10"/>
      <c r="AH61" s="10"/>
      <c r="AI61" s="26"/>
      <c r="AJ61" s="10"/>
      <c r="AK61" s="10"/>
      <c r="AL61" s="20"/>
      <c r="AM61" s="10"/>
      <c r="AN61" s="25"/>
      <c r="AO61" s="10"/>
      <c r="AP61" s="10"/>
      <c r="AQ61" s="10"/>
      <c r="AR61" s="10"/>
      <c r="AS61" s="10"/>
      <c r="AT61" s="26"/>
      <c r="AU61" s="10"/>
      <c r="AV61" s="15"/>
      <c r="AW61" s="10"/>
      <c r="AX61" s="10"/>
      <c r="AY61" s="26"/>
      <c r="AZ61" s="10"/>
      <c r="BA61" s="10"/>
      <c r="BB61" s="20"/>
      <c r="BC61" s="10"/>
      <c r="BD61" s="25"/>
      <c r="BE61" s="10"/>
      <c r="BF61" s="10"/>
      <c r="BG61" s="10"/>
      <c r="BH61" s="10"/>
      <c r="BI61" s="10"/>
      <c r="BJ61" s="26"/>
      <c r="BK61" s="10"/>
      <c r="BL61" s="15"/>
      <c r="BM61" s="10"/>
      <c r="BN61" s="10"/>
      <c r="BO61" s="26"/>
      <c r="BP61" s="10"/>
      <c r="BQ61" s="10"/>
      <c r="BR61" s="20"/>
      <c r="BS61" s="10"/>
      <c r="BT61" s="25"/>
      <c r="BU61" s="10"/>
      <c r="BV61" s="10"/>
      <c r="BW61" s="10"/>
      <c r="BX61" s="10"/>
      <c r="BY61" s="10"/>
      <c r="BZ61" s="26"/>
      <c r="CA61" s="10"/>
      <c r="CB61" s="15"/>
      <c r="CC61" s="10"/>
      <c r="CD61" s="10"/>
      <c r="CE61" s="26"/>
      <c r="CF61" s="10"/>
      <c r="CG61" s="10"/>
      <c r="CH61" s="20"/>
      <c r="CI61" s="10"/>
      <c r="CJ61" s="25"/>
      <c r="CK61" s="10"/>
      <c r="CL61" s="10"/>
      <c r="CM61" s="10"/>
      <c r="CN61" s="10"/>
      <c r="CO61" s="10"/>
      <c r="CP61" s="26"/>
      <c r="CQ61" s="10"/>
      <c r="CR61" s="15"/>
      <c r="CS61" s="10"/>
      <c r="CT61" s="10"/>
      <c r="CU61" s="26"/>
      <c r="CV61" s="10"/>
      <c r="CW61" s="10"/>
      <c r="CX61" s="20"/>
      <c r="CY61" s="10"/>
      <c r="CZ61" s="25"/>
      <c r="DA61" s="10"/>
      <c r="DB61" s="10"/>
      <c r="DC61" s="10"/>
      <c r="DD61" s="10"/>
      <c r="DE61" s="10"/>
      <c r="DF61" s="26"/>
      <c r="DG61" s="10"/>
      <c r="DH61" s="15"/>
      <c r="DI61" s="10"/>
      <c r="DJ61" s="10"/>
      <c r="DK61" s="26"/>
      <c r="DL61" s="10"/>
      <c r="DM61" s="10"/>
      <c r="DN61" s="20"/>
      <c r="DO61" s="10"/>
      <c r="DP61" s="25"/>
      <c r="DQ61" s="10"/>
      <c r="DR61" s="10"/>
      <c r="DS61" s="10"/>
      <c r="DT61" s="10"/>
      <c r="DU61" s="10"/>
      <c r="DV61" s="26"/>
      <c r="DW61" s="10"/>
      <c r="DX61" s="15"/>
      <c r="DY61" s="10"/>
      <c r="DZ61" s="10"/>
      <c r="EA61" s="26"/>
      <c r="EB61" s="10"/>
      <c r="EC61" s="10"/>
      <c r="ED61" s="20"/>
      <c r="EE61" s="10"/>
      <c r="EF61" s="25"/>
      <c r="EG61" s="10"/>
      <c r="EH61" s="10"/>
      <c r="EI61" s="10"/>
      <c r="EJ61" s="10"/>
      <c r="EK61" s="10"/>
      <c r="EL61" s="26"/>
      <c r="EM61" s="10"/>
      <c r="EN61" s="15"/>
      <c r="EO61" s="10"/>
      <c r="EP61" s="10"/>
      <c r="EQ61" s="26"/>
      <c r="ER61" s="10"/>
      <c r="ES61" s="10"/>
      <c r="ET61" s="20"/>
    </row>
    <row r="62" spans="1:150" x14ac:dyDescent="0.25">
      <c r="A62" s="83"/>
      <c r="B62" s="10"/>
      <c r="C62" s="21"/>
      <c r="D62" s="20"/>
      <c r="E62" s="10"/>
      <c r="F62" s="20"/>
      <c r="G62" s="10"/>
      <c r="H62" s="25"/>
      <c r="I62" s="10"/>
      <c r="J62" s="10"/>
      <c r="K62" s="10"/>
      <c r="L62" s="10"/>
      <c r="M62" s="10"/>
      <c r="N62" s="26"/>
      <c r="O62" s="10"/>
      <c r="P62" s="15"/>
      <c r="Q62" s="10"/>
      <c r="R62" s="10"/>
      <c r="S62" s="26"/>
      <c r="T62" s="10"/>
      <c r="U62" s="10"/>
      <c r="V62" s="20"/>
      <c r="W62" s="10"/>
      <c r="X62" s="25"/>
      <c r="Y62" s="10"/>
      <c r="Z62" s="10"/>
      <c r="AA62" s="10"/>
      <c r="AB62" s="10"/>
      <c r="AC62" s="10"/>
      <c r="AD62" s="26"/>
      <c r="AE62" s="10"/>
      <c r="AF62" s="15"/>
      <c r="AG62" s="10"/>
      <c r="AH62" s="10"/>
      <c r="AI62" s="26"/>
      <c r="AJ62" s="10"/>
      <c r="AK62" s="10"/>
      <c r="AL62" s="20"/>
      <c r="AM62" s="10"/>
      <c r="AN62" s="25"/>
      <c r="AO62" s="10"/>
      <c r="AP62" s="10"/>
      <c r="AQ62" s="10"/>
      <c r="AR62" s="10"/>
      <c r="AS62" s="10"/>
      <c r="AT62" s="26"/>
      <c r="AU62" s="10"/>
      <c r="AV62" s="15"/>
      <c r="AW62" s="10"/>
      <c r="AX62" s="10"/>
      <c r="AY62" s="26"/>
      <c r="AZ62" s="10"/>
      <c r="BA62" s="10"/>
      <c r="BB62" s="20"/>
      <c r="BC62" s="10"/>
      <c r="BD62" s="25"/>
      <c r="BE62" s="10"/>
      <c r="BF62" s="10"/>
      <c r="BG62" s="10"/>
      <c r="BH62" s="10"/>
      <c r="BI62" s="10"/>
      <c r="BJ62" s="26"/>
      <c r="BK62" s="10"/>
      <c r="BL62" s="15"/>
      <c r="BM62" s="10"/>
      <c r="BN62" s="10"/>
      <c r="BO62" s="26"/>
      <c r="BP62" s="10"/>
      <c r="BQ62" s="10"/>
      <c r="BR62" s="20"/>
      <c r="BS62" s="10"/>
      <c r="BT62" s="25"/>
      <c r="BU62" s="10"/>
      <c r="BV62" s="10"/>
      <c r="BW62" s="10"/>
      <c r="BX62" s="10"/>
      <c r="BY62" s="10"/>
      <c r="BZ62" s="26"/>
      <c r="CA62" s="10"/>
      <c r="CB62" s="15"/>
      <c r="CC62" s="10"/>
      <c r="CD62" s="10"/>
      <c r="CE62" s="26"/>
      <c r="CF62" s="10"/>
      <c r="CG62" s="10"/>
      <c r="CH62" s="20"/>
      <c r="CI62" s="10"/>
      <c r="CJ62" s="25"/>
      <c r="CK62" s="10"/>
      <c r="CL62" s="10"/>
      <c r="CM62" s="10"/>
      <c r="CN62" s="10"/>
      <c r="CO62" s="10"/>
      <c r="CP62" s="26"/>
      <c r="CQ62" s="10"/>
      <c r="CR62" s="15"/>
      <c r="CS62" s="10"/>
      <c r="CT62" s="10"/>
      <c r="CU62" s="26"/>
      <c r="CV62" s="10"/>
      <c r="CW62" s="10"/>
      <c r="CX62" s="20"/>
      <c r="CY62" s="10"/>
      <c r="CZ62" s="25"/>
      <c r="DA62" s="10"/>
      <c r="DB62" s="10"/>
      <c r="DC62" s="10"/>
      <c r="DD62" s="10"/>
      <c r="DE62" s="10"/>
      <c r="DF62" s="26"/>
      <c r="DG62" s="10"/>
      <c r="DH62" s="15"/>
      <c r="DI62" s="10"/>
      <c r="DJ62" s="10"/>
      <c r="DK62" s="26"/>
      <c r="DL62" s="10"/>
      <c r="DM62" s="10"/>
      <c r="DN62" s="20"/>
      <c r="DO62" s="10"/>
      <c r="DP62" s="25"/>
      <c r="DQ62" s="10"/>
      <c r="DR62" s="10"/>
      <c r="DS62" s="10"/>
      <c r="DT62" s="10"/>
      <c r="DU62" s="10"/>
      <c r="DV62" s="26"/>
      <c r="DW62" s="10"/>
      <c r="DX62" s="15"/>
      <c r="DY62" s="10"/>
      <c r="DZ62" s="10"/>
      <c r="EA62" s="26"/>
      <c r="EB62" s="10"/>
      <c r="EC62" s="10"/>
      <c r="ED62" s="20"/>
      <c r="EE62" s="10"/>
      <c r="EF62" s="25"/>
      <c r="EG62" s="10"/>
      <c r="EH62" s="10"/>
      <c r="EI62" s="10"/>
      <c r="EJ62" s="10"/>
      <c r="EK62" s="10"/>
      <c r="EL62" s="26"/>
      <c r="EM62" s="10"/>
      <c r="EN62" s="15"/>
      <c r="EO62" s="10"/>
      <c r="EP62" s="10"/>
      <c r="EQ62" s="26"/>
      <c r="ER62" s="10"/>
      <c r="ES62" s="10"/>
      <c r="ET62" s="20"/>
    </row>
    <row r="63" spans="1:150" x14ac:dyDescent="0.25">
      <c r="A63" s="83"/>
      <c r="B63" s="10"/>
      <c r="C63" s="21"/>
      <c r="D63" s="20"/>
      <c r="E63" s="10"/>
      <c r="F63" s="20"/>
      <c r="G63" s="10"/>
      <c r="H63" s="25"/>
      <c r="I63" s="10"/>
      <c r="J63" s="10"/>
      <c r="K63" s="10"/>
      <c r="L63" s="10"/>
      <c r="M63" s="10"/>
      <c r="N63" s="26"/>
      <c r="O63" s="10"/>
      <c r="P63" s="15"/>
      <c r="Q63" s="10"/>
      <c r="R63" s="10"/>
      <c r="S63" s="26"/>
      <c r="T63" s="10"/>
      <c r="U63" s="10"/>
      <c r="V63" s="20"/>
      <c r="W63" s="10"/>
      <c r="X63" s="25"/>
      <c r="Y63" s="10"/>
      <c r="Z63" s="10"/>
      <c r="AA63" s="10"/>
      <c r="AB63" s="10"/>
      <c r="AC63" s="10"/>
      <c r="AD63" s="26"/>
      <c r="AE63" s="10"/>
      <c r="AF63" s="15"/>
      <c r="AG63" s="10"/>
      <c r="AH63" s="10"/>
      <c r="AI63" s="26"/>
      <c r="AJ63" s="10"/>
      <c r="AK63" s="10"/>
      <c r="AL63" s="20"/>
      <c r="AM63" s="10"/>
      <c r="AN63" s="25"/>
      <c r="AO63" s="10"/>
      <c r="AP63" s="10"/>
      <c r="AQ63" s="10"/>
      <c r="AR63" s="10"/>
      <c r="AS63" s="10"/>
      <c r="AT63" s="26"/>
      <c r="AU63" s="10"/>
      <c r="AV63" s="15"/>
      <c r="AW63" s="10"/>
      <c r="AX63" s="10"/>
      <c r="AY63" s="26"/>
      <c r="AZ63" s="10"/>
      <c r="BA63" s="10"/>
      <c r="BB63" s="20"/>
      <c r="BC63" s="10"/>
      <c r="BD63" s="25"/>
      <c r="BE63" s="10"/>
      <c r="BF63" s="10"/>
      <c r="BG63" s="10"/>
      <c r="BH63" s="10"/>
      <c r="BI63" s="10"/>
      <c r="BJ63" s="26"/>
      <c r="BK63" s="10"/>
      <c r="BL63" s="15"/>
      <c r="BM63" s="10"/>
      <c r="BN63" s="10"/>
      <c r="BO63" s="26"/>
      <c r="BP63" s="10"/>
      <c r="BQ63" s="10"/>
      <c r="BR63" s="20"/>
      <c r="BS63" s="10"/>
      <c r="BT63" s="25"/>
      <c r="BU63" s="10"/>
      <c r="BV63" s="10"/>
      <c r="BW63" s="10"/>
      <c r="BX63" s="10"/>
      <c r="BY63" s="10"/>
      <c r="BZ63" s="26"/>
      <c r="CA63" s="10"/>
      <c r="CB63" s="15"/>
      <c r="CC63" s="10"/>
      <c r="CD63" s="10"/>
      <c r="CE63" s="26"/>
      <c r="CF63" s="10"/>
      <c r="CG63" s="10"/>
      <c r="CH63" s="20"/>
      <c r="CI63" s="10"/>
      <c r="CJ63" s="25"/>
      <c r="CK63" s="10"/>
      <c r="CL63" s="10"/>
      <c r="CM63" s="10"/>
      <c r="CN63" s="10"/>
      <c r="CO63" s="10"/>
      <c r="CP63" s="26"/>
      <c r="CQ63" s="10"/>
      <c r="CR63" s="15"/>
      <c r="CS63" s="10"/>
      <c r="CT63" s="10"/>
      <c r="CU63" s="26"/>
      <c r="CV63" s="10"/>
      <c r="CW63" s="10"/>
      <c r="CX63" s="20"/>
      <c r="CY63" s="10"/>
      <c r="CZ63" s="25"/>
      <c r="DA63" s="10"/>
      <c r="DB63" s="10"/>
      <c r="DC63" s="10"/>
      <c r="DD63" s="10"/>
      <c r="DE63" s="10"/>
      <c r="DF63" s="26"/>
      <c r="DG63" s="10"/>
      <c r="DH63" s="15"/>
      <c r="DI63" s="10"/>
      <c r="DJ63" s="10"/>
      <c r="DK63" s="26"/>
      <c r="DL63" s="10"/>
      <c r="DM63" s="10"/>
      <c r="DN63" s="20"/>
      <c r="DO63" s="10"/>
      <c r="DP63" s="25"/>
      <c r="DQ63" s="10"/>
      <c r="DR63" s="10"/>
      <c r="DS63" s="10"/>
      <c r="DT63" s="10"/>
      <c r="DU63" s="10"/>
      <c r="DV63" s="26"/>
      <c r="DW63" s="10"/>
      <c r="DX63" s="15"/>
      <c r="DY63" s="10"/>
      <c r="DZ63" s="10"/>
      <c r="EA63" s="26"/>
      <c r="EB63" s="10"/>
      <c r="EC63" s="10"/>
      <c r="ED63" s="20"/>
      <c r="EE63" s="10"/>
      <c r="EF63" s="25"/>
      <c r="EG63" s="10"/>
      <c r="EH63" s="10"/>
      <c r="EI63" s="10"/>
      <c r="EJ63" s="10"/>
      <c r="EK63" s="10"/>
      <c r="EL63" s="26"/>
      <c r="EM63" s="10"/>
      <c r="EN63" s="15"/>
      <c r="EO63" s="10"/>
      <c r="EP63" s="10"/>
      <c r="EQ63" s="26"/>
      <c r="ER63" s="10"/>
      <c r="ES63" s="10"/>
      <c r="ET63" s="20"/>
    </row>
    <row r="64" spans="1:150" x14ac:dyDescent="0.25">
      <c r="A64" s="83"/>
      <c r="B64" s="10"/>
      <c r="C64" s="21"/>
      <c r="D64" s="20"/>
      <c r="E64" s="10"/>
      <c r="F64" s="20"/>
      <c r="G64" s="10"/>
      <c r="H64" s="25"/>
      <c r="I64" s="10"/>
      <c r="J64" s="10"/>
      <c r="K64" s="10"/>
      <c r="L64" s="10"/>
      <c r="M64" s="10"/>
      <c r="N64" s="26"/>
      <c r="O64" s="10"/>
      <c r="P64" s="15"/>
      <c r="Q64" s="10"/>
      <c r="R64" s="10"/>
      <c r="S64" s="26"/>
      <c r="T64" s="10"/>
      <c r="U64" s="10"/>
      <c r="V64" s="20"/>
      <c r="W64" s="10"/>
      <c r="X64" s="25"/>
      <c r="Y64" s="10"/>
      <c r="Z64" s="10"/>
      <c r="AA64" s="10"/>
      <c r="AB64" s="10"/>
      <c r="AC64" s="10"/>
      <c r="AD64" s="26"/>
      <c r="AE64" s="10"/>
      <c r="AF64" s="15"/>
      <c r="AG64" s="10"/>
      <c r="AH64" s="10"/>
      <c r="AI64" s="26"/>
      <c r="AJ64" s="10"/>
      <c r="AK64" s="10"/>
      <c r="AL64" s="20"/>
      <c r="AM64" s="10"/>
      <c r="AN64" s="25"/>
      <c r="AO64" s="10"/>
      <c r="AP64" s="10"/>
      <c r="AQ64" s="10"/>
      <c r="AR64" s="10"/>
      <c r="AS64" s="10"/>
      <c r="AT64" s="26"/>
      <c r="AU64" s="10"/>
      <c r="AV64" s="15"/>
      <c r="AW64" s="10"/>
      <c r="AX64" s="10"/>
      <c r="AY64" s="26"/>
      <c r="AZ64" s="10"/>
      <c r="BA64" s="10"/>
      <c r="BB64" s="20"/>
      <c r="BC64" s="10"/>
      <c r="BD64" s="25"/>
      <c r="BE64" s="10"/>
      <c r="BF64" s="10"/>
      <c r="BG64" s="10"/>
      <c r="BH64" s="10"/>
      <c r="BI64" s="10"/>
      <c r="BJ64" s="26"/>
      <c r="BK64" s="10"/>
      <c r="BL64" s="15"/>
      <c r="BM64" s="10"/>
      <c r="BN64" s="10"/>
      <c r="BO64" s="26"/>
      <c r="BP64" s="10"/>
      <c r="BQ64" s="10"/>
      <c r="BR64" s="20"/>
      <c r="BS64" s="10"/>
      <c r="BT64" s="25"/>
      <c r="BU64" s="10"/>
      <c r="BV64" s="10"/>
      <c r="BW64" s="10"/>
      <c r="BX64" s="10"/>
      <c r="BY64" s="10"/>
      <c r="BZ64" s="26"/>
      <c r="CA64" s="10"/>
      <c r="CB64" s="15"/>
      <c r="CC64" s="10"/>
      <c r="CD64" s="10"/>
      <c r="CE64" s="26"/>
      <c r="CF64" s="10"/>
      <c r="CG64" s="10"/>
      <c r="CH64" s="20"/>
      <c r="CI64" s="10"/>
      <c r="CJ64" s="25"/>
      <c r="CK64" s="10"/>
      <c r="CL64" s="10"/>
      <c r="CM64" s="10"/>
      <c r="CN64" s="10"/>
      <c r="CO64" s="10"/>
      <c r="CP64" s="26"/>
      <c r="CQ64" s="10"/>
      <c r="CR64" s="15"/>
      <c r="CS64" s="10"/>
      <c r="CT64" s="10"/>
      <c r="CU64" s="26"/>
      <c r="CV64" s="10"/>
      <c r="CW64" s="10"/>
      <c r="CX64" s="20"/>
      <c r="CY64" s="10"/>
      <c r="CZ64" s="25"/>
      <c r="DA64" s="10"/>
      <c r="DB64" s="10"/>
      <c r="DC64" s="10"/>
      <c r="DD64" s="10"/>
      <c r="DE64" s="10"/>
      <c r="DF64" s="26"/>
      <c r="DG64" s="10"/>
      <c r="DH64" s="15"/>
      <c r="DI64" s="10"/>
      <c r="DJ64" s="10"/>
      <c r="DK64" s="26"/>
      <c r="DL64" s="10"/>
      <c r="DM64" s="10"/>
      <c r="DN64" s="20"/>
      <c r="DO64" s="10"/>
      <c r="DP64" s="25"/>
      <c r="DQ64" s="10"/>
      <c r="DR64" s="10"/>
      <c r="DS64" s="10"/>
      <c r="DT64" s="10"/>
      <c r="DU64" s="10"/>
      <c r="DV64" s="26"/>
      <c r="DW64" s="10"/>
      <c r="DX64" s="15"/>
      <c r="DY64" s="10"/>
      <c r="DZ64" s="10"/>
      <c r="EA64" s="26"/>
      <c r="EB64" s="10"/>
      <c r="EC64" s="10"/>
      <c r="ED64" s="20"/>
      <c r="EE64" s="10"/>
      <c r="EF64" s="25"/>
      <c r="EG64" s="10"/>
      <c r="EH64" s="10"/>
      <c r="EI64" s="10"/>
      <c r="EJ64" s="10"/>
      <c r="EK64" s="10"/>
      <c r="EL64" s="26"/>
      <c r="EM64" s="10"/>
      <c r="EN64" s="15"/>
      <c r="EO64" s="10"/>
      <c r="EP64" s="10"/>
      <c r="EQ64" s="26"/>
      <c r="ER64" s="10"/>
      <c r="ES64" s="10"/>
      <c r="ET64" s="20"/>
    </row>
    <row r="65" spans="1:150" x14ac:dyDescent="0.25">
      <c r="A65" s="83"/>
      <c r="B65" s="10"/>
      <c r="C65" s="21"/>
      <c r="D65" s="20"/>
      <c r="E65" s="10"/>
      <c r="F65" s="20"/>
      <c r="G65" s="10"/>
      <c r="H65" s="25"/>
      <c r="I65" s="10"/>
      <c r="J65" s="10"/>
      <c r="K65" s="10"/>
      <c r="L65" s="10"/>
      <c r="M65" s="10"/>
      <c r="N65" s="26"/>
      <c r="O65" s="10"/>
      <c r="P65" s="15"/>
      <c r="Q65" s="10"/>
      <c r="R65" s="10"/>
      <c r="S65" s="26"/>
      <c r="T65" s="10"/>
      <c r="U65" s="10"/>
      <c r="V65" s="20"/>
      <c r="W65" s="10"/>
      <c r="X65" s="25"/>
      <c r="Y65" s="10"/>
      <c r="Z65" s="10"/>
      <c r="AA65" s="10"/>
      <c r="AB65" s="10"/>
      <c r="AC65" s="10"/>
      <c r="AD65" s="26"/>
      <c r="AE65" s="10"/>
      <c r="AF65" s="15"/>
      <c r="AG65" s="10"/>
      <c r="AH65" s="10"/>
      <c r="AI65" s="26"/>
      <c r="AJ65" s="10"/>
      <c r="AK65" s="10"/>
      <c r="AL65" s="20"/>
      <c r="AM65" s="10"/>
      <c r="AN65" s="25"/>
      <c r="AO65" s="10"/>
      <c r="AP65" s="10"/>
      <c r="AQ65" s="10"/>
      <c r="AR65" s="10"/>
      <c r="AS65" s="10"/>
      <c r="AT65" s="26"/>
      <c r="AU65" s="10"/>
      <c r="AV65" s="15"/>
      <c r="AW65" s="10"/>
      <c r="AX65" s="10"/>
      <c r="AY65" s="26"/>
      <c r="AZ65" s="10"/>
      <c r="BA65" s="10"/>
      <c r="BB65" s="20"/>
      <c r="BC65" s="10"/>
      <c r="BD65" s="25"/>
      <c r="BE65" s="10"/>
      <c r="BF65" s="10"/>
      <c r="BG65" s="10"/>
      <c r="BH65" s="10"/>
      <c r="BI65" s="10"/>
      <c r="BJ65" s="26"/>
      <c r="BK65" s="10"/>
      <c r="BL65" s="15"/>
      <c r="BM65" s="10"/>
      <c r="BN65" s="10"/>
      <c r="BO65" s="26"/>
      <c r="BP65" s="10"/>
      <c r="BQ65" s="10"/>
      <c r="BR65" s="20"/>
      <c r="BS65" s="10"/>
      <c r="BT65" s="25"/>
      <c r="BU65" s="10"/>
      <c r="BV65" s="10"/>
      <c r="BW65" s="10"/>
      <c r="BX65" s="10"/>
      <c r="BY65" s="10"/>
      <c r="BZ65" s="26"/>
      <c r="CA65" s="10"/>
      <c r="CB65" s="15"/>
      <c r="CC65" s="10"/>
      <c r="CD65" s="10"/>
      <c r="CE65" s="26"/>
      <c r="CF65" s="10"/>
      <c r="CG65" s="10"/>
      <c r="CH65" s="20"/>
      <c r="CI65" s="10"/>
      <c r="CJ65" s="25"/>
      <c r="CK65" s="10"/>
      <c r="CL65" s="10"/>
      <c r="CM65" s="10"/>
      <c r="CN65" s="10"/>
      <c r="CO65" s="10"/>
      <c r="CP65" s="26"/>
      <c r="CQ65" s="10"/>
      <c r="CR65" s="15"/>
      <c r="CS65" s="10"/>
      <c r="CT65" s="10"/>
      <c r="CU65" s="26"/>
      <c r="CV65" s="10"/>
      <c r="CW65" s="10"/>
      <c r="CX65" s="20"/>
      <c r="CY65" s="10"/>
      <c r="CZ65" s="25"/>
      <c r="DA65" s="10"/>
      <c r="DB65" s="10"/>
      <c r="DC65" s="10"/>
      <c r="DD65" s="10"/>
      <c r="DE65" s="10"/>
      <c r="DF65" s="26"/>
      <c r="DG65" s="10"/>
      <c r="DH65" s="15"/>
      <c r="DI65" s="10"/>
      <c r="DJ65" s="10"/>
      <c r="DK65" s="26"/>
      <c r="DL65" s="10"/>
      <c r="DM65" s="10"/>
      <c r="DN65" s="20"/>
      <c r="DO65" s="10"/>
      <c r="DP65" s="25"/>
      <c r="DQ65" s="10"/>
      <c r="DR65" s="10"/>
      <c r="DS65" s="10"/>
      <c r="DT65" s="10"/>
      <c r="DU65" s="10"/>
      <c r="DV65" s="26"/>
      <c r="DW65" s="10"/>
      <c r="DX65" s="15"/>
      <c r="DY65" s="10"/>
      <c r="DZ65" s="10"/>
      <c r="EA65" s="26"/>
      <c r="EB65" s="10"/>
      <c r="EC65" s="10"/>
      <c r="ED65" s="20"/>
      <c r="EE65" s="10"/>
      <c r="EF65" s="25"/>
      <c r="EG65" s="10"/>
      <c r="EH65" s="10"/>
      <c r="EI65" s="10"/>
      <c r="EJ65" s="10"/>
      <c r="EK65" s="10"/>
      <c r="EL65" s="26"/>
      <c r="EM65" s="10"/>
      <c r="EN65" s="15"/>
      <c r="EO65" s="10"/>
      <c r="EP65" s="10"/>
      <c r="EQ65" s="26"/>
      <c r="ER65" s="10"/>
      <c r="ES65" s="10"/>
      <c r="ET65" s="20"/>
    </row>
    <row r="66" spans="1:150" x14ac:dyDescent="0.25">
      <c r="A66" s="83"/>
      <c r="B66" s="10"/>
      <c r="C66" s="21"/>
      <c r="D66" s="20"/>
      <c r="E66" s="10"/>
      <c r="F66" s="20"/>
      <c r="G66" s="10"/>
      <c r="H66" s="25"/>
      <c r="I66" s="10"/>
      <c r="J66" s="10"/>
      <c r="K66" s="10"/>
      <c r="L66" s="10"/>
      <c r="M66" s="10"/>
      <c r="N66" s="26"/>
      <c r="O66" s="10"/>
      <c r="P66" s="15"/>
      <c r="Q66" s="10"/>
      <c r="R66" s="10"/>
      <c r="S66" s="26"/>
      <c r="T66" s="10"/>
      <c r="U66" s="10"/>
      <c r="V66" s="20"/>
      <c r="W66" s="10"/>
      <c r="X66" s="25"/>
      <c r="Y66" s="10"/>
      <c r="Z66" s="10"/>
      <c r="AA66" s="10"/>
      <c r="AB66" s="10"/>
      <c r="AC66" s="10"/>
      <c r="AD66" s="26"/>
      <c r="AE66" s="10"/>
      <c r="AF66" s="15"/>
      <c r="AG66" s="10"/>
      <c r="AH66" s="10"/>
      <c r="AI66" s="26"/>
      <c r="AJ66" s="10"/>
      <c r="AK66" s="10"/>
      <c r="AL66" s="20"/>
      <c r="AM66" s="10"/>
      <c r="AN66" s="25"/>
      <c r="AO66" s="10"/>
      <c r="AP66" s="10"/>
      <c r="AQ66" s="10"/>
      <c r="AR66" s="10"/>
      <c r="AS66" s="10"/>
      <c r="AT66" s="26"/>
      <c r="AU66" s="10"/>
      <c r="AV66" s="15"/>
      <c r="AW66" s="10"/>
      <c r="AX66" s="10"/>
      <c r="AY66" s="26"/>
      <c r="AZ66" s="10"/>
      <c r="BA66" s="10"/>
      <c r="BB66" s="20"/>
      <c r="BC66" s="10"/>
      <c r="BD66" s="25"/>
      <c r="BE66" s="10"/>
      <c r="BF66" s="10"/>
      <c r="BG66" s="10"/>
      <c r="BH66" s="10"/>
      <c r="BI66" s="10"/>
      <c r="BJ66" s="26"/>
      <c r="BK66" s="10"/>
      <c r="BL66" s="15"/>
      <c r="BM66" s="10"/>
      <c r="BN66" s="10"/>
      <c r="BO66" s="26"/>
      <c r="BP66" s="10"/>
      <c r="BQ66" s="10"/>
      <c r="BR66" s="20"/>
      <c r="BS66" s="10"/>
      <c r="BT66" s="25"/>
      <c r="BU66" s="10"/>
      <c r="BV66" s="10"/>
      <c r="BW66" s="10"/>
      <c r="BX66" s="10"/>
      <c r="BY66" s="10"/>
      <c r="BZ66" s="26"/>
      <c r="CA66" s="10"/>
      <c r="CB66" s="15"/>
      <c r="CC66" s="10"/>
      <c r="CD66" s="10"/>
      <c r="CE66" s="26"/>
      <c r="CF66" s="10"/>
      <c r="CG66" s="10"/>
      <c r="CH66" s="20"/>
      <c r="CI66" s="10"/>
      <c r="CJ66" s="25"/>
      <c r="CK66" s="10"/>
      <c r="CL66" s="10"/>
      <c r="CM66" s="10"/>
      <c r="CN66" s="10"/>
      <c r="CO66" s="10"/>
      <c r="CP66" s="26"/>
      <c r="CQ66" s="10"/>
      <c r="CR66" s="15"/>
      <c r="CS66" s="10"/>
      <c r="CT66" s="10"/>
      <c r="CU66" s="26"/>
      <c r="CV66" s="10"/>
      <c r="CW66" s="10"/>
      <c r="CX66" s="20"/>
      <c r="CY66" s="10"/>
      <c r="CZ66" s="25"/>
      <c r="DA66" s="10"/>
      <c r="DB66" s="10"/>
      <c r="DC66" s="10"/>
      <c r="DD66" s="10"/>
      <c r="DE66" s="10"/>
      <c r="DF66" s="26"/>
      <c r="DG66" s="10"/>
      <c r="DH66" s="15"/>
      <c r="DI66" s="10"/>
      <c r="DJ66" s="10"/>
      <c r="DK66" s="26"/>
      <c r="DL66" s="10"/>
      <c r="DM66" s="10"/>
      <c r="DN66" s="20"/>
      <c r="DO66" s="10"/>
      <c r="DP66" s="25"/>
      <c r="DQ66" s="10"/>
      <c r="DR66" s="10"/>
      <c r="DS66" s="10"/>
      <c r="DT66" s="10"/>
      <c r="DU66" s="10"/>
      <c r="DV66" s="26"/>
      <c r="DW66" s="10"/>
      <c r="DX66" s="15"/>
      <c r="DY66" s="10"/>
      <c r="DZ66" s="10"/>
      <c r="EA66" s="26"/>
      <c r="EB66" s="10"/>
      <c r="EC66" s="10"/>
      <c r="ED66" s="20"/>
      <c r="EE66" s="10"/>
      <c r="EF66" s="25"/>
      <c r="EG66" s="10"/>
      <c r="EH66" s="10"/>
      <c r="EI66" s="10"/>
      <c r="EJ66" s="10"/>
      <c r="EK66" s="10"/>
      <c r="EL66" s="26"/>
      <c r="EM66" s="10"/>
      <c r="EN66" s="15"/>
      <c r="EO66" s="10"/>
      <c r="EP66" s="10"/>
      <c r="EQ66" s="26"/>
      <c r="ER66" s="10"/>
      <c r="ES66" s="10"/>
      <c r="ET66" s="20"/>
    </row>
    <row r="67" spans="1:150" x14ac:dyDescent="0.25">
      <c r="A67" s="83"/>
      <c r="B67" s="10"/>
      <c r="C67" s="21"/>
      <c r="D67" s="20"/>
      <c r="E67" s="10"/>
      <c r="F67" s="20"/>
      <c r="G67" s="10"/>
      <c r="H67" s="25"/>
      <c r="I67" s="10"/>
      <c r="J67" s="10"/>
      <c r="K67" s="10"/>
      <c r="L67" s="10"/>
      <c r="M67" s="10"/>
      <c r="N67" s="26"/>
      <c r="O67" s="10"/>
      <c r="P67" s="15"/>
      <c r="Q67" s="10"/>
      <c r="R67" s="10"/>
      <c r="S67" s="26"/>
      <c r="T67" s="10"/>
      <c r="U67" s="10"/>
      <c r="V67" s="20"/>
      <c r="W67" s="10"/>
      <c r="X67" s="25"/>
      <c r="Y67" s="10"/>
      <c r="Z67" s="10"/>
      <c r="AA67" s="10"/>
      <c r="AB67" s="10"/>
      <c r="AC67" s="10"/>
      <c r="AD67" s="26"/>
      <c r="AE67" s="10"/>
      <c r="AF67" s="15"/>
      <c r="AG67" s="10"/>
      <c r="AH67" s="10"/>
      <c r="AI67" s="26"/>
      <c r="AJ67" s="10"/>
      <c r="AK67" s="10"/>
      <c r="AL67" s="20"/>
      <c r="AM67" s="10"/>
      <c r="AN67" s="25"/>
      <c r="AO67" s="10"/>
      <c r="AP67" s="10"/>
      <c r="AQ67" s="10"/>
      <c r="AR67" s="10"/>
      <c r="AS67" s="10"/>
      <c r="AT67" s="26"/>
      <c r="AU67" s="10"/>
      <c r="AV67" s="15"/>
      <c r="AW67" s="10"/>
      <c r="AX67" s="10"/>
      <c r="AY67" s="26"/>
      <c r="AZ67" s="10"/>
      <c r="BA67" s="10"/>
      <c r="BB67" s="20"/>
      <c r="BC67" s="10"/>
      <c r="BD67" s="25"/>
      <c r="BE67" s="10"/>
      <c r="BF67" s="10"/>
      <c r="BG67" s="10"/>
      <c r="BH67" s="10"/>
      <c r="BI67" s="10"/>
      <c r="BJ67" s="26"/>
      <c r="BK67" s="10"/>
      <c r="BL67" s="15"/>
      <c r="BM67" s="10"/>
      <c r="BN67" s="10"/>
      <c r="BO67" s="26"/>
      <c r="BP67" s="10"/>
      <c r="BQ67" s="10"/>
      <c r="BR67" s="20"/>
      <c r="BS67" s="10"/>
      <c r="BT67" s="25"/>
      <c r="BU67" s="10"/>
      <c r="BV67" s="10"/>
      <c r="BW67" s="10"/>
      <c r="BX67" s="10"/>
      <c r="BY67" s="10"/>
      <c r="BZ67" s="26"/>
      <c r="CA67" s="10"/>
      <c r="CB67" s="15"/>
      <c r="CC67" s="10"/>
      <c r="CD67" s="10"/>
      <c r="CE67" s="26"/>
      <c r="CF67" s="10"/>
      <c r="CG67" s="10"/>
      <c r="CH67" s="20"/>
      <c r="CI67" s="10"/>
      <c r="CJ67" s="25"/>
      <c r="CK67" s="10"/>
      <c r="CL67" s="10"/>
      <c r="CM67" s="10"/>
      <c r="CN67" s="10"/>
      <c r="CO67" s="10"/>
      <c r="CP67" s="26"/>
      <c r="CQ67" s="10"/>
      <c r="CR67" s="15"/>
      <c r="CS67" s="10"/>
      <c r="CT67" s="10"/>
      <c r="CU67" s="26"/>
      <c r="CV67" s="10"/>
      <c r="CW67" s="10"/>
      <c r="CX67" s="20"/>
      <c r="CY67" s="10"/>
      <c r="CZ67" s="25"/>
      <c r="DA67" s="10"/>
      <c r="DB67" s="10"/>
      <c r="DC67" s="10"/>
      <c r="DD67" s="10"/>
      <c r="DE67" s="10"/>
      <c r="DF67" s="26"/>
      <c r="DG67" s="10"/>
      <c r="DH67" s="15"/>
      <c r="DI67" s="10"/>
      <c r="DJ67" s="10"/>
      <c r="DK67" s="26"/>
      <c r="DL67" s="10"/>
      <c r="DM67" s="10"/>
      <c r="DN67" s="20"/>
      <c r="DO67" s="10"/>
      <c r="DP67" s="25"/>
      <c r="DQ67" s="10"/>
      <c r="DR67" s="10"/>
      <c r="DS67" s="10"/>
      <c r="DT67" s="10"/>
      <c r="DU67" s="10"/>
      <c r="DV67" s="26"/>
      <c r="DW67" s="10"/>
      <c r="DX67" s="15"/>
      <c r="DY67" s="10"/>
      <c r="DZ67" s="10"/>
      <c r="EA67" s="26"/>
      <c r="EB67" s="10"/>
      <c r="EC67" s="10"/>
      <c r="ED67" s="20"/>
      <c r="EE67" s="10"/>
      <c r="EF67" s="25"/>
      <c r="EG67" s="10"/>
      <c r="EH67" s="10"/>
      <c r="EI67" s="10"/>
      <c r="EJ67" s="10"/>
      <c r="EK67" s="10"/>
      <c r="EL67" s="26"/>
      <c r="EM67" s="10"/>
      <c r="EN67" s="15"/>
      <c r="EO67" s="10"/>
      <c r="EP67" s="10"/>
      <c r="EQ67" s="26"/>
      <c r="ER67" s="10"/>
      <c r="ES67" s="10"/>
      <c r="ET67" s="20"/>
    </row>
    <row r="68" spans="1:150" x14ac:dyDescent="0.25">
      <c r="A68" s="83"/>
      <c r="B68" s="10"/>
      <c r="C68" s="21"/>
      <c r="D68" s="20"/>
      <c r="E68" s="10"/>
      <c r="F68" s="20"/>
      <c r="G68" s="10"/>
      <c r="H68" s="25"/>
      <c r="I68" s="10"/>
      <c r="J68" s="10"/>
      <c r="K68" s="10"/>
      <c r="L68" s="10"/>
      <c r="M68" s="10"/>
      <c r="N68" s="26"/>
      <c r="O68" s="10"/>
      <c r="P68" s="15"/>
      <c r="Q68" s="10"/>
      <c r="R68" s="10"/>
      <c r="S68" s="26"/>
      <c r="T68" s="10"/>
      <c r="U68" s="10"/>
      <c r="V68" s="20"/>
      <c r="W68" s="10"/>
      <c r="X68" s="25"/>
      <c r="Y68" s="10"/>
      <c r="Z68" s="10"/>
      <c r="AA68" s="10"/>
      <c r="AB68" s="10"/>
      <c r="AC68" s="10"/>
      <c r="AD68" s="26"/>
      <c r="AE68" s="10"/>
      <c r="AF68" s="15"/>
      <c r="AG68" s="10"/>
      <c r="AH68" s="10"/>
      <c r="AI68" s="26"/>
      <c r="AJ68" s="10"/>
      <c r="AK68" s="10"/>
      <c r="AL68" s="20"/>
      <c r="AM68" s="10"/>
      <c r="AN68" s="25"/>
      <c r="AO68" s="10"/>
      <c r="AP68" s="10"/>
      <c r="AQ68" s="10"/>
      <c r="AR68" s="10"/>
      <c r="AS68" s="10"/>
      <c r="AT68" s="26"/>
      <c r="AU68" s="10"/>
      <c r="AV68" s="15"/>
      <c r="AW68" s="10"/>
      <c r="AX68" s="10"/>
      <c r="AY68" s="26"/>
      <c r="AZ68" s="10"/>
      <c r="BA68" s="10"/>
      <c r="BB68" s="20"/>
      <c r="BC68" s="10"/>
      <c r="BD68" s="25"/>
      <c r="BE68" s="10"/>
      <c r="BF68" s="10"/>
      <c r="BG68" s="10"/>
      <c r="BH68" s="10"/>
      <c r="BI68" s="10"/>
      <c r="BJ68" s="26"/>
      <c r="BK68" s="10"/>
      <c r="BL68" s="15"/>
      <c r="BM68" s="10"/>
      <c r="BN68" s="10"/>
      <c r="BO68" s="26"/>
      <c r="BP68" s="10"/>
      <c r="BQ68" s="10"/>
      <c r="BR68" s="20"/>
      <c r="BS68" s="10"/>
      <c r="BT68" s="25"/>
      <c r="BU68" s="10"/>
      <c r="BV68" s="10"/>
      <c r="BW68" s="10"/>
      <c r="BX68" s="10"/>
      <c r="BY68" s="10"/>
      <c r="BZ68" s="26"/>
      <c r="CA68" s="10"/>
      <c r="CB68" s="15"/>
      <c r="CC68" s="10"/>
      <c r="CD68" s="10"/>
      <c r="CE68" s="26"/>
      <c r="CF68" s="10"/>
      <c r="CG68" s="10"/>
      <c r="CH68" s="20"/>
      <c r="CI68" s="10"/>
      <c r="CJ68" s="25"/>
      <c r="CK68" s="10"/>
      <c r="CL68" s="10"/>
      <c r="CM68" s="10"/>
      <c r="CN68" s="10"/>
      <c r="CO68" s="10"/>
      <c r="CP68" s="26"/>
      <c r="CQ68" s="10"/>
      <c r="CR68" s="15"/>
      <c r="CS68" s="10"/>
      <c r="CT68" s="10"/>
      <c r="CU68" s="26"/>
      <c r="CV68" s="10"/>
      <c r="CW68" s="10"/>
      <c r="CX68" s="20"/>
      <c r="CY68" s="10"/>
      <c r="CZ68" s="25"/>
      <c r="DA68" s="10"/>
      <c r="DB68" s="10"/>
      <c r="DC68" s="10"/>
      <c r="DD68" s="10"/>
      <c r="DE68" s="10"/>
      <c r="DF68" s="26"/>
      <c r="DG68" s="10"/>
      <c r="DH68" s="15"/>
      <c r="DI68" s="10"/>
      <c r="DJ68" s="10"/>
      <c r="DK68" s="26"/>
      <c r="DL68" s="10"/>
      <c r="DM68" s="10"/>
      <c r="DN68" s="20"/>
      <c r="DO68" s="10"/>
      <c r="DP68" s="25"/>
      <c r="DQ68" s="10"/>
      <c r="DR68" s="10"/>
      <c r="DS68" s="10"/>
      <c r="DT68" s="10"/>
      <c r="DU68" s="10"/>
      <c r="DV68" s="26"/>
      <c r="DW68" s="10"/>
      <c r="DX68" s="15"/>
      <c r="DY68" s="10"/>
      <c r="DZ68" s="10"/>
      <c r="EA68" s="26"/>
      <c r="EB68" s="10"/>
      <c r="EC68" s="10"/>
      <c r="ED68" s="20"/>
      <c r="EE68" s="10"/>
      <c r="EF68" s="25"/>
      <c r="EG68" s="10"/>
      <c r="EH68" s="10"/>
      <c r="EI68" s="10"/>
      <c r="EJ68" s="10"/>
      <c r="EK68" s="10"/>
      <c r="EL68" s="26"/>
      <c r="EM68" s="10"/>
      <c r="EN68" s="15"/>
      <c r="EO68" s="10"/>
      <c r="EP68" s="10"/>
      <c r="EQ68" s="26"/>
      <c r="ER68" s="10"/>
      <c r="ES68" s="10"/>
      <c r="ET68" s="20"/>
    </row>
    <row r="69" spans="1:150" x14ac:dyDescent="0.25">
      <c r="A69" s="83"/>
      <c r="B69" s="10"/>
      <c r="C69" s="21"/>
      <c r="D69" s="20"/>
      <c r="E69" s="10"/>
      <c r="F69" s="20"/>
      <c r="G69" s="10"/>
      <c r="H69" s="25"/>
      <c r="I69" s="10"/>
      <c r="J69" s="10"/>
      <c r="K69" s="10"/>
      <c r="L69" s="10"/>
      <c r="M69" s="10"/>
      <c r="N69" s="26"/>
      <c r="O69" s="10"/>
      <c r="P69" s="15"/>
      <c r="Q69" s="10"/>
      <c r="R69" s="10"/>
      <c r="S69" s="26"/>
      <c r="T69" s="10"/>
      <c r="U69" s="10"/>
      <c r="V69" s="20"/>
      <c r="W69" s="10"/>
      <c r="X69" s="25"/>
      <c r="Y69" s="10"/>
      <c r="Z69" s="10"/>
      <c r="AA69" s="10"/>
      <c r="AB69" s="10"/>
      <c r="AC69" s="10"/>
      <c r="AD69" s="26"/>
      <c r="AE69" s="10"/>
      <c r="AF69" s="15"/>
      <c r="AG69" s="10"/>
      <c r="AH69" s="10"/>
      <c r="AI69" s="26"/>
      <c r="AJ69" s="10"/>
      <c r="AK69" s="10"/>
      <c r="AL69" s="20"/>
      <c r="AM69" s="10"/>
      <c r="AN69" s="25"/>
      <c r="AO69" s="10"/>
      <c r="AP69" s="10"/>
      <c r="AQ69" s="10"/>
      <c r="AR69" s="10"/>
      <c r="AS69" s="10"/>
      <c r="AT69" s="26"/>
      <c r="AU69" s="10"/>
      <c r="AV69" s="15"/>
      <c r="AW69" s="10"/>
      <c r="AX69" s="10"/>
      <c r="AY69" s="26"/>
      <c r="AZ69" s="10"/>
      <c r="BA69" s="10"/>
      <c r="BB69" s="20"/>
      <c r="BC69" s="10"/>
      <c r="BD69" s="25"/>
      <c r="BE69" s="10"/>
      <c r="BF69" s="10"/>
      <c r="BG69" s="10"/>
      <c r="BH69" s="10"/>
      <c r="BI69" s="10"/>
      <c r="BJ69" s="26"/>
      <c r="BK69" s="10"/>
      <c r="BL69" s="15"/>
      <c r="BM69" s="10"/>
      <c r="BN69" s="10"/>
      <c r="BO69" s="26"/>
      <c r="BP69" s="10"/>
      <c r="BQ69" s="10"/>
      <c r="BR69" s="20"/>
      <c r="BS69" s="10"/>
      <c r="BT69" s="25"/>
      <c r="BU69" s="10"/>
      <c r="BV69" s="10"/>
      <c r="BW69" s="10"/>
      <c r="BX69" s="10"/>
      <c r="BY69" s="10"/>
      <c r="BZ69" s="26"/>
      <c r="CA69" s="10"/>
      <c r="CB69" s="15"/>
      <c r="CC69" s="10"/>
      <c r="CD69" s="10"/>
      <c r="CE69" s="26"/>
      <c r="CF69" s="10"/>
      <c r="CG69" s="10"/>
      <c r="CH69" s="20"/>
      <c r="CI69" s="10"/>
      <c r="CJ69" s="25"/>
      <c r="CK69" s="10"/>
      <c r="CL69" s="10"/>
      <c r="CM69" s="10"/>
      <c r="CN69" s="10"/>
      <c r="CO69" s="10"/>
      <c r="CP69" s="26"/>
      <c r="CQ69" s="10"/>
      <c r="CR69" s="15"/>
      <c r="CS69" s="10"/>
      <c r="CT69" s="10"/>
      <c r="CU69" s="26"/>
      <c r="CV69" s="10"/>
      <c r="CW69" s="10"/>
      <c r="CX69" s="20"/>
      <c r="CY69" s="10"/>
      <c r="CZ69" s="25"/>
      <c r="DA69" s="10"/>
      <c r="DB69" s="10"/>
      <c r="DC69" s="10"/>
      <c r="DD69" s="10"/>
      <c r="DE69" s="10"/>
      <c r="DF69" s="26"/>
      <c r="DG69" s="10"/>
      <c r="DH69" s="15"/>
      <c r="DI69" s="10"/>
      <c r="DJ69" s="10"/>
      <c r="DK69" s="26"/>
      <c r="DL69" s="10"/>
      <c r="DM69" s="10"/>
      <c r="DN69" s="20"/>
      <c r="DO69" s="10"/>
      <c r="DP69" s="25"/>
      <c r="DQ69" s="10"/>
      <c r="DR69" s="10"/>
      <c r="DS69" s="10"/>
      <c r="DT69" s="10"/>
      <c r="DU69" s="10"/>
      <c r="DV69" s="26"/>
      <c r="DW69" s="10"/>
      <c r="DX69" s="15"/>
      <c r="DY69" s="10"/>
      <c r="DZ69" s="10"/>
      <c r="EA69" s="26"/>
      <c r="EB69" s="10"/>
      <c r="EC69" s="10"/>
      <c r="ED69" s="20"/>
      <c r="EE69" s="10"/>
      <c r="EF69" s="25"/>
      <c r="EG69" s="10"/>
      <c r="EH69" s="10"/>
      <c r="EI69" s="10"/>
      <c r="EJ69" s="10"/>
      <c r="EK69" s="10"/>
      <c r="EL69" s="26"/>
      <c r="EM69" s="10"/>
      <c r="EN69" s="15"/>
      <c r="EO69" s="10"/>
      <c r="EP69" s="10"/>
      <c r="EQ69" s="26"/>
      <c r="ER69" s="10"/>
      <c r="ES69" s="10"/>
      <c r="ET69" s="20"/>
    </row>
    <row r="70" spans="1:150" x14ac:dyDescent="0.25">
      <c r="A70" s="83"/>
      <c r="B70" s="10"/>
      <c r="C70" s="21"/>
      <c r="D70" s="20"/>
      <c r="E70" s="10"/>
      <c r="F70" s="20"/>
      <c r="G70" s="10"/>
      <c r="H70" s="25"/>
      <c r="I70" s="10"/>
      <c r="J70" s="10"/>
      <c r="K70" s="10"/>
      <c r="L70" s="10"/>
      <c r="M70" s="10"/>
      <c r="N70" s="26"/>
      <c r="O70" s="10"/>
      <c r="P70" s="15"/>
      <c r="Q70" s="10"/>
      <c r="R70" s="10"/>
      <c r="S70" s="26"/>
      <c r="T70" s="10"/>
      <c r="U70" s="10"/>
      <c r="V70" s="20"/>
      <c r="W70" s="10"/>
      <c r="X70" s="25"/>
      <c r="Y70" s="10"/>
      <c r="Z70" s="10"/>
      <c r="AA70" s="10"/>
      <c r="AB70" s="10"/>
      <c r="AC70" s="10"/>
      <c r="AD70" s="26"/>
      <c r="AE70" s="10"/>
      <c r="AF70" s="15"/>
      <c r="AG70" s="10"/>
      <c r="AH70" s="10"/>
      <c r="AI70" s="26"/>
      <c r="AJ70" s="10"/>
      <c r="AK70" s="10"/>
      <c r="AL70" s="20"/>
      <c r="AM70" s="10"/>
      <c r="AN70" s="25"/>
      <c r="AO70" s="10"/>
      <c r="AP70" s="10"/>
      <c r="AQ70" s="10"/>
      <c r="AR70" s="10"/>
      <c r="AS70" s="10"/>
      <c r="AT70" s="26"/>
      <c r="AU70" s="10"/>
      <c r="AV70" s="15"/>
      <c r="AW70" s="10"/>
      <c r="AX70" s="10"/>
      <c r="AY70" s="26"/>
      <c r="AZ70" s="10"/>
      <c r="BA70" s="10"/>
      <c r="BB70" s="20"/>
      <c r="BC70" s="10"/>
      <c r="BD70" s="25"/>
      <c r="BE70" s="10"/>
      <c r="BF70" s="10"/>
      <c r="BG70" s="10"/>
      <c r="BH70" s="10"/>
      <c r="BI70" s="10"/>
      <c r="BJ70" s="26"/>
      <c r="BK70" s="10"/>
      <c r="BL70" s="15"/>
      <c r="BM70" s="10"/>
      <c r="BN70" s="10"/>
      <c r="BO70" s="26"/>
      <c r="BP70" s="10"/>
      <c r="BQ70" s="10"/>
      <c r="BR70" s="20"/>
      <c r="BS70" s="10"/>
      <c r="BT70" s="25"/>
      <c r="BU70" s="10"/>
      <c r="BV70" s="10"/>
      <c r="BW70" s="10"/>
      <c r="BX70" s="10"/>
      <c r="BY70" s="10"/>
      <c r="BZ70" s="26"/>
      <c r="CA70" s="10"/>
      <c r="CB70" s="15"/>
      <c r="CC70" s="10"/>
      <c r="CD70" s="10"/>
      <c r="CE70" s="26"/>
      <c r="CF70" s="10"/>
      <c r="CG70" s="10"/>
      <c r="CH70" s="20"/>
      <c r="CI70" s="10"/>
      <c r="CJ70" s="25"/>
      <c r="CK70" s="10"/>
      <c r="CL70" s="10"/>
      <c r="CM70" s="10"/>
      <c r="CN70" s="10"/>
      <c r="CO70" s="10"/>
      <c r="CP70" s="26"/>
      <c r="CQ70" s="10"/>
      <c r="CR70" s="15"/>
      <c r="CS70" s="10"/>
      <c r="CT70" s="10"/>
      <c r="CU70" s="26"/>
      <c r="CV70" s="10"/>
      <c r="CW70" s="10"/>
      <c r="CX70" s="20"/>
      <c r="CY70" s="10"/>
      <c r="CZ70" s="25"/>
      <c r="DA70" s="10"/>
      <c r="DB70" s="10"/>
      <c r="DC70" s="10"/>
      <c r="DD70" s="10"/>
      <c r="DE70" s="10"/>
      <c r="DF70" s="26"/>
      <c r="DG70" s="10"/>
      <c r="DH70" s="15"/>
      <c r="DI70" s="10"/>
      <c r="DJ70" s="10"/>
      <c r="DK70" s="26"/>
      <c r="DL70" s="10"/>
      <c r="DM70" s="10"/>
      <c r="DN70" s="20"/>
      <c r="DO70" s="10"/>
      <c r="DP70" s="25"/>
      <c r="DQ70" s="10"/>
      <c r="DR70" s="10"/>
      <c r="DS70" s="10"/>
      <c r="DT70" s="10"/>
      <c r="DU70" s="10"/>
      <c r="DV70" s="26"/>
      <c r="DW70" s="10"/>
      <c r="DX70" s="15"/>
      <c r="DY70" s="10"/>
      <c r="DZ70" s="10"/>
      <c r="EA70" s="26"/>
      <c r="EB70" s="10"/>
      <c r="EC70" s="10"/>
      <c r="ED70" s="20"/>
      <c r="EE70" s="10"/>
      <c r="EF70" s="25"/>
      <c r="EG70" s="10"/>
      <c r="EH70" s="10"/>
      <c r="EI70" s="10"/>
      <c r="EJ70" s="10"/>
      <c r="EK70" s="10"/>
      <c r="EL70" s="26"/>
      <c r="EM70" s="10"/>
      <c r="EN70" s="15"/>
      <c r="EO70" s="10"/>
      <c r="EP70" s="10"/>
      <c r="EQ70" s="26"/>
      <c r="ER70" s="10"/>
      <c r="ES70" s="10"/>
      <c r="ET70" s="20"/>
    </row>
    <row r="71" spans="1:150" x14ac:dyDescent="0.25">
      <c r="A71" s="83"/>
      <c r="B71" s="10"/>
      <c r="C71" s="21"/>
      <c r="D71" s="20"/>
      <c r="E71" s="10"/>
      <c r="F71" s="20"/>
      <c r="G71" s="10"/>
      <c r="H71" s="25"/>
      <c r="I71" s="10"/>
      <c r="J71" s="10"/>
      <c r="K71" s="10"/>
      <c r="L71" s="10"/>
      <c r="M71" s="10"/>
      <c r="N71" s="26"/>
      <c r="O71" s="10"/>
      <c r="P71" s="15"/>
      <c r="Q71" s="10"/>
      <c r="R71" s="10"/>
      <c r="S71" s="26"/>
      <c r="T71" s="10"/>
      <c r="U71" s="10"/>
      <c r="V71" s="20"/>
      <c r="W71" s="10"/>
      <c r="X71" s="25"/>
      <c r="Y71" s="10"/>
      <c r="Z71" s="10"/>
      <c r="AA71" s="10"/>
      <c r="AB71" s="10"/>
      <c r="AC71" s="10"/>
      <c r="AD71" s="26"/>
      <c r="AE71" s="10"/>
      <c r="AF71" s="15"/>
      <c r="AG71" s="10"/>
      <c r="AH71" s="10"/>
      <c r="AI71" s="26"/>
      <c r="AJ71" s="10"/>
      <c r="AK71" s="10"/>
      <c r="AL71" s="20"/>
      <c r="AM71" s="10"/>
      <c r="AN71" s="25"/>
      <c r="AO71" s="10"/>
      <c r="AP71" s="10"/>
      <c r="AQ71" s="10"/>
      <c r="AR71" s="10"/>
      <c r="AS71" s="10"/>
      <c r="AT71" s="26"/>
      <c r="AU71" s="10"/>
      <c r="AV71" s="15"/>
      <c r="AW71" s="10"/>
      <c r="AX71" s="10"/>
      <c r="AY71" s="26"/>
      <c r="AZ71" s="10"/>
      <c r="BA71" s="10"/>
      <c r="BB71" s="20"/>
      <c r="BC71" s="10"/>
      <c r="BD71" s="25"/>
      <c r="BE71" s="10"/>
      <c r="BF71" s="10"/>
      <c r="BG71" s="10"/>
      <c r="BH71" s="10"/>
      <c r="BI71" s="10"/>
      <c r="BJ71" s="26"/>
      <c r="BK71" s="10"/>
      <c r="BL71" s="15"/>
      <c r="BM71" s="10"/>
      <c r="BN71" s="10"/>
      <c r="BO71" s="26"/>
      <c r="BP71" s="10"/>
      <c r="BQ71" s="10"/>
      <c r="BR71" s="20"/>
      <c r="BS71" s="10"/>
      <c r="BT71" s="25"/>
      <c r="BU71" s="10"/>
      <c r="BV71" s="10"/>
      <c r="BW71" s="10"/>
      <c r="BX71" s="10"/>
      <c r="BY71" s="10"/>
      <c r="BZ71" s="26"/>
      <c r="CA71" s="10"/>
      <c r="CB71" s="15"/>
      <c r="CC71" s="10"/>
      <c r="CD71" s="10"/>
      <c r="CE71" s="26"/>
      <c r="CF71" s="10"/>
      <c r="CG71" s="10"/>
      <c r="CH71" s="20"/>
      <c r="CI71" s="10"/>
      <c r="CJ71" s="25"/>
      <c r="CK71" s="10"/>
      <c r="CL71" s="10"/>
      <c r="CM71" s="10"/>
      <c r="CN71" s="10"/>
      <c r="CO71" s="10"/>
      <c r="CP71" s="26"/>
      <c r="CQ71" s="10"/>
      <c r="CR71" s="15"/>
      <c r="CS71" s="10"/>
      <c r="CT71" s="10"/>
      <c r="CU71" s="26"/>
      <c r="CV71" s="10"/>
      <c r="CW71" s="10"/>
      <c r="CX71" s="20"/>
      <c r="CY71" s="10"/>
      <c r="CZ71" s="25"/>
      <c r="DA71" s="10"/>
      <c r="DB71" s="10"/>
      <c r="DC71" s="10"/>
      <c r="DD71" s="10"/>
      <c r="DE71" s="10"/>
      <c r="DF71" s="26"/>
      <c r="DG71" s="10"/>
      <c r="DH71" s="15"/>
      <c r="DI71" s="10"/>
      <c r="DJ71" s="10"/>
      <c r="DK71" s="26"/>
      <c r="DL71" s="10"/>
      <c r="DM71" s="10"/>
      <c r="DN71" s="20"/>
      <c r="DO71" s="10"/>
      <c r="DP71" s="25"/>
      <c r="DQ71" s="10"/>
      <c r="DR71" s="10"/>
      <c r="DS71" s="10"/>
      <c r="DT71" s="10"/>
      <c r="DU71" s="10"/>
      <c r="DV71" s="26"/>
      <c r="DW71" s="10"/>
      <c r="DX71" s="15"/>
      <c r="DY71" s="10"/>
      <c r="DZ71" s="10"/>
      <c r="EA71" s="26"/>
      <c r="EB71" s="10"/>
      <c r="EC71" s="10"/>
      <c r="ED71" s="20"/>
      <c r="EE71" s="10"/>
      <c r="EF71" s="25"/>
      <c r="EG71" s="10"/>
      <c r="EH71" s="10"/>
      <c r="EI71" s="10"/>
      <c r="EJ71" s="10"/>
      <c r="EK71" s="10"/>
      <c r="EL71" s="26"/>
      <c r="EM71" s="10"/>
      <c r="EN71" s="15"/>
      <c r="EO71" s="10"/>
      <c r="EP71" s="10"/>
      <c r="EQ71" s="26"/>
      <c r="ER71" s="10"/>
      <c r="ES71" s="10"/>
      <c r="ET71" s="20"/>
    </row>
    <row r="72" spans="1:150" x14ac:dyDescent="0.25">
      <c r="A72" s="83"/>
      <c r="B72" s="10"/>
      <c r="C72" s="21"/>
      <c r="D72" s="20"/>
      <c r="E72" s="10"/>
      <c r="F72" s="20"/>
      <c r="G72" s="10"/>
      <c r="H72" s="25"/>
      <c r="I72" s="10"/>
      <c r="J72" s="10"/>
      <c r="K72" s="10"/>
      <c r="L72" s="10"/>
      <c r="M72" s="10"/>
      <c r="N72" s="26"/>
      <c r="O72" s="10"/>
      <c r="P72" s="15"/>
      <c r="Q72" s="10"/>
      <c r="R72" s="10"/>
      <c r="S72" s="26"/>
      <c r="T72" s="10"/>
      <c r="U72" s="10"/>
      <c r="V72" s="20"/>
      <c r="W72" s="10"/>
      <c r="X72" s="25"/>
      <c r="Y72" s="10"/>
      <c r="Z72" s="10"/>
      <c r="AA72" s="10"/>
      <c r="AB72" s="10"/>
      <c r="AC72" s="10"/>
      <c r="AD72" s="26"/>
      <c r="AE72" s="10"/>
      <c r="AF72" s="15"/>
      <c r="AG72" s="10"/>
      <c r="AH72" s="10"/>
      <c r="AI72" s="26"/>
      <c r="AJ72" s="10"/>
      <c r="AK72" s="10"/>
      <c r="AL72" s="20"/>
      <c r="AM72" s="10"/>
      <c r="AN72" s="25"/>
      <c r="AO72" s="10"/>
      <c r="AP72" s="10"/>
      <c r="AQ72" s="10"/>
      <c r="AR72" s="10"/>
      <c r="AS72" s="10"/>
      <c r="AT72" s="26"/>
      <c r="AU72" s="10"/>
      <c r="AV72" s="15"/>
      <c r="AW72" s="10"/>
      <c r="AX72" s="10"/>
      <c r="AY72" s="26"/>
      <c r="AZ72" s="10"/>
      <c r="BA72" s="10"/>
      <c r="BB72" s="20"/>
      <c r="BC72" s="10"/>
      <c r="BD72" s="25"/>
      <c r="BE72" s="10"/>
      <c r="BF72" s="10"/>
      <c r="BG72" s="10"/>
      <c r="BH72" s="10"/>
      <c r="BI72" s="10"/>
      <c r="BJ72" s="26"/>
      <c r="BK72" s="10"/>
      <c r="BL72" s="15"/>
      <c r="BM72" s="10"/>
      <c r="BN72" s="10"/>
      <c r="BO72" s="26"/>
      <c r="BP72" s="10"/>
      <c r="BQ72" s="10"/>
      <c r="BR72" s="20"/>
      <c r="BS72" s="10"/>
      <c r="BT72" s="25"/>
      <c r="BU72" s="10"/>
      <c r="BV72" s="10"/>
      <c r="BW72" s="10"/>
      <c r="BX72" s="10"/>
      <c r="BY72" s="10"/>
      <c r="BZ72" s="26"/>
      <c r="CA72" s="10"/>
      <c r="CB72" s="15"/>
      <c r="CC72" s="10"/>
      <c r="CD72" s="10"/>
      <c r="CE72" s="26"/>
      <c r="CF72" s="10"/>
      <c r="CG72" s="10"/>
      <c r="CH72" s="20"/>
      <c r="CI72" s="10"/>
      <c r="CJ72" s="25"/>
      <c r="CK72" s="10"/>
      <c r="CL72" s="10"/>
      <c r="CM72" s="10"/>
      <c r="CN72" s="10"/>
      <c r="CO72" s="10"/>
      <c r="CP72" s="26"/>
      <c r="CQ72" s="10"/>
      <c r="CR72" s="15"/>
      <c r="CS72" s="10"/>
      <c r="CT72" s="10"/>
      <c r="CU72" s="26"/>
      <c r="CV72" s="10"/>
      <c r="CW72" s="10"/>
      <c r="CX72" s="20"/>
      <c r="CY72" s="10"/>
      <c r="CZ72" s="25"/>
      <c r="DA72" s="10"/>
      <c r="DB72" s="10"/>
      <c r="DC72" s="10"/>
      <c r="DD72" s="10"/>
      <c r="DE72" s="10"/>
      <c r="DF72" s="26"/>
      <c r="DG72" s="10"/>
      <c r="DH72" s="15"/>
      <c r="DI72" s="10"/>
      <c r="DJ72" s="10"/>
      <c r="DK72" s="26"/>
      <c r="DL72" s="10"/>
      <c r="DM72" s="10"/>
      <c r="DN72" s="20"/>
      <c r="DO72" s="10"/>
      <c r="DP72" s="25"/>
      <c r="DQ72" s="10"/>
      <c r="DR72" s="10"/>
      <c r="DS72" s="10"/>
      <c r="DT72" s="10"/>
      <c r="DU72" s="10"/>
      <c r="DV72" s="26"/>
      <c r="DW72" s="10"/>
      <c r="DX72" s="15"/>
      <c r="DY72" s="10"/>
      <c r="DZ72" s="10"/>
      <c r="EA72" s="26"/>
      <c r="EB72" s="10"/>
      <c r="EC72" s="10"/>
      <c r="ED72" s="20"/>
      <c r="EE72" s="10"/>
      <c r="EF72" s="25"/>
      <c r="EG72" s="10"/>
      <c r="EH72" s="10"/>
      <c r="EI72" s="10"/>
      <c r="EJ72" s="10"/>
      <c r="EK72" s="10"/>
      <c r="EL72" s="26"/>
      <c r="EM72" s="10"/>
      <c r="EN72" s="15"/>
      <c r="EO72" s="10"/>
      <c r="EP72" s="10"/>
      <c r="EQ72" s="26"/>
      <c r="ER72" s="10"/>
      <c r="ES72" s="10"/>
      <c r="ET72" s="20"/>
    </row>
    <row r="73" spans="1:150" x14ac:dyDescent="0.25">
      <c r="A73" s="83"/>
      <c r="B73" s="10"/>
      <c r="C73" s="21"/>
      <c r="D73" s="20"/>
      <c r="E73" s="10"/>
      <c r="F73" s="20"/>
      <c r="G73" s="10"/>
      <c r="H73" s="25"/>
      <c r="I73" s="10"/>
      <c r="J73" s="10"/>
      <c r="K73" s="10"/>
      <c r="L73" s="10"/>
      <c r="M73" s="10"/>
      <c r="N73" s="26"/>
      <c r="O73" s="10"/>
      <c r="P73" s="15"/>
      <c r="Q73" s="10"/>
      <c r="R73" s="10"/>
      <c r="S73" s="26"/>
      <c r="T73" s="10"/>
      <c r="U73" s="10"/>
      <c r="V73" s="20"/>
      <c r="W73" s="10"/>
      <c r="X73" s="25"/>
      <c r="Y73" s="10"/>
      <c r="Z73" s="10"/>
      <c r="AA73" s="10"/>
      <c r="AB73" s="10"/>
      <c r="AC73" s="10"/>
      <c r="AD73" s="26"/>
      <c r="AE73" s="10"/>
      <c r="AF73" s="15"/>
      <c r="AG73" s="10"/>
      <c r="AH73" s="10"/>
      <c r="AI73" s="26"/>
      <c r="AJ73" s="10"/>
      <c r="AK73" s="10"/>
      <c r="AL73" s="20"/>
      <c r="AM73" s="10"/>
      <c r="AN73" s="25"/>
      <c r="AO73" s="10"/>
      <c r="AP73" s="10"/>
      <c r="AQ73" s="10"/>
      <c r="AR73" s="10"/>
      <c r="AS73" s="10"/>
      <c r="AT73" s="26"/>
      <c r="AU73" s="10"/>
      <c r="AV73" s="15"/>
      <c r="AW73" s="10"/>
      <c r="AX73" s="10"/>
      <c r="AY73" s="26"/>
      <c r="AZ73" s="10"/>
      <c r="BA73" s="10"/>
      <c r="BB73" s="20"/>
      <c r="BC73" s="10"/>
      <c r="BD73" s="25"/>
      <c r="BE73" s="10"/>
      <c r="BF73" s="10"/>
      <c r="BG73" s="10"/>
      <c r="BH73" s="10"/>
      <c r="BI73" s="10"/>
      <c r="BJ73" s="26"/>
      <c r="BK73" s="10"/>
      <c r="BL73" s="15"/>
      <c r="BM73" s="10"/>
      <c r="BN73" s="10"/>
      <c r="BO73" s="26"/>
      <c r="BP73" s="10"/>
      <c r="BQ73" s="10"/>
      <c r="BR73" s="20"/>
      <c r="BS73" s="10"/>
      <c r="BT73" s="25"/>
      <c r="BU73" s="10"/>
      <c r="BV73" s="10"/>
      <c r="BW73" s="10"/>
      <c r="BX73" s="10"/>
      <c r="BY73" s="10"/>
      <c r="BZ73" s="26"/>
      <c r="CA73" s="10"/>
      <c r="CB73" s="15"/>
      <c r="CC73" s="10"/>
      <c r="CD73" s="10"/>
      <c r="CE73" s="26"/>
      <c r="CF73" s="10"/>
      <c r="CG73" s="10"/>
      <c r="CH73" s="20"/>
      <c r="CI73" s="10"/>
      <c r="CJ73" s="25"/>
      <c r="CK73" s="10"/>
      <c r="CL73" s="10"/>
      <c r="CM73" s="10"/>
      <c r="CN73" s="10"/>
      <c r="CO73" s="10"/>
      <c r="CP73" s="26"/>
      <c r="CQ73" s="10"/>
      <c r="CR73" s="15"/>
      <c r="CS73" s="10"/>
      <c r="CT73" s="10"/>
      <c r="CU73" s="26"/>
      <c r="CV73" s="10"/>
      <c r="CW73" s="10"/>
      <c r="CX73" s="20"/>
      <c r="CY73" s="10"/>
      <c r="CZ73" s="25"/>
      <c r="DA73" s="10"/>
      <c r="DB73" s="10"/>
      <c r="DC73" s="10"/>
      <c r="DD73" s="10"/>
      <c r="DE73" s="10"/>
      <c r="DF73" s="26"/>
      <c r="DG73" s="10"/>
      <c r="DH73" s="15"/>
      <c r="DI73" s="10"/>
      <c r="DJ73" s="10"/>
      <c r="DK73" s="26"/>
      <c r="DL73" s="10"/>
      <c r="DM73" s="10"/>
      <c r="DN73" s="20"/>
      <c r="DO73" s="10"/>
      <c r="DP73" s="25"/>
      <c r="DQ73" s="10"/>
      <c r="DR73" s="10"/>
      <c r="DS73" s="10"/>
      <c r="DT73" s="10"/>
      <c r="DU73" s="10"/>
      <c r="DV73" s="26"/>
      <c r="DW73" s="10"/>
      <c r="DX73" s="15"/>
      <c r="DY73" s="10"/>
      <c r="DZ73" s="10"/>
      <c r="EA73" s="26"/>
      <c r="EB73" s="10"/>
      <c r="EC73" s="10"/>
      <c r="ED73" s="20"/>
      <c r="EE73" s="10"/>
      <c r="EF73" s="25"/>
      <c r="EG73" s="10"/>
      <c r="EH73" s="10"/>
      <c r="EI73" s="10"/>
      <c r="EJ73" s="10"/>
      <c r="EK73" s="10"/>
      <c r="EL73" s="26"/>
      <c r="EM73" s="10"/>
      <c r="EN73" s="15"/>
      <c r="EO73" s="10"/>
      <c r="EP73" s="10"/>
      <c r="EQ73" s="26"/>
      <c r="ER73" s="10"/>
      <c r="ES73" s="10"/>
      <c r="ET73" s="20"/>
    </row>
    <row r="74" spans="1:150" x14ac:dyDescent="0.25">
      <c r="A74" s="83"/>
      <c r="B74" s="10"/>
      <c r="C74" s="21"/>
      <c r="D74" s="20"/>
      <c r="E74" s="10"/>
      <c r="F74" s="20"/>
      <c r="G74" s="10"/>
      <c r="H74" s="25"/>
      <c r="I74" s="10"/>
      <c r="J74" s="10"/>
      <c r="K74" s="10"/>
      <c r="L74" s="10"/>
      <c r="M74" s="10"/>
      <c r="N74" s="26"/>
      <c r="O74" s="10"/>
      <c r="P74" s="15"/>
      <c r="Q74" s="10"/>
      <c r="R74" s="10"/>
      <c r="S74" s="26"/>
      <c r="T74" s="10"/>
      <c r="U74" s="10"/>
      <c r="V74" s="20"/>
      <c r="W74" s="10"/>
      <c r="X74" s="25"/>
      <c r="Y74" s="10"/>
      <c r="Z74" s="10"/>
      <c r="AA74" s="10"/>
      <c r="AB74" s="10"/>
      <c r="AC74" s="10"/>
      <c r="AD74" s="26"/>
      <c r="AE74" s="10"/>
      <c r="AF74" s="15"/>
      <c r="AG74" s="10"/>
      <c r="AH74" s="10"/>
      <c r="AI74" s="26"/>
      <c r="AJ74" s="10"/>
      <c r="AK74" s="10"/>
      <c r="AL74" s="20"/>
      <c r="AM74" s="10"/>
      <c r="AN74" s="25"/>
      <c r="AO74" s="10"/>
      <c r="AP74" s="10"/>
      <c r="AQ74" s="10"/>
      <c r="AR74" s="10"/>
      <c r="AS74" s="10"/>
      <c r="AT74" s="26"/>
      <c r="AU74" s="10"/>
      <c r="AV74" s="15"/>
      <c r="AW74" s="10"/>
      <c r="AX74" s="10"/>
      <c r="AY74" s="26"/>
      <c r="AZ74" s="10"/>
      <c r="BA74" s="10"/>
      <c r="BB74" s="20"/>
      <c r="BC74" s="10"/>
      <c r="BD74" s="25"/>
      <c r="BE74" s="10"/>
      <c r="BF74" s="10"/>
      <c r="BG74" s="10"/>
      <c r="BH74" s="10"/>
      <c r="BI74" s="10"/>
      <c r="BJ74" s="26"/>
      <c r="BK74" s="10"/>
      <c r="BL74" s="15"/>
      <c r="BM74" s="10"/>
      <c r="BN74" s="10"/>
      <c r="BO74" s="26"/>
      <c r="BP74" s="10"/>
      <c r="BQ74" s="10"/>
      <c r="BR74" s="20"/>
      <c r="BS74" s="10"/>
      <c r="BT74" s="25"/>
      <c r="BU74" s="10"/>
      <c r="BV74" s="10"/>
      <c r="BW74" s="10"/>
      <c r="BX74" s="10"/>
      <c r="BY74" s="10"/>
      <c r="BZ74" s="26"/>
      <c r="CA74" s="10"/>
      <c r="CB74" s="15"/>
      <c r="CC74" s="10"/>
      <c r="CD74" s="10"/>
      <c r="CE74" s="26"/>
      <c r="CF74" s="10"/>
      <c r="CG74" s="10"/>
      <c r="CH74" s="20"/>
      <c r="CI74" s="10"/>
      <c r="CJ74" s="25"/>
      <c r="CK74" s="10"/>
      <c r="CL74" s="10"/>
      <c r="CM74" s="10"/>
      <c r="CN74" s="10"/>
      <c r="CO74" s="10"/>
      <c r="CP74" s="26"/>
      <c r="CQ74" s="10"/>
      <c r="CR74" s="15"/>
      <c r="CS74" s="10"/>
      <c r="CT74" s="10"/>
      <c r="CU74" s="26"/>
      <c r="CV74" s="10"/>
      <c r="CW74" s="10"/>
      <c r="CX74" s="20"/>
      <c r="CY74" s="10"/>
      <c r="CZ74" s="25"/>
      <c r="DA74" s="10"/>
      <c r="DB74" s="10"/>
      <c r="DC74" s="10"/>
      <c r="DD74" s="10"/>
      <c r="DE74" s="10"/>
      <c r="DF74" s="26"/>
      <c r="DG74" s="10"/>
      <c r="DH74" s="15"/>
      <c r="DI74" s="10"/>
      <c r="DJ74" s="10"/>
      <c r="DK74" s="26"/>
      <c r="DL74" s="10"/>
      <c r="DM74" s="10"/>
      <c r="DN74" s="20"/>
      <c r="DO74" s="10"/>
      <c r="DP74" s="25"/>
      <c r="DQ74" s="10"/>
      <c r="DR74" s="10"/>
      <c r="DS74" s="10"/>
      <c r="DT74" s="10"/>
      <c r="DU74" s="10"/>
      <c r="DV74" s="26"/>
      <c r="DW74" s="10"/>
      <c r="DX74" s="15"/>
      <c r="DY74" s="10"/>
      <c r="DZ74" s="10"/>
      <c r="EA74" s="26"/>
      <c r="EB74" s="10"/>
      <c r="EC74" s="10"/>
      <c r="ED74" s="20"/>
      <c r="EE74" s="10"/>
      <c r="EF74" s="25"/>
      <c r="EG74" s="10"/>
      <c r="EH74" s="10"/>
      <c r="EI74" s="10"/>
      <c r="EJ74" s="10"/>
      <c r="EK74" s="10"/>
      <c r="EL74" s="26"/>
      <c r="EM74" s="10"/>
      <c r="EN74" s="15"/>
      <c r="EO74" s="10"/>
      <c r="EP74" s="10"/>
      <c r="EQ74" s="26"/>
      <c r="ER74" s="10"/>
      <c r="ES74" s="10"/>
      <c r="ET74" s="20"/>
    </row>
    <row r="75" spans="1:150" x14ac:dyDescent="0.25">
      <c r="A75" s="83"/>
      <c r="B75" s="10"/>
      <c r="C75" s="21"/>
      <c r="D75" s="20"/>
      <c r="E75" s="10"/>
      <c r="F75" s="20"/>
      <c r="G75" s="10"/>
      <c r="H75" s="25"/>
      <c r="I75" s="10"/>
      <c r="J75" s="10"/>
      <c r="K75" s="10"/>
      <c r="L75" s="10"/>
      <c r="M75" s="10"/>
      <c r="N75" s="26"/>
      <c r="O75" s="10"/>
      <c r="P75" s="15"/>
      <c r="Q75" s="10"/>
      <c r="R75" s="10"/>
      <c r="S75" s="26"/>
      <c r="T75" s="10"/>
      <c r="U75" s="10"/>
      <c r="V75" s="20"/>
      <c r="W75" s="10"/>
      <c r="X75" s="25"/>
      <c r="Y75" s="10"/>
      <c r="Z75" s="10"/>
      <c r="AA75" s="10"/>
      <c r="AB75" s="10"/>
      <c r="AC75" s="10"/>
      <c r="AD75" s="26"/>
      <c r="AE75" s="10"/>
      <c r="AF75" s="15"/>
      <c r="AG75" s="10"/>
      <c r="AH75" s="10"/>
      <c r="AI75" s="26"/>
      <c r="AJ75" s="10"/>
      <c r="AK75" s="10"/>
      <c r="AL75" s="20"/>
      <c r="AM75" s="10"/>
      <c r="AN75" s="25"/>
      <c r="AO75" s="10"/>
      <c r="AP75" s="10"/>
      <c r="AQ75" s="10"/>
      <c r="AR75" s="10"/>
      <c r="AS75" s="10"/>
      <c r="AT75" s="26"/>
      <c r="AU75" s="10"/>
      <c r="AV75" s="15"/>
      <c r="AW75" s="10"/>
      <c r="AX75" s="10"/>
      <c r="AY75" s="26"/>
      <c r="AZ75" s="10"/>
      <c r="BA75" s="10"/>
      <c r="BB75" s="20"/>
      <c r="BC75" s="10"/>
      <c r="BD75" s="25"/>
      <c r="BE75" s="10"/>
      <c r="BF75" s="10"/>
      <c r="BG75" s="10"/>
      <c r="BH75" s="10"/>
      <c r="BI75" s="10"/>
      <c r="BJ75" s="26"/>
      <c r="BK75" s="10"/>
      <c r="BL75" s="15"/>
      <c r="BM75" s="10"/>
      <c r="BN75" s="10"/>
      <c r="BO75" s="26"/>
      <c r="BP75" s="10"/>
      <c r="BQ75" s="10"/>
      <c r="BR75" s="20"/>
      <c r="BS75" s="10"/>
      <c r="BT75" s="25"/>
      <c r="BU75" s="10"/>
      <c r="BV75" s="10"/>
      <c r="BW75" s="10"/>
      <c r="BX75" s="10"/>
      <c r="BY75" s="10"/>
      <c r="BZ75" s="26"/>
      <c r="CA75" s="10"/>
      <c r="CB75" s="15"/>
      <c r="CC75" s="10"/>
      <c r="CD75" s="10"/>
      <c r="CE75" s="26"/>
      <c r="CF75" s="10"/>
      <c r="CG75" s="10"/>
      <c r="CH75" s="20"/>
      <c r="CI75" s="10"/>
      <c r="CJ75" s="25"/>
      <c r="CK75" s="10"/>
      <c r="CL75" s="10"/>
      <c r="CM75" s="10"/>
      <c r="CN75" s="10"/>
      <c r="CO75" s="10"/>
      <c r="CP75" s="26"/>
      <c r="CQ75" s="10"/>
      <c r="CR75" s="15"/>
      <c r="CS75" s="10"/>
      <c r="CT75" s="10"/>
      <c r="CU75" s="26"/>
      <c r="CV75" s="10"/>
      <c r="CW75" s="10"/>
      <c r="CX75" s="20"/>
      <c r="CY75" s="10"/>
      <c r="CZ75" s="25"/>
      <c r="DA75" s="10"/>
      <c r="DB75" s="10"/>
      <c r="DC75" s="10"/>
      <c r="DD75" s="10"/>
      <c r="DE75" s="10"/>
      <c r="DF75" s="26"/>
      <c r="DG75" s="10"/>
      <c r="DH75" s="15"/>
      <c r="DI75" s="10"/>
      <c r="DJ75" s="10"/>
      <c r="DK75" s="26"/>
      <c r="DL75" s="10"/>
      <c r="DM75" s="10"/>
      <c r="DN75" s="20"/>
      <c r="DO75" s="10"/>
      <c r="DP75" s="25"/>
      <c r="DQ75" s="10"/>
      <c r="DR75" s="10"/>
      <c r="DS75" s="10"/>
      <c r="DT75" s="10"/>
      <c r="DU75" s="10"/>
      <c r="DV75" s="26"/>
      <c r="DW75" s="10"/>
      <c r="DX75" s="15"/>
      <c r="DY75" s="10"/>
      <c r="DZ75" s="10"/>
      <c r="EA75" s="26"/>
      <c r="EB75" s="10"/>
      <c r="EC75" s="10"/>
      <c r="ED75" s="20"/>
      <c r="EE75" s="10"/>
      <c r="EF75" s="25"/>
      <c r="EG75" s="10"/>
      <c r="EH75" s="10"/>
      <c r="EI75" s="10"/>
      <c r="EJ75" s="10"/>
      <c r="EK75" s="10"/>
      <c r="EL75" s="26"/>
      <c r="EM75" s="10"/>
      <c r="EN75" s="15"/>
      <c r="EO75" s="10"/>
      <c r="EP75" s="10"/>
      <c r="EQ75" s="26"/>
      <c r="ER75" s="10"/>
      <c r="ES75" s="10"/>
      <c r="ET75" s="20"/>
    </row>
    <row r="76" spans="1:150" x14ac:dyDescent="0.25">
      <c r="A76" s="83"/>
      <c r="B76" s="10"/>
      <c r="C76" s="21"/>
      <c r="D76" s="20"/>
      <c r="E76" s="10"/>
      <c r="F76" s="20"/>
      <c r="G76" s="10"/>
      <c r="H76" s="25"/>
      <c r="I76" s="10"/>
      <c r="J76" s="10"/>
      <c r="K76" s="10"/>
      <c r="L76" s="10"/>
      <c r="M76" s="10"/>
      <c r="N76" s="26"/>
      <c r="O76" s="10"/>
      <c r="P76" s="15"/>
      <c r="Q76" s="10"/>
      <c r="R76" s="10"/>
      <c r="S76" s="26"/>
      <c r="T76" s="10"/>
      <c r="U76" s="10"/>
      <c r="V76" s="20"/>
      <c r="W76" s="10"/>
      <c r="X76" s="25"/>
      <c r="Y76" s="10"/>
      <c r="Z76" s="10"/>
      <c r="AA76" s="10"/>
      <c r="AB76" s="10"/>
      <c r="AC76" s="10"/>
      <c r="AD76" s="26"/>
      <c r="AE76" s="10"/>
      <c r="AF76" s="15"/>
      <c r="AG76" s="10"/>
      <c r="AH76" s="10"/>
      <c r="AI76" s="26"/>
      <c r="AJ76" s="10"/>
      <c r="AK76" s="10"/>
      <c r="AL76" s="20"/>
      <c r="AM76" s="10"/>
      <c r="AN76" s="25"/>
      <c r="AO76" s="10"/>
      <c r="AP76" s="10"/>
      <c r="AQ76" s="10"/>
      <c r="AR76" s="10"/>
      <c r="AS76" s="10"/>
      <c r="AT76" s="26"/>
      <c r="AU76" s="10"/>
      <c r="AV76" s="15"/>
      <c r="AW76" s="10"/>
      <c r="AX76" s="10"/>
      <c r="AY76" s="26"/>
      <c r="AZ76" s="10"/>
      <c r="BA76" s="10"/>
      <c r="BB76" s="20"/>
      <c r="BC76" s="10"/>
      <c r="BD76" s="25"/>
      <c r="BE76" s="10"/>
      <c r="BF76" s="10"/>
      <c r="BG76" s="10"/>
      <c r="BH76" s="10"/>
      <c r="BI76" s="10"/>
      <c r="BJ76" s="26"/>
      <c r="BK76" s="10"/>
      <c r="BL76" s="15"/>
      <c r="BM76" s="10"/>
      <c r="BN76" s="10"/>
      <c r="BO76" s="26"/>
      <c r="BP76" s="10"/>
      <c r="BQ76" s="10"/>
      <c r="BR76" s="20"/>
      <c r="BS76" s="10"/>
      <c r="BT76" s="25"/>
      <c r="BU76" s="10"/>
      <c r="BV76" s="10"/>
      <c r="BW76" s="10"/>
      <c r="BX76" s="10"/>
      <c r="BY76" s="10"/>
      <c r="BZ76" s="26"/>
      <c r="CA76" s="10"/>
      <c r="CB76" s="15"/>
      <c r="CC76" s="10"/>
      <c r="CD76" s="10"/>
      <c r="CE76" s="26"/>
      <c r="CF76" s="10"/>
      <c r="CG76" s="10"/>
      <c r="CH76" s="20"/>
      <c r="CI76" s="10"/>
      <c r="CJ76" s="25"/>
      <c r="CK76" s="10"/>
      <c r="CL76" s="10"/>
      <c r="CM76" s="10"/>
      <c r="CN76" s="10"/>
      <c r="CO76" s="10"/>
      <c r="CP76" s="26"/>
      <c r="CQ76" s="10"/>
      <c r="CR76" s="15"/>
      <c r="CS76" s="10"/>
      <c r="CT76" s="10"/>
      <c r="CU76" s="26"/>
      <c r="CV76" s="10"/>
      <c r="CW76" s="10"/>
      <c r="CX76" s="20"/>
      <c r="CY76" s="10"/>
      <c r="CZ76" s="25"/>
      <c r="DA76" s="10"/>
      <c r="DB76" s="10"/>
      <c r="DC76" s="10"/>
      <c r="DD76" s="10"/>
      <c r="DE76" s="10"/>
      <c r="DF76" s="26"/>
      <c r="DG76" s="10"/>
      <c r="DH76" s="15"/>
      <c r="DI76" s="10"/>
      <c r="DJ76" s="10"/>
      <c r="DK76" s="26"/>
      <c r="DL76" s="10"/>
      <c r="DM76" s="10"/>
      <c r="DN76" s="20"/>
      <c r="DO76" s="10"/>
      <c r="DP76" s="25"/>
      <c r="DQ76" s="10"/>
      <c r="DR76" s="10"/>
      <c r="DS76" s="10"/>
      <c r="DT76" s="10"/>
      <c r="DU76" s="10"/>
      <c r="DV76" s="26"/>
      <c r="DW76" s="10"/>
      <c r="DX76" s="15"/>
      <c r="DY76" s="10"/>
      <c r="DZ76" s="10"/>
      <c r="EA76" s="26"/>
      <c r="EB76" s="10"/>
      <c r="EC76" s="10"/>
      <c r="ED76" s="20"/>
      <c r="EE76" s="10"/>
      <c r="EF76" s="25"/>
      <c r="EG76" s="10"/>
      <c r="EH76" s="10"/>
      <c r="EI76" s="10"/>
      <c r="EJ76" s="10"/>
      <c r="EK76" s="10"/>
      <c r="EL76" s="26"/>
      <c r="EM76" s="10"/>
      <c r="EN76" s="15"/>
      <c r="EO76" s="10"/>
      <c r="EP76" s="10"/>
      <c r="EQ76" s="26"/>
      <c r="ER76" s="10"/>
      <c r="ES76" s="10"/>
      <c r="ET76" s="20"/>
    </row>
    <row r="77" spans="1:150" x14ac:dyDescent="0.25">
      <c r="A77" s="83"/>
      <c r="B77" s="10"/>
      <c r="C77" s="21"/>
      <c r="D77" s="20"/>
      <c r="E77" s="10"/>
      <c r="F77" s="20"/>
      <c r="G77" s="10"/>
      <c r="H77" s="25"/>
      <c r="I77" s="10"/>
      <c r="J77" s="10"/>
      <c r="K77" s="10"/>
      <c r="L77" s="10"/>
      <c r="M77" s="10"/>
      <c r="N77" s="26"/>
      <c r="O77" s="10"/>
      <c r="P77" s="15"/>
      <c r="Q77" s="10"/>
      <c r="R77" s="10"/>
      <c r="S77" s="26"/>
      <c r="T77" s="10"/>
      <c r="U77" s="10"/>
      <c r="V77" s="20"/>
      <c r="W77" s="10"/>
      <c r="X77" s="25"/>
      <c r="Y77" s="10"/>
      <c r="Z77" s="10"/>
      <c r="AA77" s="10"/>
      <c r="AB77" s="10"/>
      <c r="AC77" s="10"/>
      <c r="AD77" s="26"/>
      <c r="AE77" s="10"/>
      <c r="AF77" s="15"/>
      <c r="AG77" s="10"/>
      <c r="AH77" s="10"/>
      <c r="AI77" s="26"/>
      <c r="AJ77" s="10"/>
      <c r="AK77" s="10"/>
      <c r="AL77" s="20"/>
      <c r="AM77" s="10"/>
      <c r="AN77" s="25"/>
      <c r="AO77" s="10"/>
      <c r="AP77" s="10"/>
      <c r="AQ77" s="10"/>
      <c r="AR77" s="10"/>
      <c r="AS77" s="10"/>
      <c r="AT77" s="26"/>
      <c r="AU77" s="10"/>
      <c r="AV77" s="15"/>
      <c r="AW77" s="10"/>
      <c r="AX77" s="10"/>
      <c r="AY77" s="26"/>
      <c r="AZ77" s="10"/>
      <c r="BA77" s="10"/>
      <c r="BB77" s="20"/>
      <c r="BC77" s="10"/>
      <c r="BD77" s="25"/>
      <c r="BE77" s="10"/>
      <c r="BF77" s="10"/>
      <c r="BG77" s="10"/>
      <c r="BH77" s="10"/>
      <c r="BI77" s="10"/>
      <c r="BJ77" s="26"/>
      <c r="BK77" s="10"/>
      <c r="BL77" s="15"/>
      <c r="BM77" s="10"/>
      <c r="BN77" s="10"/>
      <c r="BO77" s="26"/>
      <c r="BP77" s="10"/>
      <c r="BQ77" s="10"/>
      <c r="BR77" s="20"/>
      <c r="BS77" s="10"/>
      <c r="BT77" s="25"/>
      <c r="BU77" s="10"/>
      <c r="BV77" s="10"/>
      <c r="BW77" s="10"/>
      <c r="BX77" s="10"/>
      <c r="BY77" s="10"/>
      <c r="BZ77" s="26"/>
      <c r="CA77" s="10"/>
      <c r="CB77" s="15"/>
      <c r="CC77" s="10"/>
      <c r="CD77" s="10"/>
      <c r="CE77" s="26"/>
      <c r="CF77" s="10"/>
      <c r="CG77" s="10"/>
      <c r="CH77" s="20"/>
      <c r="CI77" s="10"/>
      <c r="CJ77" s="25"/>
      <c r="CK77" s="10"/>
      <c r="CL77" s="10"/>
      <c r="CM77" s="10"/>
      <c r="CN77" s="10"/>
      <c r="CO77" s="10"/>
      <c r="CP77" s="26"/>
      <c r="CQ77" s="10"/>
      <c r="CR77" s="15"/>
      <c r="CS77" s="10"/>
      <c r="CT77" s="10"/>
      <c r="CU77" s="26"/>
      <c r="CV77" s="10"/>
      <c r="CW77" s="10"/>
      <c r="CX77" s="20"/>
      <c r="CY77" s="10"/>
      <c r="CZ77" s="25"/>
      <c r="DA77" s="10"/>
      <c r="DB77" s="10"/>
      <c r="DC77" s="10"/>
      <c r="DD77" s="10"/>
      <c r="DE77" s="10"/>
      <c r="DF77" s="26"/>
      <c r="DG77" s="10"/>
      <c r="DH77" s="15"/>
      <c r="DI77" s="10"/>
      <c r="DJ77" s="10"/>
      <c r="DK77" s="26"/>
      <c r="DL77" s="10"/>
      <c r="DM77" s="10"/>
      <c r="DN77" s="20"/>
      <c r="DO77" s="10"/>
      <c r="DP77" s="25"/>
      <c r="DQ77" s="10"/>
      <c r="DR77" s="10"/>
      <c r="DS77" s="10"/>
      <c r="DT77" s="10"/>
      <c r="DU77" s="10"/>
      <c r="DV77" s="26"/>
      <c r="DW77" s="10"/>
      <c r="DX77" s="15"/>
      <c r="DY77" s="10"/>
      <c r="DZ77" s="10"/>
      <c r="EA77" s="26"/>
      <c r="EB77" s="10"/>
      <c r="EC77" s="10"/>
      <c r="ED77" s="20"/>
      <c r="EE77" s="10"/>
      <c r="EF77" s="25"/>
      <c r="EG77" s="10"/>
      <c r="EH77" s="10"/>
      <c r="EI77" s="10"/>
      <c r="EJ77" s="10"/>
      <c r="EK77" s="10"/>
      <c r="EL77" s="26"/>
      <c r="EM77" s="10"/>
      <c r="EN77" s="15"/>
      <c r="EO77" s="10"/>
      <c r="EP77" s="10"/>
      <c r="EQ77" s="26"/>
      <c r="ER77" s="10"/>
      <c r="ES77" s="10"/>
      <c r="ET77" s="20"/>
    </row>
    <row r="78" spans="1:150" x14ac:dyDescent="0.25">
      <c r="A78" s="83"/>
      <c r="B78" s="10"/>
      <c r="C78" s="21"/>
      <c r="D78" s="20"/>
      <c r="E78" s="10"/>
      <c r="F78" s="20"/>
      <c r="G78" s="10"/>
      <c r="H78" s="25"/>
      <c r="I78" s="10"/>
      <c r="J78" s="10"/>
      <c r="K78" s="10"/>
      <c r="L78" s="10"/>
      <c r="M78" s="10"/>
      <c r="N78" s="26"/>
      <c r="O78" s="10"/>
      <c r="P78" s="15"/>
      <c r="Q78" s="10"/>
      <c r="R78" s="10"/>
      <c r="S78" s="26"/>
      <c r="T78" s="10"/>
      <c r="U78" s="10"/>
      <c r="V78" s="20"/>
      <c r="W78" s="10"/>
      <c r="X78" s="25"/>
      <c r="Y78" s="10"/>
      <c r="Z78" s="10"/>
      <c r="AA78" s="10"/>
      <c r="AB78" s="10"/>
      <c r="AC78" s="10"/>
      <c r="AD78" s="26"/>
      <c r="AE78" s="10"/>
      <c r="AF78" s="15"/>
      <c r="AG78" s="10"/>
      <c r="AH78" s="10"/>
      <c r="AI78" s="26"/>
      <c r="AJ78" s="10"/>
      <c r="AK78" s="10"/>
      <c r="AL78" s="20"/>
      <c r="AM78" s="10"/>
      <c r="AN78" s="25"/>
      <c r="AO78" s="10"/>
      <c r="AP78" s="10"/>
      <c r="AQ78" s="10"/>
      <c r="AR78" s="10"/>
      <c r="AS78" s="10"/>
      <c r="AT78" s="26"/>
      <c r="AU78" s="10"/>
      <c r="AV78" s="15"/>
      <c r="AW78" s="10"/>
      <c r="AX78" s="10"/>
      <c r="AY78" s="26"/>
      <c r="AZ78" s="10"/>
      <c r="BA78" s="10"/>
      <c r="BB78" s="20"/>
      <c r="BC78" s="10"/>
      <c r="BD78" s="25"/>
      <c r="BE78" s="10"/>
      <c r="BF78" s="10"/>
      <c r="BG78" s="10"/>
      <c r="BH78" s="10"/>
      <c r="BI78" s="10"/>
      <c r="BJ78" s="26"/>
      <c r="BK78" s="10"/>
      <c r="BL78" s="15"/>
      <c r="BM78" s="10"/>
      <c r="BN78" s="10"/>
      <c r="BO78" s="26"/>
      <c r="BP78" s="10"/>
      <c r="BQ78" s="10"/>
      <c r="BR78" s="20"/>
      <c r="BS78" s="10"/>
      <c r="BT78" s="25"/>
      <c r="BU78" s="10"/>
      <c r="BV78" s="10"/>
      <c r="BW78" s="10"/>
      <c r="BX78" s="10"/>
      <c r="BY78" s="10"/>
      <c r="BZ78" s="26"/>
      <c r="CA78" s="10"/>
      <c r="CB78" s="15"/>
      <c r="CC78" s="10"/>
      <c r="CD78" s="10"/>
      <c r="CE78" s="26"/>
      <c r="CF78" s="10"/>
      <c r="CG78" s="10"/>
      <c r="CH78" s="20"/>
      <c r="CI78" s="10"/>
      <c r="CJ78" s="25"/>
      <c r="CK78" s="10"/>
      <c r="CL78" s="10"/>
      <c r="CM78" s="10"/>
      <c r="CN78" s="10"/>
      <c r="CO78" s="10"/>
      <c r="CP78" s="26"/>
      <c r="CQ78" s="10"/>
      <c r="CR78" s="15"/>
      <c r="CS78" s="10"/>
      <c r="CT78" s="10"/>
      <c r="CU78" s="26"/>
      <c r="CV78" s="10"/>
      <c r="CW78" s="10"/>
      <c r="CX78" s="20"/>
      <c r="CY78" s="10"/>
      <c r="CZ78" s="25"/>
      <c r="DA78" s="10"/>
      <c r="DB78" s="10"/>
      <c r="DC78" s="10"/>
      <c r="DD78" s="10"/>
      <c r="DE78" s="10"/>
      <c r="DF78" s="26"/>
      <c r="DG78" s="10"/>
      <c r="DH78" s="15"/>
      <c r="DI78" s="10"/>
      <c r="DJ78" s="10"/>
      <c r="DK78" s="26"/>
      <c r="DL78" s="10"/>
      <c r="DM78" s="10"/>
      <c r="DN78" s="20"/>
      <c r="DO78" s="10"/>
      <c r="DP78" s="25"/>
      <c r="DQ78" s="10"/>
      <c r="DR78" s="10"/>
      <c r="DS78" s="10"/>
      <c r="DT78" s="10"/>
      <c r="DU78" s="10"/>
      <c r="DV78" s="26"/>
      <c r="DW78" s="10"/>
      <c r="DX78" s="15"/>
      <c r="DY78" s="10"/>
      <c r="DZ78" s="10"/>
      <c r="EA78" s="26"/>
      <c r="EB78" s="10"/>
      <c r="EC78" s="10"/>
      <c r="ED78" s="20"/>
      <c r="EE78" s="10"/>
      <c r="EF78" s="25"/>
      <c r="EG78" s="10"/>
      <c r="EH78" s="10"/>
      <c r="EI78" s="10"/>
      <c r="EJ78" s="10"/>
      <c r="EK78" s="10"/>
      <c r="EL78" s="26"/>
      <c r="EM78" s="10"/>
      <c r="EN78" s="15"/>
      <c r="EO78" s="10"/>
      <c r="EP78" s="10"/>
      <c r="EQ78" s="26"/>
      <c r="ER78" s="10"/>
      <c r="ES78" s="10"/>
      <c r="ET78" s="20"/>
    </row>
    <row r="79" spans="1:150" x14ac:dyDescent="0.25">
      <c r="A79" s="83"/>
      <c r="B79" s="10"/>
      <c r="C79" s="21"/>
      <c r="D79" s="20"/>
      <c r="E79" s="10"/>
      <c r="F79" s="20"/>
      <c r="G79" s="10"/>
      <c r="H79" s="25"/>
      <c r="I79" s="10"/>
      <c r="J79" s="10"/>
      <c r="K79" s="10"/>
      <c r="L79" s="10"/>
      <c r="M79" s="10"/>
      <c r="N79" s="26"/>
      <c r="O79" s="10"/>
      <c r="P79" s="15"/>
      <c r="Q79" s="10"/>
      <c r="R79" s="10"/>
      <c r="S79" s="26"/>
      <c r="T79" s="10"/>
      <c r="U79" s="10"/>
      <c r="V79" s="20"/>
      <c r="W79" s="10"/>
      <c r="X79" s="25"/>
      <c r="Y79" s="10"/>
      <c r="Z79" s="10"/>
      <c r="AA79" s="10"/>
      <c r="AB79" s="10"/>
      <c r="AC79" s="10"/>
      <c r="AD79" s="26"/>
      <c r="AE79" s="10"/>
      <c r="AF79" s="15"/>
      <c r="AG79" s="10"/>
      <c r="AH79" s="10"/>
      <c r="AI79" s="26"/>
      <c r="AJ79" s="10"/>
      <c r="AK79" s="10"/>
      <c r="AL79" s="20"/>
      <c r="AM79" s="10"/>
      <c r="AN79" s="25"/>
      <c r="AO79" s="10"/>
      <c r="AP79" s="10"/>
      <c r="AQ79" s="10"/>
      <c r="AR79" s="10"/>
      <c r="AS79" s="10"/>
      <c r="AT79" s="26"/>
      <c r="AU79" s="10"/>
      <c r="AV79" s="15"/>
      <c r="AW79" s="10"/>
      <c r="AX79" s="10"/>
      <c r="AY79" s="26"/>
      <c r="AZ79" s="10"/>
      <c r="BA79" s="10"/>
      <c r="BB79" s="20"/>
      <c r="BC79" s="10"/>
      <c r="BD79" s="25"/>
      <c r="BE79" s="10"/>
      <c r="BF79" s="10"/>
      <c r="BG79" s="10"/>
      <c r="BH79" s="10"/>
      <c r="BI79" s="10"/>
      <c r="BJ79" s="26"/>
      <c r="BK79" s="10"/>
      <c r="BL79" s="15"/>
      <c r="BM79" s="10"/>
      <c r="BN79" s="10"/>
      <c r="BO79" s="26"/>
      <c r="BP79" s="10"/>
      <c r="BQ79" s="10"/>
      <c r="BR79" s="20"/>
      <c r="BS79" s="10"/>
      <c r="BT79" s="25"/>
      <c r="BU79" s="10"/>
      <c r="BV79" s="10"/>
      <c r="BW79" s="10"/>
      <c r="BX79" s="10"/>
      <c r="BY79" s="10"/>
      <c r="BZ79" s="26"/>
      <c r="CA79" s="10"/>
      <c r="CB79" s="15"/>
      <c r="CC79" s="10"/>
      <c r="CD79" s="10"/>
      <c r="CE79" s="26"/>
      <c r="CF79" s="10"/>
      <c r="CG79" s="10"/>
      <c r="CH79" s="20"/>
      <c r="CI79" s="10"/>
      <c r="CJ79" s="25"/>
      <c r="CK79" s="10"/>
      <c r="CL79" s="10"/>
      <c r="CM79" s="10"/>
      <c r="CN79" s="10"/>
      <c r="CO79" s="10"/>
      <c r="CP79" s="26"/>
      <c r="CQ79" s="10"/>
      <c r="CR79" s="15"/>
      <c r="CS79" s="10"/>
      <c r="CT79" s="10"/>
      <c r="CU79" s="26"/>
      <c r="CV79" s="10"/>
      <c r="CW79" s="10"/>
      <c r="CX79" s="20"/>
      <c r="CY79" s="10"/>
      <c r="CZ79" s="25"/>
      <c r="DA79" s="10"/>
      <c r="DB79" s="10"/>
      <c r="DC79" s="10"/>
      <c r="DD79" s="10"/>
      <c r="DE79" s="10"/>
      <c r="DF79" s="26"/>
      <c r="DG79" s="10"/>
      <c r="DH79" s="15"/>
      <c r="DI79" s="10"/>
      <c r="DJ79" s="10"/>
      <c r="DK79" s="26"/>
      <c r="DL79" s="10"/>
      <c r="DM79" s="10"/>
      <c r="DN79" s="20"/>
      <c r="DO79" s="10"/>
      <c r="DP79" s="25"/>
      <c r="DQ79" s="10"/>
      <c r="DR79" s="10"/>
      <c r="DS79" s="10"/>
      <c r="DT79" s="10"/>
      <c r="DU79" s="10"/>
      <c r="DV79" s="26"/>
      <c r="DW79" s="10"/>
      <c r="DX79" s="15"/>
      <c r="DY79" s="10"/>
      <c r="DZ79" s="10"/>
      <c r="EA79" s="26"/>
      <c r="EB79" s="10"/>
      <c r="EC79" s="10"/>
      <c r="ED79" s="20"/>
      <c r="EE79" s="10"/>
      <c r="EF79" s="25"/>
      <c r="EG79" s="10"/>
      <c r="EH79" s="10"/>
      <c r="EI79" s="10"/>
      <c r="EJ79" s="10"/>
      <c r="EK79" s="10"/>
      <c r="EL79" s="26"/>
      <c r="EM79" s="10"/>
      <c r="EN79" s="15"/>
      <c r="EO79" s="10"/>
      <c r="EP79" s="10"/>
      <c r="EQ79" s="26"/>
      <c r="ER79" s="10"/>
      <c r="ES79" s="10"/>
      <c r="ET79" s="20"/>
    </row>
    <row r="80" spans="1:150" x14ac:dyDescent="0.25">
      <c r="A80" s="83"/>
      <c r="B80" s="10"/>
      <c r="C80" s="21"/>
      <c r="D80" s="20"/>
      <c r="E80" s="10"/>
      <c r="F80" s="20"/>
      <c r="G80" s="10"/>
      <c r="H80" s="25"/>
      <c r="I80" s="10"/>
      <c r="J80" s="10"/>
      <c r="K80" s="10"/>
      <c r="L80" s="10"/>
      <c r="M80" s="10"/>
      <c r="N80" s="26"/>
      <c r="O80" s="10"/>
      <c r="P80" s="15"/>
      <c r="Q80" s="10"/>
      <c r="R80" s="10"/>
      <c r="S80" s="26"/>
      <c r="T80" s="10"/>
      <c r="U80" s="10"/>
      <c r="V80" s="20"/>
      <c r="W80" s="10"/>
      <c r="X80" s="25"/>
      <c r="Y80" s="10"/>
      <c r="Z80" s="10"/>
      <c r="AA80" s="10"/>
      <c r="AB80" s="10"/>
      <c r="AC80" s="10"/>
      <c r="AD80" s="26"/>
      <c r="AE80" s="10"/>
      <c r="AF80" s="15"/>
      <c r="AG80" s="10"/>
      <c r="AH80" s="10"/>
      <c r="AI80" s="26"/>
      <c r="AJ80" s="10"/>
      <c r="AK80" s="10"/>
      <c r="AL80" s="20"/>
      <c r="AM80" s="10"/>
      <c r="AN80" s="25"/>
      <c r="AO80" s="10"/>
      <c r="AP80" s="10"/>
      <c r="AQ80" s="10"/>
      <c r="AR80" s="10"/>
      <c r="AS80" s="10"/>
      <c r="AT80" s="26"/>
      <c r="AU80" s="10"/>
      <c r="AV80" s="15"/>
      <c r="AW80" s="10"/>
      <c r="AX80" s="10"/>
      <c r="AY80" s="26"/>
      <c r="AZ80" s="10"/>
      <c r="BA80" s="10"/>
      <c r="BB80" s="20"/>
      <c r="BC80" s="10"/>
      <c r="BD80" s="25"/>
      <c r="BE80" s="10"/>
      <c r="BF80" s="10"/>
      <c r="BG80" s="10"/>
      <c r="BH80" s="10"/>
      <c r="BI80" s="10"/>
      <c r="BJ80" s="26"/>
      <c r="BK80" s="10"/>
      <c r="BL80" s="15"/>
      <c r="BM80" s="10"/>
      <c r="BN80" s="10"/>
      <c r="BO80" s="26"/>
      <c r="BP80" s="10"/>
      <c r="BQ80" s="10"/>
      <c r="BR80" s="20"/>
      <c r="BS80" s="10"/>
      <c r="BT80" s="25"/>
      <c r="BU80" s="10"/>
      <c r="BV80" s="10"/>
      <c r="BW80" s="10"/>
      <c r="BX80" s="10"/>
      <c r="BY80" s="10"/>
      <c r="BZ80" s="26"/>
      <c r="CA80" s="10"/>
      <c r="CB80" s="15"/>
      <c r="CC80" s="10"/>
      <c r="CD80" s="10"/>
      <c r="CE80" s="26"/>
      <c r="CF80" s="10"/>
      <c r="CG80" s="10"/>
      <c r="CH80" s="20"/>
      <c r="CI80" s="10"/>
      <c r="CJ80" s="25"/>
      <c r="CK80" s="10"/>
      <c r="CL80" s="10"/>
      <c r="CM80" s="10"/>
      <c r="CN80" s="10"/>
      <c r="CO80" s="10"/>
      <c r="CP80" s="26"/>
      <c r="CQ80" s="10"/>
      <c r="CR80" s="15"/>
      <c r="CS80" s="10"/>
      <c r="CT80" s="10"/>
      <c r="CU80" s="26"/>
      <c r="CV80" s="10"/>
      <c r="CW80" s="10"/>
      <c r="CX80" s="20"/>
      <c r="CY80" s="10"/>
      <c r="CZ80" s="25"/>
      <c r="DA80" s="10"/>
      <c r="DB80" s="10"/>
      <c r="DC80" s="10"/>
      <c r="DD80" s="10"/>
      <c r="DE80" s="10"/>
      <c r="DF80" s="26"/>
      <c r="DG80" s="10"/>
      <c r="DH80" s="15"/>
      <c r="DI80" s="10"/>
      <c r="DJ80" s="10"/>
      <c r="DK80" s="26"/>
      <c r="DL80" s="10"/>
      <c r="DM80" s="10"/>
      <c r="DN80" s="20"/>
      <c r="DO80" s="10"/>
      <c r="DP80" s="25"/>
      <c r="DQ80" s="10"/>
      <c r="DR80" s="10"/>
      <c r="DS80" s="10"/>
      <c r="DT80" s="10"/>
      <c r="DU80" s="10"/>
      <c r="DV80" s="26"/>
      <c r="DW80" s="10"/>
      <c r="DX80" s="15"/>
      <c r="DY80" s="10"/>
      <c r="DZ80" s="10"/>
      <c r="EA80" s="26"/>
      <c r="EB80" s="10"/>
      <c r="EC80" s="10"/>
      <c r="ED80" s="20"/>
      <c r="EE80" s="10"/>
      <c r="EF80" s="25"/>
      <c r="EG80" s="10"/>
      <c r="EH80" s="10"/>
      <c r="EI80" s="10"/>
      <c r="EJ80" s="10"/>
      <c r="EK80" s="10"/>
      <c r="EL80" s="26"/>
      <c r="EM80" s="10"/>
      <c r="EN80" s="15"/>
      <c r="EO80" s="10"/>
      <c r="EP80" s="10"/>
      <c r="EQ80" s="26"/>
      <c r="ER80" s="10"/>
      <c r="ES80" s="10"/>
      <c r="ET80" s="20"/>
    </row>
    <row r="81" spans="1:150" x14ac:dyDescent="0.25">
      <c r="A81" s="83"/>
      <c r="B81" s="10"/>
      <c r="C81" s="21"/>
      <c r="D81" s="20"/>
      <c r="E81" s="10"/>
      <c r="F81" s="20"/>
      <c r="G81" s="10"/>
      <c r="H81" s="25"/>
      <c r="I81" s="10"/>
      <c r="J81" s="10"/>
      <c r="K81" s="10"/>
      <c r="L81" s="10"/>
      <c r="M81" s="10"/>
      <c r="N81" s="26"/>
      <c r="O81" s="10"/>
      <c r="P81" s="15"/>
      <c r="Q81" s="10"/>
      <c r="R81" s="10"/>
      <c r="S81" s="26"/>
      <c r="T81" s="10"/>
      <c r="U81" s="10"/>
      <c r="V81" s="20"/>
      <c r="W81" s="10"/>
      <c r="X81" s="25"/>
      <c r="Y81" s="10"/>
      <c r="Z81" s="10"/>
      <c r="AA81" s="10"/>
      <c r="AB81" s="10"/>
      <c r="AC81" s="10"/>
      <c r="AD81" s="26"/>
      <c r="AE81" s="10"/>
      <c r="AF81" s="15"/>
      <c r="AG81" s="10"/>
      <c r="AH81" s="10"/>
      <c r="AI81" s="26"/>
      <c r="AJ81" s="10"/>
      <c r="AK81" s="10"/>
      <c r="AL81" s="20"/>
      <c r="AM81" s="10"/>
      <c r="AN81" s="25"/>
      <c r="AO81" s="10"/>
      <c r="AP81" s="10"/>
      <c r="AQ81" s="10"/>
      <c r="AR81" s="10"/>
      <c r="AS81" s="10"/>
      <c r="AT81" s="26"/>
      <c r="AU81" s="10"/>
      <c r="AV81" s="15"/>
      <c r="AW81" s="10"/>
      <c r="AX81" s="10"/>
      <c r="AY81" s="26"/>
      <c r="AZ81" s="10"/>
      <c r="BA81" s="10"/>
      <c r="BB81" s="20"/>
      <c r="BC81" s="10"/>
      <c r="BD81" s="25"/>
      <c r="BE81" s="10"/>
      <c r="BF81" s="10"/>
      <c r="BG81" s="10"/>
      <c r="BH81" s="10"/>
      <c r="BI81" s="10"/>
      <c r="BJ81" s="26"/>
      <c r="BK81" s="10"/>
      <c r="BL81" s="15"/>
      <c r="BM81" s="10"/>
      <c r="BN81" s="10"/>
      <c r="BO81" s="26"/>
      <c r="BP81" s="10"/>
      <c r="BQ81" s="10"/>
      <c r="BR81" s="20"/>
      <c r="BS81" s="10"/>
      <c r="BT81" s="25"/>
      <c r="BU81" s="10"/>
      <c r="BV81" s="10"/>
      <c r="BW81" s="10"/>
      <c r="BX81" s="10"/>
      <c r="BY81" s="10"/>
      <c r="BZ81" s="26"/>
      <c r="CA81" s="10"/>
      <c r="CB81" s="15"/>
      <c r="CC81" s="10"/>
      <c r="CD81" s="10"/>
      <c r="CE81" s="26"/>
      <c r="CF81" s="10"/>
      <c r="CG81" s="10"/>
      <c r="CH81" s="20"/>
      <c r="CI81" s="10"/>
      <c r="CJ81" s="25"/>
      <c r="CK81" s="10"/>
      <c r="CL81" s="10"/>
      <c r="CM81" s="10"/>
      <c r="CN81" s="10"/>
      <c r="CO81" s="10"/>
      <c r="CP81" s="26"/>
      <c r="CQ81" s="10"/>
      <c r="CR81" s="15"/>
      <c r="CS81" s="10"/>
      <c r="CT81" s="10"/>
      <c r="CU81" s="26"/>
      <c r="CV81" s="10"/>
      <c r="CW81" s="10"/>
      <c r="CX81" s="20"/>
      <c r="CY81" s="10"/>
      <c r="CZ81" s="25"/>
      <c r="DA81" s="10"/>
      <c r="DB81" s="10"/>
      <c r="DC81" s="10"/>
      <c r="DD81" s="10"/>
      <c r="DE81" s="10"/>
      <c r="DF81" s="26"/>
      <c r="DG81" s="10"/>
      <c r="DH81" s="15"/>
      <c r="DI81" s="10"/>
      <c r="DJ81" s="10"/>
      <c r="DK81" s="26"/>
      <c r="DL81" s="10"/>
      <c r="DM81" s="10"/>
      <c r="DN81" s="20"/>
      <c r="DO81" s="10"/>
      <c r="DP81" s="25"/>
      <c r="DQ81" s="10"/>
      <c r="DR81" s="10"/>
      <c r="DS81" s="10"/>
      <c r="DT81" s="10"/>
      <c r="DU81" s="10"/>
      <c r="DV81" s="26"/>
      <c r="DW81" s="10"/>
      <c r="DX81" s="15"/>
      <c r="DY81" s="10"/>
      <c r="DZ81" s="10"/>
      <c r="EA81" s="26"/>
      <c r="EB81" s="10"/>
      <c r="EC81" s="10"/>
      <c r="ED81" s="20"/>
      <c r="EE81" s="10"/>
      <c r="EF81" s="25"/>
      <c r="EG81" s="10"/>
      <c r="EH81" s="10"/>
      <c r="EI81" s="10"/>
      <c r="EJ81" s="10"/>
      <c r="EK81" s="10"/>
      <c r="EL81" s="26"/>
      <c r="EM81" s="10"/>
      <c r="EN81" s="15"/>
      <c r="EO81" s="10"/>
      <c r="EP81" s="10"/>
      <c r="EQ81" s="26"/>
      <c r="ER81" s="10"/>
      <c r="ES81" s="10"/>
      <c r="ET81" s="20"/>
    </row>
    <row r="82" spans="1:150" x14ac:dyDescent="0.25">
      <c r="A82" s="83"/>
      <c r="B82" s="10"/>
      <c r="C82" s="21"/>
      <c r="D82" s="20"/>
      <c r="E82" s="10"/>
      <c r="F82" s="20"/>
      <c r="G82" s="10"/>
      <c r="H82" s="25"/>
      <c r="I82" s="10"/>
      <c r="J82" s="10"/>
      <c r="K82" s="10"/>
      <c r="L82" s="10"/>
      <c r="M82" s="10"/>
      <c r="N82" s="26"/>
      <c r="O82" s="10"/>
      <c r="P82" s="15"/>
      <c r="Q82" s="10"/>
      <c r="R82" s="10"/>
      <c r="S82" s="26"/>
      <c r="T82" s="10"/>
      <c r="U82" s="10"/>
      <c r="V82" s="20"/>
      <c r="W82" s="10"/>
      <c r="X82" s="25"/>
      <c r="Y82" s="10"/>
      <c r="Z82" s="10"/>
      <c r="AA82" s="10"/>
      <c r="AB82" s="10"/>
      <c r="AC82" s="10"/>
      <c r="AD82" s="26"/>
      <c r="AE82" s="10"/>
      <c r="AF82" s="15"/>
      <c r="AG82" s="10"/>
      <c r="AH82" s="10"/>
      <c r="AI82" s="26"/>
      <c r="AJ82" s="10"/>
      <c r="AK82" s="10"/>
      <c r="AL82" s="20"/>
      <c r="AM82" s="10"/>
      <c r="AN82" s="25"/>
      <c r="AO82" s="10"/>
      <c r="AP82" s="10"/>
      <c r="AQ82" s="10"/>
      <c r="AR82" s="10"/>
      <c r="AS82" s="10"/>
      <c r="AT82" s="26"/>
      <c r="AU82" s="10"/>
      <c r="AV82" s="15"/>
      <c r="AW82" s="10"/>
      <c r="AX82" s="10"/>
      <c r="AY82" s="26"/>
      <c r="AZ82" s="10"/>
      <c r="BA82" s="10"/>
      <c r="BB82" s="20"/>
      <c r="BC82" s="10"/>
      <c r="BD82" s="25"/>
      <c r="BE82" s="10"/>
      <c r="BF82" s="10"/>
      <c r="BG82" s="10"/>
      <c r="BH82" s="10"/>
      <c r="BI82" s="10"/>
      <c r="BJ82" s="26"/>
      <c r="BK82" s="10"/>
      <c r="BL82" s="15"/>
      <c r="BM82" s="10"/>
      <c r="BN82" s="10"/>
      <c r="BO82" s="26"/>
      <c r="BP82" s="10"/>
      <c r="BQ82" s="10"/>
      <c r="BR82" s="20"/>
      <c r="BS82" s="10"/>
      <c r="BT82" s="25"/>
      <c r="BU82" s="10"/>
      <c r="BV82" s="10"/>
      <c r="BW82" s="10"/>
      <c r="BX82" s="10"/>
      <c r="BY82" s="10"/>
      <c r="BZ82" s="26"/>
      <c r="CA82" s="10"/>
      <c r="CB82" s="15"/>
      <c r="CC82" s="10"/>
      <c r="CD82" s="10"/>
      <c r="CE82" s="26"/>
      <c r="CF82" s="10"/>
      <c r="CG82" s="10"/>
      <c r="CH82" s="20"/>
      <c r="CI82" s="10"/>
      <c r="CJ82" s="25"/>
      <c r="CK82" s="10"/>
      <c r="CL82" s="10"/>
      <c r="CM82" s="10"/>
      <c r="CN82" s="10"/>
      <c r="CO82" s="10"/>
      <c r="CP82" s="26"/>
      <c r="CQ82" s="10"/>
      <c r="CR82" s="15"/>
      <c r="CS82" s="10"/>
      <c r="CT82" s="10"/>
      <c r="CU82" s="26"/>
      <c r="CV82" s="10"/>
      <c r="CW82" s="10"/>
      <c r="CX82" s="20"/>
      <c r="CY82" s="10"/>
      <c r="CZ82" s="25"/>
      <c r="DA82" s="10"/>
      <c r="DB82" s="10"/>
      <c r="DC82" s="10"/>
      <c r="DD82" s="10"/>
      <c r="DE82" s="10"/>
      <c r="DF82" s="26"/>
      <c r="DG82" s="10"/>
      <c r="DH82" s="15"/>
      <c r="DI82" s="10"/>
      <c r="DJ82" s="10"/>
      <c r="DK82" s="26"/>
      <c r="DL82" s="10"/>
      <c r="DM82" s="10"/>
      <c r="DN82" s="20"/>
      <c r="DO82" s="10"/>
      <c r="DP82" s="25"/>
      <c r="DQ82" s="10"/>
      <c r="DR82" s="10"/>
      <c r="DS82" s="10"/>
      <c r="DT82" s="10"/>
      <c r="DU82" s="10"/>
      <c r="DV82" s="26"/>
      <c r="DW82" s="10"/>
      <c r="DX82" s="15"/>
      <c r="DY82" s="10"/>
      <c r="DZ82" s="10"/>
      <c r="EA82" s="26"/>
      <c r="EB82" s="10"/>
      <c r="EC82" s="10"/>
      <c r="ED82" s="20"/>
      <c r="EE82" s="10"/>
      <c r="EF82" s="25"/>
      <c r="EG82" s="10"/>
      <c r="EH82" s="10"/>
      <c r="EI82" s="10"/>
      <c r="EJ82" s="10"/>
      <c r="EK82" s="10"/>
      <c r="EL82" s="26"/>
      <c r="EM82" s="10"/>
      <c r="EN82" s="15"/>
      <c r="EO82" s="10"/>
      <c r="EP82" s="10"/>
      <c r="EQ82" s="26"/>
      <c r="ER82" s="10"/>
      <c r="ES82" s="10"/>
      <c r="ET82" s="20"/>
    </row>
    <row r="83" spans="1:150" x14ac:dyDescent="0.25">
      <c r="A83" s="83"/>
      <c r="B83" s="10"/>
      <c r="C83" s="21"/>
      <c r="D83" s="20"/>
      <c r="E83" s="10"/>
      <c r="F83" s="20"/>
      <c r="G83" s="10"/>
      <c r="H83" s="25"/>
      <c r="I83" s="10"/>
      <c r="J83" s="10"/>
      <c r="K83" s="10"/>
      <c r="L83" s="10"/>
      <c r="M83" s="10"/>
      <c r="N83" s="26"/>
      <c r="O83" s="10"/>
      <c r="P83" s="15"/>
      <c r="Q83" s="10"/>
      <c r="R83" s="10"/>
      <c r="S83" s="26"/>
      <c r="T83" s="10"/>
      <c r="U83" s="10"/>
      <c r="V83" s="20"/>
      <c r="W83" s="10"/>
      <c r="X83" s="25"/>
      <c r="Y83" s="10"/>
      <c r="Z83" s="10"/>
      <c r="AA83" s="10"/>
      <c r="AB83" s="10"/>
      <c r="AC83" s="10"/>
      <c r="AD83" s="26"/>
      <c r="AE83" s="10"/>
      <c r="AF83" s="15"/>
      <c r="AG83" s="10"/>
      <c r="AH83" s="10"/>
      <c r="AI83" s="26"/>
      <c r="AJ83" s="10"/>
      <c r="AK83" s="10"/>
      <c r="AL83" s="20"/>
      <c r="AM83" s="10"/>
      <c r="AN83" s="25"/>
      <c r="AO83" s="10"/>
      <c r="AP83" s="10"/>
      <c r="AQ83" s="10"/>
      <c r="AR83" s="10"/>
      <c r="AS83" s="10"/>
      <c r="AT83" s="26"/>
      <c r="AU83" s="10"/>
      <c r="AV83" s="15"/>
      <c r="AW83" s="10"/>
      <c r="AX83" s="10"/>
      <c r="AY83" s="26"/>
      <c r="AZ83" s="10"/>
      <c r="BA83" s="10"/>
      <c r="BB83" s="20"/>
      <c r="BC83" s="10"/>
      <c r="BD83" s="25"/>
      <c r="BE83" s="10"/>
      <c r="BF83" s="10"/>
      <c r="BG83" s="10"/>
      <c r="BH83" s="10"/>
      <c r="BI83" s="10"/>
      <c r="BJ83" s="26"/>
      <c r="BK83" s="10"/>
      <c r="BL83" s="15"/>
      <c r="BM83" s="10"/>
      <c r="BN83" s="10"/>
      <c r="BO83" s="26"/>
      <c r="BP83" s="10"/>
      <c r="BQ83" s="10"/>
      <c r="BR83" s="20"/>
      <c r="BS83" s="10"/>
      <c r="BT83" s="25"/>
      <c r="BU83" s="10"/>
      <c r="BV83" s="10"/>
      <c r="BW83" s="10"/>
      <c r="BX83" s="10"/>
      <c r="BY83" s="10"/>
      <c r="BZ83" s="26"/>
      <c r="CA83" s="10"/>
      <c r="CB83" s="15"/>
      <c r="CC83" s="10"/>
      <c r="CD83" s="10"/>
      <c r="CE83" s="26"/>
      <c r="CF83" s="10"/>
      <c r="CG83" s="10"/>
      <c r="CH83" s="20"/>
      <c r="CI83" s="10"/>
      <c r="CJ83" s="25"/>
      <c r="CK83" s="10"/>
      <c r="CL83" s="10"/>
      <c r="CM83" s="10"/>
      <c r="CN83" s="10"/>
      <c r="CO83" s="10"/>
      <c r="CP83" s="26"/>
      <c r="CQ83" s="10"/>
      <c r="CR83" s="15"/>
      <c r="CS83" s="10"/>
      <c r="CT83" s="10"/>
      <c r="CU83" s="26"/>
      <c r="CV83" s="10"/>
      <c r="CW83" s="10"/>
      <c r="CX83" s="20"/>
      <c r="CY83" s="10"/>
      <c r="CZ83" s="25"/>
      <c r="DA83" s="10"/>
      <c r="DB83" s="10"/>
      <c r="DC83" s="10"/>
      <c r="DD83" s="10"/>
      <c r="DE83" s="10"/>
      <c r="DF83" s="26"/>
      <c r="DG83" s="10"/>
      <c r="DH83" s="15"/>
      <c r="DI83" s="10"/>
      <c r="DJ83" s="10"/>
      <c r="DK83" s="26"/>
      <c r="DL83" s="10"/>
      <c r="DM83" s="10"/>
      <c r="DN83" s="20"/>
      <c r="DO83" s="10"/>
      <c r="DP83" s="25"/>
      <c r="DQ83" s="10"/>
      <c r="DR83" s="10"/>
      <c r="DS83" s="10"/>
      <c r="DT83" s="10"/>
      <c r="DU83" s="10"/>
      <c r="DV83" s="26"/>
      <c r="DW83" s="10"/>
      <c r="DX83" s="15"/>
      <c r="DY83" s="10"/>
      <c r="DZ83" s="10"/>
      <c r="EA83" s="26"/>
      <c r="EB83" s="10"/>
      <c r="EC83" s="10"/>
      <c r="ED83" s="20"/>
      <c r="EE83" s="10"/>
      <c r="EF83" s="25"/>
      <c r="EG83" s="10"/>
      <c r="EH83" s="10"/>
      <c r="EI83" s="10"/>
      <c r="EJ83" s="10"/>
      <c r="EK83" s="10"/>
      <c r="EL83" s="26"/>
      <c r="EM83" s="10"/>
      <c r="EN83" s="15"/>
      <c r="EO83" s="10"/>
      <c r="EP83" s="10"/>
      <c r="EQ83" s="26"/>
      <c r="ER83" s="10"/>
      <c r="ES83" s="10"/>
      <c r="ET83" s="20"/>
    </row>
    <row r="84" spans="1:150" x14ac:dyDescent="0.25">
      <c r="A84" s="83"/>
      <c r="B84" s="10"/>
      <c r="C84" s="21"/>
      <c r="D84" s="20"/>
      <c r="E84" s="10"/>
      <c r="F84" s="20"/>
      <c r="G84" s="10"/>
      <c r="H84" s="25"/>
      <c r="I84" s="10"/>
      <c r="J84" s="10"/>
      <c r="K84" s="10"/>
      <c r="L84" s="10"/>
      <c r="M84" s="10"/>
      <c r="N84" s="26"/>
      <c r="O84" s="10"/>
      <c r="P84" s="15"/>
      <c r="Q84" s="10"/>
      <c r="R84" s="10"/>
      <c r="S84" s="26"/>
      <c r="T84" s="10"/>
      <c r="U84" s="10"/>
      <c r="V84" s="20"/>
      <c r="W84" s="10"/>
      <c r="X84" s="25"/>
      <c r="Y84" s="10"/>
      <c r="Z84" s="10"/>
      <c r="AA84" s="10"/>
      <c r="AB84" s="10"/>
      <c r="AC84" s="10"/>
      <c r="AD84" s="26"/>
      <c r="AE84" s="10"/>
      <c r="AF84" s="15"/>
      <c r="AG84" s="10"/>
      <c r="AH84" s="10"/>
      <c r="AI84" s="26"/>
      <c r="AJ84" s="10"/>
      <c r="AK84" s="10"/>
      <c r="AL84" s="20"/>
      <c r="AM84" s="10"/>
      <c r="AN84" s="25"/>
      <c r="AO84" s="10"/>
      <c r="AP84" s="10"/>
      <c r="AQ84" s="10"/>
      <c r="AR84" s="10"/>
      <c r="AS84" s="10"/>
      <c r="AT84" s="26"/>
      <c r="AU84" s="10"/>
      <c r="AV84" s="15"/>
      <c r="AW84" s="10"/>
      <c r="AX84" s="10"/>
      <c r="AY84" s="26"/>
      <c r="AZ84" s="10"/>
      <c r="BA84" s="10"/>
      <c r="BB84" s="20"/>
      <c r="BC84" s="10"/>
      <c r="BD84" s="25"/>
      <c r="BE84" s="10"/>
      <c r="BF84" s="10"/>
      <c r="BG84" s="10"/>
      <c r="BH84" s="10"/>
      <c r="BI84" s="10"/>
      <c r="BJ84" s="26"/>
      <c r="BK84" s="10"/>
      <c r="BL84" s="15"/>
      <c r="BM84" s="10"/>
      <c r="BN84" s="10"/>
      <c r="BO84" s="26"/>
      <c r="BP84" s="10"/>
      <c r="BQ84" s="10"/>
      <c r="BR84" s="20"/>
      <c r="BS84" s="10"/>
      <c r="BT84" s="25"/>
      <c r="BU84" s="10"/>
      <c r="BV84" s="10"/>
      <c r="BW84" s="10"/>
      <c r="BX84" s="10"/>
      <c r="BY84" s="10"/>
      <c r="BZ84" s="26"/>
      <c r="CA84" s="10"/>
      <c r="CB84" s="15"/>
      <c r="CC84" s="10"/>
      <c r="CD84" s="10"/>
      <c r="CE84" s="26"/>
      <c r="CF84" s="10"/>
      <c r="CG84" s="10"/>
      <c r="CH84" s="20"/>
      <c r="CI84" s="10"/>
      <c r="CJ84" s="25"/>
      <c r="CK84" s="10"/>
      <c r="CL84" s="10"/>
      <c r="CM84" s="10"/>
      <c r="CN84" s="10"/>
      <c r="CO84" s="10"/>
      <c r="CP84" s="26"/>
      <c r="CQ84" s="10"/>
      <c r="CR84" s="15"/>
      <c r="CS84" s="10"/>
      <c r="CT84" s="10"/>
      <c r="CU84" s="26"/>
      <c r="CV84" s="10"/>
      <c r="CW84" s="10"/>
      <c r="CX84" s="20"/>
      <c r="CY84" s="10"/>
      <c r="CZ84" s="25"/>
      <c r="DA84" s="10"/>
      <c r="DB84" s="10"/>
      <c r="DC84" s="10"/>
      <c r="DD84" s="10"/>
      <c r="DE84" s="10"/>
      <c r="DF84" s="26"/>
      <c r="DG84" s="10"/>
      <c r="DH84" s="15"/>
      <c r="DI84" s="10"/>
      <c r="DJ84" s="10"/>
      <c r="DK84" s="26"/>
      <c r="DL84" s="10"/>
      <c r="DM84" s="10"/>
      <c r="DN84" s="20"/>
      <c r="DO84" s="10"/>
      <c r="DP84" s="25"/>
      <c r="DQ84" s="10"/>
      <c r="DR84" s="10"/>
      <c r="DS84" s="10"/>
      <c r="DT84" s="10"/>
      <c r="DU84" s="10"/>
      <c r="DV84" s="26"/>
      <c r="DW84" s="10"/>
      <c r="DX84" s="15"/>
      <c r="DY84" s="10"/>
      <c r="DZ84" s="10"/>
      <c r="EA84" s="26"/>
      <c r="EB84" s="10"/>
      <c r="EC84" s="10"/>
      <c r="ED84" s="20"/>
      <c r="EE84" s="10"/>
      <c r="EF84" s="25"/>
      <c r="EG84" s="10"/>
      <c r="EH84" s="10"/>
      <c r="EI84" s="10"/>
      <c r="EJ84" s="10"/>
      <c r="EK84" s="10"/>
      <c r="EL84" s="26"/>
      <c r="EM84" s="10"/>
      <c r="EN84" s="15"/>
      <c r="EO84" s="10"/>
      <c r="EP84" s="10"/>
      <c r="EQ84" s="26"/>
      <c r="ER84" s="10"/>
      <c r="ES84" s="10"/>
      <c r="ET84" s="20"/>
    </row>
    <row r="85" spans="1:150" x14ac:dyDescent="0.25">
      <c r="A85" s="83"/>
      <c r="B85" s="10"/>
      <c r="C85" s="21"/>
      <c r="D85" s="20"/>
      <c r="E85" s="10"/>
      <c r="F85" s="20"/>
      <c r="G85" s="10"/>
      <c r="H85" s="25"/>
      <c r="I85" s="10"/>
      <c r="J85" s="10"/>
      <c r="K85" s="10"/>
      <c r="L85" s="10"/>
      <c r="M85" s="10"/>
      <c r="N85" s="26"/>
      <c r="O85" s="10"/>
      <c r="P85" s="15"/>
      <c r="Q85" s="10"/>
      <c r="R85" s="10"/>
      <c r="S85" s="26"/>
      <c r="T85" s="10"/>
      <c r="U85" s="10"/>
      <c r="V85" s="20"/>
      <c r="W85" s="10"/>
      <c r="X85" s="25"/>
      <c r="Y85" s="10"/>
      <c r="Z85" s="10"/>
      <c r="AA85" s="10"/>
      <c r="AB85" s="10"/>
      <c r="AC85" s="10"/>
      <c r="AD85" s="26"/>
      <c r="AE85" s="10"/>
      <c r="AF85" s="15"/>
      <c r="AG85" s="10"/>
      <c r="AH85" s="10"/>
      <c r="AI85" s="26"/>
      <c r="AJ85" s="10"/>
      <c r="AK85" s="10"/>
      <c r="AL85" s="20"/>
      <c r="AM85" s="10"/>
      <c r="AN85" s="25"/>
      <c r="AO85" s="10"/>
      <c r="AP85" s="10"/>
      <c r="AQ85" s="10"/>
      <c r="AR85" s="10"/>
      <c r="AS85" s="10"/>
      <c r="AT85" s="26"/>
      <c r="AU85" s="10"/>
      <c r="AV85" s="15"/>
      <c r="AW85" s="10"/>
      <c r="AX85" s="10"/>
      <c r="AY85" s="26"/>
      <c r="AZ85" s="10"/>
      <c r="BA85" s="10"/>
      <c r="BB85" s="20"/>
      <c r="BC85" s="10"/>
      <c r="BD85" s="25"/>
      <c r="BE85" s="10"/>
      <c r="BF85" s="10"/>
      <c r="BG85" s="10"/>
      <c r="BH85" s="10"/>
      <c r="BI85" s="10"/>
      <c r="BJ85" s="26"/>
      <c r="BK85" s="10"/>
      <c r="BL85" s="15"/>
      <c r="BM85" s="10"/>
      <c r="BN85" s="10"/>
      <c r="BO85" s="26"/>
      <c r="BP85" s="10"/>
      <c r="BQ85" s="10"/>
      <c r="BR85" s="20"/>
      <c r="BS85" s="10"/>
      <c r="BT85" s="25"/>
      <c r="BU85" s="10"/>
      <c r="BV85" s="10"/>
      <c r="BW85" s="10"/>
      <c r="BX85" s="10"/>
      <c r="BY85" s="10"/>
      <c r="BZ85" s="26"/>
      <c r="CA85" s="10"/>
      <c r="CB85" s="15"/>
      <c r="CC85" s="10"/>
      <c r="CD85" s="10"/>
      <c r="CE85" s="26"/>
      <c r="CF85" s="10"/>
      <c r="CG85" s="10"/>
      <c r="CH85" s="20"/>
      <c r="CI85" s="10"/>
      <c r="CJ85" s="25"/>
      <c r="CK85" s="10"/>
      <c r="CL85" s="10"/>
      <c r="CM85" s="10"/>
      <c r="CN85" s="10"/>
      <c r="CO85" s="10"/>
      <c r="CP85" s="26"/>
      <c r="CQ85" s="10"/>
      <c r="CR85" s="15"/>
      <c r="CS85" s="10"/>
      <c r="CT85" s="10"/>
      <c r="CU85" s="26"/>
      <c r="CV85" s="10"/>
      <c r="CW85" s="10"/>
      <c r="CX85" s="20"/>
      <c r="CY85" s="10"/>
      <c r="CZ85" s="25"/>
      <c r="DA85" s="10"/>
      <c r="DB85" s="10"/>
      <c r="DC85" s="10"/>
      <c r="DD85" s="10"/>
      <c r="DE85" s="10"/>
      <c r="DF85" s="26"/>
      <c r="DG85" s="10"/>
      <c r="DH85" s="15"/>
      <c r="DI85" s="10"/>
      <c r="DJ85" s="10"/>
      <c r="DK85" s="26"/>
      <c r="DL85" s="10"/>
      <c r="DM85" s="10"/>
      <c r="DN85" s="20"/>
      <c r="DO85" s="10"/>
      <c r="DP85" s="25"/>
      <c r="DQ85" s="10"/>
      <c r="DR85" s="10"/>
      <c r="DS85" s="10"/>
      <c r="DT85" s="10"/>
      <c r="DU85" s="10"/>
      <c r="DV85" s="26"/>
      <c r="DW85" s="10"/>
      <c r="DX85" s="15"/>
      <c r="DY85" s="10"/>
      <c r="DZ85" s="10"/>
      <c r="EA85" s="26"/>
      <c r="EB85" s="10"/>
      <c r="EC85" s="10"/>
      <c r="ED85" s="20"/>
      <c r="EE85" s="10"/>
      <c r="EF85" s="25"/>
      <c r="EG85" s="10"/>
      <c r="EH85" s="10"/>
      <c r="EI85" s="10"/>
      <c r="EJ85" s="10"/>
      <c r="EK85" s="10"/>
      <c r="EL85" s="26"/>
      <c r="EM85" s="10"/>
      <c r="EN85" s="15"/>
      <c r="EO85" s="10"/>
      <c r="EP85" s="10"/>
      <c r="EQ85" s="26"/>
      <c r="ER85" s="10"/>
      <c r="ES85" s="10"/>
      <c r="ET85" s="20"/>
    </row>
    <row r="86" spans="1:150" x14ac:dyDescent="0.25">
      <c r="A86" s="83"/>
      <c r="B86" s="10"/>
      <c r="C86" s="21"/>
      <c r="D86" s="20"/>
      <c r="E86" s="10"/>
      <c r="F86" s="20"/>
      <c r="G86" s="10"/>
      <c r="H86" s="25"/>
      <c r="I86" s="10"/>
      <c r="J86" s="10"/>
      <c r="K86" s="10"/>
      <c r="L86" s="10"/>
      <c r="M86" s="10"/>
      <c r="N86" s="26"/>
      <c r="O86" s="10"/>
      <c r="P86" s="15"/>
      <c r="Q86" s="10"/>
      <c r="R86" s="10"/>
      <c r="S86" s="26"/>
      <c r="T86" s="10"/>
      <c r="U86" s="10"/>
      <c r="V86" s="20"/>
      <c r="W86" s="10"/>
      <c r="X86" s="25"/>
      <c r="Y86" s="10"/>
      <c r="Z86" s="10"/>
      <c r="AA86" s="10"/>
      <c r="AB86" s="10"/>
      <c r="AC86" s="10"/>
      <c r="AD86" s="26"/>
      <c r="AE86" s="10"/>
      <c r="AF86" s="15"/>
      <c r="AG86" s="10"/>
      <c r="AH86" s="10"/>
      <c r="AI86" s="26"/>
      <c r="AJ86" s="10"/>
      <c r="AK86" s="10"/>
      <c r="AL86" s="20"/>
      <c r="AM86" s="10"/>
      <c r="AN86" s="25"/>
      <c r="AO86" s="10"/>
      <c r="AP86" s="10"/>
      <c r="AQ86" s="10"/>
      <c r="AR86" s="10"/>
      <c r="AS86" s="10"/>
      <c r="AT86" s="26"/>
      <c r="AU86" s="10"/>
      <c r="AV86" s="15"/>
      <c r="AW86" s="10"/>
      <c r="AX86" s="10"/>
      <c r="AY86" s="26"/>
      <c r="AZ86" s="10"/>
      <c r="BA86" s="10"/>
      <c r="BB86" s="20"/>
      <c r="BC86" s="10"/>
      <c r="BD86" s="25"/>
      <c r="BE86" s="10"/>
      <c r="BF86" s="10"/>
      <c r="BG86" s="10"/>
      <c r="BH86" s="10"/>
      <c r="BI86" s="10"/>
      <c r="BJ86" s="26"/>
      <c r="BK86" s="10"/>
      <c r="BL86" s="15"/>
      <c r="BM86" s="10"/>
      <c r="BN86" s="10"/>
      <c r="BO86" s="26"/>
      <c r="BP86" s="10"/>
      <c r="BQ86" s="10"/>
      <c r="BR86" s="20"/>
      <c r="BS86" s="10"/>
      <c r="BT86" s="25"/>
      <c r="BU86" s="10"/>
      <c r="BV86" s="10"/>
      <c r="BW86" s="10"/>
      <c r="BX86" s="10"/>
      <c r="BY86" s="10"/>
      <c r="BZ86" s="26"/>
      <c r="CA86" s="10"/>
      <c r="CB86" s="15"/>
      <c r="CC86" s="10"/>
      <c r="CD86" s="10"/>
      <c r="CE86" s="26"/>
      <c r="CF86" s="10"/>
      <c r="CG86" s="10"/>
      <c r="CH86" s="20"/>
      <c r="CI86" s="10"/>
      <c r="CJ86" s="25"/>
      <c r="CK86" s="10"/>
      <c r="CL86" s="10"/>
      <c r="CM86" s="10"/>
      <c r="CN86" s="10"/>
      <c r="CO86" s="10"/>
      <c r="CP86" s="26"/>
      <c r="CQ86" s="10"/>
      <c r="CR86" s="15"/>
      <c r="CS86" s="10"/>
      <c r="CT86" s="10"/>
      <c r="CU86" s="26"/>
      <c r="CV86" s="10"/>
      <c r="CW86" s="10"/>
      <c r="CX86" s="20"/>
      <c r="CY86" s="10"/>
      <c r="CZ86" s="25"/>
      <c r="DA86" s="10"/>
      <c r="DB86" s="10"/>
      <c r="DC86" s="10"/>
      <c r="DD86" s="10"/>
      <c r="DE86" s="10"/>
      <c r="DF86" s="26"/>
      <c r="DG86" s="10"/>
      <c r="DH86" s="15"/>
      <c r="DI86" s="10"/>
      <c r="DJ86" s="10"/>
      <c r="DK86" s="26"/>
      <c r="DL86" s="10"/>
      <c r="DM86" s="10"/>
      <c r="DN86" s="20"/>
      <c r="DO86" s="10"/>
      <c r="DP86" s="25"/>
      <c r="DQ86" s="10"/>
      <c r="DR86" s="10"/>
      <c r="DS86" s="10"/>
      <c r="DT86" s="10"/>
      <c r="DU86" s="10"/>
      <c r="DV86" s="26"/>
      <c r="DW86" s="10"/>
      <c r="DX86" s="15"/>
      <c r="DY86" s="10"/>
      <c r="DZ86" s="10"/>
      <c r="EA86" s="26"/>
      <c r="EB86" s="10"/>
      <c r="EC86" s="10"/>
      <c r="ED86" s="20"/>
      <c r="EE86" s="10"/>
      <c r="EF86" s="25"/>
      <c r="EG86" s="10"/>
      <c r="EH86" s="10"/>
      <c r="EI86" s="10"/>
      <c r="EJ86" s="10"/>
      <c r="EK86" s="10"/>
      <c r="EL86" s="26"/>
      <c r="EM86" s="10"/>
      <c r="EN86" s="15"/>
      <c r="EO86" s="10"/>
      <c r="EP86" s="10"/>
      <c r="EQ86" s="26"/>
      <c r="ER86" s="10"/>
      <c r="ES86" s="10"/>
      <c r="ET86" s="20"/>
    </row>
    <row r="87" spans="1:150" x14ac:dyDescent="0.25">
      <c r="A87" s="83"/>
      <c r="B87" s="10"/>
      <c r="C87" s="21"/>
      <c r="D87" s="20"/>
      <c r="E87" s="10"/>
      <c r="F87" s="20"/>
      <c r="G87" s="10"/>
      <c r="H87" s="25"/>
      <c r="I87" s="10"/>
      <c r="J87" s="10"/>
      <c r="K87" s="10"/>
      <c r="L87" s="10"/>
      <c r="M87" s="10"/>
      <c r="N87" s="26"/>
      <c r="O87" s="10"/>
      <c r="P87" s="15"/>
      <c r="Q87" s="10"/>
      <c r="R87" s="10"/>
      <c r="S87" s="26"/>
      <c r="T87" s="10"/>
      <c r="U87" s="10"/>
      <c r="V87" s="20"/>
      <c r="W87" s="10"/>
      <c r="X87" s="25"/>
      <c r="Y87" s="10"/>
      <c r="Z87" s="10"/>
      <c r="AA87" s="10"/>
      <c r="AB87" s="10"/>
      <c r="AC87" s="10"/>
      <c r="AD87" s="26"/>
      <c r="AE87" s="10"/>
      <c r="AF87" s="15"/>
      <c r="AG87" s="10"/>
      <c r="AH87" s="10"/>
      <c r="AI87" s="26"/>
      <c r="AJ87" s="10"/>
      <c r="AK87" s="10"/>
      <c r="AL87" s="20"/>
      <c r="AM87" s="10"/>
      <c r="AN87" s="25"/>
      <c r="AO87" s="10"/>
      <c r="AP87" s="10"/>
      <c r="AQ87" s="10"/>
      <c r="AR87" s="10"/>
      <c r="AS87" s="10"/>
      <c r="AT87" s="26"/>
      <c r="AU87" s="10"/>
      <c r="AV87" s="15"/>
      <c r="AW87" s="10"/>
      <c r="AX87" s="10"/>
      <c r="AY87" s="26"/>
      <c r="AZ87" s="10"/>
      <c r="BA87" s="10"/>
      <c r="BB87" s="20"/>
      <c r="BC87" s="10"/>
      <c r="BD87" s="25"/>
      <c r="BE87" s="10"/>
      <c r="BF87" s="10"/>
      <c r="BG87" s="10"/>
      <c r="BH87" s="10"/>
      <c r="BI87" s="10"/>
      <c r="BJ87" s="26"/>
      <c r="BK87" s="10"/>
      <c r="BL87" s="15"/>
      <c r="BM87" s="10"/>
      <c r="BN87" s="10"/>
      <c r="BO87" s="26"/>
      <c r="BP87" s="10"/>
      <c r="BQ87" s="10"/>
      <c r="BR87" s="20"/>
      <c r="BS87" s="10"/>
      <c r="BT87" s="25"/>
      <c r="BU87" s="10"/>
      <c r="BV87" s="10"/>
      <c r="BW87" s="10"/>
      <c r="BX87" s="10"/>
      <c r="BY87" s="10"/>
      <c r="BZ87" s="26"/>
      <c r="CA87" s="10"/>
      <c r="CB87" s="15"/>
      <c r="CC87" s="10"/>
      <c r="CD87" s="10"/>
      <c r="CE87" s="26"/>
      <c r="CF87" s="10"/>
      <c r="CG87" s="10"/>
      <c r="CH87" s="20"/>
      <c r="CI87" s="10"/>
      <c r="CJ87" s="25"/>
      <c r="CK87" s="10"/>
      <c r="CL87" s="10"/>
      <c r="CM87" s="10"/>
      <c r="CN87" s="10"/>
      <c r="CO87" s="10"/>
      <c r="CP87" s="26"/>
      <c r="CQ87" s="10"/>
      <c r="CR87" s="15"/>
      <c r="CS87" s="10"/>
      <c r="CT87" s="10"/>
      <c r="CU87" s="26"/>
      <c r="CV87" s="10"/>
      <c r="CW87" s="10"/>
      <c r="CX87" s="20"/>
      <c r="CY87" s="10"/>
      <c r="CZ87" s="25"/>
      <c r="DA87" s="10"/>
      <c r="DB87" s="10"/>
      <c r="DC87" s="10"/>
      <c r="DD87" s="10"/>
      <c r="DE87" s="10"/>
      <c r="DF87" s="26"/>
      <c r="DG87" s="10"/>
      <c r="DH87" s="15"/>
      <c r="DI87" s="10"/>
      <c r="DJ87" s="10"/>
      <c r="DK87" s="26"/>
      <c r="DL87" s="10"/>
      <c r="DM87" s="10"/>
      <c r="DN87" s="20"/>
      <c r="DO87" s="10"/>
      <c r="DP87" s="25"/>
      <c r="DQ87" s="10"/>
      <c r="DR87" s="10"/>
      <c r="DS87" s="10"/>
      <c r="DT87" s="10"/>
      <c r="DU87" s="10"/>
      <c r="DV87" s="26"/>
      <c r="DW87" s="10"/>
      <c r="DX87" s="15"/>
      <c r="DY87" s="10"/>
      <c r="DZ87" s="10"/>
      <c r="EA87" s="26"/>
      <c r="EB87" s="10"/>
      <c r="EC87" s="10"/>
      <c r="ED87" s="20"/>
      <c r="EE87" s="10"/>
      <c r="EF87" s="25"/>
      <c r="EG87" s="10"/>
      <c r="EH87" s="10"/>
      <c r="EI87" s="10"/>
      <c r="EJ87" s="10"/>
      <c r="EK87" s="10"/>
      <c r="EL87" s="26"/>
      <c r="EM87" s="10"/>
      <c r="EN87" s="15"/>
      <c r="EO87" s="10"/>
      <c r="EP87" s="10"/>
      <c r="EQ87" s="26"/>
      <c r="ER87" s="10"/>
      <c r="ES87" s="10"/>
      <c r="ET87" s="20"/>
    </row>
    <row r="88" spans="1:150" x14ac:dyDescent="0.25">
      <c r="A88" s="83"/>
      <c r="B88" s="10"/>
      <c r="C88" s="21"/>
      <c r="D88" s="20"/>
      <c r="E88" s="10"/>
      <c r="F88" s="20"/>
      <c r="G88" s="10"/>
      <c r="H88" s="25"/>
      <c r="I88" s="10"/>
      <c r="J88" s="10"/>
      <c r="K88" s="10"/>
      <c r="L88" s="10"/>
      <c r="M88" s="10"/>
      <c r="N88" s="26"/>
      <c r="O88" s="10"/>
      <c r="P88" s="15"/>
      <c r="Q88" s="10"/>
      <c r="R88" s="10"/>
      <c r="S88" s="26"/>
      <c r="T88" s="10"/>
      <c r="U88" s="10"/>
      <c r="V88" s="20"/>
      <c r="W88" s="10"/>
      <c r="X88" s="25"/>
      <c r="Y88" s="10"/>
      <c r="Z88" s="10"/>
      <c r="AA88" s="10"/>
      <c r="AB88" s="10"/>
      <c r="AC88" s="10"/>
      <c r="AD88" s="26"/>
      <c r="AE88" s="10"/>
      <c r="AF88" s="15"/>
      <c r="AG88" s="10"/>
      <c r="AH88" s="10"/>
      <c r="AI88" s="26"/>
      <c r="AJ88" s="10"/>
      <c r="AK88" s="10"/>
      <c r="AL88" s="20"/>
      <c r="AM88" s="10"/>
      <c r="AN88" s="25"/>
      <c r="AO88" s="10"/>
      <c r="AP88" s="10"/>
      <c r="AQ88" s="10"/>
      <c r="AR88" s="10"/>
      <c r="AS88" s="10"/>
      <c r="AT88" s="26"/>
      <c r="AU88" s="10"/>
      <c r="AV88" s="15"/>
      <c r="AW88" s="10"/>
      <c r="AX88" s="10"/>
      <c r="AY88" s="26"/>
      <c r="AZ88" s="10"/>
      <c r="BA88" s="10"/>
      <c r="BB88" s="20"/>
      <c r="BC88" s="10"/>
      <c r="BD88" s="25"/>
      <c r="BE88" s="10"/>
      <c r="BF88" s="10"/>
      <c r="BG88" s="10"/>
      <c r="BH88" s="10"/>
      <c r="BI88" s="10"/>
      <c r="BJ88" s="26"/>
      <c r="BK88" s="10"/>
      <c r="BL88" s="15"/>
      <c r="BM88" s="10"/>
      <c r="BN88" s="10"/>
      <c r="BO88" s="26"/>
      <c r="BP88" s="10"/>
      <c r="BQ88" s="10"/>
      <c r="BR88" s="20"/>
      <c r="BS88" s="10"/>
      <c r="BT88" s="25"/>
      <c r="BU88" s="10"/>
      <c r="BV88" s="10"/>
      <c r="BW88" s="10"/>
      <c r="BX88" s="10"/>
      <c r="BY88" s="10"/>
      <c r="BZ88" s="26"/>
      <c r="CA88" s="10"/>
      <c r="CB88" s="15"/>
      <c r="CC88" s="10"/>
      <c r="CD88" s="10"/>
      <c r="CE88" s="26"/>
      <c r="CF88" s="10"/>
      <c r="CG88" s="10"/>
      <c r="CH88" s="20"/>
      <c r="CI88" s="10"/>
      <c r="CJ88" s="25"/>
      <c r="CK88" s="10"/>
      <c r="CL88" s="10"/>
      <c r="CM88" s="10"/>
      <c r="CN88" s="10"/>
      <c r="CO88" s="10"/>
      <c r="CP88" s="26"/>
      <c r="CQ88" s="10"/>
      <c r="CR88" s="15"/>
      <c r="CS88" s="10"/>
      <c r="CT88" s="10"/>
      <c r="CU88" s="26"/>
      <c r="CV88" s="10"/>
      <c r="CW88" s="10"/>
      <c r="CX88" s="20"/>
      <c r="CY88" s="10"/>
      <c r="CZ88" s="25"/>
      <c r="DA88" s="10"/>
      <c r="DB88" s="10"/>
      <c r="DC88" s="10"/>
      <c r="DD88" s="10"/>
      <c r="DE88" s="10"/>
      <c r="DF88" s="26"/>
      <c r="DG88" s="10"/>
      <c r="DH88" s="15"/>
      <c r="DI88" s="10"/>
      <c r="DJ88" s="10"/>
      <c r="DK88" s="26"/>
      <c r="DL88" s="10"/>
      <c r="DM88" s="10"/>
      <c r="DN88" s="20"/>
      <c r="DO88" s="10"/>
      <c r="DP88" s="25"/>
      <c r="DQ88" s="10"/>
      <c r="DR88" s="10"/>
      <c r="DS88" s="10"/>
      <c r="DT88" s="10"/>
      <c r="DU88" s="10"/>
      <c r="DV88" s="26"/>
      <c r="DW88" s="10"/>
      <c r="DX88" s="15"/>
      <c r="DY88" s="10"/>
      <c r="DZ88" s="10"/>
      <c r="EA88" s="26"/>
      <c r="EB88" s="10"/>
      <c r="EC88" s="10"/>
      <c r="ED88" s="20"/>
      <c r="EE88" s="10"/>
      <c r="EF88" s="25"/>
      <c r="EG88" s="10"/>
      <c r="EH88" s="10"/>
      <c r="EI88" s="10"/>
      <c r="EJ88" s="10"/>
      <c r="EK88" s="10"/>
      <c r="EL88" s="26"/>
      <c r="EM88" s="10"/>
      <c r="EN88" s="15"/>
      <c r="EO88" s="10"/>
      <c r="EP88" s="10"/>
      <c r="EQ88" s="26"/>
      <c r="ER88" s="10"/>
      <c r="ES88" s="10"/>
      <c r="ET88" s="20"/>
    </row>
    <row r="89" spans="1:150" x14ac:dyDescent="0.25">
      <c r="A89" s="83"/>
      <c r="B89" s="10"/>
      <c r="C89" s="21"/>
      <c r="D89" s="20"/>
      <c r="E89" s="10"/>
      <c r="F89" s="20"/>
      <c r="G89" s="10"/>
      <c r="H89" s="25"/>
      <c r="I89" s="10"/>
      <c r="J89" s="10"/>
      <c r="K89" s="10"/>
      <c r="L89" s="10"/>
      <c r="M89" s="10"/>
      <c r="N89" s="26"/>
      <c r="O89" s="10"/>
      <c r="P89" s="15"/>
      <c r="Q89" s="10"/>
      <c r="R89" s="10"/>
      <c r="S89" s="26"/>
      <c r="T89" s="10"/>
      <c r="U89" s="10"/>
      <c r="V89" s="20"/>
      <c r="W89" s="10"/>
      <c r="X89" s="25"/>
      <c r="Y89" s="10"/>
      <c r="Z89" s="10"/>
      <c r="AA89" s="10"/>
      <c r="AB89" s="10"/>
      <c r="AC89" s="10"/>
      <c r="AD89" s="26"/>
      <c r="AE89" s="10"/>
      <c r="AF89" s="15"/>
      <c r="AG89" s="10"/>
      <c r="AH89" s="10"/>
      <c r="AI89" s="26"/>
      <c r="AJ89" s="10"/>
      <c r="AK89" s="10"/>
      <c r="AL89" s="20"/>
      <c r="AM89" s="10"/>
      <c r="AN89" s="25"/>
      <c r="AO89" s="10"/>
      <c r="AP89" s="10"/>
      <c r="AQ89" s="10"/>
      <c r="AR89" s="10"/>
      <c r="AS89" s="10"/>
      <c r="AT89" s="26"/>
      <c r="AU89" s="10"/>
      <c r="AV89" s="15"/>
      <c r="AW89" s="10"/>
      <c r="AX89" s="10"/>
      <c r="AY89" s="26"/>
      <c r="AZ89" s="10"/>
      <c r="BA89" s="10"/>
      <c r="BB89" s="20"/>
      <c r="BC89" s="10"/>
      <c r="BD89" s="25"/>
      <c r="BE89" s="10"/>
      <c r="BF89" s="10"/>
      <c r="BG89" s="10"/>
      <c r="BH89" s="10"/>
      <c r="BI89" s="10"/>
      <c r="BJ89" s="26"/>
      <c r="BK89" s="10"/>
      <c r="BL89" s="15"/>
      <c r="BM89" s="10"/>
      <c r="BN89" s="10"/>
      <c r="BO89" s="26"/>
      <c r="BP89" s="10"/>
      <c r="BQ89" s="10"/>
      <c r="BR89" s="20"/>
      <c r="BS89" s="10"/>
      <c r="BT89" s="25"/>
      <c r="BU89" s="10"/>
      <c r="BV89" s="10"/>
      <c r="BW89" s="10"/>
      <c r="BX89" s="10"/>
      <c r="BY89" s="10"/>
      <c r="BZ89" s="26"/>
      <c r="CA89" s="10"/>
      <c r="CB89" s="15"/>
      <c r="CC89" s="10"/>
      <c r="CD89" s="10"/>
      <c r="CE89" s="26"/>
      <c r="CF89" s="10"/>
      <c r="CG89" s="10"/>
      <c r="CH89" s="20"/>
      <c r="CI89" s="10"/>
      <c r="CJ89" s="25"/>
      <c r="CK89" s="10"/>
      <c r="CL89" s="10"/>
      <c r="CM89" s="10"/>
      <c r="CN89" s="10"/>
      <c r="CO89" s="10"/>
      <c r="CP89" s="26"/>
      <c r="CQ89" s="10"/>
      <c r="CR89" s="15"/>
      <c r="CS89" s="10"/>
      <c r="CT89" s="10"/>
      <c r="CU89" s="26"/>
      <c r="CV89" s="10"/>
      <c r="CW89" s="10"/>
      <c r="CX89" s="20"/>
      <c r="CY89" s="10"/>
      <c r="CZ89" s="25"/>
      <c r="DA89" s="10"/>
      <c r="DB89" s="10"/>
      <c r="DC89" s="10"/>
      <c r="DD89" s="10"/>
      <c r="DE89" s="10"/>
      <c r="DF89" s="26"/>
      <c r="DG89" s="10"/>
      <c r="DH89" s="15"/>
      <c r="DI89" s="10"/>
      <c r="DJ89" s="10"/>
      <c r="DK89" s="26"/>
      <c r="DL89" s="10"/>
      <c r="DM89" s="10"/>
      <c r="DN89" s="20"/>
      <c r="DO89" s="10"/>
      <c r="DP89" s="25"/>
      <c r="DQ89" s="10"/>
      <c r="DR89" s="10"/>
      <c r="DS89" s="10"/>
      <c r="DT89" s="10"/>
      <c r="DU89" s="10"/>
      <c r="DV89" s="26"/>
      <c r="DW89" s="10"/>
      <c r="DX89" s="15"/>
      <c r="DY89" s="10"/>
      <c r="DZ89" s="10"/>
      <c r="EA89" s="26"/>
      <c r="EB89" s="10"/>
      <c r="EC89" s="10"/>
      <c r="ED89" s="20"/>
      <c r="EE89" s="10"/>
      <c r="EF89" s="25"/>
      <c r="EG89" s="10"/>
      <c r="EH89" s="10"/>
      <c r="EI89" s="10"/>
      <c r="EJ89" s="10"/>
      <c r="EK89" s="10"/>
      <c r="EL89" s="26"/>
      <c r="EM89" s="10"/>
      <c r="EN89" s="15"/>
      <c r="EO89" s="10"/>
      <c r="EP89" s="10"/>
      <c r="EQ89" s="26"/>
      <c r="ER89" s="10"/>
      <c r="ES89" s="10"/>
      <c r="ET89" s="20"/>
    </row>
    <row r="90" spans="1:150" x14ac:dyDescent="0.25">
      <c r="A90" s="83"/>
      <c r="B90" s="10"/>
      <c r="C90" s="21"/>
      <c r="D90" s="20"/>
      <c r="E90" s="10"/>
      <c r="F90" s="20"/>
      <c r="G90" s="10"/>
      <c r="H90" s="25"/>
      <c r="I90" s="10"/>
      <c r="J90" s="10"/>
      <c r="K90" s="10"/>
      <c r="L90" s="10"/>
      <c r="M90" s="10"/>
      <c r="N90" s="26"/>
      <c r="O90" s="10"/>
      <c r="P90" s="15"/>
      <c r="Q90" s="10"/>
      <c r="R90" s="10"/>
      <c r="S90" s="26"/>
      <c r="T90" s="10"/>
      <c r="U90" s="10"/>
      <c r="V90" s="20"/>
      <c r="W90" s="10"/>
      <c r="X90" s="25"/>
      <c r="Y90" s="10"/>
      <c r="Z90" s="10"/>
      <c r="AA90" s="10"/>
      <c r="AB90" s="10"/>
      <c r="AC90" s="10"/>
      <c r="AD90" s="26"/>
      <c r="AE90" s="10"/>
      <c r="AF90" s="15"/>
      <c r="AG90" s="10"/>
      <c r="AH90" s="10"/>
      <c r="AI90" s="26"/>
      <c r="AJ90" s="10"/>
      <c r="AK90" s="10"/>
      <c r="AL90" s="20"/>
      <c r="AM90" s="10"/>
      <c r="AN90" s="25"/>
      <c r="AO90" s="10"/>
      <c r="AP90" s="10"/>
      <c r="AQ90" s="10"/>
      <c r="AR90" s="10"/>
      <c r="AS90" s="10"/>
      <c r="AT90" s="26"/>
      <c r="AU90" s="10"/>
      <c r="AV90" s="15"/>
      <c r="AW90" s="10"/>
      <c r="AX90" s="10"/>
      <c r="AY90" s="26"/>
      <c r="AZ90" s="10"/>
      <c r="BA90" s="10"/>
      <c r="BB90" s="20"/>
      <c r="BC90" s="10"/>
      <c r="BD90" s="25"/>
      <c r="BE90" s="10"/>
      <c r="BF90" s="10"/>
      <c r="BG90" s="10"/>
      <c r="BH90" s="10"/>
      <c r="BI90" s="10"/>
      <c r="BJ90" s="26"/>
      <c r="BK90" s="10"/>
      <c r="BL90" s="15"/>
      <c r="BM90" s="10"/>
      <c r="BN90" s="10"/>
      <c r="BO90" s="26"/>
      <c r="BP90" s="10"/>
      <c r="BQ90" s="10"/>
      <c r="BR90" s="20"/>
      <c r="BS90" s="10"/>
      <c r="BT90" s="25"/>
      <c r="BU90" s="10"/>
      <c r="BV90" s="10"/>
      <c r="BW90" s="10"/>
      <c r="BX90" s="10"/>
      <c r="BY90" s="10"/>
      <c r="BZ90" s="26"/>
      <c r="CA90" s="10"/>
      <c r="CB90" s="15"/>
      <c r="CC90" s="10"/>
      <c r="CD90" s="10"/>
      <c r="CE90" s="26"/>
      <c r="CF90" s="10"/>
      <c r="CG90" s="10"/>
      <c r="CH90" s="20"/>
      <c r="CI90" s="10"/>
      <c r="CJ90" s="25"/>
      <c r="CK90" s="10"/>
      <c r="CL90" s="10"/>
      <c r="CM90" s="10"/>
      <c r="CN90" s="10"/>
      <c r="CO90" s="10"/>
      <c r="CP90" s="26"/>
      <c r="CQ90" s="10"/>
      <c r="CR90" s="15"/>
      <c r="CS90" s="10"/>
      <c r="CT90" s="10"/>
      <c r="CU90" s="26"/>
      <c r="CV90" s="10"/>
      <c r="CW90" s="10"/>
      <c r="CX90" s="20"/>
      <c r="CY90" s="10"/>
      <c r="CZ90" s="25"/>
      <c r="DA90" s="10"/>
      <c r="DB90" s="10"/>
      <c r="DC90" s="10"/>
      <c r="DD90" s="10"/>
      <c r="DE90" s="10"/>
      <c r="DF90" s="26"/>
      <c r="DG90" s="10"/>
      <c r="DH90" s="15"/>
      <c r="DI90" s="10"/>
      <c r="DJ90" s="10"/>
      <c r="DK90" s="26"/>
      <c r="DL90" s="10"/>
      <c r="DM90" s="10"/>
      <c r="DN90" s="20"/>
      <c r="DO90" s="10"/>
      <c r="DP90" s="25"/>
      <c r="DQ90" s="10"/>
      <c r="DR90" s="10"/>
      <c r="DS90" s="10"/>
      <c r="DT90" s="10"/>
      <c r="DU90" s="10"/>
      <c r="DV90" s="26"/>
      <c r="DW90" s="10"/>
      <c r="DX90" s="15"/>
      <c r="DY90" s="10"/>
      <c r="DZ90" s="10"/>
      <c r="EA90" s="26"/>
      <c r="EB90" s="10"/>
      <c r="EC90" s="10"/>
      <c r="ED90" s="20"/>
      <c r="EE90" s="10"/>
      <c r="EF90" s="25"/>
      <c r="EG90" s="10"/>
      <c r="EH90" s="10"/>
      <c r="EI90" s="10"/>
      <c r="EJ90" s="10"/>
      <c r="EK90" s="10"/>
      <c r="EL90" s="26"/>
      <c r="EM90" s="10"/>
      <c r="EN90" s="15"/>
      <c r="EO90" s="10"/>
      <c r="EP90" s="10"/>
      <c r="EQ90" s="26"/>
      <c r="ER90" s="10"/>
      <c r="ES90" s="10"/>
      <c r="ET90" s="20"/>
    </row>
    <row r="91" spans="1:150" x14ac:dyDescent="0.25">
      <c r="A91" s="83"/>
      <c r="B91" s="10"/>
      <c r="C91" s="21"/>
      <c r="D91" s="20"/>
      <c r="E91" s="10"/>
      <c r="F91" s="20"/>
      <c r="G91" s="10"/>
      <c r="H91" s="25"/>
      <c r="I91" s="10"/>
      <c r="J91" s="10"/>
      <c r="K91" s="10"/>
      <c r="L91" s="10"/>
      <c r="M91" s="10"/>
      <c r="N91" s="26"/>
      <c r="O91" s="10"/>
      <c r="P91" s="15"/>
      <c r="Q91" s="10"/>
      <c r="R91" s="10"/>
      <c r="S91" s="26"/>
      <c r="T91" s="10"/>
      <c r="U91" s="10"/>
      <c r="V91" s="20"/>
      <c r="W91" s="10"/>
      <c r="X91" s="25"/>
      <c r="Y91" s="10"/>
      <c r="Z91" s="10"/>
      <c r="AA91" s="10"/>
      <c r="AB91" s="10"/>
      <c r="AC91" s="10"/>
      <c r="AD91" s="26"/>
      <c r="AE91" s="10"/>
      <c r="AF91" s="15"/>
      <c r="AG91" s="10"/>
      <c r="AH91" s="10"/>
      <c r="AI91" s="26"/>
      <c r="AJ91" s="10"/>
      <c r="AK91" s="10"/>
      <c r="AL91" s="20"/>
      <c r="AM91" s="10"/>
      <c r="AN91" s="25"/>
      <c r="AO91" s="10"/>
      <c r="AP91" s="10"/>
      <c r="AQ91" s="10"/>
      <c r="AR91" s="10"/>
      <c r="AS91" s="10"/>
      <c r="AT91" s="26"/>
      <c r="AU91" s="10"/>
      <c r="AV91" s="15"/>
      <c r="AW91" s="10"/>
      <c r="AX91" s="10"/>
      <c r="AY91" s="26"/>
      <c r="AZ91" s="10"/>
      <c r="BA91" s="10"/>
      <c r="BB91" s="20"/>
      <c r="BC91" s="10"/>
      <c r="BD91" s="25"/>
      <c r="BE91" s="10"/>
      <c r="BF91" s="10"/>
      <c r="BG91" s="10"/>
      <c r="BH91" s="10"/>
      <c r="BI91" s="10"/>
      <c r="BJ91" s="26"/>
      <c r="BK91" s="10"/>
      <c r="BL91" s="15"/>
      <c r="BM91" s="10"/>
      <c r="BN91" s="10"/>
      <c r="BO91" s="26"/>
      <c r="BP91" s="10"/>
      <c r="BQ91" s="10"/>
      <c r="BR91" s="20"/>
      <c r="BS91" s="10"/>
      <c r="BT91" s="25"/>
      <c r="BU91" s="10"/>
      <c r="BV91" s="10"/>
      <c r="BW91" s="10"/>
      <c r="BX91" s="10"/>
      <c r="BY91" s="10"/>
      <c r="BZ91" s="26"/>
      <c r="CA91" s="10"/>
      <c r="CB91" s="15"/>
      <c r="CC91" s="10"/>
      <c r="CD91" s="10"/>
      <c r="CE91" s="26"/>
      <c r="CF91" s="10"/>
      <c r="CG91" s="10"/>
      <c r="CH91" s="20"/>
      <c r="CI91" s="10"/>
      <c r="CJ91" s="25"/>
      <c r="CK91" s="10"/>
      <c r="CL91" s="10"/>
      <c r="CM91" s="10"/>
      <c r="CN91" s="10"/>
      <c r="CO91" s="10"/>
      <c r="CP91" s="26"/>
      <c r="CQ91" s="10"/>
      <c r="CR91" s="15"/>
      <c r="CS91" s="10"/>
      <c r="CT91" s="10"/>
      <c r="CU91" s="26"/>
      <c r="CV91" s="10"/>
      <c r="CW91" s="10"/>
      <c r="CX91" s="20"/>
      <c r="CY91" s="10"/>
      <c r="CZ91" s="25"/>
      <c r="DA91" s="10"/>
      <c r="DB91" s="10"/>
      <c r="DC91" s="10"/>
      <c r="DD91" s="10"/>
      <c r="DE91" s="10"/>
      <c r="DF91" s="26"/>
      <c r="DG91" s="10"/>
      <c r="DH91" s="15"/>
      <c r="DI91" s="10"/>
      <c r="DJ91" s="10"/>
      <c r="DK91" s="26"/>
      <c r="DL91" s="10"/>
      <c r="DM91" s="10"/>
      <c r="DN91" s="20"/>
      <c r="DO91" s="10"/>
      <c r="DP91" s="25"/>
      <c r="DQ91" s="10"/>
      <c r="DR91" s="10"/>
      <c r="DS91" s="10"/>
      <c r="DT91" s="10"/>
      <c r="DU91" s="10"/>
      <c r="DV91" s="26"/>
      <c r="DW91" s="10"/>
      <c r="DX91" s="15"/>
      <c r="DY91" s="10"/>
      <c r="DZ91" s="10"/>
      <c r="EA91" s="26"/>
      <c r="EB91" s="10"/>
      <c r="EC91" s="10"/>
      <c r="ED91" s="20"/>
      <c r="EE91" s="10"/>
      <c r="EF91" s="25"/>
      <c r="EG91" s="10"/>
      <c r="EH91" s="10"/>
      <c r="EI91" s="10"/>
      <c r="EJ91" s="10"/>
      <c r="EK91" s="10"/>
      <c r="EL91" s="26"/>
      <c r="EM91" s="10"/>
      <c r="EN91" s="15"/>
      <c r="EO91" s="10"/>
      <c r="EP91" s="10"/>
      <c r="EQ91" s="26"/>
      <c r="ER91" s="10"/>
      <c r="ES91" s="10"/>
      <c r="ET91" s="20"/>
    </row>
    <row r="92" spans="1:150" x14ac:dyDescent="0.25">
      <c r="A92" s="83"/>
      <c r="B92" s="10"/>
      <c r="C92" s="21"/>
      <c r="D92" s="20"/>
      <c r="E92" s="10"/>
      <c r="F92" s="20"/>
      <c r="G92" s="10"/>
      <c r="H92" s="25"/>
      <c r="I92" s="10"/>
      <c r="J92" s="10"/>
      <c r="K92" s="10"/>
      <c r="L92" s="10"/>
      <c r="M92" s="10"/>
      <c r="N92" s="26"/>
      <c r="O92" s="10"/>
      <c r="P92" s="15"/>
      <c r="Q92" s="10"/>
      <c r="R92" s="10"/>
      <c r="S92" s="26"/>
      <c r="T92" s="10"/>
      <c r="U92" s="10"/>
      <c r="V92" s="20"/>
      <c r="W92" s="10"/>
      <c r="X92" s="25"/>
      <c r="Y92" s="10"/>
      <c r="Z92" s="10"/>
      <c r="AA92" s="10"/>
      <c r="AB92" s="10"/>
      <c r="AC92" s="10"/>
      <c r="AD92" s="26"/>
      <c r="AE92" s="10"/>
      <c r="AF92" s="15"/>
      <c r="AG92" s="10"/>
      <c r="AH92" s="10"/>
      <c r="AI92" s="26"/>
      <c r="AJ92" s="10"/>
      <c r="AK92" s="10"/>
      <c r="AL92" s="20"/>
      <c r="AM92" s="10"/>
      <c r="AN92" s="25"/>
      <c r="AO92" s="10"/>
      <c r="AP92" s="10"/>
      <c r="AQ92" s="10"/>
      <c r="AR92" s="10"/>
      <c r="AS92" s="10"/>
      <c r="AT92" s="26"/>
      <c r="AU92" s="10"/>
      <c r="AV92" s="15"/>
      <c r="AW92" s="10"/>
      <c r="AX92" s="10"/>
      <c r="AY92" s="26"/>
      <c r="AZ92" s="10"/>
      <c r="BA92" s="10"/>
      <c r="BB92" s="20"/>
      <c r="BC92" s="10"/>
      <c r="BD92" s="25"/>
      <c r="BE92" s="10"/>
      <c r="BF92" s="10"/>
      <c r="BG92" s="10"/>
      <c r="BH92" s="10"/>
      <c r="BI92" s="10"/>
      <c r="BJ92" s="26"/>
      <c r="BK92" s="10"/>
      <c r="BL92" s="15"/>
      <c r="BM92" s="10"/>
      <c r="BN92" s="10"/>
      <c r="BO92" s="26"/>
      <c r="BP92" s="10"/>
      <c r="BQ92" s="10"/>
      <c r="BR92" s="20"/>
      <c r="BS92" s="10"/>
      <c r="BT92" s="25"/>
      <c r="BU92" s="10"/>
      <c r="BV92" s="10"/>
      <c r="BW92" s="10"/>
      <c r="BX92" s="10"/>
      <c r="BY92" s="10"/>
      <c r="BZ92" s="26"/>
      <c r="CA92" s="10"/>
      <c r="CB92" s="15"/>
      <c r="CC92" s="10"/>
      <c r="CD92" s="10"/>
      <c r="CE92" s="26"/>
      <c r="CF92" s="10"/>
      <c r="CG92" s="10"/>
      <c r="CH92" s="20"/>
      <c r="CI92" s="10"/>
      <c r="CJ92" s="25"/>
      <c r="CK92" s="10"/>
      <c r="CL92" s="10"/>
      <c r="CM92" s="10"/>
      <c r="CN92" s="10"/>
      <c r="CO92" s="10"/>
      <c r="CP92" s="26"/>
      <c r="CQ92" s="10"/>
      <c r="CR92" s="15"/>
      <c r="CS92" s="10"/>
      <c r="CT92" s="10"/>
      <c r="CU92" s="26"/>
      <c r="CV92" s="10"/>
      <c r="CW92" s="10"/>
      <c r="CX92" s="20"/>
      <c r="CY92" s="10"/>
      <c r="CZ92" s="25"/>
      <c r="DA92" s="10"/>
      <c r="DB92" s="10"/>
      <c r="DC92" s="10"/>
      <c r="DD92" s="10"/>
      <c r="DE92" s="10"/>
      <c r="DF92" s="26"/>
      <c r="DG92" s="10"/>
      <c r="DH92" s="15"/>
      <c r="DI92" s="10"/>
      <c r="DJ92" s="10"/>
      <c r="DK92" s="26"/>
      <c r="DL92" s="10"/>
      <c r="DM92" s="10"/>
      <c r="DN92" s="20"/>
      <c r="DO92" s="10"/>
      <c r="DP92" s="25"/>
      <c r="DQ92" s="10"/>
      <c r="DR92" s="10"/>
      <c r="DS92" s="10"/>
      <c r="DT92" s="10"/>
      <c r="DU92" s="10"/>
      <c r="DV92" s="26"/>
      <c r="DW92" s="10"/>
      <c r="DX92" s="15"/>
      <c r="DY92" s="10"/>
      <c r="DZ92" s="10"/>
      <c r="EA92" s="26"/>
      <c r="EB92" s="10"/>
      <c r="EC92" s="10"/>
      <c r="ED92" s="20"/>
      <c r="EE92" s="10"/>
      <c r="EF92" s="25"/>
      <c r="EG92" s="10"/>
      <c r="EH92" s="10"/>
      <c r="EI92" s="10"/>
      <c r="EJ92" s="10"/>
      <c r="EK92" s="10"/>
      <c r="EL92" s="26"/>
      <c r="EM92" s="10"/>
      <c r="EN92" s="15"/>
      <c r="EO92" s="10"/>
      <c r="EP92" s="10"/>
      <c r="EQ92" s="26"/>
      <c r="ER92" s="10"/>
      <c r="ES92" s="10"/>
      <c r="ET92" s="20"/>
    </row>
    <row r="93" spans="1:150" x14ac:dyDescent="0.25">
      <c r="A93" s="83"/>
      <c r="B93" s="10"/>
      <c r="C93" s="21"/>
      <c r="D93" s="20"/>
      <c r="E93" s="10"/>
      <c r="F93" s="20"/>
      <c r="G93" s="10"/>
      <c r="H93" s="25"/>
      <c r="I93" s="10"/>
      <c r="J93" s="10"/>
      <c r="K93" s="10"/>
      <c r="L93" s="10"/>
      <c r="M93" s="10"/>
      <c r="N93" s="26"/>
      <c r="O93" s="10"/>
      <c r="P93" s="15"/>
      <c r="Q93" s="10"/>
      <c r="R93" s="10"/>
      <c r="S93" s="26"/>
      <c r="T93" s="10"/>
      <c r="U93" s="10"/>
      <c r="V93" s="20"/>
      <c r="W93" s="10"/>
      <c r="X93" s="25"/>
      <c r="Y93" s="10"/>
      <c r="Z93" s="10"/>
      <c r="AA93" s="10"/>
      <c r="AB93" s="10"/>
      <c r="AC93" s="10"/>
      <c r="AD93" s="26"/>
      <c r="AE93" s="10"/>
      <c r="AF93" s="15"/>
      <c r="AG93" s="10"/>
      <c r="AH93" s="10"/>
      <c r="AI93" s="26"/>
      <c r="AJ93" s="10"/>
      <c r="AK93" s="10"/>
      <c r="AL93" s="20"/>
      <c r="AM93" s="10"/>
      <c r="AN93" s="25"/>
      <c r="AO93" s="10"/>
      <c r="AP93" s="10"/>
      <c r="AQ93" s="10"/>
      <c r="AR93" s="10"/>
      <c r="AS93" s="10"/>
      <c r="AT93" s="26"/>
      <c r="AU93" s="10"/>
      <c r="AV93" s="15"/>
      <c r="AW93" s="10"/>
      <c r="AX93" s="10"/>
      <c r="AY93" s="26"/>
      <c r="AZ93" s="10"/>
      <c r="BA93" s="10"/>
      <c r="BB93" s="20"/>
      <c r="BC93" s="10"/>
      <c r="BD93" s="25"/>
      <c r="BE93" s="10"/>
      <c r="BF93" s="10"/>
      <c r="BG93" s="10"/>
      <c r="BH93" s="10"/>
      <c r="BI93" s="10"/>
      <c r="BJ93" s="26"/>
      <c r="BK93" s="10"/>
      <c r="BL93" s="15"/>
      <c r="BM93" s="10"/>
      <c r="BN93" s="10"/>
      <c r="BO93" s="26"/>
      <c r="BP93" s="10"/>
      <c r="BQ93" s="10"/>
      <c r="BR93" s="20"/>
      <c r="BS93" s="10"/>
      <c r="BT93" s="25"/>
      <c r="BU93" s="10"/>
      <c r="BV93" s="10"/>
      <c r="BW93" s="10"/>
      <c r="BX93" s="10"/>
      <c r="BY93" s="10"/>
      <c r="BZ93" s="26"/>
      <c r="CA93" s="10"/>
      <c r="CB93" s="15"/>
      <c r="CC93" s="10"/>
      <c r="CD93" s="10"/>
      <c r="CE93" s="26"/>
      <c r="CF93" s="10"/>
      <c r="CG93" s="10"/>
      <c r="CH93" s="20"/>
      <c r="CI93" s="10"/>
      <c r="CJ93" s="25"/>
      <c r="CK93" s="10"/>
      <c r="CL93" s="10"/>
      <c r="CM93" s="10"/>
      <c r="CN93" s="10"/>
      <c r="CO93" s="10"/>
      <c r="CP93" s="26"/>
      <c r="CQ93" s="10"/>
      <c r="CR93" s="15"/>
      <c r="CS93" s="10"/>
      <c r="CT93" s="10"/>
      <c r="CU93" s="26"/>
      <c r="CV93" s="10"/>
      <c r="CW93" s="10"/>
      <c r="CX93" s="20"/>
      <c r="CY93" s="10"/>
      <c r="CZ93" s="25"/>
      <c r="DA93" s="10"/>
      <c r="DB93" s="10"/>
      <c r="DC93" s="10"/>
      <c r="DD93" s="10"/>
      <c r="DE93" s="10"/>
      <c r="DF93" s="26"/>
      <c r="DG93" s="10"/>
      <c r="DH93" s="15"/>
      <c r="DI93" s="10"/>
      <c r="DJ93" s="10"/>
      <c r="DK93" s="26"/>
      <c r="DL93" s="10"/>
      <c r="DM93" s="10"/>
      <c r="DN93" s="20"/>
      <c r="DO93" s="10"/>
      <c r="DP93" s="25"/>
      <c r="DQ93" s="10"/>
      <c r="DR93" s="10"/>
      <c r="DS93" s="10"/>
      <c r="DT93" s="10"/>
      <c r="DU93" s="10"/>
      <c r="DV93" s="26"/>
      <c r="DW93" s="10"/>
      <c r="DX93" s="15"/>
      <c r="DY93" s="10"/>
      <c r="DZ93" s="10"/>
      <c r="EA93" s="26"/>
      <c r="EB93" s="10"/>
      <c r="EC93" s="10"/>
      <c r="ED93" s="20"/>
      <c r="EE93" s="10"/>
      <c r="EF93" s="25"/>
      <c r="EG93" s="10"/>
      <c r="EH93" s="10"/>
      <c r="EI93" s="10"/>
      <c r="EJ93" s="10"/>
      <c r="EK93" s="10"/>
      <c r="EL93" s="26"/>
      <c r="EM93" s="10"/>
      <c r="EN93" s="15"/>
      <c r="EO93" s="10"/>
      <c r="EP93" s="10"/>
      <c r="EQ93" s="26"/>
      <c r="ER93" s="10"/>
      <c r="ES93" s="10"/>
      <c r="ET93" s="20"/>
    </row>
    <row r="94" spans="1:150" x14ac:dyDescent="0.25">
      <c r="A94" s="83"/>
      <c r="B94" s="10"/>
      <c r="C94" s="21"/>
      <c r="D94" s="20"/>
      <c r="E94" s="10"/>
      <c r="F94" s="20"/>
      <c r="G94" s="10"/>
      <c r="H94" s="25"/>
      <c r="I94" s="10"/>
      <c r="J94" s="10"/>
      <c r="K94" s="10"/>
      <c r="L94" s="10"/>
      <c r="M94" s="10"/>
      <c r="N94" s="26"/>
      <c r="O94" s="10"/>
      <c r="P94" s="15"/>
      <c r="Q94" s="10"/>
      <c r="R94" s="10"/>
      <c r="S94" s="26"/>
      <c r="T94" s="10"/>
      <c r="U94" s="10"/>
      <c r="V94" s="20"/>
      <c r="W94" s="10"/>
      <c r="X94" s="25"/>
      <c r="Y94" s="10"/>
      <c r="Z94" s="10"/>
      <c r="AA94" s="10"/>
      <c r="AB94" s="10"/>
      <c r="AC94" s="10"/>
      <c r="AD94" s="26"/>
      <c r="AE94" s="10"/>
      <c r="AF94" s="15"/>
      <c r="AG94" s="10"/>
      <c r="AH94" s="10"/>
      <c r="AI94" s="26"/>
      <c r="AJ94" s="10"/>
      <c r="AK94" s="10"/>
      <c r="AL94" s="20"/>
      <c r="AM94" s="10"/>
      <c r="AN94" s="25"/>
      <c r="AO94" s="10"/>
      <c r="AP94" s="10"/>
      <c r="AQ94" s="10"/>
      <c r="AR94" s="10"/>
      <c r="AS94" s="10"/>
      <c r="AT94" s="26"/>
      <c r="AU94" s="10"/>
      <c r="AV94" s="15"/>
      <c r="AW94" s="10"/>
      <c r="AX94" s="10"/>
      <c r="AY94" s="26"/>
      <c r="AZ94" s="10"/>
      <c r="BA94" s="10"/>
      <c r="BB94" s="20"/>
      <c r="BC94" s="10"/>
      <c r="BD94" s="25"/>
      <c r="BE94" s="10"/>
      <c r="BF94" s="10"/>
      <c r="BG94" s="10"/>
      <c r="BH94" s="10"/>
      <c r="BI94" s="10"/>
      <c r="BJ94" s="26"/>
      <c r="BK94" s="10"/>
      <c r="BL94" s="15"/>
      <c r="BM94" s="10"/>
      <c r="BN94" s="10"/>
      <c r="BO94" s="26"/>
      <c r="BP94" s="10"/>
      <c r="BQ94" s="10"/>
      <c r="BR94" s="20"/>
      <c r="BS94" s="10"/>
      <c r="BT94" s="25"/>
      <c r="BU94" s="10"/>
      <c r="BV94" s="10"/>
      <c r="BW94" s="10"/>
      <c r="BX94" s="10"/>
      <c r="BY94" s="10"/>
      <c r="BZ94" s="26"/>
      <c r="CA94" s="10"/>
      <c r="CB94" s="15"/>
      <c r="CC94" s="10"/>
      <c r="CD94" s="10"/>
      <c r="CE94" s="26"/>
      <c r="CF94" s="10"/>
      <c r="CG94" s="10"/>
      <c r="CH94" s="20"/>
      <c r="CI94" s="10"/>
      <c r="CJ94" s="25"/>
      <c r="CK94" s="10"/>
      <c r="CL94" s="10"/>
      <c r="CM94" s="10"/>
      <c r="CN94" s="10"/>
      <c r="CO94" s="10"/>
      <c r="CP94" s="26"/>
      <c r="CQ94" s="10"/>
      <c r="CR94" s="15"/>
      <c r="CS94" s="10"/>
      <c r="CT94" s="10"/>
      <c r="CU94" s="26"/>
      <c r="CV94" s="10"/>
      <c r="CW94" s="10"/>
      <c r="CX94" s="20"/>
      <c r="CY94" s="10"/>
      <c r="CZ94" s="25"/>
      <c r="DA94" s="10"/>
      <c r="DB94" s="10"/>
      <c r="DC94" s="10"/>
      <c r="DD94" s="10"/>
      <c r="DE94" s="10"/>
      <c r="DF94" s="26"/>
      <c r="DG94" s="10"/>
      <c r="DH94" s="15"/>
      <c r="DI94" s="10"/>
      <c r="DJ94" s="10"/>
      <c r="DK94" s="26"/>
      <c r="DL94" s="10"/>
      <c r="DM94" s="10"/>
      <c r="DN94" s="20"/>
      <c r="DO94" s="10"/>
      <c r="DP94" s="25"/>
      <c r="DQ94" s="10"/>
      <c r="DR94" s="10"/>
      <c r="DS94" s="10"/>
      <c r="DT94" s="10"/>
      <c r="DU94" s="10"/>
      <c r="DV94" s="26"/>
      <c r="DW94" s="10"/>
      <c r="DX94" s="15"/>
      <c r="DY94" s="10"/>
      <c r="DZ94" s="10"/>
      <c r="EA94" s="26"/>
      <c r="EB94" s="10"/>
      <c r="EC94" s="10"/>
      <c r="ED94" s="20"/>
      <c r="EE94" s="10"/>
      <c r="EF94" s="25"/>
      <c r="EG94" s="10"/>
      <c r="EH94" s="10"/>
      <c r="EI94" s="10"/>
      <c r="EJ94" s="10"/>
      <c r="EK94" s="10"/>
      <c r="EL94" s="26"/>
      <c r="EM94" s="10"/>
      <c r="EN94" s="15"/>
      <c r="EO94" s="10"/>
      <c r="EP94" s="10"/>
      <c r="EQ94" s="26"/>
      <c r="ER94" s="10"/>
      <c r="ES94" s="10"/>
      <c r="ET94" s="20"/>
    </row>
    <row r="95" spans="1:150" x14ac:dyDescent="0.25">
      <c r="A95" s="83"/>
      <c r="B95" s="10"/>
      <c r="C95" s="21"/>
      <c r="D95" s="20"/>
      <c r="E95" s="10"/>
      <c r="F95" s="20"/>
      <c r="G95" s="10"/>
      <c r="H95" s="25"/>
      <c r="I95" s="10"/>
      <c r="J95" s="10"/>
      <c r="K95" s="10"/>
      <c r="L95" s="10"/>
      <c r="M95" s="10"/>
      <c r="N95" s="26"/>
      <c r="O95" s="10"/>
      <c r="P95" s="15"/>
      <c r="Q95" s="10"/>
      <c r="R95" s="10"/>
      <c r="S95" s="26"/>
      <c r="T95" s="10"/>
      <c r="U95" s="10"/>
      <c r="V95" s="20"/>
      <c r="W95" s="10"/>
      <c r="X95" s="25"/>
      <c r="Y95" s="10"/>
      <c r="Z95" s="10"/>
      <c r="AA95" s="10"/>
      <c r="AB95" s="10"/>
      <c r="AC95" s="10"/>
      <c r="AD95" s="26"/>
      <c r="AE95" s="10"/>
      <c r="AF95" s="15"/>
      <c r="AG95" s="10"/>
      <c r="AH95" s="10"/>
      <c r="AI95" s="26"/>
      <c r="AJ95" s="10"/>
      <c r="AK95" s="10"/>
      <c r="AL95" s="20"/>
      <c r="AM95" s="10"/>
      <c r="AN95" s="25"/>
      <c r="AO95" s="10"/>
      <c r="AP95" s="10"/>
      <c r="AQ95" s="10"/>
      <c r="AR95" s="10"/>
      <c r="AS95" s="10"/>
      <c r="AT95" s="26"/>
      <c r="AU95" s="10"/>
      <c r="AV95" s="15"/>
      <c r="AW95" s="10"/>
      <c r="AX95" s="10"/>
      <c r="AY95" s="26"/>
      <c r="AZ95" s="10"/>
      <c r="BA95" s="10"/>
      <c r="BB95" s="20"/>
      <c r="BC95" s="10"/>
      <c r="BD95" s="25"/>
      <c r="BE95" s="10"/>
      <c r="BF95" s="10"/>
      <c r="BG95" s="10"/>
      <c r="BH95" s="10"/>
      <c r="BI95" s="10"/>
      <c r="BJ95" s="26"/>
      <c r="BK95" s="10"/>
      <c r="BL95" s="15"/>
      <c r="BM95" s="10"/>
      <c r="BN95" s="10"/>
      <c r="BO95" s="26"/>
      <c r="BP95" s="10"/>
      <c r="BQ95" s="10"/>
      <c r="BR95" s="20"/>
      <c r="BS95" s="10"/>
      <c r="BT95" s="25"/>
      <c r="BU95" s="10"/>
      <c r="BV95" s="10"/>
      <c r="BW95" s="10"/>
      <c r="BX95" s="10"/>
      <c r="BY95" s="10"/>
      <c r="BZ95" s="26"/>
      <c r="CA95" s="10"/>
      <c r="CB95" s="15"/>
      <c r="CC95" s="10"/>
      <c r="CD95" s="10"/>
      <c r="CE95" s="26"/>
      <c r="CF95" s="10"/>
      <c r="CG95" s="10"/>
      <c r="CH95" s="20"/>
      <c r="CI95" s="10"/>
      <c r="CJ95" s="25"/>
      <c r="CK95" s="10"/>
      <c r="CL95" s="10"/>
      <c r="CM95" s="10"/>
      <c r="CN95" s="10"/>
      <c r="CO95" s="10"/>
      <c r="CP95" s="26"/>
      <c r="CQ95" s="10"/>
      <c r="CR95" s="15"/>
      <c r="CS95" s="10"/>
      <c r="CT95" s="10"/>
      <c r="CU95" s="26"/>
      <c r="CV95" s="10"/>
      <c r="CW95" s="10"/>
      <c r="CX95" s="20"/>
      <c r="CY95" s="10"/>
      <c r="CZ95" s="25"/>
      <c r="DA95" s="10"/>
      <c r="DB95" s="10"/>
      <c r="DC95" s="10"/>
      <c r="DD95" s="10"/>
      <c r="DE95" s="10"/>
      <c r="DF95" s="26"/>
      <c r="DG95" s="10"/>
      <c r="DH95" s="15"/>
      <c r="DI95" s="10"/>
      <c r="DJ95" s="10"/>
      <c r="DK95" s="26"/>
      <c r="DL95" s="10"/>
      <c r="DM95" s="10"/>
      <c r="DN95" s="20"/>
      <c r="DO95" s="10"/>
      <c r="DP95" s="25"/>
      <c r="DQ95" s="10"/>
      <c r="DR95" s="10"/>
      <c r="DS95" s="10"/>
      <c r="DT95" s="10"/>
      <c r="DU95" s="10"/>
      <c r="DV95" s="26"/>
      <c r="DW95" s="10"/>
      <c r="DX95" s="15"/>
      <c r="DY95" s="10"/>
      <c r="DZ95" s="10"/>
      <c r="EA95" s="26"/>
      <c r="EB95" s="10"/>
      <c r="EC95" s="10"/>
      <c r="ED95" s="20"/>
      <c r="EE95" s="10"/>
      <c r="EF95" s="25"/>
      <c r="EG95" s="10"/>
      <c r="EH95" s="10"/>
      <c r="EI95" s="10"/>
      <c r="EJ95" s="10"/>
      <c r="EK95" s="10"/>
      <c r="EL95" s="26"/>
      <c r="EM95" s="10"/>
      <c r="EN95" s="15"/>
      <c r="EO95" s="10"/>
      <c r="EP95" s="10"/>
      <c r="EQ95" s="26"/>
      <c r="ER95" s="10"/>
      <c r="ES95" s="10"/>
      <c r="ET95" s="20"/>
    </row>
    <row r="96" spans="1:150" x14ac:dyDescent="0.25">
      <c r="A96" s="83"/>
      <c r="B96" s="10"/>
      <c r="C96" s="21"/>
      <c r="D96" s="20"/>
      <c r="E96" s="10"/>
      <c r="F96" s="20"/>
      <c r="G96" s="10"/>
      <c r="H96" s="25"/>
      <c r="I96" s="10"/>
      <c r="J96" s="10"/>
      <c r="K96" s="10"/>
      <c r="L96" s="10"/>
      <c r="M96" s="10"/>
      <c r="N96" s="26"/>
      <c r="O96" s="10"/>
      <c r="P96" s="15"/>
      <c r="Q96" s="10"/>
      <c r="R96" s="10"/>
      <c r="S96" s="26"/>
      <c r="T96" s="10"/>
      <c r="U96" s="10"/>
      <c r="V96" s="20"/>
      <c r="W96" s="10"/>
      <c r="X96" s="25"/>
      <c r="Y96" s="10"/>
      <c r="Z96" s="10"/>
      <c r="AA96" s="10"/>
      <c r="AB96" s="10"/>
      <c r="AC96" s="10"/>
      <c r="AD96" s="26"/>
      <c r="AE96" s="10"/>
      <c r="AF96" s="15"/>
      <c r="AG96" s="10"/>
      <c r="AH96" s="10"/>
      <c r="AI96" s="26"/>
      <c r="AJ96" s="10"/>
      <c r="AK96" s="10"/>
      <c r="AL96" s="20"/>
      <c r="AM96" s="10"/>
      <c r="AN96" s="25"/>
      <c r="AO96" s="10"/>
      <c r="AP96" s="10"/>
      <c r="AQ96" s="10"/>
      <c r="AR96" s="10"/>
      <c r="AS96" s="10"/>
      <c r="AT96" s="26"/>
      <c r="AU96" s="10"/>
      <c r="AV96" s="15"/>
      <c r="AW96" s="10"/>
      <c r="AX96" s="10"/>
      <c r="AY96" s="26"/>
      <c r="AZ96" s="10"/>
      <c r="BA96" s="10"/>
      <c r="BB96" s="20"/>
      <c r="BC96" s="10"/>
      <c r="BD96" s="25"/>
      <c r="BE96" s="10"/>
      <c r="BF96" s="10"/>
      <c r="BG96" s="10"/>
      <c r="BH96" s="10"/>
      <c r="BI96" s="10"/>
      <c r="BJ96" s="26"/>
      <c r="BK96" s="10"/>
      <c r="BL96" s="15"/>
      <c r="BM96" s="10"/>
      <c r="BN96" s="10"/>
      <c r="BO96" s="26"/>
      <c r="BP96" s="10"/>
      <c r="BQ96" s="10"/>
      <c r="BR96" s="20"/>
      <c r="BS96" s="10"/>
      <c r="BT96" s="25"/>
      <c r="BU96" s="10"/>
      <c r="BV96" s="10"/>
      <c r="BW96" s="10"/>
      <c r="BX96" s="10"/>
      <c r="BY96" s="10"/>
      <c r="BZ96" s="26"/>
      <c r="CA96" s="10"/>
      <c r="CB96" s="15"/>
      <c r="CC96" s="10"/>
      <c r="CD96" s="10"/>
      <c r="CE96" s="26"/>
      <c r="CF96" s="10"/>
      <c r="CG96" s="10"/>
      <c r="CH96" s="20"/>
      <c r="CI96" s="10"/>
      <c r="CJ96" s="25"/>
      <c r="CK96" s="10"/>
      <c r="CL96" s="10"/>
      <c r="CM96" s="10"/>
      <c r="CN96" s="10"/>
      <c r="CO96" s="10"/>
      <c r="CP96" s="26"/>
      <c r="CQ96" s="10"/>
      <c r="CR96" s="15"/>
      <c r="CS96" s="10"/>
      <c r="CT96" s="10"/>
      <c r="CU96" s="26"/>
      <c r="CV96" s="10"/>
      <c r="CW96" s="10"/>
      <c r="CX96" s="20"/>
      <c r="CY96" s="10"/>
      <c r="CZ96" s="25"/>
      <c r="DA96" s="10"/>
      <c r="DB96" s="10"/>
      <c r="DC96" s="10"/>
      <c r="DD96" s="10"/>
      <c r="DE96" s="10"/>
      <c r="DF96" s="26"/>
      <c r="DG96" s="10"/>
      <c r="DH96" s="15"/>
      <c r="DI96" s="10"/>
      <c r="DJ96" s="10"/>
      <c r="DK96" s="26"/>
      <c r="DL96" s="10"/>
      <c r="DM96" s="10"/>
      <c r="DN96" s="20"/>
      <c r="DO96" s="10"/>
      <c r="DP96" s="25"/>
      <c r="DQ96" s="10"/>
      <c r="DR96" s="10"/>
      <c r="DS96" s="10"/>
      <c r="DT96" s="10"/>
      <c r="DU96" s="10"/>
      <c r="DV96" s="26"/>
      <c r="DW96" s="10"/>
      <c r="DX96" s="15"/>
      <c r="DY96" s="10"/>
      <c r="DZ96" s="10"/>
      <c r="EA96" s="26"/>
      <c r="EB96" s="10"/>
      <c r="EC96" s="10"/>
      <c r="ED96" s="20"/>
      <c r="EE96" s="10"/>
      <c r="EF96" s="25"/>
      <c r="EG96" s="10"/>
      <c r="EH96" s="10"/>
      <c r="EI96" s="10"/>
      <c r="EJ96" s="10"/>
      <c r="EK96" s="10"/>
      <c r="EL96" s="26"/>
      <c r="EM96" s="10"/>
      <c r="EN96" s="15"/>
      <c r="EO96" s="10"/>
      <c r="EP96" s="10"/>
      <c r="EQ96" s="26"/>
      <c r="ER96" s="10"/>
      <c r="ES96" s="10"/>
      <c r="ET96" s="20"/>
    </row>
    <row r="97" spans="1:150" x14ac:dyDescent="0.25">
      <c r="A97" s="83"/>
      <c r="B97" s="10"/>
      <c r="C97" s="21"/>
      <c r="D97" s="20"/>
      <c r="E97" s="10"/>
      <c r="F97" s="20"/>
      <c r="G97" s="10"/>
      <c r="H97" s="25"/>
      <c r="I97" s="10"/>
      <c r="J97" s="10"/>
      <c r="K97" s="10"/>
      <c r="L97" s="10"/>
      <c r="M97" s="10"/>
      <c r="N97" s="26"/>
      <c r="O97" s="10"/>
      <c r="P97" s="15"/>
      <c r="Q97" s="10"/>
      <c r="R97" s="10"/>
      <c r="S97" s="26"/>
      <c r="T97" s="10"/>
      <c r="U97" s="10"/>
      <c r="V97" s="20"/>
      <c r="W97" s="10"/>
      <c r="X97" s="25"/>
      <c r="Y97" s="10"/>
      <c r="Z97" s="10"/>
      <c r="AA97" s="10"/>
      <c r="AB97" s="10"/>
      <c r="AC97" s="10"/>
      <c r="AD97" s="26"/>
      <c r="AE97" s="10"/>
      <c r="AF97" s="15"/>
      <c r="AG97" s="10"/>
      <c r="AH97" s="10"/>
      <c r="AI97" s="26"/>
      <c r="AJ97" s="10"/>
      <c r="AK97" s="10"/>
      <c r="AL97" s="20"/>
      <c r="AM97" s="10"/>
      <c r="AN97" s="25"/>
      <c r="AO97" s="10"/>
      <c r="AP97" s="10"/>
      <c r="AQ97" s="10"/>
      <c r="AR97" s="10"/>
      <c r="AS97" s="10"/>
      <c r="AT97" s="26"/>
      <c r="AU97" s="10"/>
      <c r="AV97" s="15"/>
      <c r="AW97" s="10"/>
      <c r="AX97" s="10"/>
      <c r="AY97" s="26"/>
      <c r="AZ97" s="10"/>
      <c r="BA97" s="10"/>
      <c r="BB97" s="20"/>
      <c r="BC97" s="10"/>
      <c r="BD97" s="25"/>
      <c r="BE97" s="10"/>
      <c r="BF97" s="10"/>
      <c r="BG97" s="10"/>
      <c r="BH97" s="10"/>
      <c r="BI97" s="10"/>
      <c r="BJ97" s="26"/>
      <c r="BK97" s="10"/>
      <c r="BL97" s="15"/>
      <c r="BM97" s="10"/>
      <c r="BN97" s="10"/>
      <c r="BO97" s="26"/>
      <c r="BP97" s="10"/>
      <c r="BQ97" s="10"/>
      <c r="BR97" s="20"/>
      <c r="BS97" s="10"/>
      <c r="BT97" s="25"/>
      <c r="BU97" s="10"/>
      <c r="BV97" s="10"/>
      <c r="BW97" s="10"/>
      <c r="BX97" s="10"/>
      <c r="BY97" s="10"/>
      <c r="BZ97" s="26"/>
      <c r="CA97" s="10"/>
      <c r="CB97" s="15"/>
      <c r="CC97" s="10"/>
      <c r="CD97" s="10"/>
      <c r="CE97" s="26"/>
      <c r="CF97" s="10"/>
      <c r="CG97" s="10"/>
      <c r="CH97" s="20"/>
      <c r="CI97" s="10"/>
      <c r="CJ97" s="25"/>
      <c r="CK97" s="10"/>
      <c r="CL97" s="10"/>
      <c r="CM97" s="10"/>
      <c r="CN97" s="10"/>
      <c r="CO97" s="10"/>
      <c r="CP97" s="26"/>
      <c r="CQ97" s="10"/>
      <c r="CR97" s="15"/>
      <c r="CS97" s="10"/>
      <c r="CT97" s="10"/>
      <c r="CU97" s="26"/>
      <c r="CV97" s="10"/>
      <c r="CW97" s="10"/>
      <c r="CX97" s="20"/>
      <c r="CY97" s="10"/>
      <c r="CZ97" s="25"/>
      <c r="DA97" s="10"/>
      <c r="DB97" s="10"/>
      <c r="DC97" s="10"/>
      <c r="DD97" s="10"/>
      <c r="DE97" s="10"/>
      <c r="DF97" s="26"/>
      <c r="DG97" s="10"/>
      <c r="DH97" s="15"/>
      <c r="DI97" s="10"/>
      <c r="DJ97" s="10"/>
      <c r="DK97" s="26"/>
      <c r="DL97" s="10"/>
      <c r="DM97" s="10"/>
      <c r="DN97" s="20"/>
      <c r="DO97" s="10"/>
      <c r="DP97" s="25"/>
      <c r="DQ97" s="10"/>
      <c r="DR97" s="10"/>
      <c r="DS97" s="10"/>
      <c r="DT97" s="10"/>
      <c r="DU97" s="10"/>
      <c r="DV97" s="26"/>
      <c r="DW97" s="10"/>
      <c r="DX97" s="15"/>
      <c r="DY97" s="10"/>
      <c r="DZ97" s="10"/>
      <c r="EA97" s="26"/>
      <c r="EB97" s="10"/>
      <c r="EC97" s="10"/>
      <c r="ED97" s="20"/>
      <c r="EE97" s="10"/>
      <c r="EF97" s="25"/>
      <c r="EG97" s="10"/>
      <c r="EH97" s="10"/>
      <c r="EI97" s="10"/>
      <c r="EJ97" s="10"/>
      <c r="EK97" s="10"/>
      <c r="EL97" s="26"/>
      <c r="EM97" s="10"/>
      <c r="EN97" s="15"/>
      <c r="EO97" s="10"/>
      <c r="EP97" s="10"/>
      <c r="EQ97" s="26"/>
      <c r="ER97" s="10"/>
      <c r="ES97" s="10"/>
      <c r="ET97" s="20"/>
    </row>
    <row r="98" spans="1:150" x14ac:dyDescent="0.25">
      <c r="A98" s="83"/>
      <c r="B98" s="10"/>
      <c r="C98" s="21"/>
      <c r="D98" s="20"/>
      <c r="E98" s="10"/>
      <c r="F98" s="20"/>
      <c r="G98" s="10"/>
      <c r="H98" s="25"/>
      <c r="I98" s="10"/>
      <c r="J98" s="10"/>
      <c r="K98" s="10"/>
      <c r="L98" s="10"/>
      <c r="M98" s="10"/>
      <c r="N98" s="26"/>
      <c r="O98" s="10"/>
      <c r="P98" s="15"/>
      <c r="Q98" s="10"/>
      <c r="R98" s="10"/>
      <c r="S98" s="26"/>
      <c r="T98" s="10"/>
      <c r="U98" s="10"/>
      <c r="V98" s="20"/>
      <c r="W98" s="10"/>
      <c r="X98" s="25"/>
      <c r="Y98" s="10"/>
      <c r="Z98" s="10"/>
      <c r="AA98" s="10"/>
      <c r="AB98" s="10"/>
      <c r="AC98" s="10"/>
      <c r="AD98" s="26"/>
      <c r="AE98" s="10"/>
      <c r="AF98" s="15"/>
      <c r="AG98" s="10"/>
      <c r="AH98" s="10"/>
      <c r="AI98" s="26"/>
      <c r="AJ98" s="10"/>
      <c r="AK98" s="10"/>
      <c r="AL98" s="20"/>
      <c r="AM98" s="10"/>
      <c r="AN98" s="25"/>
      <c r="AO98" s="10"/>
      <c r="AP98" s="10"/>
      <c r="AQ98" s="10"/>
      <c r="AR98" s="10"/>
      <c r="AS98" s="10"/>
      <c r="AT98" s="26"/>
      <c r="AU98" s="10"/>
      <c r="AV98" s="15"/>
      <c r="AW98" s="10"/>
      <c r="AX98" s="10"/>
      <c r="AY98" s="26"/>
      <c r="AZ98" s="10"/>
      <c r="BA98" s="10"/>
      <c r="BB98" s="20"/>
      <c r="BC98" s="10"/>
      <c r="BD98" s="25"/>
      <c r="BE98" s="10"/>
      <c r="BF98" s="10"/>
      <c r="BG98" s="10"/>
      <c r="BH98" s="10"/>
      <c r="BI98" s="10"/>
      <c r="BJ98" s="26"/>
      <c r="BK98" s="10"/>
      <c r="BL98" s="15"/>
      <c r="BM98" s="10"/>
      <c r="BN98" s="10"/>
      <c r="BO98" s="26"/>
      <c r="BP98" s="10"/>
      <c r="BQ98" s="10"/>
      <c r="BR98" s="20"/>
      <c r="BS98" s="10"/>
      <c r="BT98" s="25"/>
      <c r="BU98" s="10"/>
      <c r="BV98" s="10"/>
      <c r="BW98" s="10"/>
      <c r="BX98" s="10"/>
      <c r="BY98" s="10"/>
      <c r="BZ98" s="26"/>
      <c r="CA98" s="10"/>
      <c r="CB98" s="15"/>
      <c r="CC98" s="10"/>
      <c r="CD98" s="10"/>
      <c r="CE98" s="26"/>
      <c r="CF98" s="10"/>
      <c r="CG98" s="10"/>
      <c r="CH98" s="20"/>
      <c r="CI98" s="10"/>
      <c r="CJ98" s="25"/>
      <c r="CK98" s="10"/>
      <c r="CL98" s="10"/>
      <c r="CM98" s="10"/>
      <c r="CN98" s="10"/>
      <c r="CO98" s="10"/>
      <c r="CP98" s="26"/>
      <c r="CQ98" s="10"/>
      <c r="CR98" s="15"/>
      <c r="CS98" s="10"/>
      <c r="CT98" s="10"/>
      <c r="CU98" s="26"/>
      <c r="CV98" s="10"/>
      <c r="CW98" s="10"/>
      <c r="CX98" s="20"/>
      <c r="CY98" s="10"/>
      <c r="CZ98" s="25"/>
      <c r="DA98" s="10"/>
      <c r="DB98" s="10"/>
      <c r="DC98" s="10"/>
      <c r="DD98" s="10"/>
      <c r="DE98" s="10"/>
      <c r="DF98" s="26"/>
      <c r="DG98" s="10"/>
      <c r="DH98" s="15"/>
      <c r="DI98" s="10"/>
      <c r="DJ98" s="10"/>
      <c r="DK98" s="26"/>
      <c r="DL98" s="10"/>
      <c r="DM98" s="10"/>
      <c r="DN98" s="20"/>
      <c r="DO98" s="10"/>
      <c r="DP98" s="25"/>
      <c r="DQ98" s="10"/>
      <c r="DR98" s="10"/>
      <c r="DS98" s="10"/>
      <c r="DT98" s="10"/>
      <c r="DU98" s="10"/>
      <c r="DV98" s="26"/>
      <c r="DW98" s="10"/>
      <c r="DX98" s="15"/>
      <c r="DY98" s="10"/>
      <c r="DZ98" s="10"/>
      <c r="EA98" s="26"/>
      <c r="EB98" s="10"/>
      <c r="EC98" s="10"/>
      <c r="ED98" s="20"/>
      <c r="EE98" s="10"/>
      <c r="EF98" s="25"/>
      <c r="EG98" s="10"/>
      <c r="EH98" s="10"/>
      <c r="EI98" s="10"/>
      <c r="EJ98" s="10"/>
      <c r="EK98" s="10"/>
      <c r="EL98" s="26"/>
      <c r="EM98" s="10"/>
      <c r="EN98" s="15"/>
      <c r="EO98" s="10"/>
      <c r="EP98" s="10"/>
      <c r="EQ98" s="26"/>
      <c r="ER98" s="10"/>
      <c r="ES98" s="10"/>
      <c r="ET98" s="20"/>
    </row>
    <row r="99" spans="1:150" x14ac:dyDescent="0.25">
      <c r="A99" s="83"/>
      <c r="B99" s="10"/>
      <c r="C99" s="21"/>
      <c r="D99" s="20"/>
      <c r="E99" s="10"/>
      <c r="F99" s="20"/>
      <c r="G99" s="10"/>
      <c r="H99" s="25"/>
      <c r="I99" s="10"/>
      <c r="J99" s="10"/>
      <c r="K99" s="10"/>
      <c r="L99" s="10"/>
      <c r="M99" s="10"/>
      <c r="N99" s="26"/>
      <c r="O99" s="10"/>
      <c r="P99" s="15"/>
      <c r="Q99" s="10"/>
      <c r="R99" s="10"/>
      <c r="S99" s="26"/>
      <c r="T99" s="10"/>
      <c r="U99" s="10"/>
      <c r="V99" s="20"/>
      <c r="W99" s="10"/>
      <c r="X99" s="25"/>
      <c r="Y99" s="10"/>
      <c r="Z99" s="10"/>
      <c r="AA99" s="10"/>
      <c r="AB99" s="10"/>
      <c r="AC99" s="10"/>
      <c r="AD99" s="26"/>
      <c r="AE99" s="10"/>
      <c r="AF99" s="15"/>
      <c r="AG99" s="10"/>
      <c r="AH99" s="10"/>
      <c r="AI99" s="26"/>
      <c r="AJ99" s="10"/>
      <c r="AK99" s="10"/>
      <c r="AL99" s="20"/>
      <c r="AM99" s="10"/>
      <c r="AN99" s="25"/>
      <c r="AO99" s="10"/>
      <c r="AP99" s="10"/>
      <c r="AQ99" s="10"/>
      <c r="AR99" s="10"/>
      <c r="AS99" s="10"/>
      <c r="AT99" s="26"/>
      <c r="AU99" s="10"/>
      <c r="AV99" s="15"/>
      <c r="AW99" s="10"/>
      <c r="AX99" s="10"/>
      <c r="AY99" s="26"/>
      <c r="AZ99" s="10"/>
      <c r="BA99" s="10"/>
      <c r="BB99" s="20"/>
      <c r="BC99" s="10"/>
      <c r="BD99" s="25"/>
      <c r="BE99" s="10"/>
      <c r="BF99" s="10"/>
      <c r="BG99" s="10"/>
      <c r="BH99" s="10"/>
      <c r="BI99" s="10"/>
      <c r="BJ99" s="26"/>
      <c r="BK99" s="10"/>
      <c r="BL99" s="15"/>
      <c r="BM99" s="10"/>
      <c r="BN99" s="10"/>
      <c r="BO99" s="26"/>
      <c r="BP99" s="10"/>
      <c r="BQ99" s="10"/>
      <c r="BR99" s="20"/>
      <c r="BS99" s="10"/>
      <c r="BT99" s="25"/>
      <c r="BU99" s="10"/>
      <c r="BV99" s="10"/>
      <c r="BW99" s="10"/>
      <c r="BX99" s="10"/>
      <c r="BY99" s="10"/>
      <c r="BZ99" s="26"/>
      <c r="CA99" s="10"/>
      <c r="CB99" s="15"/>
      <c r="CC99" s="10"/>
      <c r="CD99" s="10"/>
      <c r="CE99" s="26"/>
      <c r="CF99" s="10"/>
      <c r="CG99" s="10"/>
      <c r="CH99" s="20"/>
      <c r="CI99" s="10"/>
      <c r="CJ99" s="25"/>
      <c r="CK99" s="10"/>
      <c r="CL99" s="10"/>
      <c r="CM99" s="10"/>
      <c r="CN99" s="10"/>
      <c r="CO99" s="10"/>
      <c r="CP99" s="26"/>
      <c r="CQ99" s="10"/>
      <c r="CR99" s="15"/>
      <c r="CS99" s="10"/>
      <c r="CT99" s="10"/>
      <c r="CU99" s="26"/>
      <c r="CV99" s="10"/>
      <c r="CW99" s="10"/>
      <c r="CX99" s="20"/>
      <c r="CY99" s="10"/>
      <c r="CZ99" s="25"/>
      <c r="DA99" s="10"/>
      <c r="DB99" s="10"/>
      <c r="DC99" s="10"/>
      <c r="DD99" s="10"/>
      <c r="DE99" s="10"/>
      <c r="DF99" s="26"/>
      <c r="DG99" s="10"/>
      <c r="DH99" s="15"/>
      <c r="DI99" s="10"/>
      <c r="DJ99" s="10"/>
      <c r="DK99" s="26"/>
      <c r="DL99" s="10"/>
      <c r="DM99" s="10"/>
      <c r="DN99" s="20"/>
      <c r="DO99" s="10"/>
      <c r="DP99" s="25"/>
      <c r="DQ99" s="10"/>
      <c r="DR99" s="10"/>
      <c r="DS99" s="10"/>
      <c r="DT99" s="10"/>
      <c r="DU99" s="10"/>
      <c r="DV99" s="26"/>
      <c r="DW99" s="10"/>
      <c r="DX99" s="15"/>
      <c r="DY99" s="10"/>
      <c r="DZ99" s="10"/>
      <c r="EA99" s="26"/>
      <c r="EB99" s="10"/>
      <c r="EC99" s="10"/>
      <c r="ED99" s="20"/>
      <c r="EE99" s="10"/>
      <c r="EF99" s="25"/>
      <c r="EG99" s="10"/>
      <c r="EH99" s="10"/>
      <c r="EI99" s="10"/>
      <c r="EJ99" s="10"/>
      <c r="EK99" s="10"/>
      <c r="EL99" s="26"/>
      <c r="EM99" s="10"/>
      <c r="EN99" s="15"/>
      <c r="EO99" s="10"/>
      <c r="EP99" s="10"/>
      <c r="EQ99" s="26"/>
      <c r="ER99" s="10"/>
      <c r="ES99" s="10"/>
      <c r="ET99" s="20"/>
    </row>
    <row r="100" spans="1:150" x14ac:dyDescent="0.25">
      <c r="A100" s="83"/>
      <c r="B100" s="10"/>
      <c r="C100" s="21"/>
      <c r="D100" s="20"/>
      <c r="E100" s="10"/>
      <c r="F100" s="20"/>
      <c r="G100" s="10"/>
      <c r="H100" s="25"/>
      <c r="I100" s="10"/>
      <c r="J100" s="10"/>
      <c r="K100" s="10"/>
      <c r="L100" s="10"/>
      <c r="M100" s="10"/>
      <c r="N100" s="26"/>
      <c r="O100" s="10"/>
      <c r="P100" s="15"/>
      <c r="Q100" s="10"/>
      <c r="R100" s="10"/>
      <c r="S100" s="26"/>
      <c r="T100" s="10"/>
      <c r="U100" s="10"/>
      <c r="V100" s="20"/>
      <c r="W100" s="10"/>
      <c r="X100" s="25"/>
      <c r="Y100" s="10"/>
      <c r="Z100" s="10"/>
      <c r="AA100" s="10"/>
      <c r="AB100" s="10"/>
      <c r="AC100" s="10"/>
      <c r="AD100" s="26"/>
      <c r="AE100" s="10"/>
      <c r="AF100" s="15"/>
      <c r="AG100" s="10"/>
      <c r="AH100" s="10"/>
      <c r="AI100" s="26"/>
      <c r="AJ100" s="10"/>
      <c r="AK100" s="10"/>
      <c r="AL100" s="20"/>
      <c r="AM100" s="10"/>
      <c r="AN100" s="25"/>
      <c r="AO100" s="10"/>
      <c r="AP100" s="10"/>
      <c r="AQ100" s="10"/>
      <c r="AR100" s="10"/>
      <c r="AS100" s="10"/>
      <c r="AT100" s="26"/>
      <c r="AU100" s="10"/>
      <c r="AV100" s="15"/>
      <c r="AW100" s="10"/>
      <c r="AX100" s="10"/>
      <c r="AY100" s="26"/>
      <c r="AZ100" s="10"/>
      <c r="BA100" s="10"/>
      <c r="BB100" s="20"/>
      <c r="BC100" s="10"/>
      <c r="BD100" s="25"/>
      <c r="BE100" s="10"/>
      <c r="BF100" s="10"/>
      <c r="BG100" s="10"/>
      <c r="BH100" s="10"/>
      <c r="BI100" s="10"/>
      <c r="BJ100" s="26"/>
      <c r="BK100" s="10"/>
      <c r="BL100" s="15"/>
      <c r="BM100" s="10"/>
      <c r="BN100" s="10"/>
      <c r="BO100" s="26"/>
      <c r="BP100" s="10"/>
      <c r="BQ100" s="10"/>
      <c r="BR100" s="20"/>
      <c r="BS100" s="10"/>
      <c r="BT100" s="25"/>
      <c r="BU100" s="10"/>
      <c r="BV100" s="10"/>
      <c r="BW100" s="10"/>
      <c r="BX100" s="10"/>
      <c r="BY100" s="10"/>
      <c r="BZ100" s="26"/>
      <c r="CA100" s="10"/>
      <c r="CB100" s="15"/>
      <c r="CC100" s="10"/>
      <c r="CD100" s="10"/>
      <c r="CE100" s="26"/>
      <c r="CF100" s="10"/>
      <c r="CG100" s="10"/>
      <c r="CH100" s="20"/>
      <c r="CI100" s="10"/>
      <c r="CJ100" s="25"/>
      <c r="CK100" s="10"/>
      <c r="CL100" s="10"/>
      <c r="CM100" s="10"/>
      <c r="CN100" s="10"/>
      <c r="CO100" s="10"/>
      <c r="CP100" s="26"/>
      <c r="CQ100" s="10"/>
      <c r="CR100" s="15"/>
      <c r="CS100" s="10"/>
      <c r="CT100" s="10"/>
      <c r="CU100" s="26"/>
      <c r="CV100" s="10"/>
      <c r="CW100" s="10"/>
      <c r="CX100" s="20"/>
      <c r="CY100" s="10"/>
      <c r="CZ100" s="25"/>
      <c r="DA100" s="10"/>
      <c r="DB100" s="10"/>
      <c r="DC100" s="10"/>
      <c r="DD100" s="10"/>
      <c r="DE100" s="10"/>
      <c r="DF100" s="26"/>
      <c r="DG100" s="10"/>
      <c r="DH100" s="15"/>
      <c r="DI100" s="10"/>
      <c r="DJ100" s="10"/>
      <c r="DK100" s="26"/>
      <c r="DL100" s="10"/>
      <c r="DM100" s="10"/>
      <c r="DN100" s="20"/>
      <c r="DO100" s="10"/>
      <c r="DP100" s="25"/>
      <c r="DQ100" s="10"/>
      <c r="DR100" s="10"/>
      <c r="DS100" s="10"/>
      <c r="DT100" s="10"/>
      <c r="DU100" s="10"/>
      <c r="DV100" s="26"/>
      <c r="DW100" s="10"/>
      <c r="DX100" s="15"/>
      <c r="DY100" s="10"/>
      <c r="DZ100" s="10"/>
      <c r="EA100" s="26"/>
      <c r="EB100" s="10"/>
      <c r="EC100" s="10"/>
      <c r="ED100" s="20"/>
      <c r="EE100" s="10"/>
      <c r="EF100" s="25"/>
      <c r="EG100" s="10"/>
      <c r="EH100" s="10"/>
      <c r="EI100" s="10"/>
      <c r="EJ100" s="10"/>
      <c r="EK100" s="10"/>
      <c r="EL100" s="26"/>
      <c r="EM100" s="10"/>
      <c r="EN100" s="15"/>
      <c r="EO100" s="10"/>
      <c r="EP100" s="10"/>
      <c r="EQ100" s="26"/>
      <c r="ER100" s="10"/>
      <c r="ES100" s="10"/>
      <c r="ET100" s="20"/>
    </row>
    <row r="101" spans="1:150" x14ac:dyDescent="0.25">
      <c r="A101" s="83"/>
      <c r="B101" s="10"/>
      <c r="C101" s="21"/>
      <c r="D101" s="20"/>
      <c r="E101" s="10"/>
      <c r="F101" s="20"/>
      <c r="G101" s="10"/>
      <c r="H101" s="25"/>
      <c r="I101" s="10"/>
      <c r="J101" s="10"/>
      <c r="K101" s="10"/>
      <c r="L101" s="10"/>
      <c r="M101" s="10"/>
      <c r="N101" s="26"/>
      <c r="O101" s="10"/>
      <c r="P101" s="15"/>
      <c r="Q101" s="10"/>
      <c r="R101" s="10"/>
      <c r="S101" s="26"/>
      <c r="T101" s="10"/>
      <c r="U101" s="10"/>
      <c r="V101" s="20"/>
      <c r="W101" s="10"/>
      <c r="X101" s="25"/>
      <c r="Y101" s="10"/>
      <c r="Z101" s="10"/>
      <c r="AA101" s="10"/>
      <c r="AB101" s="10"/>
      <c r="AC101" s="10"/>
      <c r="AD101" s="26"/>
      <c r="AE101" s="10"/>
      <c r="AF101" s="15"/>
      <c r="AG101" s="10"/>
      <c r="AH101" s="10"/>
      <c r="AI101" s="26"/>
      <c r="AJ101" s="10"/>
      <c r="AK101" s="10"/>
      <c r="AL101" s="20"/>
      <c r="AM101" s="10"/>
      <c r="AN101" s="25"/>
      <c r="AO101" s="10"/>
      <c r="AP101" s="10"/>
      <c r="AQ101" s="10"/>
      <c r="AR101" s="10"/>
      <c r="AS101" s="10"/>
      <c r="AT101" s="26"/>
      <c r="AU101" s="10"/>
      <c r="AV101" s="15"/>
      <c r="AW101" s="10"/>
      <c r="AX101" s="10"/>
      <c r="AY101" s="26"/>
      <c r="AZ101" s="10"/>
      <c r="BA101" s="10"/>
      <c r="BB101" s="20"/>
      <c r="BC101" s="10"/>
      <c r="BD101" s="25"/>
      <c r="BE101" s="10"/>
      <c r="BF101" s="10"/>
      <c r="BG101" s="10"/>
      <c r="BH101" s="10"/>
      <c r="BI101" s="10"/>
      <c r="BJ101" s="26"/>
      <c r="BK101" s="10"/>
      <c r="BL101" s="15"/>
      <c r="BM101" s="10"/>
      <c r="BN101" s="10"/>
      <c r="BO101" s="26"/>
      <c r="BP101" s="10"/>
      <c r="BQ101" s="10"/>
      <c r="BR101" s="20"/>
      <c r="BS101" s="10"/>
      <c r="BT101" s="25"/>
      <c r="BU101" s="10"/>
      <c r="BV101" s="10"/>
      <c r="BW101" s="10"/>
      <c r="BX101" s="10"/>
      <c r="BY101" s="10"/>
      <c r="BZ101" s="26"/>
      <c r="CA101" s="10"/>
      <c r="CB101" s="15"/>
      <c r="CC101" s="10"/>
      <c r="CD101" s="10"/>
      <c r="CE101" s="26"/>
      <c r="CF101" s="10"/>
      <c r="CG101" s="10"/>
      <c r="CH101" s="20"/>
      <c r="CI101" s="10"/>
      <c r="CJ101" s="25"/>
      <c r="CK101" s="10"/>
      <c r="CL101" s="10"/>
      <c r="CM101" s="10"/>
      <c r="CN101" s="10"/>
      <c r="CO101" s="10"/>
      <c r="CP101" s="26"/>
      <c r="CQ101" s="10"/>
      <c r="CR101" s="15"/>
      <c r="CS101" s="10"/>
      <c r="CT101" s="10"/>
      <c r="CU101" s="26"/>
      <c r="CV101" s="10"/>
      <c r="CW101" s="10"/>
      <c r="CX101" s="20"/>
      <c r="CY101" s="10"/>
      <c r="CZ101" s="25"/>
      <c r="DA101" s="10"/>
      <c r="DB101" s="10"/>
      <c r="DC101" s="10"/>
      <c r="DD101" s="10"/>
      <c r="DE101" s="10"/>
      <c r="DF101" s="26"/>
      <c r="DG101" s="10"/>
      <c r="DH101" s="15"/>
      <c r="DI101" s="10"/>
      <c r="DJ101" s="10"/>
      <c r="DK101" s="26"/>
      <c r="DL101" s="10"/>
      <c r="DM101" s="10"/>
      <c r="DN101" s="20"/>
      <c r="DO101" s="10"/>
      <c r="DP101" s="25"/>
      <c r="DQ101" s="10"/>
      <c r="DR101" s="10"/>
      <c r="DS101" s="10"/>
      <c r="DT101" s="10"/>
      <c r="DU101" s="10"/>
      <c r="DV101" s="26"/>
      <c r="DW101" s="10"/>
      <c r="DX101" s="15"/>
      <c r="DY101" s="10"/>
      <c r="DZ101" s="10"/>
      <c r="EA101" s="26"/>
      <c r="EB101" s="10"/>
      <c r="EC101" s="10"/>
      <c r="ED101" s="20"/>
      <c r="EE101" s="10"/>
      <c r="EF101" s="25"/>
      <c r="EG101" s="10"/>
      <c r="EH101" s="10"/>
      <c r="EI101" s="10"/>
      <c r="EJ101" s="10"/>
      <c r="EK101" s="10"/>
      <c r="EL101" s="26"/>
      <c r="EM101" s="10"/>
      <c r="EN101" s="15"/>
      <c r="EO101" s="10"/>
      <c r="EP101" s="10"/>
      <c r="EQ101" s="26"/>
      <c r="ER101" s="10"/>
      <c r="ES101" s="10"/>
      <c r="ET101" s="20"/>
    </row>
    <row r="102" spans="1:150" x14ac:dyDescent="0.25">
      <c r="A102" s="83"/>
      <c r="B102" s="10"/>
      <c r="C102" s="21"/>
      <c r="D102" s="20"/>
      <c r="E102" s="10"/>
      <c r="F102" s="20"/>
      <c r="G102" s="10"/>
      <c r="H102" s="25"/>
      <c r="I102" s="10"/>
      <c r="J102" s="10"/>
      <c r="K102" s="10"/>
      <c r="L102" s="10"/>
      <c r="M102" s="10"/>
      <c r="N102" s="26"/>
      <c r="O102" s="10"/>
      <c r="P102" s="15"/>
      <c r="Q102" s="10"/>
      <c r="R102" s="10"/>
      <c r="S102" s="26"/>
      <c r="T102" s="10"/>
      <c r="U102" s="10"/>
      <c r="V102" s="20"/>
      <c r="W102" s="10"/>
      <c r="X102" s="25"/>
      <c r="Y102" s="10"/>
      <c r="Z102" s="10"/>
      <c r="AA102" s="10"/>
      <c r="AB102" s="10"/>
      <c r="AC102" s="10"/>
      <c r="AD102" s="26"/>
      <c r="AE102" s="10"/>
      <c r="AF102" s="15"/>
      <c r="AG102" s="10"/>
      <c r="AH102" s="10"/>
      <c r="AI102" s="26"/>
      <c r="AJ102" s="10"/>
      <c r="AK102" s="10"/>
      <c r="AL102" s="20"/>
      <c r="AM102" s="10"/>
      <c r="AN102" s="25"/>
      <c r="AO102" s="10"/>
      <c r="AP102" s="10"/>
      <c r="AQ102" s="10"/>
      <c r="AR102" s="10"/>
      <c r="AS102" s="10"/>
      <c r="AT102" s="26"/>
      <c r="AU102" s="10"/>
      <c r="AV102" s="15"/>
      <c r="AW102" s="10"/>
      <c r="AX102" s="10"/>
      <c r="AY102" s="26"/>
      <c r="AZ102" s="10"/>
      <c r="BA102" s="10"/>
      <c r="BB102" s="20"/>
      <c r="BC102" s="10"/>
      <c r="BD102" s="25"/>
      <c r="BE102" s="10"/>
      <c r="BF102" s="10"/>
      <c r="BG102" s="10"/>
      <c r="BH102" s="10"/>
      <c r="BI102" s="10"/>
      <c r="BJ102" s="26"/>
      <c r="BK102" s="10"/>
      <c r="BL102" s="15"/>
      <c r="BM102" s="10"/>
      <c r="BN102" s="10"/>
      <c r="BO102" s="26"/>
      <c r="BP102" s="10"/>
      <c r="BQ102" s="10"/>
      <c r="BR102" s="20"/>
      <c r="BS102" s="10"/>
      <c r="BT102" s="25"/>
      <c r="BU102" s="10"/>
      <c r="BV102" s="10"/>
      <c r="BW102" s="10"/>
      <c r="BX102" s="10"/>
      <c r="BY102" s="10"/>
      <c r="BZ102" s="26"/>
      <c r="CA102" s="10"/>
      <c r="CB102" s="15"/>
      <c r="CC102" s="10"/>
      <c r="CD102" s="10"/>
      <c r="CE102" s="26"/>
      <c r="CF102" s="10"/>
      <c r="CG102" s="10"/>
      <c r="CH102" s="20"/>
      <c r="CI102" s="10"/>
      <c r="CJ102" s="25"/>
      <c r="CK102" s="10"/>
      <c r="CL102" s="10"/>
      <c r="CM102" s="10"/>
      <c r="CN102" s="10"/>
      <c r="CO102" s="10"/>
      <c r="CP102" s="26"/>
      <c r="CQ102" s="10"/>
      <c r="CR102" s="15"/>
      <c r="CS102" s="10"/>
      <c r="CT102" s="10"/>
      <c r="CU102" s="26"/>
      <c r="CV102" s="10"/>
      <c r="CW102" s="10"/>
      <c r="CX102" s="20"/>
      <c r="CY102" s="10"/>
      <c r="CZ102" s="25"/>
      <c r="DA102" s="10"/>
      <c r="DB102" s="10"/>
      <c r="DC102" s="10"/>
      <c r="DD102" s="10"/>
      <c r="DE102" s="10"/>
      <c r="DF102" s="26"/>
      <c r="DG102" s="10"/>
      <c r="DH102" s="15"/>
      <c r="DI102" s="10"/>
      <c r="DJ102" s="10"/>
      <c r="DK102" s="26"/>
      <c r="DL102" s="10"/>
      <c r="DM102" s="10"/>
      <c r="DN102" s="20"/>
      <c r="DO102" s="10"/>
      <c r="DP102" s="25"/>
      <c r="DQ102" s="10"/>
      <c r="DR102" s="10"/>
      <c r="DS102" s="10"/>
      <c r="DT102" s="10"/>
      <c r="DU102" s="10"/>
      <c r="DV102" s="26"/>
      <c r="DW102" s="10"/>
      <c r="DX102" s="15"/>
      <c r="DY102" s="10"/>
      <c r="DZ102" s="10"/>
      <c r="EA102" s="26"/>
      <c r="EB102" s="10"/>
      <c r="EC102" s="10"/>
      <c r="ED102" s="20"/>
      <c r="EE102" s="10"/>
      <c r="EF102" s="25"/>
      <c r="EG102" s="10"/>
      <c r="EH102" s="10"/>
      <c r="EI102" s="10"/>
      <c r="EJ102" s="10"/>
      <c r="EK102" s="10"/>
      <c r="EL102" s="26"/>
      <c r="EM102" s="10"/>
      <c r="EN102" s="15"/>
      <c r="EO102" s="10"/>
      <c r="EP102" s="10"/>
      <c r="EQ102" s="26"/>
      <c r="ER102" s="10"/>
      <c r="ES102" s="10"/>
      <c r="ET102" s="20"/>
    </row>
    <row r="103" spans="1:150" x14ac:dyDescent="0.25">
      <c r="A103" s="83"/>
      <c r="B103" s="10"/>
      <c r="C103" s="21"/>
      <c r="D103" s="20"/>
      <c r="E103" s="10"/>
      <c r="F103" s="20"/>
      <c r="G103" s="10"/>
      <c r="H103" s="25"/>
      <c r="I103" s="10"/>
      <c r="J103" s="10"/>
      <c r="K103" s="10"/>
      <c r="L103" s="10"/>
      <c r="M103" s="10"/>
      <c r="N103" s="26"/>
      <c r="O103" s="10"/>
      <c r="P103" s="15"/>
      <c r="Q103" s="10"/>
      <c r="R103" s="10"/>
      <c r="S103" s="26"/>
      <c r="T103" s="10"/>
      <c r="U103" s="10"/>
      <c r="V103" s="20"/>
      <c r="W103" s="10"/>
      <c r="X103" s="25"/>
      <c r="Y103" s="10"/>
      <c r="Z103" s="10"/>
      <c r="AA103" s="10"/>
      <c r="AB103" s="10"/>
      <c r="AC103" s="10"/>
      <c r="AD103" s="26"/>
      <c r="AE103" s="10"/>
      <c r="AF103" s="15"/>
      <c r="AG103" s="10"/>
      <c r="AH103" s="10"/>
      <c r="AI103" s="26"/>
      <c r="AJ103" s="10"/>
      <c r="AK103" s="10"/>
      <c r="AL103" s="20"/>
      <c r="AM103" s="10"/>
      <c r="AN103" s="25"/>
      <c r="AO103" s="10"/>
      <c r="AP103" s="10"/>
      <c r="AQ103" s="10"/>
      <c r="AR103" s="10"/>
      <c r="AS103" s="10"/>
      <c r="AT103" s="26"/>
      <c r="AU103" s="10"/>
      <c r="AV103" s="15"/>
      <c r="AW103" s="10"/>
      <c r="AX103" s="10"/>
      <c r="AY103" s="26"/>
      <c r="AZ103" s="10"/>
      <c r="BA103" s="10"/>
      <c r="BB103" s="20"/>
      <c r="BC103" s="10"/>
      <c r="BD103" s="25"/>
      <c r="BE103" s="10"/>
      <c r="BF103" s="10"/>
      <c r="BG103" s="10"/>
      <c r="BH103" s="10"/>
      <c r="BI103" s="10"/>
      <c r="BJ103" s="26"/>
      <c r="BK103" s="10"/>
      <c r="BL103" s="15"/>
      <c r="BM103" s="10"/>
      <c r="BN103" s="10"/>
      <c r="BO103" s="26"/>
      <c r="BP103" s="10"/>
      <c r="BQ103" s="10"/>
      <c r="BR103" s="20"/>
      <c r="BS103" s="10"/>
      <c r="BT103" s="25"/>
      <c r="BU103" s="10"/>
      <c r="BV103" s="10"/>
      <c r="BW103" s="10"/>
      <c r="BX103" s="10"/>
      <c r="BY103" s="10"/>
      <c r="BZ103" s="26"/>
      <c r="CA103" s="10"/>
      <c r="CB103" s="15"/>
      <c r="CC103" s="10"/>
      <c r="CD103" s="10"/>
      <c r="CE103" s="26"/>
      <c r="CF103" s="10"/>
      <c r="CG103" s="10"/>
      <c r="CH103" s="20"/>
      <c r="CI103" s="10"/>
      <c r="CJ103" s="25"/>
      <c r="CK103" s="10"/>
      <c r="CL103" s="10"/>
      <c r="CM103" s="10"/>
      <c r="CN103" s="10"/>
      <c r="CO103" s="10"/>
      <c r="CP103" s="26"/>
      <c r="CQ103" s="10"/>
      <c r="CR103" s="15"/>
      <c r="CS103" s="10"/>
      <c r="CT103" s="10"/>
      <c r="CU103" s="26"/>
      <c r="CV103" s="10"/>
      <c r="CW103" s="10"/>
      <c r="CX103" s="20"/>
      <c r="CY103" s="10"/>
      <c r="CZ103" s="25"/>
      <c r="DA103" s="10"/>
      <c r="DB103" s="10"/>
      <c r="DC103" s="10"/>
      <c r="DD103" s="10"/>
      <c r="DE103" s="10"/>
      <c r="DF103" s="26"/>
      <c r="DG103" s="10"/>
      <c r="DH103" s="15"/>
      <c r="DI103" s="10"/>
      <c r="DJ103" s="10"/>
      <c r="DK103" s="26"/>
      <c r="DL103" s="10"/>
      <c r="DM103" s="10"/>
      <c r="DN103" s="20"/>
      <c r="DO103" s="10"/>
      <c r="DP103" s="25"/>
      <c r="DQ103" s="10"/>
      <c r="DR103" s="10"/>
      <c r="DS103" s="10"/>
      <c r="DT103" s="10"/>
      <c r="DU103" s="10"/>
      <c r="DV103" s="26"/>
      <c r="DW103" s="10"/>
      <c r="DX103" s="15"/>
      <c r="DY103" s="10"/>
      <c r="DZ103" s="10"/>
      <c r="EA103" s="26"/>
      <c r="EB103" s="10"/>
      <c r="EC103" s="10"/>
      <c r="ED103" s="20"/>
      <c r="EE103" s="10"/>
      <c r="EF103" s="25"/>
      <c r="EG103" s="10"/>
      <c r="EH103" s="10"/>
      <c r="EI103" s="10"/>
      <c r="EJ103" s="10"/>
      <c r="EK103" s="10"/>
      <c r="EL103" s="26"/>
      <c r="EM103" s="10"/>
      <c r="EN103" s="15"/>
      <c r="EO103" s="10"/>
      <c r="EP103" s="10"/>
      <c r="EQ103" s="26"/>
      <c r="ER103" s="10"/>
      <c r="ES103" s="10"/>
      <c r="ET103" s="20"/>
    </row>
    <row r="104" spans="1:150" x14ac:dyDescent="0.25">
      <c r="A104" s="83"/>
      <c r="B104" s="10"/>
      <c r="C104" s="21"/>
      <c r="D104" s="20"/>
      <c r="E104" s="10"/>
      <c r="F104" s="20"/>
      <c r="G104" s="10"/>
      <c r="H104" s="25"/>
      <c r="I104" s="10"/>
      <c r="J104" s="10"/>
      <c r="K104" s="10"/>
      <c r="L104" s="10"/>
      <c r="M104" s="10"/>
      <c r="N104" s="26"/>
      <c r="O104" s="10"/>
      <c r="P104" s="15"/>
      <c r="Q104" s="10"/>
      <c r="R104" s="10"/>
      <c r="S104" s="26"/>
      <c r="T104" s="10"/>
      <c r="U104" s="10"/>
      <c r="V104" s="20"/>
      <c r="W104" s="10"/>
      <c r="X104" s="25"/>
      <c r="Y104" s="10"/>
      <c r="Z104" s="10"/>
      <c r="AA104" s="10"/>
      <c r="AB104" s="10"/>
      <c r="AC104" s="10"/>
      <c r="AD104" s="26"/>
      <c r="AE104" s="10"/>
      <c r="AF104" s="15"/>
      <c r="AG104" s="10"/>
      <c r="AH104" s="10"/>
      <c r="AI104" s="26"/>
      <c r="AJ104" s="10"/>
      <c r="AK104" s="10"/>
      <c r="AL104" s="20"/>
      <c r="AM104" s="10"/>
      <c r="AN104" s="25"/>
      <c r="AO104" s="10"/>
      <c r="AP104" s="10"/>
      <c r="AQ104" s="10"/>
      <c r="AR104" s="10"/>
      <c r="AS104" s="10"/>
      <c r="AT104" s="26"/>
      <c r="AU104" s="10"/>
      <c r="AV104" s="15"/>
      <c r="AW104" s="10"/>
      <c r="AX104" s="10"/>
      <c r="AY104" s="26"/>
      <c r="AZ104" s="10"/>
      <c r="BA104" s="10"/>
      <c r="BB104" s="20"/>
      <c r="BC104" s="10"/>
      <c r="BD104" s="25"/>
      <c r="BE104" s="10"/>
      <c r="BF104" s="10"/>
      <c r="BG104" s="10"/>
      <c r="BH104" s="10"/>
      <c r="BI104" s="10"/>
      <c r="BJ104" s="26"/>
      <c r="BK104" s="10"/>
      <c r="BL104" s="15"/>
      <c r="BM104" s="10"/>
      <c r="BN104" s="10"/>
      <c r="BO104" s="26"/>
      <c r="BP104" s="10"/>
      <c r="BQ104" s="10"/>
      <c r="BR104" s="20"/>
      <c r="BS104" s="10"/>
      <c r="BT104" s="25"/>
      <c r="BU104" s="10"/>
      <c r="BV104" s="10"/>
      <c r="BW104" s="10"/>
      <c r="BX104" s="10"/>
      <c r="BY104" s="10"/>
      <c r="BZ104" s="26"/>
      <c r="CA104" s="10"/>
      <c r="CB104" s="15"/>
      <c r="CC104" s="10"/>
      <c r="CD104" s="10"/>
      <c r="CE104" s="26"/>
      <c r="CF104" s="10"/>
      <c r="CG104" s="10"/>
      <c r="CH104" s="20"/>
      <c r="CI104" s="10"/>
      <c r="CJ104" s="25"/>
      <c r="CK104" s="10"/>
      <c r="CL104" s="10"/>
      <c r="CM104" s="10"/>
      <c r="CN104" s="10"/>
      <c r="CO104" s="10"/>
      <c r="CP104" s="26"/>
      <c r="CQ104" s="10"/>
      <c r="CR104" s="15"/>
      <c r="CS104" s="10"/>
      <c r="CT104" s="10"/>
      <c r="CU104" s="26"/>
      <c r="CV104" s="10"/>
      <c r="CW104" s="10"/>
      <c r="CX104" s="20"/>
      <c r="CY104" s="10"/>
      <c r="CZ104" s="25"/>
      <c r="DA104" s="10"/>
      <c r="DB104" s="10"/>
      <c r="DC104" s="10"/>
      <c r="DD104" s="10"/>
      <c r="DE104" s="10"/>
      <c r="DF104" s="26"/>
      <c r="DG104" s="10"/>
      <c r="DH104" s="15"/>
      <c r="DI104" s="10"/>
      <c r="DJ104" s="10"/>
      <c r="DK104" s="26"/>
      <c r="DL104" s="10"/>
      <c r="DM104" s="10"/>
      <c r="DN104" s="20"/>
      <c r="DO104" s="10"/>
      <c r="DP104" s="25"/>
      <c r="DQ104" s="10"/>
      <c r="DR104" s="10"/>
      <c r="DS104" s="10"/>
      <c r="DT104" s="10"/>
      <c r="DU104" s="10"/>
      <c r="DV104" s="26"/>
      <c r="DW104" s="10"/>
      <c r="DX104" s="15"/>
      <c r="DY104" s="10"/>
      <c r="DZ104" s="10"/>
      <c r="EA104" s="26"/>
      <c r="EB104" s="10"/>
      <c r="EC104" s="10"/>
      <c r="ED104" s="20"/>
      <c r="EE104" s="10"/>
      <c r="EF104" s="25"/>
      <c r="EG104" s="10"/>
      <c r="EH104" s="10"/>
      <c r="EI104" s="10"/>
      <c r="EJ104" s="10"/>
      <c r="EK104" s="10"/>
      <c r="EL104" s="26"/>
      <c r="EM104" s="10"/>
      <c r="EN104" s="15"/>
      <c r="EO104" s="10"/>
      <c r="EP104" s="10"/>
      <c r="EQ104" s="26"/>
      <c r="ER104" s="10"/>
      <c r="ES104" s="10"/>
      <c r="ET104" s="20"/>
    </row>
    <row r="105" spans="1:150" x14ac:dyDescent="0.25">
      <c r="A105" s="83"/>
      <c r="B105" s="10"/>
      <c r="C105" s="21"/>
      <c r="D105" s="20"/>
      <c r="E105" s="10"/>
      <c r="F105" s="20"/>
      <c r="G105" s="10"/>
      <c r="H105" s="25"/>
      <c r="I105" s="10"/>
      <c r="J105" s="10"/>
      <c r="K105" s="10"/>
      <c r="L105" s="10"/>
      <c r="M105" s="10"/>
      <c r="N105" s="26"/>
      <c r="O105" s="10"/>
      <c r="P105" s="15"/>
      <c r="Q105" s="10"/>
      <c r="R105" s="10"/>
      <c r="S105" s="26"/>
      <c r="T105" s="10"/>
      <c r="U105" s="10"/>
      <c r="V105" s="20"/>
      <c r="W105" s="10"/>
      <c r="X105" s="25"/>
      <c r="Y105" s="10"/>
      <c r="Z105" s="10"/>
      <c r="AA105" s="10"/>
      <c r="AB105" s="10"/>
      <c r="AC105" s="10"/>
      <c r="AD105" s="26"/>
      <c r="AE105" s="10"/>
      <c r="AF105" s="15"/>
      <c r="AG105" s="10"/>
      <c r="AH105" s="10"/>
      <c r="AI105" s="26"/>
      <c r="AJ105" s="10"/>
      <c r="AK105" s="10"/>
      <c r="AL105" s="20"/>
      <c r="AM105" s="10"/>
      <c r="AN105" s="25"/>
      <c r="AO105" s="10"/>
      <c r="AP105" s="10"/>
      <c r="AQ105" s="10"/>
      <c r="AR105" s="10"/>
      <c r="AS105" s="10"/>
      <c r="AT105" s="26"/>
      <c r="AU105" s="10"/>
      <c r="AV105" s="15"/>
      <c r="AW105" s="10"/>
      <c r="AX105" s="10"/>
      <c r="AY105" s="26"/>
      <c r="AZ105" s="10"/>
      <c r="BA105" s="10"/>
      <c r="BB105" s="20"/>
      <c r="BC105" s="10"/>
      <c r="BD105" s="25"/>
      <c r="BE105" s="10"/>
      <c r="BF105" s="10"/>
      <c r="BG105" s="10"/>
      <c r="BH105" s="10"/>
      <c r="BI105" s="10"/>
      <c r="BJ105" s="26"/>
      <c r="BK105" s="10"/>
      <c r="BL105" s="15"/>
      <c r="BM105" s="10"/>
      <c r="BN105" s="10"/>
      <c r="BO105" s="26"/>
      <c r="BP105" s="10"/>
      <c r="BQ105" s="10"/>
      <c r="BR105" s="20"/>
      <c r="BS105" s="10"/>
      <c r="BT105" s="25"/>
      <c r="BU105" s="10"/>
      <c r="BV105" s="10"/>
      <c r="BW105" s="10"/>
      <c r="BX105" s="10"/>
      <c r="BY105" s="10"/>
      <c r="BZ105" s="26"/>
      <c r="CA105" s="10"/>
      <c r="CB105" s="15"/>
      <c r="CC105" s="10"/>
      <c r="CD105" s="10"/>
      <c r="CE105" s="26"/>
      <c r="CF105" s="10"/>
      <c r="CG105" s="10"/>
      <c r="CH105" s="20"/>
      <c r="CI105" s="10"/>
      <c r="CJ105" s="25"/>
      <c r="CK105" s="10"/>
      <c r="CL105" s="10"/>
      <c r="CM105" s="10"/>
      <c r="CN105" s="10"/>
      <c r="CO105" s="10"/>
      <c r="CP105" s="26"/>
      <c r="CQ105" s="10"/>
      <c r="CR105" s="15"/>
      <c r="CS105" s="10"/>
      <c r="CT105" s="10"/>
      <c r="CU105" s="26"/>
      <c r="CV105" s="10"/>
      <c r="CW105" s="10"/>
      <c r="CX105" s="20"/>
      <c r="CY105" s="10"/>
      <c r="CZ105" s="25"/>
      <c r="DA105" s="10"/>
      <c r="DB105" s="10"/>
      <c r="DC105" s="10"/>
      <c r="DD105" s="10"/>
      <c r="DE105" s="10"/>
      <c r="DF105" s="26"/>
      <c r="DG105" s="10"/>
      <c r="DH105" s="15"/>
      <c r="DI105" s="10"/>
      <c r="DJ105" s="10"/>
      <c r="DK105" s="26"/>
      <c r="DL105" s="10"/>
      <c r="DM105" s="10"/>
      <c r="DN105" s="20"/>
      <c r="DO105" s="10"/>
      <c r="DP105" s="25"/>
      <c r="DQ105" s="10"/>
      <c r="DR105" s="10"/>
      <c r="DS105" s="10"/>
      <c r="DT105" s="10"/>
      <c r="DU105" s="10"/>
      <c r="DV105" s="26"/>
      <c r="DW105" s="10"/>
      <c r="DX105" s="15"/>
      <c r="DY105" s="10"/>
      <c r="DZ105" s="10"/>
      <c r="EA105" s="26"/>
      <c r="EB105" s="10"/>
      <c r="EC105" s="10"/>
      <c r="ED105" s="20"/>
      <c r="EE105" s="10"/>
      <c r="EF105" s="25"/>
      <c r="EG105" s="10"/>
      <c r="EH105" s="10"/>
      <c r="EI105" s="10"/>
      <c r="EJ105" s="10"/>
      <c r="EK105" s="10"/>
      <c r="EL105" s="26"/>
      <c r="EM105" s="10"/>
      <c r="EN105" s="15"/>
      <c r="EO105" s="10"/>
      <c r="EP105" s="10"/>
      <c r="EQ105" s="26"/>
      <c r="ER105" s="10"/>
      <c r="ES105" s="10"/>
      <c r="ET105" s="20"/>
    </row>
    <row r="106" spans="1:150" x14ac:dyDescent="0.25">
      <c r="A106" s="83"/>
      <c r="B106" s="10"/>
      <c r="C106" s="21"/>
      <c r="D106" s="20"/>
      <c r="E106" s="10"/>
      <c r="F106" s="20"/>
      <c r="G106" s="10"/>
      <c r="H106" s="25"/>
      <c r="I106" s="10"/>
      <c r="J106" s="10"/>
      <c r="K106" s="10"/>
      <c r="L106" s="10"/>
      <c r="M106" s="10"/>
      <c r="N106" s="26"/>
      <c r="O106" s="10"/>
      <c r="P106" s="15"/>
      <c r="Q106" s="10"/>
      <c r="R106" s="10"/>
      <c r="S106" s="26"/>
      <c r="T106" s="10"/>
      <c r="U106" s="10"/>
      <c r="V106" s="20"/>
      <c r="W106" s="10"/>
      <c r="X106" s="25"/>
      <c r="Y106" s="10"/>
      <c r="Z106" s="10"/>
      <c r="AA106" s="10"/>
      <c r="AB106" s="10"/>
      <c r="AC106" s="10"/>
      <c r="AD106" s="26"/>
      <c r="AE106" s="10"/>
      <c r="AF106" s="15"/>
      <c r="AG106" s="10"/>
      <c r="AH106" s="10"/>
      <c r="AI106" s="26"/>
      <c r="AJ106" s="10"/>
      <c r="AK106" s="10"/>
      <c r="AL106" s="20"/>
      <c r="AM106" s="10"/>
      <c r="AN106" s="25"/>
      <c r="AO106" s="10"/>
      <c r="AP106" s="10"/>
      <c r="AQ106" s="10"/>
      <c r="AR106" s="10"/>
      <c r="AS106" s="10"/>
      <c r="AT106" s="26"/>
      <c r="AU106" s="10"/>
      <c r="AV106" s="15"/>
      <c r="AW106" s="10"/>
      <c r="AX106" s="10"/>
      <c r="AY106" s="26"/>
      <c r="AZ106" s="10"/>
      <c r="BA106" s="10"/>
      <c r="BB106" s="20"/>
      <c r="BC106" s="10"/>
      <c r="BD106" s="25"/>
      <c r="BE106" s="10"/>
      <c r="BF106" s="10"/>
      <c r="BG106" s="10"/>
      <c r="BH106" s="10"/>
      <c r="BI106" s="10"/>
      <c r="BJ106" s="26"/>
      <c r="BK106" s="10"/>
      <c r="BL106" s="15"/>
      <c r="BM106" s="10"/>
      <c r="BN106" s="10"/>
      <c r="BO106" s="26"/>
      <c r="BP106" s="10"/>
      <c r="BQ106" s="10"/>
      <c r="BR106" s="20"/>
      <c r="BS106" s="10"/>
      <c r="BT106" s="25"/>
      <c r="BU106" s="10"/>
      <c r="BV106" s="10"/>
      <c r="BW106" s="10"/>
      <c r="BX106" s="10"/>
      <c r="BY106" s="10"/>
      <c r="BZ106" s="26"/>
      <c r="CA106" s="10"/>
      <c r="CB106" s="15"/>
      <c r="CC106" s="10"/>
      <c r="CD106" s="10"/>
      <c r="CE106" s="26"/>
      <c r="CF106" s="10"/>
      <c r="CG106" s="10"/>
      <c r="CH106" s="20"/>
      <c r="CI106" s="10"/>
      <c r="CJ106" s="25"/>
      <c r="CK106" s="10"/>
      <c r="CL106" s="10"/>
      <c r="CM106" s="10"/>
      <c r="CN106" s="10"/>
      <c r="CO106" s="10"/>
      <c r="CP106" s="26"/>
      <c r="CQ106" s="10"/>
      <c r="CR106" s="15"/>
      <c r="CS106" s="10"/>
      <c r="CT106" s="10"/>
      <c r="CU106" s="26"/>
      <c r="CV106" s="10"/>
      <c r="CW106" s="10"/>
      <c r="CX106" s="20"/>
      <c r="CY106" s="10"/>
      <c r="CZ106" s="25"/>
      <c r="DA106" s="10"/>
      <c r="DB106" s="10"/>
      <c r="DC106" s="10"/>
      <c r="DD106" s="10"/>
      <c r="DE106" s="10"/>
      <c r="DF106" s="26"/>
      <c r="DG106" s="10"/>
      <c r="DH106" s="15"/>
      <c r="DI106" s="10"/>
      <c r="DJ106" s="10"/>
      <c r="DK106" s="26"/>
      <c r="DL106" s="10"/>
      <c r="DM106" s="10"/>
      <c r="DN106" s="20"/>
      <c r="DO106" s="10"/>
      <c r="DP106" s="25"/>
      <c r="DQ106" s="10"/>
      <c r="DR106" s="10"/>
      <c r="DS106" s="10"/>
      <c r="DT106" s="10"/>
      <c r="DU106" s="10"/>
      <c r="DV106" s="26"/>
      <c r="DW106" s="10"/>
      <c r="DX106" s="15"/>
      <c r="DY106" s="10"/>
      <c r="DZ106" s="10"/>
      <c r="EA106" s="26"/>
      <c r="EB106" s="10"/>
      <c r="EC106" s="10"/>
      <c r="ED106" s="20"/>
      <c r="EE106" s="10"/>
      <c r="EF106" s="25"/>
      <c r="EG106" s="10"/>
      <c r="EH106" s="10"/>
      <c r="EI106" s="10"/>
      <c r="EJ106" s="10"/>
      <c r="EK106" s="10"/>
      <c r="EL106" s="26"/>
      <c r="EM106" s="10"/>
      <c r="EN106" s="15"/>
      <c r="EO106" s="10"/>
      <c r="EP106" s="10"/>
      <c r="EQ106" s="26"/>
      <c r="ER106" s="10"/>
      <c r="ES106" s="10"/>
      <c r="ET106" s="20"/>
    </row>
    <row r="107" spans="1:150" x14ac:dyDescent="0.25">
      <c r="A107" s="83"/>
      <c r="B107" s="10"/>
      <c r="C107" s="21"/>
      <c r="D107" s="20"/>
      <c r="E107" s="10"/>
      <c r="F107" s="20"/>
      <c r="G107" s="10"/>
      <c r="H107" s="25"/>
      <c r="I107" s="10"/>
      <c r="J107" s="10"/>
      <c r="K107" s="10"/>
      <c r="L107" s="10"/>
      <c r="M107" s="10"/>
      <c r="N107" s="26"/>
      <c r="O107" s="10"/>
      <c r="P107" s="15"/>
      <c r="Q107" s="10"/>
      <c r="R107" s="10"/>
      <c r="S107" s="26"/>
      <c r="T107" s="10"/>
      <c r="U107" s="10"/>
      <c r="V107" s="20"/>
      <c r="W107" s="10"/>
      <c r="X107" s="25"/>
      <c r="Y107" s="10"/>
      <c r="Z107" s="10"/>
      <c r="AA107" s="10"/>
      <c r="AB107" s="10"/>
      <c r="AC107" s="10"/>
      <c r="AD107" s="26"/>
      <c r="AE107" s="10"/>
      <c r="AF107" s="15"/>
      <c r="AG107" s="10"/>
      <c r="AH107" s="10"/>
      <c r="AI107" s="26"/>
      <c r="AJ107" s="10"/>
      <c r="AK107" s="10"/>
      <c r="AL107" s="20"/>
      <c r="AM107" s="10"/>
      <c r="AN107" s="25"/>
      <c r="AO107" s="10"/>
      <c r="AP107" s="10"/>
      <c r="AQ107" s="10"/>
      <c r="AR107" s="10"/>
      <c r="AS107" s="10"/>
      <c r="AT107" s="26"/>
      <c r="AU107" s="10"/>
      <c r="AV107" s="15"/>
      <c r="AW107" s="10"/>
      <c r="AX107" s="10"/>
      <c r="AY107" s="26"/>
      <c r="AZ107" s="10"/>
      <c r="BA107" s="10"/>
      <c r="BB107" s="20"/>
      <c r="BC107" s="10"/>
      <c r="BD107" s="25"/>
      <c r="BE107" s="10"/>
      <c r="BF107" s="10"/>
      <c r="BG107" s="10"/>
      <c r="BH107" s="10"/>
      <c r="BI107" s="10"/>
      <c r="BJ107" s="26"/>
      <c r="BK107" s="10"/>
      <c r="BL107" s="15"/>
      <c r="BM107" s="10"/>
      <c r="BN107" s="10"/>
      <c r="BO107" s="26"/>
      <c r="BP107" s="10"/>
      <c r="BQ107" s="10"/>
      <c r="BR107" s="20"/>
      <c r="BS107" s="10"/>
      <c r="BT107" s="25"/>
      <c r="BU107" s="10"/>
      <c r="BV107" s="10"/>
      <c r="BW107" s="10"/>
      <c r="BX107" s="10"/>
      <c r="BY107" s="10"/>
      <c r="BZ107" s="26"/>
      <c r="CA107" s="10"/>
      <c r="CB107" s="15"/>
      <c r="CC107" s="10"/>
      <c r="CD107" s="10"/>
      <c r="CE107" s="26"/>
      <c r="CF107" s="10"/>
      <c r="CG107" s="10"/>
      <c r="CH107" s="20"/>
      <c r="CI107" s="10"/>
      <c r="CJ107" s="25"/>
      <c r="CK107" s="10"/>
      <c r="CL107" s="10"/>
      <c r="CM107" s="10"/>
      <c r="CN107" s="10"/>
      <c r="CO107" s="10"/>
      <c r="CP107" s="26"/>
      <c r="CQ107" s="10"/>
      <c r="CR107" s="15"/>
      <c r="CS107" s="10"/>
      <c r="CT107" s="10"/>
      <c r="CU107" s="26"/>
      <c r="CV107" s="10"/>
      <c r="CW107" s="10"/>
      <c r="CX107" s="20"/>
      <c r="CY107" s="10"/>
      <c r="CZ107" s="25"/>
      <c r="DA107" s="10"/>
      <c r="DB107" s="10"/>
      <c r="DC107" s="10"/>
      <c r="DD107" s="10"/>
      <c r="DE107" s="10"/>
      <c r="DF107" s="26"/>
      <c r="DG107" s="10"/>
      <c r="DH107" s="15"/>
      <c r="DI107" s="10"/>
      <c r="DJ107" s="10"/>
      <c r="DK107" s="26"/>
      <c r="DL107" s="10"/>
      <c r="DM107" s="10"/>
      <c r="DN107" s="20"/>
      <c r="DO107" s="10"/>
      <c r="DP107" s="25"/>
      <c r="DQ107" s="10"/>
      <c r="DR107" s="10"/>
      <c r="DS107" s="10"/>
      <c r="DT107" s="10"/>
      <c r="DU107" s="10"/>
      <c r="DV107" s="26"/>
      <c r="DW107" s="10"/>
      <c r="DX107" s="15"/>
      <c r="DY107" s="10"/>
      <c r="DZ107" s="10"/>
      <c r="EA107" s="26"/>
      <c r="EB107" s="10"/>
      <c r="EC107" s="10"/>
      <c r="ED107" s="20"/>
      <c r="EE107" s="10"/>
      <c r="EF107" s="25"/>
      <c r="EG107" s="10"/>
      <c r="EH107" s="10"/>
      <c r="EI107" s="10"/>
      <c r="EJ107" s="10"/>
      <c r="EK107" s="10"/>
      <c r="EL107" s="26"/>
      <c r="EM107" s="10"/>
      <c r="EN107" s="15"/>
      <c r="EO107" s="10"/>
      <c r="EP107" s="10"/>
      <c r="EQ107" s="26"/>
      <c r="ER107" s="10"/>
      <c r="ES107" s="10"/>
      <c r="ET107" s="20"/>
    </row>
    <row r="108" spans="1:150" x14ac:dyDescent="0.25">
      <c r="A108" s="83"/>
      <c r="B108" s="10"/>
      <c r="C108" s="21"/>
      <c r="D108" s="20"/>
      <c r="E108" s="10"/>
      <c r="F108" s="20"/>
      <c r="G108" s="10"/>
      <c r="H108" s="25"/>
      <c r="I108" s="10"/>
      <c r="J108" s="10"/>
      <c r="K108" s="10"/>
      <c r="L108" s="10"/>
      <c r="M108" s="10"/>
      <c r="N108" s="26"/>
      <c r="O108" s="10"/>
      <c r="P108" s="15"/>
      <c r="Q108" s="10"/>
      <c r="R108" s="10"/>
      <c r="S108" s="26"/>
      <c r="T108" s="10"/>
      <c r="U108" s="10"/>
      <c r="V108" s="20"/>
      <c r="W108" s="10"/>
      <c r="X108" s="25"/>
      <c r="Y108" s="10"/>
      <c r="Z108" s="10"/>
      <c r="AA108" s="10"/>
      <c r="AB108" s="10"/>
      <c r="AC108" s="10"/>
      <c r="AD108" s="26"/>
      <c r="AE108" s="10"/>
      <c r="AF108" s="15"/>
      <c r="AG108" s="10"/>
      <c r="AH108" s="10"/>
      <c r="AI108" s="26"/>
      <c r="AJ108" s="10"/>
      <c r="AK108" s="10"/>
      <c r="AL108" s="20"/>
      <c r="AM108" s="10"/>
      <c r="AN108" s="25"/>
      <c r="AO108" s="10"/>
      <c r="AP108" s="10"/>
      <c r="AQ108" s="10"/>
      <c r="AR108" s="10"/>
      <c r="AS108" s="10"/>
      <c r="AT108" s="26"/>
      <c r="AU108" s="10"/>
      <c r="AV108" s="15"/>
      <c r="AW108" s="10"/>
      <c r="AX108" s="10"/>
      <c r="AY108" s="26"/>
      <c r="AZ108" s="10"/>
      <c r="BA108" s="10"/>
      <c r="BB108" s="20"/>
      <c r="BC108" s="10"/>
      <c r="BD108" s="25"/>
      <c r="BE108" s="10"/>
      <c r="BF108" s="10"/>
      <c r="BG108" s="10"/>
      <c r="BH108" s="10"/>
      <c r="BI108" s="10"/>
      <c r="BJ108" s="26"/>
      <c r="BK108" s="10"/>
      <c r="BL108" s="15"/>
      <c r="BM108" s="10"/>
      <c r="BN108" s="10"/>
      <c r="BO108" s="26"/>
      <c r="BP108" s="10"/>
      <c r="BQ108" s="10"/>
      <c r="BR108" s="20"/>
      <c r="BS108" s="10"/>
      <c r="BT108" s="25"/>
      <c r="BU108" s="10"/>
      <c r="BV108" s="10"/>
      <c r="BW108" s="10"/>
      <c r="BX108" s="10"/>
      <c r="BY108" s="10"/>
      <c r="BZ108" s="26"/>
      <c r="CA108" s="10"/>
      <c r="CB108" s="15"/>
      <c r="CC108" s="10"/>
      <c r="CD108" s="10"/>
      <c r="CE108" s="26"/>
      <c r="CF108" s="10"/>
      <c r="CG108" s="10"/>
      <c r="CH108" s="20"/>
      <c r="CI108" s="10"/>
      <c r="CJ108" s="25"/>
      <c r="CK108" s="10"/>
      <c r="CL108" s="10"/>
      <c r="CM108" s="10"/>
      <c r="CN108" s="10"/>
      <c r="CO108" s="10"/>
      <c r="CP108" s="26"/>
      <c r="CQ108" s="10"/>
      <c r="CR108" s="15"/>
      <c r="CS108" s="10"/>
      <c r="CT108" s="10"/>
      <c r="CU108" s="26"/>
      <c r="CV108" s="10"/>
      <c r="CW108" s="10"/>
      <c r="CX108" s="20"/>
      <c r="CY108" s="10"/>
      <c r="CZ108" s="25"/>
      <c r="DA108" s="10"/>
      <c r="DB108" s="10"/>
      <c r="DC108" s="10"/>
      <c r="DD108" s="10"/>
      <c r="DE108" s="10"/>
      <c r="DF108" s="26"/>
      <c r="DG108" s="10"/>
      <c r="DH108" s="15"/>
      <c r="DI108" s="10"/>
      <c r="DJ108" s="10"/>
      <c r="DK108" s="26"/>
      <c r="DL108" s="10"/>
      <c r="DM108" s="10"/>
      <c r="DN108" s="20"/>
      <c r="DO108" s="10"/>
      <c r="DP108" s="25"/>
      <c r="DQ108" s="10"/>
      <c r="DR108" s="10"/>
      <c r="DS108" s="10"/>
      <c r="DT108" s="10"/>
      <c r="DU108" s="10"/>
      <c r="DV108" s="26"/>
      <c r="DW108" s="10"/>
      <c r="DX108" s="15"/>
      <c r="DY108" s="10"/>
      <c r="DZ108" s="10"/>
      <c r="EA108" s="26"/>
      <c r="EB108" s="10"/>
      <c r="EC108" s="10"/>
      <c r="ED108" s="20"/>
      <c r="EE108" s="10"/>
      <c r="EF108" s="25"/>
      <c r="EG108" s="10"/>
      <c r="EH108" s="10"/>
      <c r="EI108" s="10"/>
      <c r="EJ108" s="10"/>
      <c r="EK108" s="10"/>
      <c r="EL108" s="26"/>
      <c r="EM108" s="10"/>
      <c r="EN108" s="15"/>
      <c r="EO108" s="10"/>
      <c r="EP108" s="10"/>
      <c r="EQ108" s="26"/>
      <c r="ER108" s="10"/>
      <c r="ES108" s="10"/>
      <c r="ET108" s="20"/>
    </row>
    <row r="109" spans="1:150" x14ac:dyDescent="0.25">
      <c r="A109" s="83"/>
      <c r="B109" s="10"/>
      <c r="C109" s="21"/>
      <c r="D109" s="20"/>
      <c r="E109" s="10"/>
      <c r="F109" s="20"/>
      <c r="G109" s="10"/>
      <c r="H109" s="25"/>
      <c r="I109" s="10"/>
      <c r="J109" s="10"/>
      <c r="K109" s="10"/>
      <c r="L109" s="10"/>
      <c r="M109" s="10"/>
      <c r="N109" s="26"/>
      <c r="O109" s="10"/>
      <c r="P109" s="15"/>
      <c r="Q109" s="10"/>
      <c r="R109" s="10"/>
      <c r="S109" s="26"/>
      <c r="T109" s="10"/>
      <c r="U109" s="10"/>
      <c r="V109" s="20"/>
      <c r="W109" s="10"/>
      <c r="X109" s="25"/>
      <c r="Y109" s="10"/>
      <c r="Z109" s="10"/>
      <c r="AA109" s="10"/>
      <c r="AB109" s="10"/>
      <c r="AC109" s="10"/>
      <c r="AD109" s="26"/>
      <c r="AE109" s="10"/>
      <c r="AF109" s="15"/>
      <c r="AG109" s="10"/>
      <c r="AH109" s="10"/>
      <c r="AI109" s="26"/>
      <c r="AJ109" s="10"/>
      <c r="AK109" s="10"/>
      <c r="AL109" s="20"/>
      <c r="AM109" s="10"/>
      <c r="AN109" s="25"/>
      <c r="AO109" s="10"/>
      <c r="AP109" s="10"/>
      <c r="AQ109" s="10"/>
      <c r="AR109" s="10"/>
      <c r="AS109" s="10"/>
      <c r="AT109" s="26"/>
      <c r="AU109" s="10"/>
      <c r="AV109" s="15"/>
      <c r="AW109" s="10"/>
      <c r="AX109" s="10"/>
      <c r="AY109" s="26"/>
      <c r="AZ109" s="10"/>
      <c r="BA109" s="10"/>
      <c r="BB109" s="20"/>
      <c r="BC109" s="10"/>
      <c r="BD109" s="25"/>
      <c r="BE109" s="10"/>
      <c r="BF109" s="10"/>
      <c r="BG109" s="10"/>
      <c r="BH109" s="10"/>
      <c r="BI109" s="10"/>
      <c r="BJ109" s="26"/>
      <c r="BK109" s="10"/>
      <c r="BL109" s="15"/>
      <c r="BM109" s="10"/>
      <c r="BN109" s="10"/>
      <c r="BO109" s="26"/>
      <c r="BP109" s="10"/>
      <c r="BQ109" s="10"/>
      <c r="BR109" s="20"/>
      <c r="BS109" s="10"/>
      <c r="BT109" s="25"/>
      <c r="BU109" s="10"/>
      <c r="BV109" s="10"/>
      <c r="BW109" s="10"/>
      <c r="BX109" s="10"/>
      <c r="BY109" s="10"/>
      <c r="BZ109" s="26"/>
      <c r="CA109" s="10"/>
      <c r="CB109" s="15"/>
      <c r="CC109" s="10"/>
      <c r="CD109" s="10"/>
      <c r="CE109" s="26"/>
      <c r="CF109" s="10"/>
      <c r="CG109" s="10"/>
      <c r="CH109" s="20"/>
      <c r="CI109" s="10"/>
      <c r="CJ109" s="25"/>
      <c r="CK109" s="10"/>
      <c r="CL109" s="10"/>
      <c r="CM109" s="10"/>
      <c r="CN109" s="10"/>
      <c r="CO109" s="10"/>
      <c r="CP109" s="26"/>
      <c r="CQ109" s="10"/>
      <c r="CR109" s="15"/>
      <c r="CS109" s="10"/>
      <c r="CT109" s="10"/>
      <c r="CU109" s="26"/>
      <c r="CV109" s="10"/>
      <c r="CW109" s="10"/>
      <c r="CX109" s="20"/>
      <c r="CY109" s="10"/>
      <c r="CZ109" s="25"/>
      <c r="DA109" s="10"/>
      <c r="DB109" s="10"/>
      <c r="DC109" s="10"/>
      <c r="DD109" s="10"/>
      <c r="DE109" s="10"/>
      <c r="DF109" s="26"/>
      <c r="DG109" s="10"/>
      <c r="DH109" s="15"/>
      <c r="DI109" s="10"/>
      <c r="DJ109" s="10"/>
      <c r="DK109" s="26"/>
      <c r="DL109" s="10"/>
      <c r="DM109" s="10"/>
      <c r="DN109" s="20"/>
      <c r="DO109" s="10"/>
      <c r="DP109" s="25"/>
      <c r="DQ109" s="10"/>
      <c r="DR109" s="10"/>
      <c r="DS109" s="10"/>
      <c r="DT109" s="10"/>
      <c r="DU109" s="10"/>
      <c r="DV109" s="26"/>
      <c r="DW109" s="10"/>
      <c r="DX109" s="15"/>
      <c r="DY109" s="10"/>
      <c r="DZ109" s="10"/>
      <c r="EA109" s="26"/>
      <c r="EB109" s="10"/>
      <c r="EC109" s="10"/>
      <c r="ED109" s="20"/>
      <c r="EE109" s="10"/>
      <c r="EF109" s="25"/>
      <c r="EG109" s="10"/>
      <c r="EH109" s="10"/>
      <c r="EI109" s="10"/>
      <c r="EJ109" s="10"/>
      <c r="EK109" s="10"/>
      <c r="EL109" s="26"/>
      <c r="EM109" s="10"/>
      <c r="EN109" s="15"/>
      <c r="EO109" s="10"/>
      <c r="EP109" s="10"/>
      <c r="EQ109" s="26"/>
      <c r="ER109" s="10"/>
      <c r="ES109" s="10"/>
      <c r="ET109" s="20"/>
    </row>
    <row r="110" spans="1:150" x14ac:dyDescent="0.25">
      <c r="A110" s="83"/>
      <c r="B110" s="10"/>
      <c r="C110" s="21"/>
      <c r="D110" s="20"/>
      <c r="E110" s="10"/>
      <c r="F110" s="20"/>
      <c r="G110" s="10"/>
      <c r="H110" s="25"/>
      <c r="I110" s="10"/>
      <c r="J110" s="10"/>
      <c r="K110" s="10"/>
      <c r="L110" s="10"/>
      <c r="M110" s="10"/>
      <c r="N110" s="26"/>
      <c r="O110" s="10"/>
      <c r="P110" s="15"/>
      <c r="Q110" s="10"/>
      <c r="R110" s="10"/>
      <c r="S110" s="26"/>
      <c r="T110" s="10"/>
      <c r="U110" s="10"/>
      <c r="V110" s="20"/>
      <c r="W110" s="10"/>
      <c r="X110" s="25"/>
      <c r="Y110" s="10"/>
      <c r="Z110" s="10"/>
      <c r="AA110" s="10"/>
      <c r="AB110" s="10"/>
      <c r="AC110" s="10"/>
      <c r="AD110" s="26"/>
      <c r="AE110" s="10"/>
      <c r="AF110" s="15"/>
      <c r="AG110" s="10"/>
      <c r="AH110" s="10"/>
      <c r="AI110" s="26"/>
      <c r="AJ110" s="10"/>
      <c r="AK110" s="10"/>
      <c r="AL110" s="20"/>
      <c r="AM110" s="10"/>
      <c r="AN110" s="25"/>
      <c r="AO110" s="10"/>
      <c r="AP110" s="10"/>
      <c r="AQ110" s="10"/>
      <c r="AR110" s="10"/>
      <c r="AS110" s="10"/>
      <c r="AT110" s="26"/>
      <c r="AU110" s="10"/>
      <c r="AV110" s="15"/>
      <c r="AW110" s="10"/>
      <c r="AX110" s="10"/>
      <c r="AY110" s="26"/>
      <c r="AZ110" s="10"/>
      <c r="BA110" s="10"/>
      <c r="BB110" s="20"/>
      <c r="BC110" s="10"/>
      <c r="BD110" s="25"/>
      <c r="BE110" s="10"/>
      <c r="BF110" s="10"/>
      <c r="BG110" s="10"/>
      <c r="BH110" s="10"/>
      <c r="BI110" s="10"/>
      <c r="BJ110" s="26"/>
      <c r="BK110" s="10"/>
      <c r="BL110" s="15"/>
      <c r="BM110" s="10"/>
      <c r="BN110" s="10"/>
      <c r="BO110" s="26"/>
      <c r="BP110" s="10"/>
      <c r="BQ110" s="10"/>
      <c r="BR110" s="20"/>
      <c r="BS110" s="10"/>
      <c r="BT110" s="25"/>
      <c r="BU110" s="10"/>
      <c r="BV110" s="10"/>
      <c r="BW110" s="10"/>
      <c r="BX110" s="10"/>
      <c r="BY110" s="10"/>
      <c r="BZ110" s="26"/>
      <c r="CA110" s="10"/>
      <c r="CB110" s="15"/>
      <c r="CC110" s="10"/>
      <c r="CD110" s="10"/>
      <c r="CE110" s="26"/>
      <c r="CF110" s="10"/>
      <c r="CG110" s="10"/>
      <c r="CH110" s="20"/>
      <c r="CI110" s="10"/>
      <c r="CJ110" s="25"/>
      <c r="CK110" s="10"/>
      <c r="CL110" s="10"/>
      <c r="CM110" s="10"/>
      <c r="CN110" s="10"/>
      <c r="CO110" s="10"/>
      <c r="CP110" s="26"/>
      <c r="CQ110" s="10"/>
      <c r="CR110" s="15"/>
      <c r="CS110" s="10"/>
      <c r="CT110" s="10"/>
      <c r="CU110" s="26"/>
      <c r="CV110" s="10"/>
      <c r="CW110" s="10"/>
      <c r="CX110" s="20"/>
      <c r="CY110" s="10"/>
      <c r="CZ110" s="25"/>
      <c r="DA110" s="10"/>
      <c r="DB110" s="10"/>
      <c r="DC110" s="10"/>
      <c r="DD110" s="10"/>
      <c r="DE110" s="10"/>
      <c r="DF110" s="26"/>
      <c r="DG110" s="10"/>
      <c r="DH110" s="15"/>
      <c r="DI110" s="10"/>
      <c r="DJ110" s="10"/>
      <c r="DK110" s="26"/>
      <c r="DL110" s="10"/>
      <c r="DM110" s="10"/>
      <c r="DN110" s="20"/>
      <c r="DO110" s="10"/>
      <c r="DP110" s="25"/>
      <c r="DQ110" s="10"/>
      <c r="DR110" s="10"/>
      <c r="DS110" s="10"/>
      <c r="DT110" s="10"/>
      <c r="DU110" s="10"/>
      <c r="DV110" s="26"/>
      <c r="DW110" s="10"/>
      <c r="DX110" s="15"/>
      <c r="DY110" s="10"/>
      <c r="DZ110" s="10"/>
      <c r="EA110" s="26"/>
      <c r="EB110" s="10"/>
      <c r="EC110" s="10"/>
      <c r="ED110" s="20"/>
      <c r="EE110" s="10"/>
      <c r="EF110" s="25"/>
      <c r="EG110" s="10"/>
      <c r="EH110" s="10"/>
      <c r="EI110" s="10"/>
      <c r="EJ110" s="10"/>
      <c r="EK110" s="10"/>
      <c r="EL110" s="26"/>
      <c r="EM110" s="10"/>
      <c r="EN110" s="15"/>
      <c r="EO110" s="10"/>
      <c r="EP110" s="10"/>
      <c r="EQ110" s="26"/>
      <c r="ER110" s="10"/>
      <c r="ES110" s="10"/>
      <c r="ET110" s="20"/>
    </row>
    <row r="111" spans="1:150" x14ac:dyDescent="0.25">
      <c r="A111" s="83"/>
      <c r="B111" s="10"/>
      <c r="C111" s="21"/>
      <c r="D111" s="20"/>
      <c r="E111" s="10"/>
      <c r="F111" s="20"/>
      <c r="G111" s="10"/>
      <c r="H111" s="25"/>
      <c r="I111" s="10"/>
      <c r="J111" s="10"/>
      <c r="K111" s="10"/>
      <c r="L111" s="10"/>
      <c r="M111" s="10"/>
      <c r="N111" s="26"/>
      <c r="O111" s="10"/>
      <c r="P111" s="15"/>
      <c r="Q111" s="10"/>
      <c r="R111" s="10"/>
      <c r="S111" s="26"/>
      <c r="T111" s="10"/>
      <c r="U111" s="10"/>
      <c r="V111" s="20"/>
      <c r="W111" s="10"/>
      <c r="X111" s="25"/>
      <c r="Y111" s="10"/>
      <c r="Z111" s="10"/>
      <c r="AA111" s="10"/>
      <c r="AB111" s="10"/>
      <c r="AC111" s="10"/>
      <c r="AD111" s="26"/>
      <c r="AE111" s="10"/>
      <c r="AF111" s="15"/>
      <c r="AG111" s="10"/>
      <c r="AH111" s="10"/>
      <c r="AI111" s="26"/>
      <c r="AJ111" s="10"/>
      <c r="AK111" s="10"/>
      <c r="AL111" s="20"/>
      <c r="AM111" s="10"/>
      <c r="AN111" s="25"/>
      <c r="AO111" s="10"/>
      <c r="AP111" s="10"/>
      <c r="AQ111" s="10"/>
      <c r="AR111" s="10"/>
      <c r="AS111" s="10"/>
      <c r="AT111" s="26"/>
      <c r="AU111" s="10"/>
      <c r="AV111" s="15"/>
      <c r="AW111" s="10"/>
      <c r="AX111" s="10"/>
      <c r="AY111" s="26"/>
      <c r="AZ111" s="10"/>
      <c r="BA111" s="10"/>
      <c r="BB111" s="20"/>
      <c r="BC111" s="10"/>
      <c r="BD111" s="25"/>
      <c r="BE111" s="10"/>
      <c r="BF111" s="10"/>
      <c r="BG111" s="10"/>
      <c r="BH111" s="10"/>
      <c r="BI111" s="10"/>
      <c r="BJ111" s="26"/>
      <c r="BK111" s="10"/>
      <c r="BL111" s="15"/>
      <c r="BM111" s="10"/>
      <c r="BN111" s="10"/>
      <c r="BO111" s="26"/>
      <c r="BP111" s="10"/>
      <c r="BQ111" s="10"/>
      <c r="BR111" s="20"/>
      <c r="BS111" s="10"/>
      <c r="BT111" s="25"/>
      <c r="BU111" s="10"/>
      <c r="BV111" s="10"/>
      <c r="BW111" s="10"/>
      <c r="BX111" s="10"/>
      <c r="BY111" s="10"/>
      <c r="BZ111" s="26"/>
      <c r="CA111" s="10"/>
      <c r="CB111" s="15"/>
      <c r="CC111" s="10"/>
      <c r="CD111" s="10"/>
      <c r="CE111" s="26"/>
      <c r="CF111" s="10"/>
      <c r="CG111" s="10"/>
      <c r="CH111" s="20"/>
      <c r="CI111" s="10"/>
      <c r="CJ111" s="25"/>
      <c r="CK111" s="10"/>
      <c r="CL111" s="10"/>
      <c r="CM111" s="10"/>
      <c r="CN111" s="10"/>
      <c r="CO111" s="10"/>
      <c r="CP111" s="26"/>
      <c r="CQ111" s="10"/>
      <c r="CR111" s="15"/>
      <c r="CS111" s="10"/>
      <c r="CT111" s="10"/>
      <c r="CU111" s="26"/>
      <c r="CV111" s="10"/>
      <c r="CW111" s="10"/>
      <c r="CX111" s="20"/>
      <c r="CY111" s="10"/>
      <c r="CZ111" s="25"/>
      <c r="DA111" s="10"/>
      <c r="DB111" s="10"/>
      <c r="DC111" s="10"/>
      <c r="DD111" s="10"/>
      <c r="DE111" s="10"/>
      <c r="DF111" s="26"/>
      <c r="DG111" s="10"/>
      <c r="DH111" s="15"/>
      <c r="DI111" s="10"/>
      <c r="DJ111" s="10"/>
      <c r="DK111" s="26"/>
      <c r="DL111" s="10"/>
      <c r="DM111" s="10"/>
      <c r="DN111" s="20"/>
      <c r="DO111" s="10"/>
      <c r="DP111" s="25"/>
      <c r="DQ111" s="10"/>
      <c r="DR111" s="10"/>
      <c r="DS111" s="10"/>
      <c r="DT111" s="10"/>
      <c r="DU111" s="10"/>
      <c r="DV111" s="26"/>
      <c r="DW111" s="10"/>
      <c r="DX111" s="15"/>
      <c r="DY111" s="10"/>
      <c r="DZ111" s="10"/>
      <c r="EA111" s="26"/>
      <c r="EB111" s="10"/>
      <c r="EC111" s="10"/>
      <c r="ED111" s="20"/>
      <c r="EE111" s="10"/>
      <c r="EF111" s="25"/>
      <c r="EG111" s="10"/>
      <c r="EH111" s="10"/>
      <c r="EI111" s="10"/>
      <c r="EJ111" s="10"/>
      <c r="EK111" s="10"/>
      <c r="EL111" s="26"/>
      <c r="EM111" s="10"/>
      <c r="EN111" s="15"/>
      <c r="EO111" s="10"/>
      <c r="EP111" s="10"/>
      <c r="EQ111" s="26"/>
      <c r="ER111" s="10"/>
      <c r="ES111" s="10"/>
      <c r="ET111" s="20"/>
    </row>
    <row r="112" spans="1:150" x14ac:dyDescent="0.25">
      <c r="A112" s="83"/>
      <c r="B112" s="10"/>
      <c r="C112" s="21"/>
      <c r="D112" s="20"/>
      <c r="E112" s="10"/>
      <c r="F112" s="20"/>
      <c r="G112" s="10"/>
      <c r="H112" s="25"/>
      <c r="I112" s="10"/>
      <c r="J112" s="10"/>
      <c r="K112" s="10"/>
      <c r="L112" s="10"/>
      <c r="M112" s="10"/>
      <c r="N112" s="26"/>
      <c r="O112" s="10"/>
      <c r="P112" s="15"/>
      <c r="Q112" s="10"/>
      <c r="R112" s="10"/>
      <c r="S112" s="26"/>
      <c r="T112" s="10"/>
      <c r="U112" s="10"/>
      <c r="V112" s="20"/>
      <c r="W112" s="10"/>
      <c r="X112" s="25"/>
      <c r="Y112" s="10"/>
      <c r="Z112" s="10"/>
      <c r="AA112" s="10"/>
      <c r="AB112" s="10"/>
      <c r="AC112" s="10"/>
      <c r="AD112" s="26"/>
      <c r="AE112" s="10"/>
      <c r="AF112" s="15"/>
      <c r="AG112" s="10"/>
      <c r="AH112" s="10"/>
      <c r="AI112" s="26"/>
      <c r="AJ112" s="10"/>
      <c r="AK112" s="10"/>
      <c r="AL112" s="20"/>
      <c r="AM112" s="10"/>
      <c r="AN112" s="25"/>
      <c r="AO112" s="10"/>
      <c r="AP112" s="10"/>
      <c r="AQ112" s="10"/>
      <c r="AR112" s="10"/>
      <c r="AS112" s="10"/>
      <c r="AT112" s="26"/>
      <c r="AU112" s="10"/>
      <c r="AV112" s="15"/>
      <c r="AW112" s="10"/>
      <c r="AX112" s="10"/>
      <c r="AY112" s="26"/>
      <c r="AZ112" s="10"/>
      <c r="BA112" s="10"/>
      <c r="BB112" s="20"/>
      <c r="BC112" s="10"/>
      <c r="BD112" s="25"/>
      <c r="BE112" s="10"/>
      <c r="BF112" s="10"/>
      <c r="BG112" s="10"/>
      <c r="BH112" s="10"/>
      <c r="BI112" s="10"/>
      <c r="BJ112" s="26"/>
      <c r="BK112" s="10"/>
      <c r="BL112" s="15"/>
      <c r="BM112" s="10"/>
      <c r="BN112" s="10"/>
      <c r="BO112" s="26"/>
      <c r="BP112" s="10"/>
      <c r="BQ112" s="10"/>
      <c r="BR112" s="20"/>
      <c r="BS112" s="10"/>
      <c r="BT112" s="25"/>
      <c r="BU112" s="10"/>
      <c r="BV112" s="10"/>
      <c r="BW112" s="10"/>
      <c r="BX112" s="10"/>
      <c r="BY112" s="10"/>
      <c r="BZ112" s="26"/>
      <c r="CA112" s="10"/>
      <c r="CB112" s="15"/>
      <c r="CC112" s="10"/>
      <c r="CD112" s="10"/>
      <c r="CE112" s="26"/>
      <c r="CF112" s="10"/>
      <c r="CG112" s="10"/>
      <c r="CH112" s="20"/>
      <c r="CI112" s="10"/>
      <c r="CJ112" s="25"/>
      <c r="CK112" s="10"/>
      <c r="CL112" s="10"/>
      <c r="CM112" s="10"/>
      <c r="CN112" s="10"/>
      <c r="CO112" s="10"/>
      <c r="CP112" s="26"/>
      <c r="CQ112" s="10"/>
      <c r="CR112" s="15"/>
      <c r="CS112" s="10"/>
      <c r="CT112" s="10"/>
      <c r="CU112" s="26"/>
      <c r="CV112" s="10"/>
      <c r="CW112" s="10"/>
      <c r="CX112" s="20"/>
      <c r="CY112" s="10"/>
      <c r="CZ112" s="25"/>
      <c r="DA112" s="10"/>
      <c r="DB112" s="10"/>
      <c r="DC112" s="10"/>
      <c r="DD112" s="10"/>
      <c r="DE112" s="10"/>
      <c r="DF112" s="26"/>
      <c r="DG112" s="10"/>
      <c r="DH112" s="15"/>
      <c r="DI112" s="10"/>
      <c r="DJ112" s="10"/>
      <c r="DK112" s="26"/>
      <c r="DL112" s="10"/>
      <c r="DM112" s="10"/>
      <c r="DN112" s="20"/>
      <c r="DO112" s="10"/>
      <c r="DP112" s="25"/>
      <c r="DQ112" s="10"/>
      <c r="DR112" s="10"/>
      <c r="DS112" s="10"/>
      <c r="DT112" s="10"/>
      <c r="DU112" s="10"/>
      <c r="DV112" s="26"/>
      <c r="DW112" s="10"/>
      <c r="DX112" s="15"/>
      <c r="DY112" s="10"/>
      <c r="DZ112" s="10"/>
      <c r="EA112" s="26"/>
      <c r="EB112" s="10"/>
      <c r="EC112" s="10"/>
      <c r="ED112" s="20"/>
      <c r="EE112" s="10"/>
      <c r="EF112" s="25"/>
      <c r="EG112" s="10"/>
      <c r="EH112" s="10"/>
      <c r="EI112" s="10"/>
      <c r="EJ112" s="10"/>
      <c r="EK112" s="10"/>
      <c r="EL112" s="26"/>
      <c r="EM112" s="10"/>
      <c r="EN112" s="15"/>
      <c r="EO112" s="10"/>
      <c r="EP112" s="10"/>
      <c r="EQ112" s="26"/>
      <c r="ER112" s="10"/>
      <c r="ES112" s="10"/>
      <c r="ET112" s="20"/>
    </row>
    <row r="113" spans="1:150" x14ac:dyDescent="0.25">
      <c r="A113" s="83"/>
      <c r="B113" s="10"/>
      <c r="C113" s="21"/>
      <c r="D113" s="20"/>
      <c r="E113" s="10"/>
      <c r="F113" s="20"/>
      <c r="G113" s="10"/>
      <c r="H113" s="25"/>
      <c r="I113" s="10"/>
      <c r="J113" s="10"/>
      <c r="K113" s="10"/>
      <c r="L113" s="10"/>
      <c r="M113" s="10"/>
      <c r="N113" s="26"/>
      <c r="O113" s="10"/>
      <c r="P113" s="15"/>
      <c r="Q113" s="10"/>
      <c r="R113" s="10"/>
      <c r="S113" s="26"/>
      <c r="T113" s="10"/>
      <c r="U113" s="10"/>
      <c r="V113" s="20"/>
      <c r="W113" s="10"/>
      <c r="X113" s="25"/>
      <c r="Y113" s="10"/>
      <c r="Z113" s="10"/>
      <c r="AA113" s="10"/>
      <c r="AB113" s="10"/>
      <c r="AC113" s="10"/>
      <c r="AD113" s="26"/>
      <c r="AE113" s="10"/>
      <c r="AF113" s="15"/>
      <c r="AG113" s="10"/>
      <c r="AH113" s="10"/>
      <c r="AI113" s="26"/>
      <c r="AJ113" s="10"/>
      <c r="AK113" s="10"/>
      <c r="AL113" s="20"/>
      <c r="AM113" s="10"/>
      <c r="AN113" s="25"/>
      <c r="AO113" s="10"/>
      <c r="AP113" s="10"/>
      <c r="AQ113" s="10"/>
      <c r="AR113" s="10"/>
      <c r="AS113" s="10"/>
      <c r="AT113" s="26"/>
      <c r="AU113" s="10"/>
      <c r="AV113" s="15"/>
      <c r="AW113" s="10"/>
      <c r="AX113" s="10"/>
      <c r="AY113" s="26"/>
      <c r="AZ113" s="10"/>
      <c r="BA113" s="10"/>
      <c r="BB113" s="20"/>
      <c r="BC113" s="10"/>
      <c r="BD113" s="25"/>
      <c r="BE113" s="10"/>
      <c r="BF113" s="10"/>
      <c r="BG113" s="10"/>
      <c r="BH113" s="10"/>
      <c r="BI113" s="10"/>
      <c r="BJ113" s="26"/>
      <c r="BK113" s="10"/>
      <c r="BL113" s="15"/>
      <c r="BM113" s="10"/>
      <c r="BN113" s="10"/>
      <c r="BO113" s="26"/>
      <c r="BP113" s="10"/>
      <c r="BQ113" s="10"/>
      <c r="BR113" s="20"/>
      <c r="BS113" s="10"/>
      <c r="BT113" s="25"/>
      <c r="BU113" s="10"/>
      <c r="BV113" s="10"/>
      <c r="BW113" s="10"/>
      <c r="BX113" s="10"/>
      <c r="BY113" s="10"/>
      <c r="BZ113" s="26"/>
      <c r="CA113" s="10"/>
      <c r="CB113" s="15"/>
      <c r="CC113" s="10"/>
      <c r="CD113" s="10"/>
      <c r="CE113" s="26"/>
      <c r="CF113" s="10"/>
      <c r="CG113" s="10"/>
      <c r="CH113" s="20"/>
      <c r="CI113" s="10"/>
      <c r="CJ113" s="25"/>
      <c r="CK113" s="10"/>
      <c r="CL113" s="10"/>
      <c r="CM113" s="10"/>
      <c r="CN113" s="10"/>
      <c r="CO113" s="10"/>
      <c r="CP113" s="26"/>
      <c r="CQ113" s="10"/>
      <c r="CR113" s="15"/>
      <c r="CS113" s="10"/>
      <c r="CT113" s="10"/>
      <c r="CU113" s="26"/>
      <c r="CV113" s="10"/>
      <c r="CW113" s="10"/>
      <c r="CX113" s="20"/>
      <c r="CY113" s="10"/>
      <c r="CZ113" s="25"/>
      <c r="DA113" s="10"/>
      <c r="DB113" s="10"/>
      <c r="DC113" s="10"/>
      <c r="DD113" s="10"/>
      <c r="DE113" s="10"/>
      <c r="DF113" s="26"/>
      <c r="DG113" s="10"/>
      <c r="DH113" s="15"/>
      <c r="DI113" s="10"/>
      <c r="DJ113" s="10"/>
      <c r="DK113" s="26"/>
      <c r="DL113" s="10"/>
      <c r="DM113" s="10"/>
      <c r="DN113" s="20"/>
      <c r="DO113" s="10"/>
      <c r="DP113" s="25"/>
      <c r="DQ113" s="10"/>
      <c r="DR113" s="10"/>
      <c r="DS113" s="10"/>
      <c r="DT113" s="10"/>
      <c r="DU113" s="10"/>
      <c r="DV113" s="26"/>
      <c r="DW113" s="10"/>
      <c r="DX113" s="15"/>
      <c r="DY113" s="10"/>
      <c r="DZ113" s="10"/>
      <c r="EA113" s="26"/>
      <c r="EB113" s="10"/>
      <c r="EC113" s="10"/>
      <c r="ED113" s="20"/>
      <c r="EE113" s="10"/>
      <c r="EF113" s="25"/>
      <c r="EG113" s="10"/>
      <c r="EH113" s="10"/>
      <c r="EI113" s="10"/>
      <c r="EJ113" s="10"/>
      <c r="EK113" s="10"/>
      <c r="EL113" s="26"/>
      <c r="EM113" s="10"/>
      <c r="EN113" s="15"/>
      <c r="EO113" s="10"/>
      <c r="EP113" s="10"/>
      <c r="EQ113" s="26"/>
      <c r="ER113" s="10"/>
      <c r="ES113" s="10"/>
      <c r="ET113" s="20"/>
    </row>
    <row r="114" spans="1:150" x14ac:dyDescent="0.25">
      <c r="A114" s="83"/>
      <c r="B114" s="10"/>
      <c r="C114" s="21"/>
      <c r="D114" s="20"/>
      <c r="E114" s="10"/>
      <c r="F114" s="20"/>
      <c r="G114" s="10"/>
      <c r="H114" s="25"/>
      <c r="I114" s="10"/>
      <c r="J114" s="10"/>
      <c r="K114" s="10"/>
      <c r="L114" s="10"/>
      <c r="M114" s="10"/>
      <c r="N114" s="26"/>
      <c r="O114" s="10"/>
      <c r="P114" s="15"/>
      <c r="Q114" s="10"/>
      <c r="R114" s="10"/>
      <c r="S114" s="26"/>
      <c r="T114" s="10"/>
      <c r="U114" s="10"/>
      <c r="V114" s="20"/>
      <c r="W114" s="10"/>
      <c r="X114" s="25"/>
      <c r="Y114" s="10"/>
      <c r="Z114" s="10"/>
      <c r="AA114" s="10"/>
      <c r="AB114" s="10"/>
      <c r="AC114" s="10"/>
      <c r="AD114" s="26"/>
      <c r="AE114" s="10"/>
      <c r="AF114" s="15"/>
      <c r="AG114" s="10"/>
      <c r="AH114" s="10"/>
      <c r="AI114" s="26"/>
      <c r="AJ114" s="10"/>
      <c r="AK114" s="10"/>
      <c r="AL114" s="20"/>
      <c r="AM114" s="10"/>
      <c r="AN114" s="25"/>
      <c r="AO114" s="10"/>
      <c r="AP114" s="10"/>
      <c r="AQ114" s="10"/>
      <c r="AR114" s="10"/>
      <c r="AS114" s="10"/>
      <c r="AT114" s="26"/>
      <c r="AU114" s="10"/>
      <c r="AV114" s="15"/>
      <c r="AW114" s="10"/>
      <c r="AX114" s="10"/>
      <c r="AY114" s="26"/>
      <c r="AZ114" s="10"/>
      <c r="BA114" s="10"/>
      <c r="BB114" s="20"/>
      <c r="BC114" s="10"/>
      <c r="BD114" s="25"/>
      <c r="BE114" s="10"/>
      <c r="BF114" s="10"/>
      <c r="BG114" s="10"/>
      <c r="BH114" s="10"/>
      <c r="BI114" s="10"/>
      <c r="BJ114" s="26"/>
      <c r="BK114" s="10"/>
      <c r="BL114" s="15"/>
      <c r="BM114" s="10"/>
      <c r="BN114" s="10"/>
      <c r="BO114" s="26"/>
      <c r="BP114" s="10"/>
      <c r="BQ114" s="10"/>
      <c r="BR114" s="20"/>
      <c r="BS114" s="10"/>
      <c r="BT114" s="25"/>
      <c r="BU114" s="10"/>
      <c r="BV114" s="10"/>
      <c r="BW114" s="10"/>
      <c r="BX114" s="10"/>
      <c r="BY114" s="10"/>
      <c r="BZ114" s="26"/>
      <c r="CA114" s="10"/>
      <c r="CB114" s="15"/>
      <c r="CC114" s="10"/>
      <c r="CD114" s="10"/>
      <c r="CE114" s="26"/>
      <c r="CF114" s="10"/>
      <c r="CG114" s="10"/>
      <c r="CH114" s="20"/>
      <c r="CI114" s="10"/>
      <c r="CJ114" s="25"/>
      <c r="CK114" s="10"/>
      <c r="CL114" s="10"/>
      <c r="CM114" s="10"/>
      <c r="CN114" s="10"/>
      <c r="CO114" s="10"/>
      <c r="CP114" s="26"/>
      <c r="CQ114" s="10"/>
      <c r="CR114" s="15"/>
      <c r="CS114" s="10"/>
      <c r="CT114" s="10"/>
      <c r="CU114" s="26"/>
      <c r="CV114" s="10"/>
      <c r="CW114" s="10"/>
      <c r="CX114" s="20"/>
      <c r="CY114" s="10"/>
      <c r="CZ114" s="25"/>
      <c r="DA114" s="10"/>
      <c r="DB114" s="10"/>
      <c r="DC114" s="10"/>
      <c r="DD114" s="10"/>
      <c r="DE114" s="10"/>
      <c r="DF114" s="26"/>
      <c r="DG114" s="10"/>
      <c r="DH114" s="15"/>
      <c r="DI114" s="10"/>
      <c r="DJ114" s="10"/>
      <c r="DK114" s="26"/>
      <c r="DL114" s="10"/>
      <c r="DM114" s="10"/>
      <c r="DN114" s="20"/>
      <c r="DO114" s="10"/>
      <c r="DP114" s="25"/>
      <c r="DQ114" s="10"/>
      <c r="DR114" s="10"/>
      <c r="DS114" s="10"/>
      <c r="DT114" s="10"/>
      <c r="DU114" s="10"/>
      <c r="DV114" s="26"/>
      <c r="DW114" s="10"/>
      <c r="DX114" s="15"/>
      <c r="DY114" s="10"/>
      <c r="DZ114" s="10"/>
      <c r="EA114" s="26"/>
      <c r="EB114" s="10"/>
      <c r="EC114" s="10"/>
      <c r="ED114" s="20"/>
      <c r="EE114" s="10"/>
      <c r="EF114" s="25"/>
      <c r="EG114" s="10"/>
      <c r="EH114" s="10"/>
      <c r="EI114" s="10"/>
      <c r="EJ114" s="10"/>
      <c r="EK114" s="10"/>
      <c r="EL114" s="26"/>
      <c r="EM114" s="10"/>
      <c r="EN114" s="15"/>
      <c r="EO114" s="10"/>
      <c r="EP114" s="10"/>
      <c r="EQ114" s="26"/>
      <c r="ER114" s="10"/>
      <c r="ES114" s="10"/>
      <c r="ET114" s="20"/>
    </row>
    <row r="115" spans="1:150" x14ac:dyDescent="0.25">
      <c r="A115" s="83"/>
      <c r="B115" s="10"/>
      <c r="C115" s="21"/>
      <c r="D115" s="20"/>
      <c r="E115" s="10"/>
      <c r="F115" s="20"/>
      <c r="G115" s="10"/>
      <c r="H115" s="25"/>
      <c r="I115" s="10"/>
      <c r="J115" s="10"/>
      <c r="K115" s="10"/>
      <c r="L115" s="10"/>
      <c r="M115" s="10"/>
      <c r="N115" s="26"/>
      <c r="O115" s="10"/>
      <c r="P115" s="15"/>
      <c r="Q115" s="10"/>
      <c r="R115" s="10"/>
      <c r="S115" s="26"/>
      <c r="T115" s="10"/>
      <c r="U115" s="10"/>
      <c r="V115" s="20"/>
      <c r="W115" s="10"/>
      <c r="X115" s="25"/>
      <c r="Y115" s="10"/>
      <c r="Z115" s="10"/>
      <c r="AA115" s="10"/>
      <c r="AB115" s="10"/>
      <c r="AC115" s="10"/>
      <c r="AD115" s="26"/>
      <c r="AE115" s="10"/>
      <c r="AF115" s="15"/>
      <c r="AG115" s="10"/>
      <c r="AH115" s="10"/>
      <c r="AI115" s="26"/>
      <c r="AJ115" s="10"/>
      <c r="AK115" s="10"/>
      <c r="AL115" s="20"/>
      <c r="AM115" s="10"/>
      <c r="AN115" s="25"/>
      <c r="AO115" s="10"/>
      <c r="AP115" s="10"/>
      <c r="AQ115" s="10"/>
      <c r="AR115" s="10"/>
      <c r="AS115" s="10"/>
      <c r="AT115" s="26"/>
      <c r="AU115" s="10"/>
      <c r="AV115" s="15"/>
      <c r="AW115" s="10"/>
      <c r="AX115" s="10"/>
      <c r="AY115" s="26"/>
      <c r="AZ115" s="10"/>
      <c r="BA115" s="10"/>
      <c r="BB115" s="20"/>
      <c r="BC115" s="10"/>
      <c r="BD115" s="25"/>
      <c r="BE115" s="10"/>
      <c r="BF115" s="10"/>
      <c r="BG115" s="10"/>
      <c r="BH115" s="10"/>
      <c r="BI115" s="10"/>
      <c r="BJ115" s="26"/>
      <c r="BK115" s="10"/>
      <c r="BL115" s="15"/>
      <c r="BM115" s="10"/>
      <c r="BN115" s="10"/>
      <c r="BO115" s="26"/>
      <c r="BP115" s="10"/>
      <c r="BQ115" s="10"/>
      <c r="BR115" s="20"/>
      <c r="BS115" s="10"/>
      <c r="BT115" s="25"/>
      <c r="BU115" s="10"/>
      <c r="BV115" s="10"/>
      <c r="BW115" s="10"/>
      <c r="BX115" s="10"/>
      <c r="BY115" s="10"/>
      <c r="BZ115" s="26"/>
      <c r="CA115" s="10"/>
      <c r="CB115" s="15"/>
      <c r="CC115" s="10"/>
      <c r="CD115" s="10"/>
      <c r="CE115" s="26"/>
      <c r="CF115" s="10"/>
      <c r="CG115" s="10"/>
      <c r="CH115" s="20"/>
      <c r="CI115" s="10"/>
      <c r="CJ115" s="25"/>
      <c r="CK115" s="10"/>
      <c r="CL115" s="10"/>
      <c r="CM115" s="10"/>
      <c r="CN115" s="10"/>
      <c r="CO115" s="10"/>
      <c r="CP115" s="26"/>
      <c r="CQ115" s="10"/>
      <c r="CR115" s="15"/>
      <c r="CS115" s="10"/>
      <c r="CT115" s="10"/>
      <c r="CU115" s="26"/>
      <c r="CV115" s="10"/>
      <c r="CW115" s="10"/>
      <c r="CX115" s="20"/>
      <c r="CY115" s="10"/>
      <c r="CZ115" s="25"/>
      <c r="DA115" s="10"/>
      <c r="DB115" s="10"/>
      <c r="DC115" s="10"/>
      <c r="DD115" s="10"/>
      <c r="DE115" s="10"/>
      <c r="DF115" s="26"/>
      <c r="DG115" s="10"/>
      <c r="DH115" s="15"/>
      <c r="DI115" s="10"/>
      <c r="DJ115" s="10"/>
      <c r="DK115" s="26"/>
      <c r="DL115" s="10"/>
      <c r="DM115" s="10"/>
      <c r="DN115" s="20"/>
      <c r="DO115" s="10"/>
      <c r="DP115" s="25"/>
      <c r="DQ115" s="10"/>
      <c r="DR115" s="10"/>
      <c r="DS115" s="10"/>
      <c r="DT115" s="10"/>
      <c r="DU115" s="10"/>
      <c r="DV115" s="26"/>
      <c r="DW115" s="10"/>
      <c r="DX115" s="15"/>
      <c r="DY115" s="10"/>
      <c r="DZ115" s="10"/>
      <c r="EA115" s="26"/>
      <c r="EB115" s="10"/>
      <c r="EC115" s="10"/>
      <c r="ED115" s="20"/>
      <c r="EE115" s="10"/>
      <c r="EF115" s="25"/>
      <c r="EG115" s="10"/>
      <c r="EH115" s="10"/>
      <c r="EI115" s="10"/>
      <c r="EJ115" s="10"/>
      <c r="EK115" s="10"/>
      <c r="EL115" s="26"/>
      <c r="EM115" s="10"/>
      <c r="EN115" s="15"/>
      <c r="EO115" s="10"/>
      <c r="EP115" s="10"/>
      <c r="EQ115" s="26"/>
      <c r="ER115" s="10"/>
      <c r="ES115" s="10"/>
      <c r="ET115" s="20"/>
    </row>
    <row r="116" spans="1:150" x14ac:dyDescent="0.25">
      <c r="A116" s="83"/>
      <c r="B116" s="10"/>
      <c r="C116" s="21"/>
      <c r="D116" s="20"/>
      <c r="E116" s="10"/>
      <c r="F116" s="20"/>
      <c r="G116" s="10"/>
      <c r="H116" s="25"/>
      <c r="I116" s="10"/>
      <c r="J116" s="10"/>
      <c r="K116" s="10"/>
      <c r="L116" s="10"/>
      <c r="M116" s="10"/>
      <c r="N116" s="26"/>
      <c r="O116" s="10"/>
      <c r="P116" s="15"/>
      <c r="Q116" s="10"/>
      <c r="R116" s="10"/>
      <c r="S116" s="26"/>
      <c r="T116" s="10"/>
      <c r="U116" s="10"/>
      <c r="V116" s="20"/>
      <c r="W116" s="10"/>
      <c r="X116" s="25"/>
      <c r="Y116" s="10"/>
      <c r="Z116" s="10"/>
      <c r="AA116" s="10"/>
      <c r="AB116" s="10"/>
      <c r="AC116" s="10"/>
      <c r="AD116" s="26"/>
      <c r="AE116" s="10"/>
      <c r="AF116" s="15"/>
      <c r="AG116" s="10"/>
      <c r="AH116" s="10"/>
      <c r="AI116" s="26"/>
      <c r="AJ116" s="10"/>
      <c r="AK116" s="10"/>
      <c r="AL116" s="20"/>
      <c r="AM116" s="10"/>
      <c r="AN116" s="25"/>
      <c r="AO116" s="10"/>
      <c r="AP116" s="10"/>
      <c r="AQ116" s="10"/>
      <c r="AR116" s="10"/>
      <c r="AS116" s="10"/>
      <c r="AT116" s="26"/>
      <c r="AU116" s="10"/>
      <c r="AV116" s="15"/>
      <c r="AW116" s="10"/>
      <c r="AX116" s="10"/>
      <c r="AY116" s="26"/>
      <c r="AZ116" s="10"/>
      <c r="BA116" s="10"/>
      <c r="BB116" s="20"/>
      <c r="BC116" s="10"/>
      <c r="BD116" s="25"/>
      <c r="BE116" s="10"/>
      <c r="BF116" s="10"/>
      <c r="BG116" s="10"/>
      <c r="BH116" s="10"/>
      <c r="BI116" s="10"/>
      <c r="BJ116" s="26"/>
      <c r="BK116" s="10"/>
      <c r="BL116" s="15"/>
      <c r="BM116" s="10"/>
      <c r="BN116" s="10"/>
      <c r="BO116" s="26"/>
      <c r="BP116" s="10"/>
      <c r="BQ116" s="10"/>
      <c r="BR116" s="20"/>
      <c r="BS116" s="10"/>
      <c r="BT116" s="25"/>
      <c r="BU116" s="10"/>
      <c r="BV116" s="10"/>
      <c r="BW116" s="10"/>
      <c r="BX116" s="10"/>
      <c r="BY116" s="10"/>
      <c r="BZ116" s="26"/>
      <c r="CA116" s="10"/>
      <c r="CB116" s="15"/>
      <c r="CC116" s="10"/>
      <c r="CD116" s="10"/>
      <c r="CE116" s="26"/>
      <c r="CF116" s="10"/>
      <c r="CG116" s="10"/>
      <c r="CH116" s="20"/>
      <c r="CI116" s="10"/>
      <c r="CJ116" s="25"/>
      <c r="CK116" s="10"/>
      <c r="CL116" s="10"/>
      <c r="CM116" s="10"/>
      <c r="CN116" s="10"/>
      <c r="CO116" s="10"/>
      <c r="CP116" s="26"/>
      <c r="CQ116" s="10"/>
      <c r="CR116" s="15"/>
      <c r="CS116" s="10"/>
      <c r="CT116" s="10"/>
      <c r="CU116" s="26"/>
      <c r="CV116" s="10"/>
      <c r="CW116" s="10"/>
      <c r="CX116" s="20"/>
      <c r="CY116" s="10"/>
      <c r="CZ116" s="25"/>
      <c r="DA116" s="10"/>
      <c r="DB116" s="10"/>
      <c r="DC116" s="10"/>
      <c r="DD116" s="10"/>
      <c r="DE116" s="10"/>
      <c r="DF116" s="26"/>
      <c r="DG116" s="10"/>
      <c r="DH116" s="15"/>
      <c r="DI116" s="10"/>
      <c r="DJ116" s="10"/>
      <c r="DK116" s="26"/>
      <c r="DL116" s="10"/>
      <c r="DM116" s="10"/>
      <c r="DN116" s="20"/>
      <c r="DO116" s="10"/>
      <c r="DP116" s="25"/>
      <c r="DQ116" s="10"/>
      <c r="DR116" s="10"/>
      <c r="DS116" s="10"/>
      <c r="DT116" s="10"/>
      <c r="DU116" s="10"/>
      <c r="DV116" s="26"/>
      <c r="DW116" s="10"/>
      <c r="DX116" s="15"/>
      <c r="DY116" s="10"/>
      <c r="DZ116" s="10"/>
      <c r="EA116" s="26"/>
      <c r="EB116" s="10"/>
      <c r="EC116" s="10"/>
      <c r="ED116" s="20"/>
      <c r="EE116" s="10"/>
      <c r="EF116" s="25"/>
      <c r="EG116" s="10"/>
      <c r="EH116" s="10"/>
      <c r="EI116" s="10"/>
      <c r="EJ116" s="10"/>
      <c r="EK116" s="10"/>
      <c r="EL116" s="26"/>
      <c r="EM116" s="10"/>
      <c r="EN116" s="15"/>
      <c r="EO116" s="10"/>
      <c r="EP116" s="10"/>
      <c r="EQ116" s="26"/>
      <c r="ER116" s="10"/>
      <c r="ES116" s="10"/>
      <c r="ET116" s="20"/>
    </row>
    <row r="117" spans="1:150" x14ac:dyDescent="0.25">
      <c r="A117" s="83"/>
      <c r="B117" s="10"/>
      <c r="C117" s="21"/>
      <c r="D117" s="20"/>
      <c r="E117" s="10"/>
      <c r="F117" s="20"/>
      <c r="G117" s="10"/>
      <c r="H117" s="25"/>
      <c r="I117" s="10"/>
      <c r="J117" s="10"/>
      <c r="K117" s="10"/>
      <c r="L117" s="10"/>
      <c r="M117" s="10"/>
      <c r="N117" s="26"/>
      <c r="O117" s="10"/>
      <c r="P117" s="15"/>
      <c r="Q117" s="10"/>
      <c r="R117" s="10"/>
      <c r="S117" s="26"/>
      <c r="T117" s="10"/>
      <c r="U117" s="10"/>
      <c r="V117" s="20"/>
      <c r="W117" s="10"/>
      <c r="X117" s="25"/>
      <c r="Y117" s="10"/>
      <c r="Z117" s="10"/>
      <c r="AA117" s="10"/>
      <c r="AB117" s="10"/>
      <c r="AC117" s="10"/>
      <c r="AD117" s="26"/>
      <c r="AE117" s="10"/>
      <c r="AF117" s="15"/>
      <c r="AG117" s="10"/>
      <c r="AH117" s="10"/>
      <c r="AI117" s="26"/>
      <c r="AJ117" s="10"/>
      <c r="AK117" s="10"/>
      <c r="AL117" s="20"/>
      <c r="AM117" s="10"/>
      <c r="AN117" s="25"/>
      <c r="AO117" s="10"/>
      <c r="AP117" s="10"/>
      <c r="AQ117" s="10"/>
      <c r="AR117" s="10"/>
      <c r="AS117" s="10"/>
      <c r="AT117" s="26"/>
      <c r="AU117" s="10"/>
      <c r="AV117" s="15"/>
      <c r="AW117" s="10"/>
      <c r="AX117" s="10"/>
      <c r="AY117" s="26"/>
      <c r="AZ117" s="10"/>
      <c r="BA117" s="10"/>
      <c r="BB117" s="20"/>
      <c r="BC117" s="10"/>
      <c r="BD117" s="25"/>
      <c r="BE117" s="10"/>
      <c r="BF117" s="10"/>
      <c r="BG117" s="10"/>
      <c r="BH117" s="10"/>
      <c r="BI117" s="10"/>
      <c r="BJ117" s="26"/>
      <c r="BK117" s="10"/>
      <c r="BL117" s="15"/>
      <c r="BM117" s="10"/>
      <c r="BN117" s="10"/>
      <c r="BO117" s="26"/>
      <c r="BP117" s="10"/>
      <c r="BQ117" s="10"/>
      <c r="BR117" s="20"/>
      <c r="BS117" s="10"/>
      <c r="BT117" s="25"/>
      <c r="BU117" s="10"/>
      <c r="BV117" s="10"/>
      <c r="BW117" s="10"/>
      <c r="BX117" s="10"/>
      <c r="BY117" s="10"/>
      <c r="BZ117" s="26"/>
      <c r="CA117" s="10"/>
      <c r="CB117" s="15"/>
      <c r="CC117" s="10"/>
      <c r="CD117" s="10"/>
      <c r="CE117" s="26"/>
      <c r="CF117" s="10"/>
      <c r="CG117" s="10"/>
      <c r="CH117" s="20"/>
      <c r="CI117" s="10"/>
      <c r="CJ117" s="25"/>
      <c r="CK117" s="10"/>
      <c r="CL117" s="10"/>
      <c r="CM117" s="10"/>
      <c r="CN117" s="10"/>
      <c r="CO117" s="10"/>
      <c r="CP117" s="26"/>
      <c r="CQ117" s="10"/>
      <c r="CR117" s="15"/>
      <c r="CS117" s="10"/>
      <c r="CT117" s="10"/>
      <c r="CU117" s="26"/>
      <c r="CV117" s="10"/>
      <c r="CW117" s="10"/>
      <c r="CX117" s="20"/>
      <c r="CY117" s="10"/>
      <c r="CZ117" s="25"/>
      <c r="DA117" s="10"/>
      <c r="DB117" s="10"/>
      <c r="DC117" s="10"/>
      <c r="DD117" s="10"/>
      <c r="DE117" s="10"/>
      <c r="DF117" s="26"/>
      <c r="DG117" s="10"/>
      <c r="DH117" s="15"/>
      <c r="DI117" s="10"/>
      <c r="DJ117" s="10"/>
      <c r="DK117" s="26"/>
      <c r="DL117" s="10"/>
      <c r="DM117" s="10"/>
      <c r="DN117" s="20"/>
      <c r="DO117" s="10"/>
      <c r="DP117" s="25"/>
      <c r="DQ117" s="10"/>
      <c r="DR117" s="10"/>
      <c r="DS117" s="10"/>
      <c r="DT117" s="10"/>
      <c r="DU117" s="10"/>
      <c r="DV117" s="26"/>
      <c r="DW117" s="10"/>
      <c r="DX117" s="15"/>
      <c r="DY117" s="10"/>
      <c r="DZ117" s="10"/>
      <c r="EA117" s="26"/>
      <c r="EB117" s="10"/>
      <c r="EC117" s="10"/>
      <c r="ED117" s="20"/>
      <c r="EE117" s="10"/>
      <c r="EF117" s="25"/>
      <c r="EG117" s="10"/>
      <c r="EH117" s="10"/>
      <c r="EI117" s="10"/>
      <c r="EJ117" s="10"/>
      <c r="EK117" s="10"/>
      <c r="EL117" s="26"/>
      <c r="EM117" s="10"/>
      <c r="EN117" s="15"/>
      <c r="EO117" s="10"/>
      <c r="EP117" s="10"/>
      <c r="EQ117" s="26"/>
      <c r="ER117" s="10"/>
      <c r="ES117" s="10"/>
      <c r="ET117" s="20"/>
    </row>
    <row r="118" spans="1:150" x14ac:dyDescent="0.25">
      <c r="A118" s="83"/>
      <c r="B118" s="10"/>
      <c r="C118" s="21"/>
      <c r="D118" s="20"/>
      <c r="E118" s="10"/>
      <c r="F118" s="20"/>
      <c r="G118" s="10"/>
      <c r="H118" s="25"/>
      <c r="I118" s="10"/>
      <c r="J118" s="10"/>
      <c r="K118" s="10"/>
      <c r="L118" s="10"/>
      <c r="M118" s="10"/>
      <c r="N118" s="26"/>
      <c r="O118" s="10"/>
      <c r="P118" s="15"/>
      <c r="Q118" s="10"/>
      <c r="R118" s="10"/>
      <c r="S118" s="26"/>
      <c r="T118" s="10"/>
      <c r="U118" s="10"/>
      <c r="V118" s="20"/>
      <c r="W118" s="10"/>
      <c r="X118" s="25"/>
      <c r="Y118" s="10"/>
      <c r="Z118" s="10"/>
      <c r="AA118" s="10"/>
      <c r="AB118" s="10"/>
      <c r="AC118" s="10"/>
      <c r="AD118" s="26"/>
      <c r="AE118" s="10"/>
      <c r="AF118" s="15"/>
      <c r="AG118" s="10"/>
      <c r="AH118" s="10"/>
      <c r="AI118" s="26"/>
      <c r="AJ118" s="10"/>
      <c r="AK118" s="10"/>
      <c r="AL118" s="20"/>
      <c r="AM118" s="10"/>
      <c r="AN118" s="25"/>
      <c r="AO118" s="10"/>
      <c r="AP118" s="10"/>
      <c r="AQ118" s="10"/>
      <c r="AR118" s="10"/>
      <c r="AS118" s="10"/>
      <c r="AT118" s="26"/>
      <c r="AU118" s="10"/>
      <c r="AV118" s="15"/>
      <c r="AW118" s="10"/>
      <c r="AX118" s="10"/>
      <c r="AY118" s="26"/>
      <c r="AZ118" s="10"/>
      <c r="BA118" s="10"/>
      <c r="BB118" s="20"/>
      <c r="BC118" s="10"/>
      <c r="BD118" s="25"/>
      <c r="BE118" s="10"/>
      <c r="BF118" s="10"/>
      <c r="BG118" s="10"/>
      <c r="BH118" s="10"/>
      <c r="BI118" s="10"/>
      <c r="BJ118" s="26"/>
      <c r="BK118" s="10"/>
      <c r="BL118" s="15"/>
      <c r="BM118" s="10"/>
      <c r="BN118" s="10"/>
      <c r="BO118" s="26"/>
      <c r="BP118" s="10"/>
      <c r="BQ118" s="10"/>
      <c r="BR118" s="20"/>
      <c r="BS118" s="10"/>
      <c r="BT118" s="25"/>
      <c r="BU118" s="10"/>
      <c r="BV118" s="10"/>
      <c r="BW118" s="10"/>
      <c r="BX118" s="10"/>
      <c r="BY118" s="10"/>
      <c r="BZ118" s="26"/>
      <c r="CA118" s="10"/>
      <c r="CB118" s="15"/>
      <c r="CC118" s="10"/>
      <c r="CD118" s="10"/>
      <c r="CE118" s="26"/>
      <c r="CF118" s="10"/>
      <c r="CG118" s="10"/>
      <c r="CH118" s="20"/>
      <c r="CI118" s="10"/>
      <c r="CJ118" s="25"/>
      <c r="CK118" s="10"/>
      <c r="CL118" s="10"/>
      <c r="CM118" s="10"/>
      <c r="CN118" s="10"/>
      <c r="CO118" s="10"/>
      <c r="CP118" s="26"/>
      <c r="CQ118" s="10"/>
      <c r="CR118" s="15"/>
      <c r="CS118" s="10"/>
      <c r="CT118" s="10"/>
      <c r="CU118" s="26"/>
      <c r="CV118" s="10"/>
      <c r="CW118" s="10"/>
      <c r="CX118" s="20"/>
      <c r="CY118" s="10"/>
      <c r="CZ118" s="25"/>
      <c r="DA118" s="10"/>
      <c r="DB118" s="10"/>
      <c r="DC118" s="10"/>
      <c r="DD118" s="10"/>
      <c r="DE118" s="10"/>
      <c r="DF118" s="26"/>
      <c r="DG118" s="10"/>
      <c r="DH118" s="15"/>
      <c r="DI118" s="10"/>
      <c r="DJ118" s="10"/>
      <c r="DK118" s="26"/>
      <c r="DL118" s="10"/>
      <c r="DM118" s="10"/>
      <c r="DN118" s="20"/>
      <c r="DO118" s="10"/>
      <c r="DP118" s="25"/>
      <c r="DQ118" s="10"/>
      <c r="DR118" s="10"/>
      <c r="DS118" s="10"/>
      <c r="DT118" s="10"/>
      <c r="DU118" s="10"/>
      <c r="DV118" s="26"/>
      <c r="DW118" s="10"/>
      <c r="DX118" s="15"/>
      <c r="DY118" s="10"/>
      <c r="DZ118" s="10"/>
      <c r="EA118" s="26"/>
      <c r="EB118" s="10"/>
      <c r="EC118" s="10"/>
      <c r="ED118" s="20"/>
      <c r="EE118" s="10"/>
      <c r="EF118" s="25"/>
      <c r="EG118" s="10"/>
      <c r="EH118" s="10"/>
      <c r="EI118" s="10"/>
      <c r="EJ118" s="10"/>
      <c r="EK118" s="10"/>
      <c r="EL118" s="26"/>
      <c r="EM118" s="10"/>
      <c r="EN118" s="15"/>
      <c r="EO118" s="10"/>
      <c r="EP118" s="10"/>
      <c r="EQ118" s="26"/>
      <c r="ER118" s="10"/>
      <c r="ES118" s="10"/>
      <c r="ET118" s="20"/>
    </row>
    <row r="119" spans="1:150" x14ac:dyDescent="0.25">
      <c r="A119" s="83"/>
      <c r="B119" s="10"/>
      <c r="C119" s="21"/>
      <c r="D119" s="20"/>
      <c r="E119" s="10"/>
      <c r="F119" s="20"/>
      <c r="G119" s="10"/>
      <c r="H119" s="25"/>
      <c r="I119" s="10"/>
      <c r="J119" s="10"/>
      <c r="K119" s="10"/>
      <c r="L119" s="10"/>
      <c r="M119" s="10"/>
      <c r="N119" s="26"/>
      <c r="O119" s="10"/>
      <c r="P119" s="15"/>
      <c r="Q119" s="10"/>
      <c r="R119" s="10"/>
      <c r="S119" s="26"/>
      <c r="T119" s="10"/>
      <c r="U119" s="10"/>
      <c r="V119" s="20"/>
      <c r="W119" s="10"/>
      <c r="X119" s="25"/>
      <c r="Y119" s="10"/>
      <c r="Z119" s="10"/>
      <c r="AA119" s="10"/>
      <c r="AB119" s="10"/>
      <c r="AC119" s="10"/>
      <c r="AD119" s="26"/>
      <c r="AE119" s="10"/>
      <c r="AF119" s="15"/>
      <c r="AG119" s="10"/>
      <c r="AH119" s="10"/>
      <c r="AI119" s="26"/>
      <c r="AJ119" s="10"/>
      <c r="AK119" s="10"/>
      <c r="AL119" s="20"/>
      <c r="AM119" s="10"/>
      <c r="AN119" s="25"/>
      <c r="AO119" s="10"/>
      <c r="AP119" s="10"/>
      <c r="AQ119" s="10"/>
      <c r="AR119" s="10"/>
      <c r="AS119" s="10"/>
      <c r="AT119" s="26"/>
      <c r="AU119" s="10"/>
      <c r="AV119" s="15"/>
      <c r="AW119" s="10"/>
      <c r="AX119" s="10"/>
      <c r="AY119" s="26"/>
      <c r="AZ119" s="10"/>
      <c r="BA119" s="10"/>
      <c r="BB119" s="20"/>
      <c r="BC119" s="10"/>
      <c r="BD119" s="25"/>
      <c r="BE119" s="10"/>
      <c r="BF119" s="10"/>
      <c r="BG119" s="10"/>
      <c r="BH119" s="10"/>
      <c r="BI119" s="10"/>
      <c r="BJ119" s="26"/>
      <c r="BK119" s="10"/>
      <c r="BL119" s="15"/>
      <c r="BM119" s="10"/>
      <c r="BN119" s="10"/>
      <c r="BO119" s="26"/>
      <c r="BP119" s="10"/>
      <c r="BQ119" s="10"/>
      <c r="BR119" s="20"/>
      <c r="BS119" s="10"/>
      <c r="BT119" s="25"/>
      <c r="BU119" s="10"/>
      <c r="BV119" s="10"/>
      <c r="BW119" s="10"/>
      <c r="BX119" s="10"/>
      <c r="BY119" s="10"/>
      <c r="BZ119" s="26"/>
      <c r="CA119" s="10"/>
      <c r="CB119" s="15"/>
      <c r="CC119" s="10"/>
      <c r="CD119" s="10"/>
      <c r="CE119" s="26"/>
      <c r="CF119" s="10"/>
      <c r="CG119" s="10"/>
      <c r="CH119" s="20"/>
      <c r="CI119" s="10"/>
      <c r="CJ119" s="25"/>
      <c r="CK119" s="10"/>
      <c r="CL119" s="10"/>
      <c r="CM119" s="10"/>
      <c r="CN119" s="10"/>
      <c r="CO119" s="10"/>
      <c r="CP119" s="26"/>
      <c r="CQ119" s="10"/>
      <c r="CR119" s="15"/>
      <c r="CS119" s="10"/>
      <c r="CT119" s="10"/>
      <c r="CU119" s="26"/>
      <c r="CV119" s="10"/>
      <c r="CW119" s="10"/>
      <c r="CX119" s="20"/>
      <c r="CY119" s="10"/>
      <c r="CZ119" s="25"/>
      <c r="DA119" s="10"/>
      <c r="DB119" s="10"/>
      <c r="DC119" s="10"/>
      <c r="DD119" s="10"/>
      <c r="DE119" s="10"/>
      <c r="DF119" s="26"/>
      <c r="DG119" s="10"/>
      <c r="DH119" s="15"/>
      <c r="DI119" s="10"/>
      <c r="DJ119" s="10"/>
      <c r="DK119" s="26"/>
      <c r="DL119" s="10"/>
      <c r="DM119" s="10"/>
      <c r="DN119" s="20"/>
      <c r="DO119" s="10"/>
      <c r="DP119" s="25"/>
      <c r="DQ119" s="10"/>
      <c r="DR119" s="10"/>
      <c r="DS119" s="10"/>
      <c r="DT119" s="10"/>
      <c r="DU119" s="10"/>
      <c r="DV119" s="26"/>
      <c r="DW119" s="10"/>
      <c r="DX119" s="15"/>
      <c r="DY119" s="10"/>
      <c r="DZ119" s="10"/>
      <c r="EA119" s="26"/>
      <c r="EB119" s="10"/>
      <c r="EC119" s="10"/>
      <c r="ED119" s="20"/>
      <c r="EE119" s="10"/>
      <c r="EF119" s="25"/>
      <c r="EG119" s="10"/>
      <c r="EH119" s="10"/>
      <c r="EI119" s="10"/>
      <c r="EJ119" s="10"/>
      <c r="EK119" s="10"/>
      <c r="EL119" s="26"/>
      <c r="EM119" s="10"/>
      <c r="EN119" s="15"/>
      <c r="EO119" s="10"/>
      <c r="EP119" s="10"/>
      <c r="EQ119" s="26"/>
      <c r="ER119" s="10"/>
      <c r="ES119" s="10"/>
      <c r="ET119" s="20"/>
    </row>
    <row r="120" spans="1:150" x14ac:dyDescent="0.25">
      <c r="A120" s="83"/>
      <c r="B120" s="10"/>
      <c r="C120" s="21"/>
      <c r="D120" s="20"/>
      <c r="E120" s="10"/>
      <c r="F120" s="20"/>
      <c r="G120" s="10"/>
      <c r="H120" s="25"/>
      <c r="I120" s="10"/>
      <c r="J120" s="10"/>
      <c r="K120" s="10"/>
      <c r="L120" s="10"/>
      <c r="M120" s="10"/>
      <c r="N120" s="26"/>
      <c r="O120" s="10"/>
      <c r="P120" s="15"/>
      <c r="Q120" s="10"/>
      <c r="R120" s="10"/>
      <c r="S120" s="26"/>
      <c r="T120" s="10"/>
      <c r="U120" s="10"/>
      <c r="V120" s="20"/>
      <c r="W120" s="10"/>
      <c r="X120" s="25"/>
      <c r="Y120" s="10"/>
      <c r="Z120" s="10"/>
      <c r="AA120" s="10"/>
      <c r="AB120" s="10"/>
      <c r="AC120" s="10"/>
      <c r="AD120" s="26"/>
      <c r="AE120" s="10"/>
      <c r="AF120" s="15"/>
      <c r="AG120" s="10"/>
      <c r="AH120" s="10"/>
      <c r="AI120" s="26"/>
      <c r="AJ120" s="10"/>
      <c r="AK120" s="10"/>
      <c r="AL120" s="20"/>
      <c r="AM120" s="10"/>
      <c r="AN120" s="25"/>
      <c r="AO120" s="10"/>
      <c r="AP120" s="10"/>
      <c r="AQ120" s="10"/>
      <c r="AR120" s="10"/>
      <c r="AS120" s="10"/>
      <c r="AT120" s="26"/>
      <c r="AU120" s="10"/>
      <c r="AV120" s="15"/>
      <c r="AW120" s="10"/>
      <c r="AX120" s="10"/>
      <c r="AY120" s="26"/>
      <c r="AZ120" s="10"/>
      <c r="BA120" s="10"/>
      <c r="BB120" s="20"/>
      <c r="BC120" s="10"/>
      <c r="BD120" s="25"/>
      <c r="BE120" s="10"/>
      <c r="BF120" s="10"/>
      <c r="BG120" s="10"/>
      <c r="BH120" s="10"/>
      <c r="BI120" s="10"/>
      <c r="BJ120" s="26"/>
      <c r="BK120" s="10"/>
      <c r="BL120" s="15"/>
      <c r="BM120" s="10"/>
      <c r="BN120" s="10"/>
      <c r="BO120" s="26"/>
      <c r="BP120" s="10"/>
      <c r="BQ120" s="10"/>
      <c r="BR120" s="20"/>
      <c r="BS120" s="10"/>
      <c r="BT120" s="25"/>
      <c r="BU120" s="10"/>
      <c r="BV120" s="10"/>
      <c r="BW120" s="10"/>
      <c r="BX120" s="10"/>
      <c r="BY120" s="10"/>
      <c r="BZ120" s="26"/>
      <c r="CA120" s="10"/>
      <c r="CB120" s="15"/>
      <c r="CC120" s="10"/>
      <c r="CD120" s="10"/>
      <c r="CE120" s="26"/>
      <c r="CF120" s="10"/>
      <c r="CG120" s="10"/>
      <c r="CH120" s="20"/>
      <c r="CI120" s="10"/>
      <c r="CJ120" s="25"/>
      <c r="CK120" s="10"/>
      <c r="CL120" s="10"/>
      <c r="CM120" s="10"/>
      <c r="CN120" s="10"/>
      <c r="CO120" s="10"/>
      <c r="CP120" s="26"/>
      <c r="CQ120" s="10"/>
      <c r="CR120" s="15"/>
      <c r="CS120" s="10"/>
      <c r="CT120" s="10"/>
      <c r="CU120" s="26"/>
      <c r="CV120" s="10"/>
      <c r="CW120" s="10"/>
      <c r="CX120" s="20"/>
      <c r="CY120" s="10"/>
      <c r="CZ120" s="25"/>
      <c r="DA120" s="10"/>
      <c r="DB120" s="10"/>
      <c r="DC120" s="10"/>
      <c r="DD120" s="10"/>
      <c r="DE120" s="10"/>
      <c r="DF120" s="26"/>
      <c r="DG120" s="10"/>
      <c r="DH120" s="15"/>
      <c r="DI120" s="10"/>
      <c r="DJ120" s="10"/>
      <c r="DK120" s="26"/>
      <c r="DL120" s="10"/>
      <c r="DM120" s="10"/>
      <c r="DN120" s="20"/>
      <c r="DO120" s="10"/>
      <c r="DP120" s="25"/>
      <c r="DQ120" s="10"/>
      <c r="DR120" s="10"/>
      <c r="DS120" s="10"/>
      <c r="DT120" s="10"/>
      <c r="DU120" s="10"/>
      <c r="DV120" s="26"/>
      <c r="DW120" s="10"/>
      <c r="DX120" s="15"/>
      <c r="DY120" s="10"/>
      <c r="DZ120" s="10"/>
      <c r="EA120" s="26"/>
      <c r="EB120" s="10"/>
      <c r="EC120" s="10"/>
      <c r="ED120" s="20"/>
      <c r="EE120" s="10"/>
      <c r="EF120" s="25"/>
      <c r="EG120" s="10"/>
      <c r="EH120" s="10"/>
      <c r="EI120" s="10"/>
      <c r="EJ120" s="10"/>
      <c r="EK120" s="10"/>
      <c r="EL120" s="26"/>
      <c r="EM120" s="10"/>
      <c r="EN120" s="15"/>
      <c r="EO120" s="10"/>
      <c r="EP120" s="10"/>
      <c r="EQ120" s="26"/>
      <c r="ER120" s="10"/>
      <c r="ES120" s="10"/>
      <c r="ET120" s="20"/>
    </row>
    <row r="121" spans="1:150" x14ac:dyDescent="0.25">
      <c r="A121" s="83"/>
      <c r="B121" s="10"/>
      <c r="C121" s="21"/>
      <c r="D121" s="20"/>
      <c r="E121" s="10"/>
      <c r="F121" s="20"/>
      <c r="G121" s="10"/>
      <c r="H121" s="25"/>
      <c r="I121" s="10"/>
      <c r="J121" s="10"/>
      <c r="K121" s="10"/>
      <c r="L121" s="10"/>
      <c r="M121" s="10"/>
      <c r="N121" s="26"/>
      <c r="O121" s="10"/>
      <c r="P121" s="15"/>
      <c r="Q121" s="10"/>
      <c r="R121" s="10"/>
      <c r="S121" s="26"/>
      <c r="T121" s="10"/>
      <c r="U121" s="10"/>
      <c r="V121" s="20"/>
      <c r="W121" s="10"/>
      <c r="X121" s="25"/>
      <c r="Y121" s="10"/>
      <c r="Z121" s="10"/>
      <c r="AA121" s="10"/>
      <c r="AB121" s="10"/>
      <c r="AC121" s="10"/>
      <c r="AD121" s="26"/>
      <c r="AE121" s="10"/>
      <c r="AF121" s="15"/>
      <c r="AG121" s="10"/>
      <c r="AH121" s="10"/>
      <c r="AI121" s="26"/>
      <c r="AJ121" s="10"/>
      <c r="AK121" s="10"/>
      <c r="AL121" s="20"/>
      <c r="AM121" s="10"/>
      <c r="AN121" s="25"/>
      <c r="AO121" s="10"/>
      <c r="AP121" s="10"/>
      <c r="AQ121" s="10"/>
      <c r="AR121" s="10"/>
      <c r="AS121" s="10"/>
      <c r="AT121" s="26"/>
      <c r="AU121" s="10"/>
      <c r="AV121" s="15"/>
      <c r="AW121" s="10"/>
      <c r="AX121" s="10"/>
      <c r="AY121" s="26"/>
      <c r="AZ121" s="10"/>
      <c r="BA121" s="10"/>
      <c r="BB121" s="20"/>
      <c r="BC121" s="10"/>
      <c r="BD121" s="25"/>
      <c r="BE121" s="10"/>
      <c r="BF121" s="10"/>
      <c r="BG121" s="10"/>
      <c r="BH121" s="10"/>
      <c r="BI121" s="10"/>
      <c r="BJ121" s="26"/>
      <c r="BK121" s="10"/>
      <c r="BL121" s="15"/>
      <c r="BM121" s="10"/>
      <c r="BN121" s="10"/>
      <c r="BO121" s="26"/>
      <c r="BP121" s="10"/>
      <c r="BQ121" s="10"/>
      <c r="BR121" s="20"/>
      <c r="BS121" s="10"/>
      <c r="BT121" s="25"/>
      <c r="BU121" s="10"/>
      <c r="BV121" s="10"/>
      <c r="BW121" s="10"/>
      <c r="BX121" s="10"/>
      <c r="BY121" s="10"/>
      <c r="BZ121" s="26"/>
      <c r="CA121" s="10"/>
      <c r="CB121" s="15"/>
      <c r="CC121" s="10"/>
      <c r="CD121" s="10"/>
      <c r="CE121" s="26"/>
      <c r="CF121" s="10"/>
      <c r="CG121" s="10"/>
      <c r="CH121" s="20"/>
      <c r="CI121" s="10"/>
      <c r="CJ121" s="25"/>
      <c r="CK121" s="10"/>
      <c r="CL121" s="10"/>
      <c r="CM121" s="10"/>
      <c r="CN121" s="10"/>
      <c r="CO121" s="10"/>
      <c r="CP121" s="26"/>
      <c r="CQ121" s="10"/>
      <c r="CR121" s="15"/>
      <c r="CS121" s="10"/>
      <c r="CT121" s="10"/>
      <c r="CU121" s="26"/>
      <c r="CV121" s="10"/>
      <c r="CW121" s="10"/>
      <c r="CX121" s="20"/>
      <c r="CY121" s="10"/>
      <c r="CZ121" s="25"/>
      <c r="DA121" s="10"/>
      <c r="DB121" s="10"/>
      <c r="DC121" s="10"/>
      <c r="DD121" s="10"/>
      <c r="DE121" s="10"/>
      <c r="DF121" s="26"/>
      <c r="DG121" s="10"/>
      <c r="DH121" s="15"/>
      <c r="DI121" s="10"/>
      <c r="DJ121" s="10"/>
      <c r="DK121" s="26"/>
      <c r="DL121" s="10"/>
      <c r="DM121" s="10"/>
      <c r="DN121" s="20"/>
      <c r="DO121" s="10"/>
      <c r="DP121" s="25"/>
      <c r="DQ121" s="10"/>
      <c r="DR121" s="10"/>
      <c r="DS121" s="10"/>
      <c r="DT121" s="10"/>
      <c r="DU121" s="10"/>
      <c r="DV121" s="26"/>
      <c r="DW121" s="10"/>
      <c r="DX121" s="15"/>
      <c r="DY121" s="10"/>
      <c r="DZ121" s="10"/>
      <c r="EA121" s="26"/>
      <c r="EB121" s="10"/>
      <c r="EC121" s="10"/>
      <c r="ED121" s="20"/>
      <c r="EE121" s="10"/>
      <c r="EF121" s="25"/>
      <c r="EG121" s="10"/>
      <c r="EH121" s="10"/>
      <c r="EI121" s="10"/>
      <c r="EJ121" s="10"/>
      <c r="EK121" s="10"/>
      <c r="EL121" s="26"/>
      <c r="EM121" s="10"/>
      <c r="EN121" s="15"/>
      <c r="EO121" s="10"/>
      <c r="EP121" s="10"/>
      <c r="EQ121" s="26"/>
      <c r="ER121" s="10"/>
      <c r="ES121" s="10"/>
      <c r="ET121" s="20"/>
    </row>
    <row r="122" spans="1:150" x14ac:dyDescent="0.25">
      <c r="A122" s="83"/>
      <c r="B122" s="10"/>
      <c r="C122" s="21"/>
      <c r="D122" s="20"/>
      <c r="E122" s="10"/>
      <c r="F122" s="20"/>
      <c r="G122" s="10"/>
      <c r="H122" s="25"/>
      <c r="I122" s="10"/>
      <c r="J122" s="10"/>
      <c r="K122" s="10"/>
      <c r="L122" s="10"/>
      <c r="M122" s="10"/>
      <c r="N122" s="26"/>
      <c r="O122" s="10"/>
      <c r="P122" s="15"/>
      <c r="Q122" s="10"/>
      <c r="R122" s="10"/>
      <c r="S122" s="26"/>
      <c r="T122" s="10"/>
      <c r="U122" s="10"/>
      <c r="V122" s="20"/>
      <c r="W122" s="10"/>
      <c r="X122" s="25"/>
      <c r="Y122" s="10"/>
      <c r="Z122" s="10"/>
      <c r="AA122" s="10"/>
      <c r="AB122" s="10"/>
      <c r="AC122" s="10"/>
      <c r="AD122" s="26"/>
      <c r="AE122" s="10"/>
      <c r="AF122" s="15"/>
      <c r="AG122" s="10"/>
      <c r="AH122" s="10"/>
      <c r="AI122" s="26"/>
      <c r="AJ122" s="10"/>
      <c r="AK122" s="10"/>
      <c r="AL122" s="20"/>
      <c r="AM122" s="10"/>
      <c r="AN122" s="25"/>
      <c r="AO122" s="10"/>
      <c r="AP122" s="10"/>
      <c r="AQ122" s="10"/>
      <c r="AR122" s="10"/>
      <c r="AS122" s="10"/>
      <c r="AT122" s="26"/>
      <c r="AU122" s="10"/>
      <c r="AV122" s="15"/>
      <c r="AW122" s="10"/>
      <c r="AX122" s="10"/>
      <c r="AY122" s="26"/>
      <c r="AZ122" s="10"/>
      <c r="BA122" s="10"/>
      <c r="BB122" s="20"/>
      <c r="BC122" s="10"/>
      <c r="BD122" s="25"/>
      <c r="BE122" s="10"/>
      <c r="BF122" s="10"/>
      <c r="BG122" s="10"/>
      <c r="BH122" s="10"/>
      <c r="BI122" s="10"/>
      <c r="BJ122" s="26"/>
      <c r="BK122" s="10"/>
      <c r="BL122" s="15"/>
      <c r="BM122" s="10"/>
      <c r="BN122" s="10"/>
      <c r="BO122" s="26"/>
      <c r="BP122" s="10"/>
      <c r="BQ122" s="10"/>
      <c r="BR122" s="20"/>
      <c r="BS122" s="10"/>
      <c r="BT122" s="25"/>
      <c r="BU122" s="10"/>
      <c r="BV122" s="10"/>
      <c r="BW122" s="10"/>
      <c r="BX122" s="10"/>
      <c r="BY122" s="10"/>
      <c r="BZ122" s="26"/>
      <c r="CA122" s="10"/>
      <c r="CB122" s="15"/>
      <c r="CC122" s="10"/>
      <c r="CD122" s="10"/>
      <c r="CE122" s="26"/>
      <c r="CF122" s="10"/>
      <c r="CG122" s="10"/>
      <c r="CH122" s="20"/>
      <c r="CI122" s="10"/>
      <c r="CJ122" s="25"/>
      <c r="CK122" s="10"/>
      <c r="CL122" s="10"/>
      <c r="CM122" s="10"/>
      <c r="CN122" s="10"/>
      <c r="CO122" s="10"/>
      <c r="CP122" s="26"/>
      <c r="CQ122" s="10"/>
      <c r="CR122" s="15"/>
      <c r="CS122" s="10"/>
      <c r="CT122" s="10"/>
      <c r="CU122" s="26"/>
      <c r="CV122" s="10"/>
      <c r="CW122" s="10"/>
      <c r="CX122" s="20"/>
      <c r="CY122" s="10"/>
      <c r="CZ122" s="25"/>
      <c r="DA122" s="10"/>
      <c r="DB122" s="10"/>
      <c r="DC122" s="10"/>
      <c r="DD122" s="10"/>
      <c r="DE122" s="10"/>
      <c r="DF122" s="26"/>
      <c r="DG122" s="10"/>
      <c r="DH122" s="15"/>
      <c r="DI122" s="10"/>
      <c r="DJ122" s="10"/>
      <c r="DK122" s="26"/>
      <c r="DL122" s="10"/>
      <c r="DM122" s="10"/>
      <c r="DN122" s="20"/>
      <c r="DO122" s="10"/>
      <c r="DP122" s="25"/>
      <c r="DQ122" s="10"/>
      <c r="DR122" s="10"/>
      <c r="DS122" s="10"/>
      <c r="DT122" s="10"/>
      <c r="DU122" s="10"/>
      <c r="DV122" s="26"/>
      <c r="DW122" s="10"/>
      <c r="DX122" s="15"/>
      <c r="DY122" s="10"/>
      <c r="DZ122" s="10"/>
      <c r="EA122" s="26"/>
      <c r="EB122" s="10"/>
      <c r="EC122" s="10"/>
      <c r="ED122" s="20"/>
      <c r="EE122" s="10"/>
      <c r="EF122" s="25"/>
      <c r="EG122" s="10"/>
      <c r="EH122" s="10"/>
      <c r="EI122" s="10"/>
      <c r="EJ122" s="10"/>
      <c r="EK122" s="10"/>
      <c r="EL122" s="26"/>
      <c r="EM122" s="10"/>
      <c r="EN122" s="15"/>
      <c r="EO122" s="10"/>
      <c r="EP122" s="10"/>
      <c r="EQ122" s="26"/>
      <c r="ER122" s="10"/>
      <c r="ES122" s="10"/>
      <c r="ET122" s="20"/>
    </row>
    <row r="123" spans="1:150" x14ac:dyDescent="0.25">
      <c r="A123" s="83"/>
      <c r="B123" s="10"/>
      <c r="C123" s="21"/>
      <c r="D123" s="20"/>
      <c r="E123" s="10"/>
      <c r="F123" s="20"/>
      <c r="G123" s="10"/>
      <c r="H123" s="25"/>
      <c r="I123" s="10"/>
      <c r="J123" s="10"/>
      <c r="K123" s="10"/>
      <c r="L123" s="10"/>
      <c r="M123" s="10"/>
      <c r="N123" s="26"/>
      <c r="O123" s="10"/>
      <c r="P123" s="15"/>
      <c r="Q123" s="10"/>
      <c r="R123" s="10"/>
      <c r="S123" s="26"/>
      <c r="T123" s="10"/>
      <c r="U123" s="10"/>
      <c r="V123" s="20"/>
      <c r="W123" s="10"/>
      <c r="X123" s="25"/>
      <c r="Y123" s="10"/>
      <c r="Z123" s="10"/>
      <c r="AA123" s="10"/>
      <c r="AB123" s="10"/>
      <c r="AC123" s="10"/>
      <c r="AD123" s="26"/>
      <c r="AE123" s="10"/>
      <c r="AF123" s="15"/>
      <c r="AG123" s="10"/>
      <c r="AH123" s="10"/>
      <c r="AI123" s="26"/>
      <c r="AJ123" s="10"/>
      <c r="AK123" s="10"/>
      <c r="AL123" s="20"/>
      <c r="AM123" s="10"/>
      <c r="AN123" s="25"/>
      <c r="AO123" s="10"/>
      <c r="AP123" s="10"/>
      <c r="AQ123" s="10"/>
      <c r="AR123" s="10"/>
      <c r="AS123" s="10"/>
      <c r="AT123" s="26"/>
      <c r="AU123" s="10"/>
      <c r="AV123" s="15"/>
      <c r="AW123" s="10"/>
      <c r="AX123" s="10"/>
      <c r="AY123" s="26"/>
      <c r="AZ123" s="10"/>
      <c r="BA123" s="10"/>
      <c r="BB123" s="20"/>
      <c r="BC123" s="10"/>
      <c r="BD123" s="25"/>
      <c r="BE123" s="10"/>
      <c r="BF123" s="10"/>
      <c r="BG123" s="10"/>
      <c r="BH123" s="10"/>
      <c r="BI123" s="10"/>
      <c r="BJ123" s="26"/>
      <c r="BK123" s="10"/>
      <c r="BL123" s="15"/>
      <c r="BM123" s="10"/>
      <c r="BN123" s="10"/>
      <c r="BO123" s="26"/>
      <c r="BP123" s="10"/>
      <c r="BQ123" s="10"/>
      <c r="BR123" s="20"/>
      <c r="BS123" s="10"/>
      <c r="BT123" s="25"/>
      <c r="BU123" s="10"/>
      <c r="BV123" s="10"/>
      <c r="BW123" s="10"/>
      <c r="BX123" s="10"/>
      <c r="BY123" s="10"/>
      <c r="BZ123" s="26"/>
      <c r="CA123" s="10"/>
      <c r="CB123" s="15"/>
      <c r="CC123" s="10"/>
      <c r="CD123" s="10"/>
      <c r="CE123" s="26"/>
      <c r="CF123" s="10"/>
      <c r="CG123" s="10"/>
      <c r="CH123" s="20"/>
      <c r="CI123" s="10"/>
      <c r="CJ123" s="25"/>
      <c r="CK123" s="10"/>
      <c r="CL123" s="10"/>
      <c r="CM123" s="10"/>
      <c r="CN123" s="10"/>
      <c r="CO123" s="10"/>
      <c r="CP123" s="26"/>
      <c r="CQ123" s="10"/>
      <c r="CR123" s="15"/>
      <c r="CS123" s="10"/>
      <c r="CT123" s="10"/>
      <c r="CU123" s="26"/>
      <c r="CV123" s="10"/>
      <c r="CW123" s="10"/>
      <c r="CX123" s="20"/>
      <c r="CY123" s="10"/>
      <c r="CZ123" s="25"/>
      <c r="DA123" s="10"/>
      <c r="DB123" s="10"/>
      <c r="DC123" s="10"/>
      <c r="DD123" s="10"/>
      <c r="DE123" s="10"/>
      <c r="DF123" s="26"/>
      <c r="DG123" s="10"/>
      <c r="DH123" s="15"/>
      <c r="DI123" s="10"/>
      <c r="DJ123" s="10"/>
      <c r="DK123" s="26"/>
      <c r="DL123" s="10"/>
      <c r="DM123" s="10"/>
      <c r="DN123" s="20"/>
      <c r="DO123" s="10"/>
      <c r="DP123" s="25"/>
      <c r="DQ123" s="10"/>
      <c r="DR123" s="10"/>
      <c r="DS123" s="10"/>
      <c r="DT123" s="10"/>
      <c r="DU123" s="10"/>
      <c r="DV123" s="26"/>
      <c r="DW123" s="10"/>
      <c r="DX123" s="15"/>
      <c r="DY123" s="10"/>
      <c r="DZ123" s="10"/>
      <c r="EA123" s="26"/>
      <c r="EB123" s="10"/>
      <c r="EC123" s="10"/>
      <c r="ED123" s="20"/>
      <c r="EE123" s="10"/>
      <c r="EF123" s="25"/>
      <c r="EG123" s="10"/>
      <c r="EH123" s="10"/>
      <c r="EI123" s="10"/>
      <c r="EJ123" s="10"/>
      <c r="EK123" s="10"/>
      <c r="EL123" s="26"/>
      <c r="EM123" s="10"/>
      <c r="EN123" s="15"/>
      <c r="EO123" s="10"/>
      <c r="EP123" s="10"/>
      <c r="EQ123" s="26"/>
      <c r="ER123" s="10"/>
      <c r="ES123" s="10"/>
      <c r="ET123" s="20"/>
    </row>
    <row r="124" spans="1:150" x14ac:dyDescent="0.25">
      <c r="A124" s="83"/>
      <c r="B124" s="10"/>
      <c r="C124" s="21"/>
      <c r="D124" s="20"/>
      <c r="E124" s="10"/>
      <c r="F124" s="20"/>
      <c r="G124" s="10"/>
      <c r="H124" s="25"/>
      <c r="I124" s="10"/>
      <c r="J124" s="10"/>
      <c r="K124" s="10"/>
      <c r="L124" s="10"/>
      <c r="M124" s="10"/>
      <c r="N124" s="26"/>
      <c r="O124" s="10"/>
      <c r="P124" s="15"/>
      <c r="Q124" s="10"/>
      <c r="R124" s="10"/>
      <c r="S124" s="26"/>
      <c r="T124" s="10"/>
      <c r="U124" s="10"/>
      <c r="V124" s="20"/>
      <c r="W124" s="10"/>
      <c r="X124" s="25"/>
      <c r="Y124" s="10"/>
      <c r="Z124" s="10"/>
      <c r="AA124" s="10"/>
      <c r="AB124" s="10"/>
      <c r="AC124" s="10"/>
      <c r="AD124" s="26"/>
      <c r="AE124" s="10"/>
      <c r="AF124" s="15"/>
      <c r="AG124" s="10"/>
      <c r="AH124" s="10"/>
      <c r="AI124" s="26"/>
      <c r="AJ124" s="10"/>
      <c r="AK124" s="10"/>
      <c r="AL124" s="20"/>
      <c r="AM124" s="10"/>
      <c r="AN124" s="25"/>
      <c r="AO124" s="10"/>
      <c r="AP124" s="10"/>
      <c r="AQ124" s="10"/>
      <c r="AR124" s="10"/>
      <c r="AS124" s="10"/>
      <c r="AT124" s="26"/>
      <c r="AU124" s="10"/>
      <c r="AV124" s="15"/>
      <c r="AW124" s="10"/>
      <c r="AX124" s="10"/>
      <c r="AY124" s="26"/>
      <c r="AZ124" s="10"/>
      <c r="BA124" s="10"/>
      <c r="BB124" s="20"/>
      <c r="BC124" s="10"/>
      <c r="BD124" s="25"/>
      <c r="BE124" s="10"/>
      <c r="BF124" s="10"/>
      <c r="BG124" s="10"/>
      <c r="BH124" s="10"/>
      <c r="BI124" s="10"/>
      <c r="BJ124" s="26"/>
      <c r="BK124" s="10"/>
      <c r="BL124" s="15"/>
      <c r="BM124" s="10"/>
      <c r="BN124" s="10"/>
      <c r="BO124" s="26"/>
      <c r="BP124" s="10"/>
      <c r="BQ124" s="10"/>
      <c r="BR124" s="20"/>
      <c r="BS124" s="10"/>
      <c r="BT124" s="25"/>
      <c r="BU124" s="10"/>
      <c r="BV124" s="10"/>
      <c r="BW124" s="10"/>
      <c r="BX124" s="10"/>
      <c r="BY124" s="10"/>
      <c r="BZ124" s="26"/>
      <c r="CA124" s="10"/>
      <c r="CB124" s="15"/>
      <c r="CC124" s="10"/>
      <c r="CD124" s="10"/>
      <c r="CE124" s="26"/>
      <c r="CF124" s="10"/>
      <c r="CG124" s="10"/>
      <c r="CH124" s="20"/>
      <c r="CI124" s="10"/>
      <c r="CJ124" s="25"/>
      <c r="CK124" s="10"/>
      <c r="CL124" s="10"/>
      <c r="CM124" s="10"/>
      <c r="CN124" s="10"/>
      <c r="CO124" s="10"/>
      <c r="CP124" s="26"/>
      <c r="CQ124" s="10"/>
      <c r="CR124" s="15"/>
      <c r="CS124" s="10"/>
      <c r="CT124" s="10"/>
      <c r="CU124" s="26"/>
      <c r="CV124" s="10"/>
      <c r="CW124" s="10"/>
      <c r="CX124" s="20"/>
      <c r="CY124" s="10"/>
      <c r="CZ124" s="25"/>
      <c r="DA124" s="10"/>
      <c r="DB124" s="10"/>
      <c r="DC124" s="10"/>
      <c r="DD124" s="10"/>
      <c r="DE124" s="10"/>
      <c r="DF124" s="26"/>
      <c r="DG124" s="10"/>
      <c r="DH124" s="15"/>
      <c r="DI124" s="10"/>
      <c r="DJ124" s="10"/>
      <c r="DK124" s="26"/>
      <c r="DL124" s="10"/>
      <c r="DM124" s="10"/>
      <c r="DN124" s="20"/>
      <c r="DO124" s="10"/>
      <c r="DP124" s="25"/>
      <c r="DQ124" s="10"/>
      <c r="DR124" s="10"/>
      <c r="DS124" s="10"/>
      <c r="DT124" s="10"/>
      <c r="DU124" s="10"/>
      <c r="DV124" s="26"/>
      <c r="DW124" s="10"/>
      <c r="DX124" s="15"/>
      <c r="DY124" s="10"/>
      <c r="DZ124" s="10"/>
      <c r="EA124" s="26"/>
      <c r="EB124" s="10"/>
      <c r="EC124" s="10"/>
      <c r="ED124" s="20"/>
      <c r="EE124" s="10"/>
      <c r="EF124" s="25"/>
      <c r="EG124" s="10"/>
      <c r="EH124" s="10"/>
      <c r="EI124" s="10"/>
      <c r="EJ124" s="10"/>
      <c r="EK124" s="10"/>
      <c r="EL124" s="26"/>
      <c r="EM124" s="10"/>
      <c r="EN124" s="15"/>
      <c r="EO124" s="10"/>
      <c r="EP124" s="10"/>
      <c r="EQ124" s="26"/>
      <c r="ER124" s="10"/>
      <c r="ES124" s="10"/>
      <c r="ET124" s="20"/>
    </row>
    <row r="125" spans="1:150" x14ac:dyDescent="0.25">
      <c r="A125" s="83"/>
      <c r="B125" s="10"/>
      <c r="C125" s="21"/>
      <c r="D125" s="20"/>
      <c r="E125" s="10"/>
      <c r="F125" s="20"/>
      <c r="G125" s="10"/>
      <c r="H125" s="25"/>
      <c r="I125" s="10"/>
      <c r="J125" s="10"/>
      <c r="K125" s="10"/>
      <c r="L125" s="10"/>
      <c r="M125" s="10"/>
      <c r="N125" s="26"/>
      <c r="O125" s="10"/>
      <c r="P125" s="15"/>
      <c r="Q125" s="10"/>
      <c r="R125" s="10"/>
      <c r="S125" s="26"/>
      <c r="T125" s="10"/>
      <c r="U125" s="10"/>
      <c r="V125" s="20"/>
      <c r="W125" s="10"/>
      <c r="X125" s="25"/>
      <c r="Y125" s="10"/>
      <c r="Z125" s="10"/>
      <c r="AA125" s="10"/>
      <c r="AB125" s="10"/>
      <c r="AC125" s="10"/>
      <c r="AD125" s="26"/>
      <c r="AE125" s="10"/>
      <c r="AF125" s="15"/>
      <c r="AG125" s="10"/>
      <c r="AH125" s="10"/>
      <c r="AI125" s="26"/>
      <c r="AJ125" s="10"/>
      <c r="AK125" s="10"/>
      <c r="AL125" s="20"/>
      <c r="AM125" s="10"/>
      <c r="AN125" s="25"/>
      <c r="AO125" s="10"/>
      <c r="AP125" s="10"/>
      <c r="AQ125" s="10"/>
      <c r="AR125" s="10"/>
      <c r="AS125" s="10"/>
      <c r="AT125" s="26"/>
      <c r="AU125" s="10"/>
      <c r="AV125" s="15"/>
      <c r="AW125" s="10"/>
      <c r="AX125" s="10"/>
      <c r="AY125" s="26"/>
      <c r="AZ125" s="10"/>
      <c r="BA125" s="10"/>
      <c r="BB125" s="20"/>
      <c r="BC125" s="10"/>
      <c r="BD125" s="25"/>
      <c r="BE125" s="10"/>
      <c r="BF125" s="10"/>
      <c r="BG125" s="10"/>
      <c r="BH125" s="10"/>
      <c r="BI125" s="10"/>
      <c r="BJ125" s="26"/>
      <c r="BK125" s="10"/>
      <c r="BL125" s="15"/>
      <c r="BM125" s="10"/>
      <c r="BN125" s="10"/>
      <c r="BO125" s="26"/>
      <c r="BP125" s="10"/>
      <c r="BQ125" s="10"/>
      <c r="BR125" s="20"/>
      <c r="BS125" s="10"/>
      <c r="BT125" s="25"/>
      <c r="BU125" s="10"/>
      <c r="BV125" s="10"/>
      <c r="BW125" s="10"/>
      <c r="BX125" s="10"/>
      <c r="BY125" s="10"/>
      <c r="BZ125" s="26"/>
      <c r="CA125" s="10"/>
      <c r="CB125" s="15"/>
      <c r="CC125" s="10"/>
      <c r="CD125" s="10"/>
      <c r="CE125" s="26"/>
      <c r="CF125" s="10"/>
      <c r="CG125" s="10"/>
      <c r="CH125" s="20"/>
      <c r="CI125" s="10"/>
      <c r="CJ125" s="25"/>
      <c r="CK125" s="10"/>
      <c r="CL125" s="10"/>
      <c r="CM125" s="10"/>
      <c r="CN125" s="10"/>
      <c r="CO125" s="10"/>
      <c r="CP125" s="26"/>
      <c r="CQ125" s="10"/>
      <c r="CR125" s="15"/>
      <c r="CS125" s="10"/>
      <c r="CT125" s="10"/>
      <c r="CU125" s="26"/>
      <c r="CV125" s="10"/>
      <c r="CW125" s="10"/>
      <c r="CX125" s="20"/>
      <c r="CY125" s="10"/>
      <c r="CZ125" s="25"/>
      <c r="DA125" s="10"/>
      <c r="DB125" s="10"/>
      <c r="DC125" s="10"/>
      <c r="DD125" s="10"/>
      <c r="DE125" s="10"/>
      <c r="DF125" s="26"/>
      <c r="DG125" s="10"/>
      <c r="DH125" s="15"/>
      <c r="DI125" s="10"/>
      <c r="DJ125" s="10"/>
      <c r="DK125" s="26"/>
      <c r="DL125" s="10"/>
      <c r="DM125" s="10"/>
      <c r="DN125" s="20"/>
      <c r="DO125" s="10"/>
      <c r="DP125" s="25"/>
      <c r="DQ125" s="10"/>
      <c r="DR125" s="10"/>
      <c r="DS125" s="10"/>
      <c r="DT125" s="10"/>
      <c r="DU125" s="10"/>
      <c r="DV125" s="26"/>
      <c r="DW125" s="10"/>
      <c r="DX125" s="15"/>
      <c r="DY125" s="10"/>
      <c r="DZ125" s="10"/>
      <c r="EA125" s="26"/>
      <c r="EB125" s="10"/>
      <c r="EC125" s="10"/>
      <c r="ED125" s="20"/>
      <c r="EE125" s="10"/>
      <c r="EF125" s="25"/>
      <c r="EG125" s="10"/>
      <c r="EH125" s="10"/>
      <c r="EI125" s="10"/>
      <c r="EJ125" s="10"/>
      <c r="EK125" s="10"/>
      <c r="EL125" s="26"/>
      <c r="EM125" s="10"/>
      <c r="EN125" s="15"/>
      <c r="EO125" s="10"/>
      <c r="EP125" s="10"/>
      <c r="EQ125" s="26"/>
      <c r="ER125" s="10"/>
      <c r="ES125" s="10"/>
      <c r="ET125" s="20"/>
    </row>
    <row r="126" spans="1:150" x14ac:dyDescent="0.25">
      <c r="A126" s="83"/>
      <c r="B126" s="10"/>
      <c r="C126" s="21"/>
      <c r="D126" s="20"/>
      <c r="E126" s="10"/>
      <c r="F126" s="20"/>
      <c r="G126" s="10"/>
      <c r="H126" s="25"/>
      <c r="I126" s="10"/>
      <c r="J126" s="10"/>
      <c r="K126" s="10"/>
      <c r="L126" s="10"/>
      <c r="M126" s="10"/>
      <c r="N126" s="26"/>
      <c r="O126" s="10"/>
      <c r="P126" s="15"/>
      <c r="Q126" s="10"/>
      <c r="R126" s="10"/>
      <c r="S126" s="26"/>
      <c r="T126" s="10"/>
      <c r="U126" s="10"/>
      <c r="V126" s="20"/>
      <c r="W126" s="10"/>
      <c r="X126" s="25"/>
      <c r="Y126" s="10"/>
      <c r="Z126" s="10"/>
      <c r="AA126" s="10"/>
      <c r="AB126" s="10"/>
      <c r="AC126" s="10"/>
      <c r="AD126" s="26"/>
      <c r="AE126" s="10"/>
      <c r="AF126" s="15"/>
      <c r="AG126" s="10"/>
      <c r="AH126" s="10"/>
      <c r="AI126" s="26"/>
      <c r="AJ126" s="10"/>
      <c r="AK126" s="10"/>
      <c r="AL126" s="20"/>
      <c r="AM126" s="10"/>
      <c r="AN126" s="25"/>
      <c r="AO126" s="10"/>
      <c r="AP126" s="10"/>
      <c r="AQ126" s="10"/>
      <c r="AR126" s="10"/>
      <c r="AS126" s="10"/>
      <c r="AT126" s="26"/>
      <c r="AU126" s="10"/>
      <c r="AV126" s="15"/>
      <c r="AW126" s="10"/>
      <c r="AX126" s="10"/>
      <c r="AY126" s="26"/>
      <c r="AZ126" s="10"/>
      <c r="BA126" s="10"/>
      <c r="BB126" s="20"/>
      <c r="BC126" s="10"/>
      <c r="BD126" s="25"/>
      <c r="BE126" s="10"/>
      <c r="BF126" s="10"/>
      <c r="BG126" s="10"/>
      <c r="BH126" s="10"/>
      <c r="BI126" s="10"/>
      <c r="BJ126" s="26"/>
      <c r="BK126" s="10"/>
      <c r="BL126" s="15"/>
      <c r="BM126" s="10"/>
      <c r="BN126" s="10"/>
      <c r="BO126" s="26"/>
      <c r="BP126" s="10"/>
      <c r="BQ126" s="10"/>
      <c r="BR126" s="20"/>
      <c r="BS126" s="10"/>
      <c r="BT126" s="25"/>
      <c r="BU126" s="10"/>
      <c r="BV126" s="10"/>
      <c r="BW126" s="10"/>
      <c r="BX126" s="10"/>
      <c r="BY126" s="10"/>
      <c r="BZ126" s="26"/>
      <c r="CA126" s="10"/>
      <c r="CB126" s="15"/>
      <c r="CC126" s="10"/>
      <c r="CD126" s="10"/>
      <c r="CE126" s="26"/>
      <c r="CF126" s="10"/>
      <c r="CG126" s="10"/>
      <c r="CH126" s="20"/>
      <c r="CI126" s="10"/>
      <c r="CJ126" s="25"/>
      <c r="CK126" s="10"/>
      <c r="CL126" s="10"/>
      <c r="CM126" s="10"/>
      <c r="CN126" s="10"/>
      <c r="CO126" s="10"/>
      <c r="CP126" s="26"/>
      <c r="CQ126" s="10"/>
      <c r="CR126" s="15"/>
      <c r="CS126" s="10"/>
      <c r="CT126" s="10"/>
      <c r="CU126" s="26"/>
      <c r="CV126" s="10"/>
      <c r="CW126" s="10"/>
      <c r="CX126" s="20"/>
      <c r="CY126" s="10"/>
      <c r="CZ126" s="25"/>
      <c r="DA126" s="10"/>
      <c r="DB126" s="10"/>
      <c r="DC126" s="10"/>
      <c r="DD126" s="10"/>
      <c r="DE126" s="10"/>
      <c r="DF126" s="26"/>
      <c r="DG126" s="10"/>
      <c r="DH126" s="15"/>
      <c r="DI126" s="10"/>
      <c r="DJ126" s="10"/>
      <c r="DK126" s="26"/>
      <c r="DL126" s="10"/>
      <c r="DM126" s="10"/>
      <c r="DN126" s="20"/>
      <c r="DO126" s="10"/>
      <c r="DP126" s="25"/>
      <c r="DQ126" s="10"/>
      <c r="DR126" s="10"/>
      <c r="DS126" s="10"/>
      <c r="DT126" s="10"/>
      <c r="DU126" s="10"/>
      <c r="DV126" s="26"/>
      <c r="DW126" s="10"/>
      <c r="DX126" s="15"/>
      <c r="DY126" s="10"/>
      <c r="DZ126" s="10"/>
      <c r="EA126" s="26"/>
      <c r="EB126" s="10"/>
      <c r="EC126" s="10"/>
      <c r="ED126" s="20"/>
      <c r="EE126" s="10"/>
      <c r="EF126" s="25"/>
      <c r="EG126" s="10"/>
      <c r="EH126" s="10"/>
      <c r="EI126" s="10"/>
      <c r="EJ126" s="10"/>
      <c r="EK126" s="10"/>
      <c r="EL126" s="26"/>
      <c r="EM126" s="10"/>
      <c r="EN126" s="15"/>
      <c r="EO126" s="10"/>
      <c r="EP126" s="10"/>
      <c r="EQ126" s="26"/>
      <c r="ER126" s="10"/>
      <c r="ES126" s="10"/>
      <c r="ET126" s="20"/>
    </row>
    <row r="127" spans="1:150" x14ac:dyDescent="0.25">
      <c r="A127" s="83"/>
      <c r="B127" s="10"/>
      <c r="C127" s="21"/>
      <c r="D127" s="20"/>
      <c r="E127" s="10"/>
      <c r="F127" s="20"/>
      <c r="G127" s="10"/>
      <c r="H127" s="25"/>
      <c r="I127" s="10"/>
      <c r="J127" s="10"/>
      <c r="K127" s="10"/>
      <c r="L127" s="10"/>
      <c r="M127" s="10"/>
      <c r="N127" s="26"/>
      <c r="O127" s="10"/>
      <c r="P127" s="15"/>
      <c r="Q127" s="10"/>
      <c r="R127" s="10"/>
      <c r="S127" s="26"/>
      <c r="T127" s="10"/>
      <c r="U127" s="10"/>
      <c r="V127" s="20"/>
      <c r="W127" s="10"/>
      <c r="X127" s="25"/>
      <c r="Y127" s="10"/>
      <c r="Z127" s="10"/>
      <c r="AA127" s="10"/>
      <c r="AB127" s="10"/>
      <c r="AC127" s="10"/>
      <c r="AD127" s="26"/>
      <c r="AE127" s="10"/>
      <c r="AF127" s="15"/>
      <c r="AG127" s="10"/>
      <c r="AH127" s="10"/>
      <c r="AI127" s="26"/>
      <c r="AJ127" s="10"/>
      <c r="AK127" s="10"/>
      <c r="AL127" s="20"/>
      <c r="AM127" s="10"/>
      <c r="AN127" s="25"/>
      <c r="AO127" s="10"/>
      <c r="AP127" s="10"/>
      <c r="AQ127" s="10"/>
      <c r="AR127" s="10"/>
      <c r="AS127" s="10"/>
      <c r="AT127" s="26"/>
      <c r="AU127" s="10"/>
      <c r="AV127" s="15"/>
      <c r="AW127" s="10"/>
      <c r="AX127" s="10"/>
      <c r="AY127" s="26"/>
      <c r="AZ127" s="10"/>
      <c r="BA127" s="10"/>
      <c r="BB127" s="20"/>
      <c r="BC127" s="10"/>
      <c r="BD127" s="25"/>
      <c r="BE127" s="10"/>
      <c r="BF127" s="10"/>
      <c r="BG127" s="10"/>
      <c r="BH127" s="10"/>
      <c r="BI127" s="10"/>
      <c r="BJ127" s="26"/>
      <c r="BK127" s="10"/>
      <c r="BL127" s="15"/>
      <c r="BM127" s="10"/>
      <c r="BN127" s="10"/>
      <c r="BO127" s="26"/>
      <c r="BP127" s="10"/>
      <c r="BQ127" s="10"/>
      <c r="BR127" s="20"/>
      <c r="BS127" s="10"/>
      <c r="BT127" s="25"/>
      <c r="BU127" s="10"/>
      <c r="BV127" s="10"/>
      <c r="BW127" s="10"/>
      <c r="BX127" s="10"/>
      <c r="BY127" s="10"/>
      <c r="BZ127" s="26"/>
      <c r="CA127" s="10"/>
      <c r="CB127" s="15"/>
      <c r="CC127" s="10"/>
      <c r="CD127" s="10"/>
      <c r="CE127" s="26"/>
      <c r="CF127" s="10"/>
      <c r="CG127" s="10"/>
      <c r="CH127" s="20"/>
      <c r="CI127" s="10"/>
      <c r="CJ127" s="25"/>
      <c r="CK127" s="10"/>
      <c r="CL127" s="10"/>
      <c r="CM127" s="10"/>
      <c r="CN127" s="10"/>
      <c r="CO127" s="10"/>
      <c r="CP127" s="26"/>
      <c r="CQ127" s="10"/>
      <c r="CR127" s="15"/>
      <c r="CS127" s="10"/>
      <c r="CT127" s="10"/>
      <c r="CU127" s="26"/>
      <c r="CV127" s="10"/>
      <c r="CW127" s="10"/>
      <c r="CX127" s="20"/>
      <c r="CY127" s="10"/>
      <c r="CZ127" s="25"/>
      <c r="DA127" s="10"/>
      <c r="DB127" s="10"/>
      <c r="DC127" s="10"/>
      <c r="DD127" s="10"/>
      <c r="DE127" s="10"/>
      <c r="DF127" s="26"/>
      <c r="DG127" s="10"/>
      <c r="DH127" s="15"/>
      <c r="DI127" s="10"/>
      <c r="DJ127" s="10"/>
      <c r="DK127" s="26"/>
      <c r="DL127" s="10"/>
      <c r="DM127" s="10"/>
      <c r="DN127" s="20"/>
      <c r="DO127" s="10"/>
      <c r="DP127" s="25"/>
      <c r="DQ127" s="10"/>
      <c r="DR127" s="10"/>
      <c r="DS127" s="10"/>
      <c r="DT127" s="10"/>
      <c r="DU127" s="10"/>
      <c r="DV127" s="26"/>
      <c r="DW127" s="10"/>
      <c r="DX127" s="15"/>
      <c r="DY127" s="10"/>
      <c r="DZ127" s="10"/>
      <c r="EA127" s="26"/>
      <c r="EB127" s="10"/>
      <c r="EC127" s="10"/>
      <c r="ED127" s="20"/>
      <c r="EE127" s="10"/>
      <c r="EF127" s="25"/>
      <c r="EG127" s="10"/>
      <c r="EH127" s="10"/>
      <c r="EI127" s="10"/>
      <c r="EJ127" s="10"/>
      <c r="EK127" s="10"/>
      <c r="EL127" s="26"/>
      <c r="EM127" s="10"/>
      <c r="EN127" s="15"/>
      <c r="EO127" s="10"/>
      <c r="EP127" s="10"/>
      <c r="EQ127" s="26"/>
      <c r="ER127" s="10"/>
      <c r="ES127" s="10"/>
      <c r="ET127" s="20"/>
    </row>
    <row r="128" spans="1:150" x14ac:dyDescent="0.25">
      <c r="A128" s="83"/>
      <c r="B128" s="10"/>
      <c r="C128" s="21"/>
      <c r="D128" s="20"/>
      <c r="E128" s="10"/>
      <c r="F128" s="20"/>
      <c r="G128" s="10"/>
      <c r="H128" s="25"/>
      <c r="I128" s="10"/>
      <c r="J128" s="10"/>
      <c r="K128" s="10"/>
      <c r="L128" s="10"/>
      <c r="M128" s="10"/>
      <c r="N128" s="26"/>
      <c r="O128" s="10"/>
      <c r="P128" s="15"/>
      <c r="Q128" s="10"/>
      <c r="R128" s="10"/>
      <c r="S128" s="26"/>
      <c r="T128" s="10"/>
      <c r="U128" s="10"/>
      <c r="V128" s="20"/>
      <c r="W128" s="10"/>
      <c r="X128" s="25"/>
      <c r="Y128" s="10"/>
      <c r="Z128" s="10"/>
      <c r="AA128" s="10"/>
      <c r="AB128" s="10"/>
      <c r="AC128" s="10"/>
      <c r="AD128" s="26"/>
      <c r="AE128" s="10"/>
      <c r="AF128" s="15"/>
      <c r="AG128" s="10"/>
      <c r="AH128" s="10"/>
      <c r="AI128" s="26"/>
      <c r="AJ128" s="10"/>
      <c r="AK128" s="10"/>
      <c r="AL128" s="20"/>
      <c r="AM128" s="10"/>
      <c r="AN128" s="25"/>
      <c r="AO128" s="10"/>
      <c r="AP128" s="10"/>
      <c r="AQ128" s="10"/>
      <c r="AR128" s="10"/>
      <c r="AS128" s="10"/>
      <c r="AT128" s="26"/>
      <c r="AU128" s="10"/>
      <c r="AV128" s="15"/>
      <c r="AW128" s="10"/>
      <c r="AX128" s="10"/>
      <c r="AY128" s="26"/>
      <c r="AZ128" s="10"/>
      <c r="BA128" s="10"/>
      <c r="BB128" s="20"/>
      <c r="BC128" s="10"/>
      <c r="BD128" s="25"/>
      <c r="BE128" s="10"/>
      <c r="BF128" s="10"/>
      <c r="BG128" s="10"/>
      <c r="BH128" s="10"/>
      <c r="BI128" s="10"/>
      <c r="BJ128" s="26"/>
      <c r="BK128" s="10"/>
      <c r="BL128" s="15"/>
      <c r="BM128" s="10"/>
      <c r="BN128" s="10"/>
      <c r="BO128" s="26"/>
      <c r="BP128" s="10"/>
      <c r="BQ128" s="10"/>
      <c r="BR128" s="20"/>
      <c r="BS128" s="10"/>
      <c r="BT128" s="25"/>
      <c r="BU128" s="10"/>
      <c r="BV128" s="10"/>
      <c r="BW128" s="10"/>
      <c r="BX128" s="10"/>
      <c r="BY128" s="10"/>
      <c r="BZ128" s="26"/>
      <c r="CA128" s="10"/>
      <c r="CB128" s="15"/>
      <c r="CC128" s="10"/>
      <c r="CD128" s="10"/>
      <c r="CE128" s="26"/>
      <c r="CF128" s="10"/>
      <c r="CG128" s="10"/>
      <c r="CH128" s="20"/>
      <c r="CI128" s="10"/>
      <c r="CJ128" s="25"/>
      <c r="CK128" s="10"/>
      <c r="CL128" s="10"/>
      <c r="CM128" s="10"/>
      <c r="CN128" s="10"/>
      <c r="CO128" s="10"/>
      <c r="CP128" s="26"/>
      <c r="CQ128" s="10"/>
      <c r="CR128" s="15"/>
      <c r="CS128" s="10"/>
      <c r="CT128" s="10"/>
      <c r="CU128" s="26"/>
      <c r="CV128" s="10"/>
      <c r="CW128" s="10"/>
      <c r="CX128" s="20"/>
      <c r="CY128" s="10"/>
      <c r="CZ128" s="25"/>
      <c r="DA128" s="10"/>
      <c r="DB128" s="10"/>
      <c r="DC128" s="10"/>
      <c r="DD128" s="10"/>
      <c r="DE128" s="10"/>
      <c r="DF128" s="26"/>
      <c r="DG128" s="10"/>
      <c r="DH128" s="15"/>
      <c r="DI128" s="10"/>
      <c r="DJ128" s="10"/>
      <c r="DK128" s="26"/>
      <c r="DL128" s="10"/>
      <c r="DM128" s="10"/>
      <c r="DN128" s="20"/>
      <c r="DO128" s="10"/>
      <c r="DP128" s="25"/>
      <c r="DQ128" s="10"/>
      <c r="DR128" s="10"/>
      <c r="DS128" s="10"/>
      <c r="DT128" s="10"/>
      <c r="DU128" s="10"/>
      <c r="DV128" s="26"/>
      <c r="DW128" s="10"/>
      <c r="DX128" s="15"/>
      <c r="DY128" s="10"/>
      <c r="DZ128" s="10"/>
      <c r="EA128" s="26"/>
      <c r="EB128" s="10"/>
      <c r="EC128" s="10"/>
      <c r="ED128" s="20"/>
      <c r="EE128" s="10"/>
      <c r="EF128" s="25"/>
      <c r="EG128" s="10"/>
      <c r="EH128" s="10"/>
      <c r="EI128" s="10"/>
      <c r="EJ128" s="10"/>
      <c r="EK128" s="10"/>
      <c r="EL128" s="26"/>
      <c r="EM128" s="10"/>
      <c r="EN128" s="15"/>
      <c r="EO128" s="10"/>
      <c r="EP128" s="10"/>
      <c r="EQ128" s="26"/>
      <c r="ER128" s="10"/>
      <c r="ES128" s="10"/>
      <c r="ET128" s="20"/>
    </row>
    <row r="129" spans="1:150" x14ac:dyDescent="0.25">
      <c r="A129" s="83"/>
      <c r="B129" s="10"/>
      <c r="C129" s="21"/>
      <c r="D129" s="20"/>
      <c r="E129" s="10"/>
      <c r="F129" s="20"/>
      <c r="G129" s="10"/>
      <c r="H129" s="25"/>
      <c r="I129" s="10"/>
      <c r="J129" s="10"/>
      <c r="K129" s="10"/>
      <c r="L129" s="10"/>
      <c r="M129" s="10"/>
      <c r="N129" s="26"/>
      <c r="O129" s="10"/>
      <c r="P129" s="15"/>
      <c r="Q129" s="10"/>
      <c r="R129" s="10"/>
      <c r="S129" s="26"/>
      <c r="T129" s="10"/>
      <c r="U129" s="10"/>
      <c r="V129" s="20"/>
      <c r="W129" s="10"/>
      <c r="X129" s="25"/>
      <c r="Y129" s="10"/>
      <c r="Z129" s="10"/>
      <c r="AA129" s="10"/>
      <c r="AB129" s="10"/>
      <c r="AC129" s="10"/>
      <c r="AD129" s="26"/>
      <c r="AE129" s="10"/>
      <c r="AF129" s="15"/>
      <c r="AG129" s="10"/>
      <c r="AH129" s="10"/>
      <c r="AI129" s="26"/>
      <c r="AJ129" s="10"/>
      <c r="AK129" s="10"/>
      <c r="AL129" s="20"/>
      <c r="AM129" s="10"/>
      <c r="AN129" s="25"/>
      <c r="AO129" s="10"/>
      <c r="AP129" s="10"/>
      <c r="AQ129" s="10"/>
      <c r="AR129" s="10"/>
      <c r="AS129" s="10"/>
      <c r="AT129" s="26"/>
      <c r="AU129" s="10"/>
      <c r="AV129" s="15"/>
      <c r="AW129" s="10"/>
      <c r="AX129" s="10"/>
      <c r="AY129" s="26"/>
      <c r="AZ129" s="10"/>
      <c r="BA129" s="10"/>
      <c r="BB129" s="20"/>
      <c r="BC129" s="10"/>
      <c r="BD129" s="25"/>
      <c r="BE129" s="10"/>
      <c r="BF129" s="10"/>
      <c r="BG129" s="10"/>
      <c r="BH129" s="10"/>
      <c r="BI129" s="10"/>
      <c r="BJ129" s="26"/>
      <c r="BK129" s="10"/>
      <c r="BL129" s="15"/>
      <c r="BM129" s="10"/>
      <c r="BN129" s="10"/>
      <c r="BO129" s="26"/>
      <c r="BP129" s="10"/>
      <c r="BQ129" s="10"/>
      <c r="BR129" s="20"/>
      <c r="BS129" s="10"/>
      <c r="BT129" s="25"/>
      <c r="BU129" s="10"/>
      <c r="BV129" s="10"/>
      <c r="BW129" s="10"/>
      <c r="BX129" s="10"/>
      <c r="BY129" s="10"/>
      <c r="BZ129" s="26"/>
      <c r="CA129" s="10"/>
      <c r="CB129" s="15"/>
      <c r="CC129" s="10"/>
      <c r="CD129" s="10"/>
      <c r="CE129" s="26"/>
      <c r="CF129" s="10"/>
      <c r="CG129" s="10"/>
      <c r="CH129" s="20"/>
      <c r="CI129" s="10"/>
      <c r="CJ129" s="25"/>
      <c r="CK129" s="10"/>
      <c r="CL129" s="10"/>
      <c r="CM129" s="10"/>
      <c r="CN129" s="10"/>
      <c r="CO129" s="10"/>
      <c r="CP129" s="26"/>
      <c r="CQ129" s="10"/>
      <c r="CR129" s="15"/>
      <c r="CS129" s="10"/>
      <c r="CT129" s="10"/>
      <c r="CU129" s="26"/>
      <c r="CV129" s="10"/>
      <c r="CW129" s="10"/>
      <c r="CX129" s="20"/>
      <c r="CY129" s="10"/>
      <c r="CZ129" s="25"/>
      <c r="DA129" s="10"/>
      <c r="DB129" s="10"/>
      <c r="DC129" s="10"/>
      <c r="DD129" s="10"/>
      <c r="DE129" s="10"/>
      <c r="DF129" s="26"/>
      <c r="DG129" s="10"/>
      <c r="DH129" s="15"/>
      <c r="DI129" s="10"/>
      <c r="DJ129" s="10"/>
      <c r="DK129" s="26"/>
      <c r="DL129" s="10"/>
      <c r="DM129" s="10"/>
      <c r="DN129" s="20"/>
      <c r="DO129" s="10"/>
      <c r="DP129" s="25"/>
      <c r="DQ129" s="10"/>
      <c r="DR129" s="10"/>
      <c r="DS129" s="10"/>
      <c r="DT129" s="10"/>
      <c r="DU129" s="10"/>
      <c r="DV129" s="26"/>
      <c r="DW129" s="10"/>
      <c r="DX129" s="15"/>
      <c r="DY129" s="10"/>
      <c r="DZ129" s="10"/>
      <c r="EA129" s="26"/>
      <c r="EB129" s="10"/>
      <c r="EC129" s="10"/>
      <c r="ED129" s="20"/>
      <c r="EE129" s="10"/>
      <c r="EF129" s="25"/>
      <c r="EG129" s="10"/>
      <c r="EH129" s="10"/>
      <c r="EI129" s="10"/>
      <c r="EJ129" s="10"/>
      <c r="EK129" s="10"/>
      <c r="EL129" s="26"/>
      <c r="EM129" s="10"/>
      <c r="EN129" s="15"/>
      <c r="EO129" s="10"/>
      <c r="EP129" s="10"/>
      <c r="EQ129" s="26"/>
      <c r="ER129" s="10"/>
      <c r="ES129" s="10"/>
      <c r="ET129" s="20"/>
    </row>
    <row r="130" spans="1:150" x14ac:dyDescent="0.25">
      <c r="A130" s="83"/>
      <c r="B130" s="10"/>
      <c r="C130" s="21"/>
      <c r="D130" s="20"/>
      <c r="E130" s="10"/>
      <c r="F130" s="20"/>
      <c r="G130" s="10"/>
      <c r="H130" s="25"/>
      <c r="I130" s="10"/>
      <c r="J130" s="10"/>
      <c r="K130" s="10"/>
      <c r="L130" s="10"/>
      <c r="M130" s="10"/>
      <c r="N130" s="26"/>
      <c r="O130" s="10"/>
      <c r="P130" s="15"/>
      <c r="Q130" s="10"/>
      <c r="R130" s="10"/>
      <c r="S130" s="26"/>
      <c r="T130" s="10"/>
      <c r="U130" s="10"/>
      <c r="V130" s="20"/>
      <c r="W130" s="10"/>
      <c r="X130" s="25"/>
      <c r="Y130" s="10"/>
      <c r="Z130" s="10"/>
      <c r="AA130" s="10"/>
      <c r="AB130" s="10"/>
      <c r="AC130" s="10"/>
      <c r="AD130" s="26"/>
      <c r="AE130" s="10"/>
      <c r="AF130" s="15"/>
      <c r="AG130" s="10"/>
      <c r="AH130" s="10"/>
      <c r="AI130" s="26"/>
      <c r="AJ130" s="10"/>
      <c r="AK130" s="10"/>
      <c r="AL130" s="20"/>
      <c r="AM130" s="10"/>
      <c r="AN130" s="25"/>
      <c r="AO130" s="10"/>
      <c r="AP130" s="10"/>
      <c r="AQ130" s="10"/>
      <c r="AR130" s="10"/>
      <c r="AS130" s="10"/>
      <c r="AT130" s="26"/>
      <c r="AU130" s="10"/>
      <c r="AV130" s="15"/>
      <c r="AW130" s="10"/>
      <c r="AX130" s="10"/>
      <c r="AY130" s="26"/>
      <c r="AZ130" s="10"/>
      <c r="BA130" s="10"/>
      <c r="BB130" s="20"/>
      <c r="BC130" s="10"/>
      <c r="BD130" s="25"/>
      <c r="BE130" s="10"/>
      <c r="BF130" s="10"/>
      <c r="BG130" s="10"/>
      <c r="BH130" s="10"/>
      <c r="BI130" s="10"/>
      <c r="BJ130" s="26"/>
      <c r="BK130" s="10"/>
      <c r="BL130" s="15"/>
      <c r="BM130" s="10"/>
      <c r="BN130" s="10"/>
      <c r="BO130" s="26"/>
      <c r="BP130" s="10"/>
      <c r="BQ130" s="10"/>
      <c r="BR130" s="20"/>
      <c r="BS130" s="10"/>
      <c r="BT130" s="25"/>
      <c r="BU130" s="10"/>
      <c r="BV130" s="10"/>
      <c r="BW130" s="10"/>
      <c r="BX130" s="10"/>
      <c r="BY130" s="10"/>
      <c r="BZ130" s="26"/>
      <c r="CA130" s="10"/>
      <c r="CB130" s="15"/>
      <c r="CC130" s="10"/>
      <c r="CD130" s="10"/>
      <c r="CE130" s="26"/>
      <c r="CF130" s="10"/>
      <c r="CG130" s="10"/>
      <c r="CH130" s="20"/>
      <c r="CI130" s="10"/>
      <c r="CJ130" s="25"/>
      <c r="CK130" s="10"/>
      <c r="CL130" s="10"/>
      <c r="CM130" s="10"/>
      <c r="CN130" s="10"/>
      <c r="CO130" s="10"/>
      <c r="CP130" s="26"/>
      <c r="CQ130" s="10"/>
      <c r="CR130" s="15"/>
      <c r="CS130" s="10"/>
      <c r="CT130" s="10"/>
      <c r="CU130" s="26"/>
      <c r="CV130" s="10"/>
      <c r="CW130" s="10"/>
      <c r="CX130" s="20"/>
      <c r="CY130" s="10"/>
      <c r="CZ130" s="25"/>
      <c r="DA130" s="10"/>
      <c r="DB130" s="10"/>
      <c r="DC130" s="10"/>
      <c r="DD130" s="10"/>
      <c r="DE130" s="10"/>
      <c r="DF130" s="26"/>
      <c r="DG130" s="10"/>
      <c r="DH130" s="15"/>
      <c r="DI130" s="10"/>
      <c r="DJ130" s="10"/>
      <c r="DK130" s="26"/>
      <c r="DL130" s="10"/>
      <c r="DM130" s="10"/>
      <c r="DN130" s="20"/>
      <c r="DO130" s="10"/>
      <c r="DP130" s="25"/>
      <c r="DQ130" s="10"/>
      <c r="DR130" s="10"/>
      <c r="DS130" s="10"/>
      <c r="DT130" s="10"/>
      <c r="DU130" s="10"/>
      <c r="DV130" s="26"/>
      <c r="DW130" s="10"/>
      <c r="DX130" s="15"/>
      <c r="DY130" s="10"/>
      <c r="DZ130" s="10"/>
      <c r="EA130" s="26"/>
      <c r="EB130" s="10"/>
      <c r="EC130" s="10"/>
      <c r="ED130" s="20"/>
      <c r="EE130" s="10"/>
      <c r="EF130" s="25"/>
      <c r="EG130" s="10"/>
      <c r="EH130" s="10"/>
      <c r="EI130" s="10"/>
      <c r="EJ130" s="10"/>
      <c r="EK130" s="10"/>
      <c r="EL130" s="26"/>
      <c r="EM130" s="10"/>
      <c r="EN130" s="15"/>
      <c r="EO130" s="10"/>
      <c r="EP130" s="10"/>
      <c r="EQ130" s="26"/>
      <c r="ER130" s="10"/>
      <c r="ES130" s="10"/>
      <c r="ET130" s="20"/>
    </row>
    <row r="131" spans="1:150" x14ac:dyDescent="0.25">
      <c r="A131" s="83"/>
      <c r="B131" s="10"/>
      <c r="C131" s="21"/>
      <c r="D131" s="20"/>
      <c r="E131" s="10"/>
      <c r="F131" s="20"/>
      <c r="G131" s="10"/>
      <c r="H131" s="25"/>
      <c r="I131" s="10"/>
      <c r="J131" s="10"/>
      <c r="K131" s="10"/>
      <c r="L131" s="10"/>
      <c r="M131" s="10"/>
      <c r="N131" s="26"/>
      <c r="O131" s="10"/>
      <c r="P131" s="15"/>
      <c r="Q131" s="10"/>
      <c r="R131" s="10"/>
      <c r="S131" s="26"/>
      <c r="T131" s="10"/>
      <c r="U131" s="10"/>
      <c r="V131" s="20"/>
      <c r="W131" s="10"/>
      <c r="X131" s="25"/>
      <c r="Y131" s="10"/>
      <c r="Z131" s="10"/>
      <c r="AA131" s="10"/>
      <c r="AB131" s="10"/>
      <c r="AC131" s="10"/>
      <c r="AD131" s="26"/>
      <c r="AE131" s="10"/>
      <c r="AF131" s="15"/>
      <c r="AG131" s="10"/>
      <c r="AH131" s="10"/>
      <c r="AI131" s="26"/>
      <c r="AJ131" s="10"/>
      <c r="AK131" s="10"/>
      <c r="AL131" s="20"/>
      <c r="AM131" s="10"/>
      <c r="AN131" s="25"/>
      <c r="AO131" s="10"/>
      <c r="AP131" s="10"/>
      <c r="AQ131" s="10"/>
      <c r="AR131" s="10"/>
      <c r="AS131" s="10"/>
      <c r="AT131" s="26"/>
      <c r="AU131" s="10"/>
      <c r="AV131" s="15"/>
      <c r="AW131" s="10"/>
      <c r="AX131" s="10"/>
      <c r="AY131" s="26"/>
      <c r="AZ131" s="10"/>
      <c r="BA131" s="10"/>
      <c r="BB131" s="20"/>
      <c r="BC131" s="10"/>
      <c r="BD131" s="25"/>
      <c r="BE131" s="10"/>
      <c r="BF131" s="10"/>
      <c r="BG131" s="10"/>
      <c r="BH131" s="10"/>
      <c r="BI131" s="10"/>
      <c r="BJ131" s="26"/>
      <c r="BK131" s="10"/>
      <c r="BL131" s="15"/>
      <c r="BM131" s="10"/>
      <c r="BN131" s="10"/>
      <c r="BO131" s="26"/>
      <c r="BP131" s="10"/>
      <c r="BQ131" s="10"/>
      <c r="BR131" s="20"/>
      <c r="BS131" s="10"/>
      <c r="BT131" s="25"/>
      <c r="BU131" s="10"/>
      <c r="BV131" s="10"/>
      <c r="BW131" s="10"/>
      <c r="BX131" s="10"/>
      <c r="BY131" s="10"/>
      <c r="BZ131" s="26"/>
      <c r="CA131" s="10"/>
      <c r="CB131" s="15"/>
      <c r="CC131" s="10"/>
      <c r="CD131" s="10"/>
      <c r="CE131" s="26"/>
      <c r="CF131" s="10"/>
      <c r="CG131" s="10"/>
      <c r="CH131" s="20"/>
      <c r="CI131" s="10"/>
      <c r="CJ131" s="25"/>
      <c r="CK131" s="10"/>
      <c r="CL131" s="10"/>
      <c r="CM131" s="10"/>
      <c r="CN131" s="10"/>
      <c r="CO131" s="10"/>
      <c r="CP131" s="26"/>
      <c r="CQ131" s="10"/>
      <c r="CR131" s="15"/>
      <c r="CS131" s="10"/>
      <c r="CT131" s="10"/>
      <c r="CU131" s="26"/>
      <c r="CV131" s="10"/>
      <c r="CW131" s="10"/>
      <c r="CX131" s="20"/>
      <c r="CY131" s="10"/>
      <c r="CZ131" s="25"/>
      <c r="DA131" s="10"/>
      <c r="DB131" s="10"/>
      <c r="DC131" s="10"/>
      <c r="DD131" s="10"/>
      <c r="DE131" s="10"/>
      <c r="DF131" s="26"/>
      <c r="DG131" s="10"/>
      <c r="DH131" s="15"/>
      <c r="DI131" s="10"/>
      <c r="DJ131" s="10"/>
      <c r="DK131" s="26"/>
      <c r="DL131" s="10"/>
      <c r="DM131" s="10"/>
      <c r="DN131" s="20"/>
      <c r="DO131" s="10"/>
      <c r="DP131" s="25"/>
      <c r="DQ131" s="10"/>
      <c r="DR131" s="10"/>
      <c r="DS131" s="10"/>
      <c r="DT131" s="10"/>
      <c r="DU131" s="10"/>
      <c r="DV131" s="26"/>
      <c r="DW131" s="10"/>
      <c r="DX131" s="15"/>
      <c r="DY131" s="10"/>
      <c r="DZ131" s="10"/>
      <c r="EA131" s="26"/>
      <c r="EB131" s="10"/>
      <c r="EC131" s="10"/>
      <c r="ED131" s="20"/>
      <c r="EE131" s="10"/>
      <c r="EF131" s="25"/>
      <c r="EG131" s="10"/>
      <c r="EH131" s="10"/>
      <c r="EI131" s="10"/>
      <c r="EJ131" s="10"/>
      <c r="EK131" s="10"/>
      <c r="EL131" s="26"/>
      <c r="EM131" s="10"/>
      <c r="EN131" s="15"/>
      <c r="EO131" s="10"/>
      <c r="EP131" s="10"/>
      <c r="EQ131" s="26"/>
      <c r="ER131" s="10"/>
      <c r="ES131" s="10"/>
      <c r="ET131" s="20"/>
    </row>
    <row r="132" spans="1:150" x14ac:dyDescent="0.25">
      <c r="A132" s="83"/>
      <c r="B132" s="10"/>
      <c r="C132" s="21"/>
      <c r="D132" s="20"/>
      <c r="E132" s="10"/>
      <c r="F132" s="20"/>
      <c r="G132" s="10"/>
      <c r="H132" s="25"/>
      <c r="I132" s="10"/>
      <c r="J132" s="10"/>
      <c r="K132" s="10"/>
      <c r="L132" s="10"/>
      <c r="M132" s="10"/>
      <c r="N132" s="26"/>
      <c r="O132" s="10"/>
      <c r="P132" s="15"/>
      <c r="Q132" s="10"/>
      <c r="R132" s="10"/>
      <c r="S132" s="26"/>
      <c r="T132" s="10"/>
      <c r="U132" s="10"/>
      <c r="V132" s="20"/>
      <c r="W132" s="10"/>
      <c r="X132" s="25"/>
      <c r="Y132" s="10"/>
      <c r="Z132" s="10"/>
      <c r="AA132" s="10"/>
      <c r="AB132" s="10"/>
      <c r="AC132" s="10"/>
      <c r="AD132" s="26"/>
      <c r="AE132" s="10"/>
      <c r="AF132" s="15"/>
      <c r="AG132" s="10"/>
      <c r="AH132" s="10"/>
      <c r="AI132" s="26"/>
      <c r="AJ132" s="10"/>
      <c r="AK132" s="10"/>
      <c r="AL132" s="20"/>
      <c r="AM132" s="10"/>
      <c r="AN132" s="25"/>
      <c r="AO132" s="10"/>
      <c r="AP132" s="10"/>
      <c r="AQ132" s="10"/>
      <c r="AR132" s="10"/>
      <c r="AS132" s="10"/>
      <c r="AT132" s="26"/>
      <c r="AU132" s="10"/>
      <c r="AV132" s="15"/>
      <c r="AW132" s="10"/>
      <c r="AX132" s="10"/>
      <c r="AY132" s="26"/>
      <c r="AZ132" s="10"/>
      <c r="BA132" s="10"/>
      <c r="BB132" s="20"/>
      <c r="BC132" s="10"/>
      <c r="BD132" s="25"/>
      <c r="BE132" s="10"/>
      <c r="BF132" s="10"/>
      <c r="BG132" s="10"/>
      <c r="BH132" s="10"/>
      <c r="BI132" s="10"/>
      <c r="BJ132" s="26"/>
      <c r="BK132" s="10"/>
      <c r="BL132" s="15"/>
      <c r="BM132" s="10"/>
      <c r="BN132" s="10"/>
      <c r="BO132" s="26"/>
      <c r="BP132" s="10"/>
      <c r="BQ132" s="10"/>
      <c r="BR132" s="20"/>
      <c r="BS132" s="10"/>
      <c r="BT132" s="25"/>
      <c r="BU132" s="10"/>
      <c r="BV132" s="10"/>
      <c r="BW132" s="10"/>
      <c r="BX132" s="10"/>
      <c r="BY132" s="10"/>
      <c r="BZ132" s="26"/>
      <c r="CA132" s="10"/>
      <c r="CB132" s="15"/>
      <c r="CC132" s="10"/>
      <c r="CD132" s="10"/>
      <c r="CE132" s="26"/>
      <c r="CF132" s="10"/>
      <c r="CG132" s="10"/>
      <c r="CH132" s="20"/>
      <c r="CI132" s="10"/>
      <c r="CJ132" s="25"/>
      <c r="CK132" s="10"/>
      <c r="CL132" s="10"/>
      <c r="CM132" s="10"/>
      <c r="CN132" s="10"/>
      <c r="CO132" s="10"/>
      <c r="CP132" s="26"/>
      <c r="CQ132" s="10"/>
      <c r="CR132" s="15"/>
      <c r="CS132" s="10"/>
      <c r="CT132" s="10"/>
      <c r="CU132" s="26"/>
      <c r="CV132" s="10"/>
      <c r="CW132" s="10"/>
      <c r="CX132" s="20"/>
      <c r="CY132" s="10"/>
      <c r="CZ132" s="25"/>
      <c r="DA132" s="10"/>
      <c r="DB132" s="10"/>
      <c r="DC132" s="10"/>
      <c r="DD132" s="10"/>
      <c r="DE132" s="10"/>
      <c r="DF132" s="26"/>
      <c r="DG132" s="10"/>
      <c r="DH132" s="15"/>
      <c r="DI132" s="10"/>
      <c r="DJ132" s="10"/>
      <c r="DK132" s="26"/>
      <c r="DL132" s="10"/>
      <c r="DM132" s="10"/>
      <c r="DN132" s="20"/>
      <c r="DO132" s="10"/>
      <c r="DP132" s="25"/>
      <c r="DQ132" s="10"/>
      <c r="DR132" s="10"/>
      <c r="DS132" s="10"/>
      <c r="DT132" s="10"/>
      <c r="DU132" s="10"/>
      <c r="DV132" s="26"/>
      <c r="DW132" s="10"/>
      <c r="DX132" s="15"/>
      <c r="DY132" s="10"/>
      <c r="DZ132" s="10"/>
      <c r="EA132" s="26"/>
      <c r="EB132" s="10"/>
      <c r="EC132" s="10"/>
      <c r="ED132" s="20"/>
      <c r="EE132" s="10"/>
      <c r="EF132" s="25"/>
      <c r="EG132" s="10"/>
      <c r="EH132" s="10"/>
      <c r="EI132" s="10"/>
      <c r="EJ132" s="10"/>
      <c r="EK132" s="10"/>
      <c r="EL132" s="26"/>
      <c r="EM132" s="10"/>
      <c r="EN132" s="15"/>
      <c r="EO132" s="10"/>
      <c r="EP132" s="10"/>
      <c r="EQ132" s="26"/>
      <c r="ER132" s="10"/>
      <c r="ES132" s="10"/>
      <c r="ET132" s="20"/>
    </row>
    <row r="133" spans="1:150" x14ac:dyDescent="0.25">
      <c r="A133" s="83"/>
      <c r="B133" s="10"/>
      <c r="C133" s="21"/>
      <c r="D133" s="20"/>
      <c r="E133" s="10"/>
      <c r="F133" s="20"/>
      <c r="G133" s="10"/>
      <c r="H133" s="25"/>
      <c r="I133" s="10"/>
      <c r="J133" s="10"/>
      <c r="K133" s="10"/>
      <c r="L133" s="10"/>
      <c r="M133" s="10"/>
      <c r="N133" s="26"/>
      <c r="O133" s="10"/>
      <c r="P133" s="15"/>
      <c r="Q133" s="10"/>
      <c r="R133" s="10"/>
      <c r="S133" s="26"/>
      <c r="T133" s="10"/>
      <c r="U133" s="10"/>
      <c r="V133" s="20"/>
      <c r="W133" s="10"/>
      <c r="X133" s="25"/>
      <c r="Y133" s="10"/>
      <c r="Z133" s="10"/>
      <c r="AA133" s="10"/>
      <c r="AB133" s="10"/>
      <c r="AC133" s="10"/>
      <c r="AD133" s="26"/>
      <c r="AE133" s="10"/>
      <c r="AF133" s="15"/>
      <c r="AG133" s="10"/>
      <c r="AH133" s="10"/>
      <c r="AI133" s="26"/>
      <c r="AJ133" s="10"/>
      <c r="AK133" s="10"/>
      <c r="AL133" s="20"/>
      <c r="AM133" s="10"/>
      <c r="AN133" s="25"/>
      <c r="AO133" s="10"/>
      <c r="AP133" s="10"/>
      <c r="AQ133" s="10"/>
      <c r="AR133" s="10"/>
      <c r="AS133" s="10"/>
      <c r="AT133" s="26"/>
      <c r="AU133" s="10"/>
      <c r="AV133" s="15"/>
      <c r="AW133" s="10"/>
      <c r="AX133" s="10"/>
      <c r="AY133" s="26"/>
      <c r="AZ133" s="10"/>
      <c r="BA133" s="10"/>
      <c r="BB133" s="20"/>
      <c r="BC133" s="10"/>
      <c r="BD133" s="25"/>
      <c r="BE133" s="10"/>
      <c r="BF133" s="10"/>
      <c r="BG133" s="10"/>
      <c r="BH133" s="10"/>
      <c r="BI133" s="10"/>
      <c r="BJ133" s="26"/>
      <c r="BK133" s="10"/>
      <c r="BL133" s="15"/>
      <c r="BM133" s="10"/>
      <c r="BN133" s="10"/>
      <c r="BO133" s="26"/>
      <c r="BP133" s="10"/>
      <c r="BQ133" s="10"/>
      <c r="BR133" s="20"/>
      <c r="BS133" s="10"/>
      <c r="BT133" s="25"/>
      <c r="BU133" s="10"/>
      <c r="BV133" s="10"/>
      <c r="BW133" s="10"/>
      <c r="BX133" s="10"/>
      <c r="BY133" s="10"/>
      <c r="BZ133" s="26"/>
      <c r="CA133" s="10"/>
      <c r="CB133" s="15"/>
      <c r="CC133" s="10"/>
      <c r="CD133" s="10"/>
      <c r="CE133" s="26"/>
      <c r="CF133" s="10"/>
      <c r="CG133" s="10"/>
      <c r="CH133" s="20"/>
      <c r="CI133" s="10"/>
      <c r="CJ133" s="25"/>
      <c r="CK133" s="10"/>
      <c r="CL133" s="10"/>
      <c r="CM133" s="10"/>
      <c r="CN133" s="10"/>
      <c r="CO133" s="10"/>
      <c r="CP133" s="26"/>
      <c r="CQ133" s="10"/>
      <c r="CR133" s="15"/>
      <c r="CS133" s="10"/>
      <c r="CT133" s="10"/>
      <c r="CU133" s="26"/>
      <c r="CV133" s="10"/>
      <c r="CW133" s="10"/>
      <c r="CX133" s="20"/>
      <c r="CY133" s="10"/>
      <c r="CZ133" s="25"/>
      <c r="DA133" s="10"/>
      <c r="DB133" s="10"/>
      <c r="DC133" s="10"/>
      <c r="DD133" s="10"/>
      <c r="DE133" s="10"/>
      <c r="DF133" s="26"/>
      <c r="DG133" s="10"/>
      <c r="DH133" s="15"/>
      <c r="DI133" s="10"/>
      <c r="DJ133" s="10"/>
      <c r="DK133" s="26"/>
      <c r="DL133" s="10"/>
      <c r="DM133" s="10"/>
      <c r="DN133" s="20"/>
      <c r="DO133" s="10"/>
      <c r="DP133" s="25"/>
      <c r="DQ133" s="10"/>
      <c r="DR133" s="10"/>
      <c r="DS133" s="10"/>
      <c r="DT133" s="10"/>
      <c r="DU133" s="10"/>
      <c r="DV133" s="26"/>
      <c r="DW133" s="10"/>
      <c r="DX133" s="15"/>
      <c r="DY133" s="10"/>
      <c r="DZ133" s="10"/>
      <c r="EA133" s="26"/>
      <c r="EB133" s="10"/>
      <c r="EC133" s="10"/>
      <c r="ED133" s="20"/>
      <c r="EE133" s="10"/>
      <c r="EF133" s="25"/>
      <c r="EG133" s="10"/>
      <c r="EH133" s="10"/>
      <c r="EI133" s="10"/>
      <c r="EJ133" s="10"/>
      <c r="EK133" s="10"/>
      <c r="EL133" s="26"/>
      <c r="EM133" s="10"/>
      <c r="EN133" s="15"/>
      <c r="EO133" s="10"/>
      <c r="EP133" s="10"/>
      <c r="EQ133" s="26"/>
      <c r="ER133" s="10"/>
      <c r="ES133" s="10"/>
      <c r="ET133" s="20"/>
    </row>
    <row r="134" spans="1:150" x14ac:dyDescent="0.25">
      <c r="A134" s="83"/>
      <c r="B134" s="10"/>
      <c r="C134" s="21"/>
      <c r="D134" s="20"/>
      <c r="E134" s="10"/>
      <c r="F134" s="20"/>
      <c r="G134" s="10"/>
      <c r="H134" s="25"/>
      <c r="I134" s="10"/>
      <c r="J134" s="10"/>
      <c r="K134" s="10"/>
      <c r="L134" s="10"/>
      <c r="M134" s="10"/>
      <c r="N134" s="26"/>
      <c r="O134" s="10"/>
      <c r="P134" s="15"/>
      <c r="Q134" s="10"/>
      <c r="R134" s="10"/>
      <c r="S134" s="26"/>
      <c r="T134" s="10"/>
      <c r="U134" s="10"/>
      <c r="V134" s="20"/>
      <c r="W134" s="10"/>
      <c r="X134" s="25"/>
      <c r="Y134" s="10"/>
      <c r="Z134" s="10"/>
      <c r="AA134" s="10"/>
      <c r="AB134" s="10"/>
      <c r="AC134" s="10"/>
      <c r="AD134" s="26"/>
      <c r="AE134" s="10"/>
      <c r="AF134" s="15"/>
      <c r="AG134" s="10"/>
      <c r="AH134" s="10"/>
      <c r="AI134" s="26"/>
      <c r="AJ134" s="10"/>
      <c r="AK134" s="10"/>
      <c r="AL134" s="20"/>
      <c r="AM134" s="10"/>
      <c r="AN134" s="25"/>
      <c r="AO134" s="10"/>
      <c r="AP134" s="10"/>
      <c r="AQ134" s="10"/>
      <c r="AR134" s="10"/>
      <c r="AS134" s="10"/>
      <c r="AT134" s="26"/>
      <c r="AU134" s="10"/>
      <c r="AV134" s="15"/>
      <c r="AW134" s="10"/>
      <c r="AX134" s="10"/>
      <c r="AY134" s="26"/>
      <c r="AZ134" s="10"/>
      <c r="BA134" s="10"/>
      <c r="BB134" s="20"/>
      <c r="BC134" s="10"/>
      <c r="BD134" s="25"/>
      <c r="BE134" s="10"/>
      <c r="BF134" s="10"/>
      <c r="BG134" s="10"/>
      <c r="BH134" s="10"/>
      <c r="BI134" s="10"/>
      <c r="BJ134" s="26"/>
      <c r="BK134" s="10"/>
      <c r="BL134" s="15"/>
      <c r="BM134" s="10"/>
      <c r="BN134" s="10"/>
      <c r="BO134" s="26"/>
      <c r="BP134" s="10"/>
      <c r="BQ134" s="10"/>
      <c r="BR134" s="20"/>
      <c r="BS134" s="10"/>
      <c r="BT134" s="25"/>
      <c r="BU134" s="10"/>
      <c r="BV134" s="10"/>
      <c r="BW134" s="10"/>
      <c r="BX134" s="10"/>
      <c r="BY134" s="10"/>
      <c r="BZ134" s="26"/>
      <c r="CA134" s="10"/>
      <c r="CB134" s="15"/>
      <c r="CC134" s="10"/>
      <c r="CD134" s="10"/>
      <c r="CE134" s="26"/>
      <c r="CF134" s="10"/>
      <c r="CG134" s="10"/>
      <c r="CH134" s="20"/>
      <c r="CI134" s="10"/>
      <c r="CJ134" s="25"/>
      <c r="CK134" s="10"/>
      <c r="CL134" s="10"/>
      <c r="CM134" s="10"/>
      <c r="CN134" s="10"/>
      <c r="CO134" s="10"/>
      <c r="CP134" s="26"/>
      <c r="CQ134" s="10"/>
      <c r="CR134" s="15"/>
      <c r="CS134" s="10"/>
      <c r="CT134" s="10"/>
      <c r="CU134" s="26"/>
      <c r="CV134" s="10"/>
      <c r="CW134" s="10"/>
      <c r="CX134" s="20"/>
      <c r="CY134" s="10"/>
      <c r="CZ134" s="25"/>
      <c r="DA134" s="10"/>
      <c r="DB134" s="10"/>
      <c r="DC134" s="10"/>
      <c r="DD134" s="10"/>
      <c r="DE134" s="10"/>
      <c r="DF134" s="26"/>
      <c r="DG134" s="10"/>
      <c r="DH134" s="15"/>
      <c r="DI134" s="10"/>
      <c r="DJ134" s="10"/>
      <c r="DK134" s="26"/>
      <c r="DL134" s="10"/>
      <c r="DM134" s="10"/>
      <c r="DN134" s="20"/>
      <c r="DO134" s="10"/>
      <c r="DP134" s="25"/>
      <c r="DQ134" s="10"/>
      <c r="DR134" s="10"/>
      <c r="DS134" s="10"/>
      <c r="DT134" s="10"/>
      <c r="DU134" s="10"/>
      <c r="DV134" s="26"/>
      <c r="DW134" s="10"/>
      <c r="DX134" s="15"/>
      <c r="DY134" s="10"/>
      <c r="DZ134" s="10"/>
      <c r="EA134" s="26"/>
      <c r="EB134" s="10"/>
      <c r="EC134" s="10"/>
      <c r="ED134" s="20"/>
      <c r="EE134" s="10"/>
      <c r="EF134" s="25"/>
      <c r="EG134" s="10"/>
      <c r="EH134" s="10"/>
      <c r="EI134" s="10"/>
      <c r="EJ134" s="10"/>
      <c r="EK134" s="10"/>
      <c r="EL134" s="26"/>
      <c r="EM134" s="10"/>
      <c r="EN134" s="15"/>
      <c r="EO134" s="10"/>
      <c r="EP134" s="10"/>
      <c r="EQ134" s="26"/>
      <c r="ER134" s="10"/>
      <c r="ES134" s="10"/>
      <c r="ET134" s="20"/>
    </row>
    <row r="135" spans="1:150" x14ac:dyDescent="0.25">
      <c r="A135" s="83"/>
      <c r="B135" s="10"/>
      <c r="C135" s="21"/>
      <c r="D135" s="20"/>
      <c r="E135" s="10"/>
      <c r="F135" s="20"/>
      <c r="G135" s="10"/>
      <c r="H135" s="25"/>
      <c r="I135" s="10"/>
      <c r="J135" s="10"/>
      <c r="K135" s="10"/>
      <c r="L135" s="10"/>
      <c r="M135" s="10"/>
      <c r="N135" s="26"/>
      <c r="O135" s="10"/>
      <c r="P135" s="15"/>
      <c r="Q135" s="10"/>
      <c r="R135" s="10"/>
      <c r="S135" s="26"/>
      <c r="T135" s="10"/>
      <c r="U135" s="10"/>
      <c r="V135" s="20"/>
      <c r="W135" s="10"/>
      <c r="X135" s="25"/>
      <c r="Y135" s="10"/>
      <c r="Z135" s="10"/>
      <c r="AA135" s="10"/>
      <c r="AB135" s="10"/>
      <c r="AC135" s="10"/>
      <c r="AD135" s="26"/>
      <c r="AE135" s="10"/>
      <c r="AF135" s="15"/>
      <c r="AG135" s="10"/>
      <c r="AH135" s="10"/>
      <c r="AI135" s="26"/>
      <c r="AJ135" s="10"/>
      <c r="AK135" s="10"/>
      <c r="AL135" s="20"/>
      <c r="AM135" s="10"/>
      <c r="AN135" s="25"/>
      <c r="AO135" s="10"/>
      <c r="AP135" s="10"/>
      <c r="AQ135" s="10"/>
      <c r="AR135" s="10"/>
      <c r="AS135" s="10"/>
      <c r="AT135" s="26"/>
      <c r="AU135" s="10"/>
      <c r="AV135" s="15"/>
      <c r="AW135" s="10"/>
      <c r="AX135" s="10"/>
      <c r="AY135" s="26"/>
      <c r="AZ135" s="10"/>
      <c r="BA135" s="10"/>
      <c r="BB135" s="20"/>
      <c r="BC135" s="10"/>
      <c r="BD135" s="25"/>
      <c r="BE135" s="10"/>
      <c r="BF135" s="10"/>
      <c r="BG135" s="10"/>
      <c r="BH135" s="10"/>
      <c r="BI135" s="10"/>
      <c r="BJ135" s="26"/>
      <c r="BK135" s="10"/>
      <c r="BL135" s="15"/>
      <c r="BM135" s="10"/>
      <c r="BN135" s="10"/>
      <c r="BO135" s="26"/>
      <c r="BP135" s="10"/>
      <c r="BQ135" s="10"/>
      <c r="BR135" s="20"/>
      <c r="BS135" s="10"/>
      <c r="BT135" s="25"/>
      <c r="BU135" s="10"/>
      <c r="BV135" s="10"/>
      <c r="BW135" s="10"/>
      <c r="BX135" s="10"/>
      <c r="BY135" s="10"/>
      <c r="BZ135" s="26"/>
      <c r="CA135" s="10"/>
      <c r="CB135" s="15"/>
      <c r="CC135" s="10"/>
      <c r="CD135" s="10"/>
      <c r="CE135" s="26"/>
      <c r="CF135" s="10"/>
      <c r="CG135" s="10"/>
      <c r="CH135" s="20"/>
      <c r="CI135" s="10"/>
      <c r="CJ135" s="25"/>
      <c r="CK135" s="10"/>
      <c r="CL135" s="10"/>
      <c r="CM135" s="10"/>
      <c r="CN135" s="10"/>
      <c r="CO135" s="10"/>
      <c r="CP135" s="26"/>
      <c r="CQ135" s="10"/>
      <c r="CR135" s="15"/>
      <c r="CS135" s="10"/>
      <c r="CT135" s="10"/>
      <c r="CU135" s="26"/>
      <c r="CV135" s="10"/>
      <c r="CW135" s="10"/>
      <c r="CX135" s="20"/>
      <c r="CY135" s="10"/>
      <c r="CZ135" s="25"/>
      <c r="DA135" s="10"/>
      <c r="DB135" s="10"/>
      <c r="DC135" s="10"/>
      <c r="DD135" s="10"/>
      <c r="DE135" s="10"/>
      <c r="DF135" s="26"/>
      <c r="DG135" s="10"/>
      <c r="DH135" s="15"/>
      <c r="DI135" s="10"/>
      <c r="DJ135" s="10"/>
      <c r="DK135" s="26"/>
      <c r="DL135" s="10"/>
      <c r="DM135" s="10"/>
      <c r="DN135" s="20"/>
      <c r="DO135" s="10"/>
      <c r="DP135" s="25"/>
      <c r="DQ135" s="10"/>
      <c r="DR135" s="10"/>
      <c r="DS135" s="10"/>
      <c r="DT135" s="10"/>
      <c r="DU135" s="10"/>
      <c r="DV135" s="26"/>
      <c r="DW135" s="10"/>
      <c r="DX135" s="15"/>
      <c r="DY135" s="10"/>
      <c r="DZ135" s="10"/>
      <c r="EA135" s="26"/>
      <c r="EB135" s="10"/>
      <c r="EC135" s="10"/>
      <c r="ED135" s="20"/>
      <c r="EE135" s="10"/>
      <c r="EF135" s="25"/>
      <c r="EG135" s="10"/>
      <c r="EH135" s="10"/>
      <c r="EI135" s="10"/>
      <c r="EJ135" s="10"/>
      <c r="EK135" s="10"/>
      <c r="EL135" s="26"/>
      <c r="EM135" s="10"/>
      <c r="EN135" s="15"/>
      <c r="EO135" s="10"/>
      <c r="EP135" s="10"/>
      <c r="EQ135" s="26"/>
      <c r="ER135" s="10"/>
      <c r="ES135" s="10"/>
      <c r="ET135" s="20"/>
    </row>
    <row r="136" spans="1:150" x14ac:dyDescent="0.25">
      <c r="G136" s="38" t="s">
        <v>64</v>
      </c>
      <c r="H136" s="4"/>
      <c r="I136" s="30"/>
      <c r="J136" s="31"/>
      <c r="P136" s="15"/>
      <c r="W136" s="38" t="s">
        <v>64</v>
      </c>
      <c r="X136" s="4"/>
      <c r="Y136" s="30"/>
      <c r="Z136" s="31"/>
      <c r="AF136" s="15"/>
      <c r="AM136" s="38" t="s">
        <v>64</v>
      </c>
      <c r="AN136" s="4"/>
      <c r="AO136" s="30"/>
      <c r="AP136" s="31"/>
      <c r="AV136" s="15"/>
      <c r="BC136" s="38" t="s">
        <v>64</v>
      </c>
      <c r="BD136" s="4"/>
      <c r="BE136" s="30"/>
      <c r="BF136" s="31"/>
      <c r="BL136" s="15"/>
      <c r="BS136" s="38" t="s">
        <v>64</v>
      </c>
      <c r="BT136" s="4"/>
      <c r="BU136" s="30"/>
      <c r="BV136" s="31"/>
      <c r="CB136" s="15"/>
      <c r="CI136" s="38" t="s">
        <v>64</v>
      </c>
      <c r="CJ136" s="4"/>
      <c r="CK136" s="30"/>
      <c r="CL136" s="31"/>
      <c r="CR136" s="15"/>
      <c r="CY136" s="38" t="s">
        <v>64</v>
      </c>
      <c r="CZ136" s="4"/>
      <c r="DA136" s="30"/>
      <c r="DB136" s="31"/>
      <c r="DH136" s="15"/>
      <c r="DO136" s="38" t="s">
        <v>64</v>
      </c>
      <c r="DP136" s="4"/>
      <c r="DQ136" s="30"/>
      <c r="DR136" s="31"/>
      <c r="DX136" s="15"/>
      <c r="EE136" s="38" t="s">
        <v>64</v>
      </c>
      <c r="EF136" s="4"/>
      <c r="EG136" s="30"/>
      <c r="EH136" s="31"/>
      <c r="EN136" s="15"/>
    </row>
    <row r="137" spans="1:150" x14ac:dyDescent="0.25">
      <c r="B137" s="39"/>
      <c r="C137" s="40"/>
      <c r="D137" s="39"/>
      <c r="H137" s="4"/>
      <c r="I137" s="36"/>
      <c r="J137" s="41" t="s">
        <v>65</v>
      </c>
      <c r="K137" s="38" t="s">
        <v>66</v>
      </c>
      <c r="P137" s="15"/>
      <c r="X137" s="4"/>
      <c r="Y137" s="36"/>
      <c r="Z137" s="41" t="s">
        <v>65</v>
      </c>
      <c r="AA137" s="38" t="s">
        <v>66</v>
      </c>
      <c r="AF137" s="15"/>
      <c r="AN137" s="4"/>
      <c r="AO137" s="36"/>
      <c r="AP137" s="41" t="s">
        <v>65</v>
      </c>
      <c r="AQ137" s="38" t="s">
        <v>66</v>
      </c>
      <c r="AV137" s="15"/>
      <c r="BD137" s="4"/>
      <c r="BE137" s="36"/>
      <c r="BF137" s="41" t="s">
        <v>65</v>
      </c>
      <c r="BG137" s="38" t="s">
        <v>66</v>
      </c>
      <c r="BL137" s="15"/>
      <c r="BT137" s="4"/>
      <c r="BU137" s="36"/>
      <c r="BV137" s="41" t="s">
        <v>65</v>
      </c>
      <c r="BW137" s="38" t="s">
        <v>66</v>
      </c>
      <c r="CB137" s="15"/>
      <c r="CJ137" s="4"/>
      <c r="CK137" s="36"/>
      <c r="CL137" s="41" t="s">
        <v>65</v>
      </c>
      <c r="CM137" s="38" t="s">
        <v>66</v>
      </c>
      <c r="CR137" s="15"/>
      <c r="CZ137" s="4"/>
      <c r="DA137" s="36"/>
      <c r="DB137" s="41" t="s">
        <v>65</v>
      </c>
      <c r="DC137" s="38" t="s">
        <v>66</v>
      </c>
      <c r="DH137" s="15"/>
      <c r="DP137" s="4"/>
      <c r="DQ137" s="36"/>
      <c r="DR137" s="41" t="s">
        <v>65</v>
      </c>
      <c r="DS137" s="38" t="s">
        <v>66</v>
      </c>
      <c r="DX137" s="15"/>
      <c r="EF137" s="4"/>
      <c r="EG137" s="36"/>
      <c r="EH137" s="41" t="s">
        <v>65</v>
      </c>
      <c r="EI137" s="38" t="s">
        <v>66</v>
      </c>
      <c r="EN137" s="15"/>
    </row>
    <row r="138" spans="1:150" x14ac:dyDescent="0.25">
      <c r="B138" s="39"/>
      <c r="C138" s="40"/>
      <c r="D138" s="39"/>
      <c r="G138" s="4" t="s">
        <v>67</v>
      </c>
      <c r="H138" s="4"/>
      <c r="I138" s="36"/>
      <c r="J138" s="37">
        <v>6</v>
      </c>
      <c r="K138" s="4">
        <v>6</v>
      </c>
      <c r="P138" s="15"/>
      <c r="W138" s="4" t="s">
        <v>67</v>
      </c>
      <c r="X138" s="4"/>
      <c r="Y138" s="36"/>
      <c r="Z138" s="37">
        <v>0</v>
      </c>
      <c r="AA138" s="4">
        <v>0</v>
      </c>
      <c r="AF138" s="15"/>
      <c r="AM138" s="4" t="s">
        <v>67</v>
      </c>
      <c r="AN138" s="4"/>
      <c r="AO138" s="36"/>
      <c r="AP138" s="37">
        <v>3</v>
      </c>
      <c r="AQ138" s="4">
        <v>3</v>
      </c>
      <c r="AV138" s="15"/>
      <c r="BC138" s="4" t="s">
        <v>67</v>
      </c>
      <c r="BD138" s="4"/>
      <c r="BE138" s="36"/>
      <c r="BF138" s="37">
        <v>1</v>
      </c>
      <c r="BG138" s="4">
        <v>1</v>
      </c>
      <c r="BL138" s="15"/>
      <c r="BS138" s="4" t="s">
        <v>67</v>
      </c>
      <c r="BT138" s="4"/>
      <c r="BU138" s="36"/>
      <c r="BV138" s="37">
        <v>3</v>
      </c>
      <c r="BW138" s="4">
        <v>3</v>
      </c>
      <c r="CB138" s="15"/>
      <c r="CI138" s="4" t="s">
        <v>67</v>
      </c>
      <c r="CJ138" s="4"/>
      <c r="CK138" s="36"/>
      <c r="CL138" s="37">
        <v>4</v>
      </c>
      <c r="CM138" s="4">
        <v>4</v>
      </c>
      <c r="CR138" s="15"/>
      <c r="CY138" s="4" t="s">
        <v>67</v>
      </c>
      <c r="CZ138" s="4"/>
      <c r="DA138" s="36"/>
      <c r="DB138" s="37">
        <v>4</v>
      </c>
      <c r="DC138" s="4">
        <v>4</v>
      </c>
      <c r="DH138" s="15"/>
      <c r="DO138" s="4" t="s">
        <v>67</v>
      </c>
      <c r="DP138" s="4"/>
      <c r="DQ138" s="36"/>
      <c r="DR138" s="37">
        <v>5</v>
      </c>
      <c r="DS138" s="4">
        <v>5</v>
      </c>
      <c r="DX138" s="15"/>
      <c r="EE138" s="4" t="s">
        <v>67</v>
      </c>
      <c r="EF138" s="4"/>
      <c r="EG138" s="36"/>
      <c r="EH138" s="37">
        <v>6</v>
      </c>
      <c r="EI138" s="4">
        <v>6</v>
      </c>
      <c r="EN138" s="15"/>
    </row>
    <row r="139" spans="1:150" x14ac:dyDescent="0.25">
      <c r="B139" s="39"/>
      <c r="C139" s="40"/>
      <c r="D139" s="39"/>
      <c r="G139" s="4" t="s">
        <v>68</v>
      </c>
      <c r="H139" s="4"/>
      <c r="I139" s="36"/>
      <c r="J139" s="31">
        <v>2</v>
      </c>
      <c r="K139" s="4">
        <v>2</v>
      </c>
      <c r="P139" s="15"/>
      <c r="W139" s="4" t="s">
        <v>68</v>
      </c>
      <c r="X139" s="4"/>
      <c r="Y139" s="36"/>
      <c r="Z139" s="31">
        <v>0</v>
      </c>
      <c r="AA139" s="4">
        <v>0</v>
      </c>
      <c r="AF139" s="15"/>
      <c r="AM139" s="4" t="s">
        <v>68</v>
      </c>
      <c r="AN139" s="4"/>
      <c r="AO139" s="36"/>
      <c r="AP139" s="31">
        <v>3</v>
      </c>
      <c r="AQ139" s="4">
        <v>3</v>
      </c>
      <c r="AV139" s="15"/>
      <c r="BC139" s="4" t="s">
        <v>68</v>
      </c>
      <c r="BD139" s="4"/>
      <c r="BE139" s="36"/>
      <c r="BF139" s="31">
        <v>3</v>
      </c>
      <c r="BG139" s="4">
        <v>3</v>
      </c>
      <c r="BL139" s="15"/>
      <c r="BS139" s="4" t="s">
        <v>68</v>
      </c>
      <c r="BT139" s="4"/>
      <c r="BU139" s="36"/>
      <c r="BV139" s="31">
        <v>5</v>
      </c>
      <c r="BW139" s="4">
        <v>5</v>
      </c>
      <c r="CB139" s="15"/>
      <c r="CI139" s="4" t="s">
        <v>68</v>
      </c>
      <c r="CJ139" s="4"/>
      <c r="CK139" s="36"/>
      <c r="CL139" s="31">
        <v>4</v>
      </c>
      <c r="CM139" s="4">
        <v>4</v>
      </c>
      <c r="CR139" s="15"/>
      <c r="CY139" s="4" t="s">
        <v>68</v>
      </c>
      <c r="CZ139" s="4"/>
      <c r="DA139" s="36"/>
      <c r="DB139" s="31">
        <v>4</v>
      </c>
      <c r="DC139" s="4">
        <v>4</v>
      </c>
      <c r="DH139" s="15"/>
      <c r="DO139" s="4" t="s">
        <v>68</v>
      </c>
      <c r="DP139" s="4"/>
      <c r="DQ139" s="36"/>
      <c r="DR139" s="31">
        <v>5</v>
      </c>
      <c r="DS139" s="4">
        <v>5</v>
      </c>
      <c r="DX139" s="15"/>
      <c r="EE139" s="4" t="s">
        <v>68</v>
      </c>
      <c r="EF139" s="4"/>
      <c r="EG139" s="36"/>
      <c r="EH139" s="31">
        <v>2</v>
      </c>
      <c r="EI139" s="4">
        <v>2</v>
      </c>
      <c r="EN139" s="15"/>
    </row>
    <row r="140" spans="1:150" x14ac:dyDescent="0.25">
      <c r="B140" s="39"/>
      <c r="C140" s="40"/>
      <c r="D140" s="39"/>
      <c r="G140" s="4" t="s">
        <v>69</v>
      </c>
      <c r="H140" s="4"/>
      <c r="I140" s="36"/>
      <c r="J140" s="37">
        <v>5</v>
      </c>
      <c r="K140" s="4">
        <v>5</v>
      </c>
      <c r="P140" s="15"/>
      <c r="W140" s="4" t="s">
        <v>69</v>
      </c>
      <c r="X140" s="4"/>
      <c r="Y140" s="36"/>
      <c r="Z140" s="37">
        <v>0</v>
      </c>
      <c r="AA140" s="4">
        <v>0</v>
      </c>
      <c r="AF140" s="15"/>
      <c r="AM140" s="4" t="s">
        <v>69</v>
      </c>
      <c r="AN140" s="4"/>
      <c r="AO140" s="36"/>
      <c r="AP140" s="37">
        <v>5</v>
      </c>
      <c r="AQ140" s="4">
        <v>5</v>
      </c>
      <c r="AV140" s="15"/>
      <c r="BC140" s="4" t="s">
        <v>69</v>
      </c>
      <c r="BD140" s="4"/>
      <c r="BE140" s="36"/>
      <c r="BF140" s="37">
        <v>6</v>
      </c>
      <c r="BG140" s="4">
        <v>6</v>
      </c>
      <c r="BL140" s="15"/>
      <c r="BS140" s="4" t="s">
        <v>69</v>
      </c>
      <c r="BT140" s="4"/>
      <c r="BU140" s="36"/>
      <c r="BV140" s="37">
        <v>3</v>
      </c>
      <c r="BW140" s="4">
        <v>3</v>
      </c>
      <c r="CB140" s="15"/>
      <c r="CI140" s="4" t="s">
        <v>69</v>
      </c>
      <c r="CJ140" s="4"/>
      <c r="CK140" s="36"/>
      <c r="CL140" s="37">
        <v>4</v>
      </c>
      <c r="CM140" s="4">
        <v>4</v>
      </c>
      <c r="CR140" s="15"/>
      <c r="CY140" s="4" t="s">
        <v>69</v>
      </c>
      <c r="CZ140" s="4"/>
      <c r="DA140" s="36"/>
      <c r="DB140" s="37">
        <v>1</v>
      </c>
      <c r="DC140" s="4">
        <v>1</v>
      </c>
      <c r="DH140" s="15"/>
      <c r="DO140" s="4" t="s">
        <v>69</v>
      </c>
      <c r="DP140" s="4"/>
      <c r="DQ140" s="36"/>
      <c r="DR140" s="37">
        <v>3</v>
      </c>
      <c r="DS140" s="4">
        <v>3</v>
      </c>
      <c r="DX140" s="15"/>
      <c r="EE140" s="4" t="s">
        <v>69</v>
      </c>
      <c r="EF140" s="4"/>
      <c r="EG140" s="36"/>
      <c r="EH140" s="37">
        <v>4</v>
      </c>
      <c r="EI140" s="4">
        <v>4</v>
      </c>
      <c r="EN140" s="15"/>
    </row>
    <row r="141" spans="1:150" x14ac:dyDescent="0.25">
      <c r="C141" s="36"/>
      <c r="D141" s="37"/>
      <c r="G141" s="4" t="s">
        <v>70</v>
      </c>
      <c r="H141" s="39"/>
      <c r="I141" s="30"/>
      <c r="J141" s="31">
        <v>10</v>
      </c>
      <c r="K141" s="4">
        <v>10</v>
      </c>
      <c r="P141" s="15"/>
      <c r="W141" s="4" t="s">
        <v>70</v>
      </c>
      <c r="X141" s="39"/>
      <c r="Y141" s="30"/>
      <c r="Z141" s="31">
        <v>11</v>
      </c>
      <c r="AA141" s="4">
        <v>11</v>
      </c>
      <c r="AF141" s="15"/>
      <c r="AM141" s="4" t="s">
        <v>70</v>
      </c>
      <c r="AN141" s="39"/>
      <c r="AO141" s="30"/>
      <c r="AP141" s="31">
        <v>10</v>
      </c>
      <c r="AQ141" s="4">
        <v>10</v>
      </c>
      <c r="AV141" s="15"/>
      <c r="BC141" s="4" t="s">
        <v>70</v>
      </c>
      <c r="BD141" s="39"/>
      <c r="BE141" s="30"/>
      <c r="BF141" s="31">
        <v>8</v>
      </c>
      <c r="BG141" s="4">
        <v>8</v>
      </c>
      <c r="BL141" s="15"/>
      <c r="BS141" s="4" t="s">
        <v>70</v>
      </c>
      <c r="BT141" s="39"/>
      <c r="BU141" s="30"/>
      <c r="BV141" s="31">
        <v>9</v>
      </c>
      <c r="BW141" s="4">
        <v>9</v>
      </c>
      <c r="CB141" s="15"/>
      <c r="CI141" s="4" t="s">
        <v>70</v>
      </c>
      <c r="CJ141" s="39"/>
      <c r="CK141" s="30"/>
      <c r="CL141" s="31">
        <v>6</v>
      </c>
      <c r="CM141" s="4">
        <v>6</v>
      </c>
      <c r="CR141" s="15"/>
      <c r="CY141" s="4" t="s">
        <v>70</v>
      </c>
      <c r="CZ141" s="39"/>
      <c r="DA141" s="30"/>
      <c r="DB141" s="31">
        <v>8</v>
      </c>
      <c r="DC141" s="4">
        <v>8</v>
      </c>
      <c r="DH141" s="15"/>
      <c r="DO141" s="4" t="s">
        <v>70</v>
      </c>
      <c r="DP141" s="39"/>
      <c r="DQ141" s="30"/>
      <c r="DR141" s="31">
        <v>6</v>
      </c>
      <c r="DS141" s="4">
        <v>6</v>
      </c>
      <c r="DX141" s="15"/>
      <c r="EE141" s="4" t="s">
        <v>70</v>
      </c>
      <c r="EF141" s="39"/>
      <c r="EG141" s="30"/>
      <c r="EH141" s="31">
        <v>8</v>
      </c>
      <c r="EI141" s="4">
        <v>8</v>
      </c>
      <c r="EN141" s="15"/>
    </row>
    <row r="142" spans="1:150" x14ac:dyDescent="0.25">
      <c r="C142" s="36"/>
      <c r="D142" s="37"/>
      <c r="G142" s="4" t="s">
        <v>71</v>
      </c>
      <c r="H142" s="39"/>
      <c r="I142" s="30"/>
      <c r="J142" s="31">
        <v>2</v>
      </c>
      <c r="K142" s="4">
        <v>2</v>
      </c>
      <c r="P142" s="15"/>
      <c r="W142" s="4" t="s">
        <v>71</v>
      </c>
      <c r="X142" s="39"/>
      <c r="Y142" s="30"/>
      <c r="Z142" s="31">
        <v>6</v>
      </c>
      <c r="AA142" s="4">
        <v>6</v>
      </c>
      <c r="AF142" s="15"/>
      <c r="AM142" s="4" t="s">
        <v>71</v>
      </c>
      <c r="AN142" s="39"/>
      <c r="AO142" s="30"/>
      <c r="AP142" s="31">
        <v>5</v>
      </c>
      <c r="AQ142" s="4">
        <v>5</v>
      </c>
      <c r="AV142" s="15"/>
      <c r="BC142" s="4" t="s">
        <v>71</v>
      </c>
      <c r="BD142" s="39"/>
      <c r="BE142" s="30"/>
      <c r="BF142" s="31">
        <v>4</v>
      </c>
      <c r="BG142" s="4">
        <v>4</v>
      </c>
      <c r="BL142" s="15"/>
      <c r="BS142" s="4" t="s">
        <v>71</v>
      </c>
      <c r="BT142" s="39"/>
      <c r="BU142" s="30"/>
      <c r="BV142" s="31">
        <v>1</v>
      </c>
      <c r="BW142" s="4">
        <v>1</v>
      </c>
      <c r="CB142" s="15"/>
      <c r="CI142" s="4" t="s">
        <v>71</v>
      </c>
      <c r="CJ142" s="39"/>
      <c r="CK142" s="30"/>
      <c r="CL142" s="31">
        <v>2</v>
      </c>
      <c r="CM142" s="4">
        <v>2</v>
      </c>
      <c r="CR142" s="15"/>
      <c r="CY142" s="4" t="s">
        <v>71</v>
      </c>
      <c r="CZ142" s="39"/>
      <c r="DA142" s="30"/>
      <c r="DB142" s="31">
        <v>6</v>
      </c>
      <c r="DC142" s="4">
        <v>6</v>
      </c>
      <c r="DH142" s="15"/>
      <c r="DO142" s="4" t="s">
        <v>71</v>
      </c>
      <c r="DP142" s="39"/>
      <c r="DQ142" s="30"/>
      <c r="DR142" s="31">
        <v>4</v>
      </c>
      <c r="DS142" s="4">
        <v>4</v>
      </c>
      <c r="DX142" s="15"/>
      <c r="EE142" s="4" t="s">
        <v>71</v>
      </c>
      <c r="EF142" s="39"/>
      <c r="EG142" s="30"/>
      <c r="EH142" s="31">
        <v>7</v>
      </c>
      <c r="EI142" s="4">
        <v>7</v>
      </c>
      <c r="EN142" s="15"/>
    </row>
    <row r="143" spans="1:150" x14ac:dyDescent="0.25">
      <c r="C143" s="36"/>
      <c r="D143" s="37"/>
      <c r="G143" s="4" t="s">
        <v>72</v>
      </c>
      <c r="H143" s="4"/>
      <c r="I143" s="30"/>
      <c r="J143" s="31">
        <v>1</v>
      </c>
      <c r="K143" s="4">
        <v>1</v>
      </c>
      <c r="W143" s="4" t="s">
        <v>72</v>
      </c>
      <c r="X143" s="4"/>
      <c r="Y143" s="30"/>
      <c r="Z143" s="31">
        <v>3</v>
      </c>
      <c r="AA143" s="4">
        <v>3</v>
      </c>
      <c r="AM143" s="4" t="s">
        <v>72</v>
      </c>
      <c r="AN143" s="4"/>
      <c r="AO143" s="30"/>
      <c r="AP143" s="31">
        <v>2</v>
      </c>
      <c r="AQ143" s="4">
        <v>2</v>
      </c>
      <c r="BC143" s="4" t="s">
        <v>72</v>
      </c>
      <c r="BD143" s="4"/>
      <c r="BE143" s="30"/>
      <c r="BF143" s="31">
        <v>2</v>
      </c>
      <c r="BG143" s="4">
        <v>2</v>
      </c>
      <c r="BS143" s="4" t="s">
        <v>72</v>
      </c>
      <c r="BT143" s="4"/>
      <c r="BU143" s="30"/>
      <c r="BV143" s="31">
        <v>4</v>
      </c>
      <c r="BW143" s="4">
        <v>4</v>
      </c>
      <c r="CI143" s="4" t="s">
        <v>72</v>
      </c>
      <c r="CJ143" s="4"/>
      <c r="CK143" s="30"/>
      <c r="CL143" s="31">
        <v>5</v>
      </c>
      <c r="CM143" s="4">
        <v>5</v>
      </c>
      <c r="CY143" s="4" t="s">
        <v>72</v>
      </c>
      <c r="CZ143" s="4"/>
      <c r="DA143" s="30"/>
      <c r="DB143" s="31">
        <v>5</v>
      </c>
      <c r="DC143" s="4">
        <v>5</v>
      </c>
      <c r="DO143" s="4" t="s">
        <v>72</v>
      </c>
      <c r="DP143" s="4"/>
      <c r="DQ143" s="30"/>
      <c r="DR143" s="31">
        <v>2</v>
      </c>
      <c r="DS143" s="4">
        <v>2</v>
      </c>
      <c r="EE143" s="4" t="s">
        <v>72</v>
      </c>
      <c r="EF143" s="4"/>
      <c r="EG143" s="30"/>
      <c r="EH143" s="31">
        <v>1</v>
      </c>
      <c r="EI143" s="4">
        <v>1</v>
      </c>
    </row>
    <row r="144" spans="1:150" x14ac:dyDescent="0.25">
      <c r="C144" s="36"/>
      <c r="D144" s="37"/>
      <c r="G144" s="4" t="s">
        <v>73</v>
      </c>
      <c r="H144" s="4"/>
      <c r="I144" s="30"/>
      <c r="J144" s="31">
        <v>0</v>
      </c>
      <c r="K144" s="4">
        <v>0</v>
      </c>
      <c r="W144" s="4" t="s">
        <v>73</v>
      </c>
      <c r="X144" s="4"/>
      <c r="Y144" s="30"/>
      <c r="Z144" s="31">
        <v>0</v>
      </c>
      <c r="AA144" s="4">
        <v>0</v>
      </c>
      <c r="AM144" s="4" t="s">
        <v>73</v>
      </c>
      <c r="AN144" s="4"/>
      <c r="AO144" s="30"/>
      <c r="AP144" s="31">
        <v>0</v>
      </c>
      <c r="AQ144" s="4">
        <v>0</v>
      </c>
      <c r="BC144" s="4" t="s">
        <v>73</v>
      </c>
      <c r="BD144" s="4"/>
      <c r="BE144" s="30"/>
      <c r="BF144" s="31">
        <v>0</v>
      </c>
      <c r="BG144" s="4">
        <v>0</v>
      </c>
      <c r="BS144" s="4" t="s">
        <v>73</v>
      </c>
      <c r="BT144" s="4"/>
      <c r="BU144" s="30"/>
      <c r="BV144" s="31">
        <v>0</v>
      </c>
      <c r="BW144" s="4">
        <v>0</v>
      </c>
      <c r="CI144" s="4" t="s">
        <v>73</v>
      </c>
      <c r="CJ144" s="4"/>
      <c r="CK144" s="30"/>
      <c r="CL144" s="31">
        <v>4</v>
      </c>
      <c r="CM144" s="4">
        <v>4</v>
      </c>
      <c r="CY144" s="4" t="s">
        <v>73</v>
      </c>
      <c r="CZ144" s="4"/>
      <c r="DA144" s="30"/>
      <c r="DB144" s="31">
        <v>4</v>
      </c>
      <c r="DC144" s="4">
        <v>4</v>
      </c>
      <c r="DO144" s="4" t="s">
        <v>73</v>
      </c>
      <c r="DP144" s="4"/>
      <c r="DQ144" s="30"/>
      <c r="DR144" s="31">
        <v>3</v>
      </c>
      <c r="DS144" s="4">
        <v>3</v>
      </c>
      <c r="EE144" s="4" t="s">
        <v>73</v>
      </c>
      <c r="EF144" s="4"/>
      <c r="EG144" s="30"/>
      <c r="EH144" s="31">
        <v>7</v>
      </c>
      <c r="EI144" s="4">
        <v>7</v>
      </c>
    </row>
    <row r="145" spans="1:139" x14ac:dyDescent="0.25">
      <c r="C145" s="36"/>
      <c r="D145" s="37"/>
      <c r="G145" s="4" t="s">
        <v>74</v>
      </c>
      <c r="H145" s="4"/>
      <c r="I145" s="30"/>
      <c r="J145" s="31">
        <f>SUM(J138:J144)</f>
        <v>26</v>
      </c>
      <c r="K145" s="31">
        <f>SUM(K138:K144)</f>
        <v>26</v>
      </c>
      <c r="W145" s="4" t="s">
        <v>74</v>
      </c>
      <c r="X145" s="4"/>
      <c r="Y145" s="30"/>
      <c r="Z145" s="31">
        <f>SUM(Z138:Z144)</f>
        <v>20</v>
      </c>
      <c r="AA145" s="31">
        <f>SUM(AA138:AA144)</f>
        <v>20</v>
      </c>
      <c r="AM145" s="4" t="s">
        <v>74</v>
      </c>
      <c r="AN145" s="4"/>
      <c r="AO145" s="30"/>
      <c r="AP145" s="31">
        <f>SUM(AP138:AP144)</f>
        <v>28</v>
      </c>
      <c r="AQ145" s="31">
        <f>SUM(AQ138:AQ144)</f>
        <v>28</v>
      </c>
      <c r="BC145" s="4" t="s">
        <v>74</v>
      </c>
      <c r="BD145" s="4"/>
      <c r="BE145" s="30"/>
      <c r="BF145" s="31">
        <f>SUM(BF138:BF144)</f>
        <v>24</v>
      </c>
      <c r="BG145" s="31">
        <f>SUM(BG138:BG144)</f>
        <v>24</v>
      </c>
      <c r="BS145" s="4" t="s">
        <v>74</v>
      </c>
      <c r="BT145" s="4"/>
      <c r="BU145" s="30"/>
      <c r="BV145" s="31">
        <f>SUM(BV138:BV144)</f>
        <v>25</v>
      </c>
      <c r="BW145" s="31">
        <f>SUM(BW138:BW144)</f>
        <v>25</v>
      </c>
      <c r="CI145" s="4" t="s">
        <v>74</v>
      </c>
      <c r="CJ145" s="4"/>
      <c r="CK145" s="30"/>
      <c r="CL145" s="31">
        <f>SUM(CL138:CL144)</f>
        <v>29</v>
      </c>
      <c r="CM145" s="31">
        <f>SUM(CM138:CM144)</f>
        <v>29</v>
      </c>
      <c r="CY145" s="4" t="s">
        <v>74</v>
      </c>
      <c r="CZ145" s="4"/>
      <c r="DA145" s="30"/>
      <c r="DB145" s="31">
        <f>SUM(DB138:DB144)</f>
        <v>32</v>
      </c>
      <c r="DC145" s="31">
        <f>SUM(DC138:DC144)</f>
        <v>32</v>
      </c>
      <c r="DO145" s="4" t="s">
        <v>74</v>
      </c>
      <c r="DP145" s="4"/>
      <c r="DQ145" s="30"/>
      <c r="DR145" s="31">
        <f>SUM(DR138:DR144)</f>
        <v>28</v>
      </c>
      <c r="DS145" s="31">
        <f>SUM(DS138:DS144)</f>
        <v>28</v>
      </c>
      <c r="EE145" s="4" t="s">
        <v>74</v>
      </c>
      <c r="EF145" s="4"/>
      <c r="EG145" s="30"/>
      <c r="EH145" s="31">
        <f>SUM(EH138:EH144)</f>
        <v>35</v>
      </c>
      <c r="EI145" s="31">
        <f>SUM(EI138:EI144)</f>
        <v>35</v>
      </c>
    </row>
    <row r="146" spans="1:139" x14ac:dyDescent="0.25">
      <c r="C146" s="36"/>
      <c r="D146" s="37"/>
    </row>
    <row r="147" spans="1:139" x14ac:dyDescent="0.25">
      <c r="A147" s="86"/>
      <c r="C147" s="36"/>
      <c r="D147" s="37"/>
    </row>
    <row r="148" spans="1:139" x14ac:dyDescent="0.25">
      <c r="C148" s="36"/>
      <c r="D148" s="37"/>
    </row>
    <row r="149" spans="1:139" x14ac:dyDescent="0.25">
      <c r="A149" s="86"/>
      <c r="B149" s="39"/>
      <c r="D149" s="42"/>
    </row>
    <row r="150" spans="1:139" x14ac:dyDescent="0.25">
      <c r="B150" s="39"/>
    </row>
    <row r="152" spans="1:139" x14ac:dyDescent="0.25">
      <c r="B152" s="39"/>
      <c r="E152" s="40"/>
    </row>
    <row r="154" spans="1:139" x14ac:dyDescent="0.25">
      <c r="B154" s="39"/>
    </row>
    <row r="155" spans="1:139" x14ac:dyDescent="0.25">
      <c r="B155" s="39"/>
      <c r="D155" s="42"/>
    </row>
    <row r="161" spans="1:4" x14ac:dyDescent="0.25">
      <c r="C161" s="36"/>
    </row>
    <row r="163" spans="1:4" x14ac:dyDescent="0.25">
      <c r="B163" s="39"/>
    </row>
    <row r="167" spans="1:4" x14ac:dyDescent="0.25">
      <c r="A167" s="86"/>
    </row>
    <row r="169" spans="1:4" x14ac:dyDescent="0.25">
      <c r="B169" s="39"/>
      <c r="C169" s="40"/>
      <c r="D169" s="39"/>
    </row>
    <row r="170" spans="1:4" x14ac:dyDescent="0.25">
      <c r="B170" s="39"/>
      <c r="D170" s="42"/>
    </row>
    <row r="172" spans="1:4" x14ac:dyDescent="0.25">
      <c r="B172" s="39"/>
    </row>
    <row r="173" spans="1:4" x14ac:dyDescent="0.25">
      <c r="C173" s="36"/>
    </row>
    <row r="175" spans="1:4" x14ac:dyDescent="0.25">
      <c r="C175" s="36"/>
      <c r="D175" s="37"/>
    </row>
    <row r="176" spans="1:4" x14ac:dyDescent="0.25">
      <c r="C176" s="36"/>
    </row>
    <row r="177" spans="2:139" x14ac:dyDescent="0.25">
      <c r="C177" s="36"/>
    </row>
    <row r="178" spans="2:139" x14ac:dyDescent="0.25">
      <c r="B178" s="39"/>
      <c r="D178" s="42"/>
    </row>
    <row r="180" spans="2:139" x14ac:dyDescent="0.25">
      <c r="B180" s="39"/>
    </row>
    <row r="182" spans="2:139" x14ac:dyDescent="0.25">
      <c r="B182" s="39"/>
      <c r="E182" s="40"/>
    </row>
    <row r="183" spans="2:139" x14ac:dyDescent="0.25">
      <c r="B183" s="39"/>
    </row>
    <row r="184" spans="2:139" x14ac:dyDescent="0.25">
      <c r="B184" s="39"/>
      <c r="D184" s="42"/>
      <c r="G184" s="38"/>
      <c r="H184" s="4"/>
      <c r="I184" s="30"/>
      <c r="J184" s="31"/>
      <c r="W184" s="38"/>
      <c r="X184" s="4"/>
      <c r="Y184" s="30"/>
      <c r="Z184" s="31"/>
      <c r="AM184" s="38"/>
      <c r="AN184" s="4"/>
      <c r="AO184" s="30"/>
      <c r="AP184" s="31"/>
      <c r="BC184" s="38"/>
      <c r="BD184" s="4"/>
      <c r="BE184" s="30"/>
      <c r="BF184" s="31"/>
      <c r="BS184" s="38"/>
      <c r="BT184" s="4"/>
      <c r="BU184" s="30"/>
      <c r="BV184" s="31"/>
      <c r="CI184" s="38"/>
      <c r="CJ184" s="4"/>
      <c r="CK184" s="30"/>
      <c r="CL184" s="31"/>
      <c r="CY184" s="38"/>
      <c r="CZ184" s="4"/>
      <c r="DA184" s="30"/>
      <c r="DB184" s="31"/>
      <c r="DO184" s="38"/>
      <c r="DP184" s="4"/>
      <c r="DQ184" s="30"/>
      <c r="DR184" s="31"/>
      <c r="EE184" s="38"/>
      <c r="EF184" s="4"/>
      <c r="EG184" s="30"/>
      <c r="EH184" s="31"/>
    </row>
    <row r="185" spans="2:139" x14ac:dyDescent="0.25">
      <c r="H185" s="4"/>
      <c r="I185" s="36"/>
      <c r="J185" s="41"/>
      <c r="K185" s="38"/>
      <c r="X185" s="4"/>
      <c r="Y185" s="36"/>
      <c r="Z185" s="41"/>
      <c r="AA185" s="38"/>
      <c r="AN185" s="4"/>
      <c r="AO185" s="36"/>
      <c r="AP185" s="41"/>
      <c r="AQ185" s="38"/>
      <c r="BD185" s="4"/>
      <c r="BE185" s="36"/>
      <c r="BF185" s="41"/>
      <c r="BG185" s="38"/>
      <c r="BT185" s="4"/>
      <c r="BU185" s="36"/>
      <c r="BV185" s="41"/>
      <c r="BW185" s="38"/>
      <c r="CJ185" s="4"/>
      <c r="CK185" s="36"/>
      <c r="CL185" s="41"/>
      <c r="CM185" s="38"/>
      <c r="CZ185" s="4"/>
      <c r="DA185" s="36"/>
      <c r="DB185" s="41"/>
      <c r="DC185" s="38"/>
      <c r="DP185" s="4"/>
      <c r="DQ185" s="36"/>
      <c r="DR185" s="41"/>
      <c r="DS185" s="38"/>
      <c r="EF185" s="4"/>
      <c r="EG185" s="36"/>
      <c r="EH185" s="41"/>
      <c r="EI185" s="38"/>
    </row>
    <row r="186" spans="2:139" x14ac:dyDescent="0.25">
      <c r="B186" s="39"/>
      <c r="D186" s="42"/>
      <c r="H186" s="4"/>
      <c r="I186" s="36"/>
      <c r="J186" s="37"/>
      <c r="X186" s="4"/>
      <c r="Y186" s="36"/>
      <c r="Z186" s="37"/>
      <c r="AN186" s="4"/>
      <c r="AO186" s="36"/>
      <c r="AP186" s="37"/>
      <c r="BD186" s="4"/>
      <c r="BE186" s="36"/>
      <c r="BF186" s="37"/>
      <c r="BT186" s="4"/>
      <c r="BU186" s="36"/>
      <c r="BV186" s="37"/>
      <c r="CJ186" s="4"/>
      <c r="CK186" s="36"/>
      <c r="CL186" s="37"/>
      <c r="CZ186" s="4"/>
      <c r="DA186" s="36"/>
      <c r="DB186" s="37"/>
      <c r="DP186" s="4"/>
      <c r="DQ186" s="36"/>
      <c r="DR186" s="37"/>
      <c r="EF186" s="4"/>
      <c r="EG186" s="36"/>
      <c r="EH186" s="37"/>
    </row>
    <row r="187" spans="2:139" x14ac:dyDescent="0.25">
      <c r="B187" s="39"/>
      <c r="H187" s="4"/>
      <c r="I187" s="36"/>
      <c r="J187" s="31"/>
      <c r="X187" s="4"/>
      <c r="Y187" s="36"/>
      <c r="Z187" s="31"/>
      <c r="AN187" s="4"/>
      <c r="AO187" s="36"/>
      <c r="AP187" s="31"/>
      <c r="BD187" s="4"/>
      <c r="BE187" s="36"/>
      <c r="BF187" s="31"/>
      <c r="BT187" s="4"/>
      <c r="BU187" s="36"/>
      <c r="BV187" s="31"/>
      <c r="CJ187" s="4"/>
      <c r="CK187" s="36"/>
      <c r="CL187" s="31"/>
      <c r="CZ187" s="4"/>
      <c r="DA187" s="36"/>
      <c r="DB187" s="31"/>
      <c r="DP187" s="4"/>
      <c r="DQ187" s="36"/>
      <c r="DR187" s="31"/>
      <c r="EF187" s="4"/>
      <c r="EG187" s="36"/>
      <c r="EH187" s="31"/>
    </row>
    <row r="188" spans="2:139" x14ac:dyDescent="0.25">
      <c r="C188" s="36"/>
      <c r="H188" s="4"/>
      <c r="I188" s="36"/>
      <c r="J188" s="37"/>
      <c r="X188" s="4"/>
      <c r="Y188" s="36"/>
      <c r="Z188" s="37"/>
      <c r="AN188" s="4"/>
      <c r="AO188" s="36"/>
      <c r="AP188" s="37"/>
      <c r="BD188" s="4"/>
      <c r="BE188" s="36"/>
      <c r="BF188" s="37"/>
      <c r="BT188" s="4"/>
      <c r="BU188" s="36"/>
      <c r="BV188" s="37"/>
      <c r="CJ188" s="4"/>
      <c r="CK188" s="36"/>
      <c r="CL188" s="37"/>
      <c r="CZ188" s="4"/>
      <c r="DA188" s="36"/>
      <c r="DB188" s="37"/>
      <c r="DP188" s="4"/>
      <c r="DQ188" s="36"/>
      <c r="DR188" s="37"/>
      <c r="EF188" s="4"/>
      <c r="EG188" s="36"/>
      <c r="EH188" s="37"/>
    </row>
    <row r="189" spans="2:139" x14ac:dyDescent="0.25">
      <c r="C189" s="36"/>
      <c r="D189" s="37"/>
      <c r="H189" s="39"/>
      <c r="I189" s="30"/>
      <c r="J189" s="31"/>
      <c r="X189" s="39"/>
      <c r="Y189" s="30"/>
      <c r="Z189" s="31"/>
      <c r="AN189" s="39"/>
      <c r="AO189" s="30"/>
      <c r="AP189" s="31"/>
      <c r="BD189" s="39"/>
      <c r="BE189" s="30"/>
      <c r="BF189" s="31"/>
      <c r="BT189" s="39"/>
      <c r="BU189" s="30"/>
      <c r="BV189" s="31"/>
      <c r="CJ189" s="39"/>
      <c r="CK189" s="30"/>
      <c r="CL189" s="31"/>
      <c r="CZ189" s="39"/>
      <c r="DA189" s="30"/>
      <c r="DB189" s="31"/>
      <c r="DP189" s="39"/>
      <c r="DQ189" s="30"/>
      <c r="DR189" s="31"/>
      <c r="EF189" s="39"/>
      <c r="EG189" s="30"/>
      <c r="EH189" s="31"/>
    </row>
    <row r="190" spans="2:139" x14ac:dyDescent="0.25">
      <c r="H190" s="39"/>
      <c r="I190" s="30"/>
      <c r="J190" s="31"/>
      <c r="X190" s="39"/>
      <c r="Y190" s="30"/>
      <c r="Z190" s="31"/>
      <c r="AN190" s="39"/>
      <c r="AO190" s="30"/>
      <c r="AP190" s="31"/>
      <c r="BD190" s="39"/>
      <c r="BE190" s="30"/>
      <c r="BF190" s="31"/>
      <c r="BT190" s="39"/>
      <c r="BU190" s="30"/>
      <c r="BV190" s="31"/>
      <c r="CJ190" s="39"/>
      <c r="CK190" s="30"/>
      <c r="CL190" s="31"/>
      <c r="CZ190" s="39"/>
      <c r="DA190" s="30"/>
      <c r="DB190" s="31"/>
      <c r="DP190" s="39"/>
      <c r="DQ190" s="30"/>
      <c r="DR190" s="31"/>
      <c r="EF190" s="39"/>
      <c r="EG190" s="30"/>
      <c r="EH190" s="31"/>
    </row>
    <row r="191" spans="2:139" x14ac:dyDescent="0.25">
      <c r="B191" s="39"/>
      <c r="C191" s="40"/>
      <c r="D191" s="39"/>
      <c r="H191" s="4"/>
      <c r="I191" s="30"/>
      <c r="J191" s="31"/>
      <c r="X191" s="4"/>
      <c r="Y191" s="30"/>
      <c r="Z191" s="31"/>
      <c r="AN191" s="4"/>
      <c r="AO191" s="30"/>
      <c r="AP191" s="31"/>
      <c r="BD191" s="4"/>
      <c r="BE191" s="30"/>
      <c r="BF191" s="31"/>
      <c r="BT191" s="4"/>
      <c r="BU191" s="30"/>
      <c r="BV191" s="31"/>
      <c r="CJ191" s="4"/>
      <c r="CK191" s="30"/>
      <c r="CL191" s="31"/>
      <c r="CZ191" s="4"/>
      <c r="DA191" s="30"/>
      <c r="DB191" s="31"/>
      <c r="DP191" s="4"/>
      <c r="DQ191" s="30"/>
      <c r="DR191" s="31"/>
      <c r="EF191" s="4"/>
      <c r="EG191" s="30"/>
      <c r="EH191" s="31"/>
    </row>
    <row r="192" spans="2:139" x14ac:dyDescent="0.25">
      <c r="H192" s="4"/>
      <c r="I192" s="30"/>
      <c r="J192" s="31"/>
      <c r="X192" s="4"/>
      <c r="Y192" s="30"/>
      <c r="Z192" s="31"/>
      <c r="AN192" s="4"/>
      <c r="AO192" s="30"/>
      <c r="AP192" s="31"/>
      <c r="BD192" s="4"/>
      <c r="BE192" s="30"/>
      <c r="BF192" s="31"/>
      <c r="BT192" s="4"/>
      <c r="BU192" s="30"/>
      <c r="BV192" s="31"/>
      <c r="CJ192" s="4"/>
      <c r="CK192" s="30"/>
      <c r="CL192" s="31"/>
      <c r="CZ192" s="4"/>
      <c r="DA192" s="30"/>
      <c r="DB192" s="31"/>
      <c r="DP192" s="4"/>
      <c r="DQ192" s="30"/>
      <c r="DR192" s="31"/>
      <c r="EF192" s="4"/>
      <c r="EG192" s="30"/>
      <c r="EH192" s="31"/>
    </row>
    <row r="193" spans="1:140" x14ac:dyDescent="0.25">
      <c r="C193" s="36"/>
      <c r="D193" s="37"/>
      <c r="H193" s="4"/>
      <c r="I193" s="30"/>
      <c r="J193" s="31"/>
      <c r="K193" s="31"/>
      <c r="X193" s="4"/>
      <c r="Y193" s="30"/>
      <c r="Z193" s="31"/>
      <c r="AA193" s="31"/>
      <c r="AN193" s="4"/>
      <c r="AO193" s="30"/>
      <c r="AP193" s="31"/>
      <c r="AQ193" s="31"/>
      <c r="BD193" s="4"/>
      <c r="BE193" s="30"/>
      <c r="BF193" s="31"/>
      <c r="BG193" s="31"/>
      <c r="BT193" s="4"/>
      <c r="BU193" s="30"/>
      <c r="BV193" s="31"/>
      <c r="BW193" s="31"/>
      <c r="CJ193" s="4"/>
      <c r="CK193" s="30"/>
      <c r="CL193" s="31"/>
      <c r="CM193" s="31"/>
      <c r="CZ193" s="4"/>
      <c r="DA193" s="30"/>
      <c r="DB193" s="31"/>
      <c r="DC193" s="31"/>
      <c r="DP193" s="4"/>
      <c r="DQ193" s="30"/>
      <c r="DR193" s="31"/>
      <c r="DS193" s="31"/>
      <c r="EF193" s="4"/>
      <c r="EG193" s="30"/>
      <c r="EH193" s="31"/>
      <c r="EI193" s="31"/>
    </row>
    <row r="194" spans="1:140" x14ac:dyDescent="0.25">
      <c r="B194" s="39"/>
    </row>
    <row r="197" spans="1:140" x14ac:dyDescent="0.25">
      <c r="A197" s="87"/>
      <c r="G197" s="38" t="s">
        <v>64</v>
      </c>
      <c r="H197" s="4"/>
      <c r="I197" s="30"/>
      <c r="J197" s="31"/>
      <c r="W197" s="38" t="s">
        <v>64</v>
      </c>
      <c r="X197" s="4"/>
      <c r="Y197" s="30"/>
      <c r="Z197" s="31"/>
      <c r="AM197" s="38" t="s">
        <v>64</v>
      </c>
      <c r="AN197" s="4"/>
      <c r="AO197" s="30"/>
      <c r="AP197" s="31"/>
      <c r="BC197" s="38" t="s">
        <v>64</v>
      </c>
      <c r="BD197" s="4"/>
      <c r="BE197" s="30"/>
      <c r="BF197" s="31"/>
      <c r="BS197" s="38" t="s">
        <v>64</v>
      </c>
      <c r="BT197" s="4"/>
      <c r="BU197" s="30"/>
      <c r="BV197" s="31"/>
      <c r="CI197" s="38" t="s">
        <v>64</v>
      </c>
      <c r="CJ197" s="4"/>
      <c r="CK197" s="30"/>
      <c r="CL197" s="31"/>
      <c r="CY197" s="38" t="s">
        <v>64</v>
      </c>
      <c r="CZ197" s="4"/>
      <c r="DA197" s="30"/>
      <c r="DB197" s="31"/>
      <c r="DO197" s="38" t="s">
        <v>64</v>
      </c>
      <c r="DP197" s="4"/>
      <c r="DQ197" s="30"/>
      <c r="DR197" s="31"/>
      <c r="EE197" s="38" t="s">
        <v>64</v>
      </c>
      <c r="EF197" s="4"/>
      <c r="EG197" s="30"/>
      <c r="EH197" s="31"/>
    </row>
    <row r="198" spans="1:140" x14ac:dyDescent="0.25">
      <c r="C198" s="36"/>
      <c r="D198" s="41"/>
      <c r="E198" s="38"/>
      <c r="H198" s="4"/>
      <c r="I198" s="36"/>
      <c r="J198" s="41" t="s">
        <v>65</v>
      </c>
      <c r="K198" s="38" t="s">
        <v>66</v>
      </c>
      <c r="L198" s="38"/>
      <c r="X198" s="4"/>
      <c r="Y198" s="36"/>
      <c r="Z198" s="41" t="s">
        <v>65</v>
      </c>
      <c r="AA198" s="38" t="s">
        <v>66</v>
      </c>
      <c r="AB198" s="38"/>
      <c r="AN198" s="4"/>
      <c r="AO198" s="36"/>
      <c r="AP198" s="41" t="s">
        <v>65</v>
      </c>
      <c r="AQ198" s="38" t="s">
        <v>66</v>
      </c>
      <c r="AR198" s="38"/>
      <c r="BD198" s="4"/>
      <c r="BE198" s="36"/>
      <c r="BF198" s="41" t="s">
        <v>65</v>
      </c>
      <c r="BG198" s="38" t="s">
        <v>66</v>
      </c>
      <c r="BH198" s="38"/>
      <c r="BT198" s="4"/>
      <c r="BU198" s="36"/>
      <c r="BV198" s="41" t="s">
        <v>65</v>
      </c>
      <c r="BW198" s="38" t="s">
        <v>66</v>
      </c>
      <c r="BX198" s="38"/>
      <c r="CJ198" s="4"/>
      <c r="CK198" s="36"/>
      <c r="CL198" s="41" t="s">
        <v>65</v>
      </c>
      <c r="CM198" s="38" t="s">
        <v>66</v>
      </c>
      <c r="CN198" s="38"/>
      <c r="CZ198" s="4"/>
      <c r="DA198" s="36"/>
      <c r="DB198" s="41" t="s">
        <v>65</v>
      </c>
      <c r="DC198" s="38" t="s">
        <v>66</v>
      </c>
      <c r="DD198" s="38"/>
      <c r="DP198" s="4"/>
      <c r="DQ198" s="36"/>
      <c r="DR198" s="41" t="s">
        <v>65</v>
      </c>
      <c r="DS198" s="38" t="s">
        <v>66</v>
      </c>
      <c r="DT198" s="38"/>
      <c r="EF198" s="4"/>
      <c r="EG198" s="36"/>
      <c r="EH198" s="41" t="s">
        <v>65</v>
      </c>
      <c r="EI198" s="38" t="s">
        <v>66</v>
      </c>
      <c r="EJ198" s="38"/>
    </row>
    <row r="199" spans="1:140" x14ac:dyDescent="0.25">
      <c r="C199" s="36"/>
      <c r="D199" s="37"/>
      <c r="G199" s="4" t="s">
        <v>67</v>
      </c>
      <c r="H199" s="4"/>
      <c r="I199" s="36"/>
      <c r="J199" s="37">
        <v>2</v>
      </c>
      <c r="K199" s="4">
        <v>3</v>
      </c>
      <c r="W199" s="4" t="s">
        <v>67</v>
      </c>
      <c r="X199" s="4"/>
      <c r="Y199" s="36"/>
      <c r="Z199" s="37">
        <v>2</v>
      </c>
      <c r="AA199" s="4">
        <v>3</v>
      </c>
      <c r="AM199" s="4" t="s">
        <v>67</v>
      </c>
      <c r="AN199" s="4"/>
      <c r="AO199" s="36"/>
      <c r="AP199" s="37">
        <v>2</v>
      </c>
      <c r="AQ199" s="4">
        <v>3</v>
      </c>
      <c r="BC199" s="4" t="s">
        <v>67</v>
      </c>
      <c r="BD199" s="4"/>
      <c r="BE199" s="36"/>
      <c r="BF199" s="37">
        <v>2</v>
      </c>
      <c r="BG199" s="4">
        <v>3</v>
      </c>
      <c r="BS199" s="4" t="s">
        <v>67</v>
      </c>
      <c r="BT199" s="4"/>
      <c r="BU199" s="36"/>
      <c r="BV199" s="37">
        <v>2</v>
      </c>
      <c r="BW199" s="4">
        <v>3</v>
      </c>
      <c r="CI199" s="4" t="s">
        <v>67</v>
      </c>
      <c r="CJ199" s="4"/>
      <c r="CK199" s="36"/>
      <c r="CL199" s="37">
        <v>2</v>
      </c>
      <c r="CM199" s="4">
        <v>3</v>
      </c>
      <c r="CY199" s="4" t="s">
        <v>67</v>
      </c>
      <c r="CZ199" s="4"/>
      <c r="DA199" s="36"/>
      <c r="DB199" s="37">
        <v>2</v>
      </c>
      <c r="DC199" s="4">
        <v>3</v>
      </c>
      <c r="DO199" s="4" t="s">
        <v>67</v>
      </c>
      <c r="DP199" s="4"/>
      <c r="DQ199" s="36"/>
      <c r="DR199" s="37">
        <v>2</v>
      </c>
      <c r="DS199" s="4">
        <v>3</v>
      </c>
      <c r="EE199" s="4" t="s">
        <v>67</v>
      </c>
      <c r="EF199" s="4"/>
      <c r="EG199" s="36"/>
      <c r="EH199" s="37">
        <v>2</v>
      </c>
      <c r="EI199" s="4">
        <v>3</v>
      </c>
    </row>
    <row r="200" spans="1:140" x14ac:dyDescent="0.25">
      <c r="C200" s="36"/>
      <c r="G200" s="4" t="s">
        <v>68</v>
      </c>
      <c r="H200" s="4"/>
      <c r="I200" s="36"/>
      <c r="J200" s="31">
        <v>4</v>
      </c>
      <c r="K200" s="4">
        <v>4</v>
      </c>
      <c r="W200" s="4" t="s">
        <v>68</v>
      </c>
      <c r="X200" s="4"/>
      <c r="Y200" s="36"/>
      <c r="Z200" s="31">
        <v>4</v>
      </c>
      <c r="AA200" s="4">
        <v>4</v>
      </c>
      <c r="AM200" s="4" t="s">
        <v>68</v>
      </c>
      <c r="AN200" s="4"/>
      <c r="AO200" s="36"/>
      <c r="AP200" s="31">
        <v>4</v>
      </c>
      <c r="AQ200" s="4">
        <v>4</v>
      </c>
      <c r="BC200" s="4" t="s">
        <v>68</v>
      </c>
      <c r="BD200" s="4"/>
      <c r="BE200" s="36"/>
      <c r="BF200" s="31">
        <v>4</v>
      </c>
      <c r="BG200" s="4">
        <v>4</v>
      </c>
      <c r="BS200" s="4" t="s">
        <v>68</v>
      </c>
      <c r="BT200" s="4"/>
      <c r="BU200" s="36"/>
      <c r="BV200" s="31">
        <v>4</v>
      </c>
      <c r="BW200" s="4">
        <v>4</v>
      </c>
      <c r="CI200" s="4" t="s">
        <v>68</v>
      </c>
      <c r="CJ200" s="4"/>
      <c r="CK200" s="36"/>
      <c r="CL200" s="31">
        <v>4</v>
      </c>
      <c r="CM200" s="4">
        <v>4</v>
      </c>
      <c r="CY200" s="4" t="s">
        <v>68</v>
      </c>
      <c r="CZ200" s="4"/>
      <c r="DA200" s="36"/>
      <c r="DB200" s="31">
        <v>4</v>
      </c>
      <c r="DC200" s="4">
        <v>4</v>
      </c>
      <c r="DO200" s="4" t="s">
        <v>68</v>
      </c>
      <c r="DP200" s="4"/>
      <c r="DQ200" s="36"/>
      <c r="DR200" s="31">
        <v>4</v>
      </c>
      <c r="DS200" s="4">
        <v>4</v>
      </c>
      <c r="EE200" s="4" t="s">
        <v>68</v>
      </c>
      <c r="EF200" s="4"/>
      <c r="EG200" s="36"/>
      <c r="EH200" s="31">
        <v>4</v>
      </c>
      <c r="EI200" s="4">
        <v>4</v>
      </c>
    </row>
    <row r="201" spans="1:140" x14ac:dyDescent="0.25">
      <c r="C201" s="36"/>
      <c r="D201" s="37"/>
      <c r="G201" s="4" t="s">
        <v>69</v>
      </c>
      <c r="H201" s="4"/>
      <c r="I201" s="36"/>
      <c r="J201" s="37">
        <v>1</v>
      </c>
      <c r="K201" s="4">
        <v>9</v>
      </c>
      <c r="W201" s="4" t="s">
        <v>69</v>
      </c>
      <c r="X201" s="4"/>
      <c r="Y201" s="36"/>
      <c r="Z201" s="37">
        <v>1</v>
      </c>
      <c r="AA201" s="4">
        <v>9</v>
      </c>
      <c r="AM201" s="4" t="s">
        <v>69</v>
      </c>
      <c r="AN201" s="4"/>
      <c r="AO201" s="36"/>
      <c r="AP201" s="37">
        <v>1</v>
      </c>
      <c r="AQ201" s="4">
        <v>9</v>
      </c>
      <c r="BC201" s="4" t="s">
        <v>69</v>
      </c>
      <c r="BD201" s="4"/>
      <c r="BE201" s="36"/>
      <c r="BF201" s="37">
        <v>1</v>
      </c>
      <c r="BG201" s="4">
        <v>9</v>
      </c>
      <c r="BS201" s="4" t="s">
        <v>69</v>
      </c>
      <c r="BT201" s="4"/>
      <c r="BU201" s="36"/>
      <c r="BV201" s="37">
        <v>1</v>
      </c>
      <c r="BW201" s="4">
        <v>9</v>
      </c>
      <c r="CI201" s="4" t="s">
        <v>69</v>
      </c>
      <c r="CJ201" s="4"/>
      <c r="CK201" s="36"/>
      <c r="CL201" s="37">
        <v>1</v>
      </c>
      <c r="CM201" s="4">
        <v>9</v>
      </c>
      <c r="CY201" s="4" t="s">
        <v>69</v>
      </c>
      <c r="CZ201" s="4"/>
      <c r="DA201" s="36"/>
      <c r="DB201" s="37">
        <v>1</v>
      </c>
      <c r="DC201" s="4">
        <v>9</v>
      </c>
      <c r="DO201" s="4" t="s">
        <v>69</v>
      </c>
      <c r="DP201" s="4"/>
      <c r="DQ201" s="36"/>
      <c r="DR201" s="37">
        <v>1</v>
      </c>
      <c r="DS201" s="4">
        <v>9</v>
      </c>
      <c r="EE201" s="4" t="s">
        <v>69</v>
      </c>
      <c r="EF201" s="4"/>
      <c r="EG201" s="36"/>
      <c r="EH201" s="37">
        <v>1</v>
      </c>
      <c r="EI201" s="4">
        <v>9</v>
      </c>
    </row>
    <row r="202" spans="1:140" x14ac:dyDescent="0.25">
      <c r="B202" s="39"/>
      <c r="G202" s="4" t="s">
        <v>70</v>
      </c>
      <c r="H202" s="39"/>
      <c r="I202" s="30"/>
      <c r="J202" s="31">
        <v>5</v>
      </c>
      <c r="K202" s="4">
        <v>4</v>
      </c>
      <c r="W202" s="4" t="s">
        <v>70</v>
      </c>
      <c r="X202" s="39"/>
      <c r="Y202" s="30"/>
      <c r="Z202" s="31">
        <v>5</v>
      </c>
      <c r="AA202" s="4">
        <v>4</v>
      </c>
      <c r="AM202" s="4" t="s">
        <v>70</v>
      </c>
      <c r="AN202" s="39"/>
      <c r="AO202" s="30"/>
      <c r="AP202" s="31">
        <v>5</v>
      </c>
      <c r="AQ202" s="4">
        <v>4</v>
      </c>
      <c r="BC202" s="4" t="s">
        <v>70</v>
      </c>
      <c r="BD202" s="39"/>
      <c r="BE202" s="30"/>
      <c r="BF202" s="31">
        <v>5</v>
      </c>
      <c r="BG202" s="4">
        <v>4</v>
      </c>
      <c r="BS202" s="4" t="s">
        <v>70</v>
      </c>
      <c r="BT202" s="39"/>
      <c r="BU202" s="30"/>
      <c r="BV202" s="31">
        <v>5</v>
      </c>
      <c r="BW202" s="4">
        <v>4</v>
      </c>
      <c r="CI202" s="4" t="s">
        <v>70</v>
      </c>
      <c r="CJ202" s="39"/>
      <c r="CK202" s="30"/>
      <c r="CL202" s="31">
        <v>5</v>
      </c>
      <c r="CM202" s="4">
        <v>4</v>
      </c>
      <c r="CY202" s="4" t="s">
        <v>70</v>
      </c>
      <c r="CZ202" s="39"/>
      <c r="DA202" s="30"/>
      <c r="DB202" s="31">
        <v>5</v>
      </c>
      <c r="DC202" s="4">
        <v>4</v>
      </c>
      <c r="DO202" s="4" t="s">
        <v>70</v>
      </c>
      <c r="DP202" s="39"/>
      <c r="DQ202" s="30"/>
      <c r="DR202" s="31">
        <v>5</v>
      </c>
      <c r="DS202" s="4">
        <v>4</v>
      </c>
      <c r="EE202" s="4" t="s">
        <v>70</v>
      </c>
      <c r="EF202" s="39"/>
      <c r="EG202" s="30"/>
      <c r="EH202" s="31">
        <v>5</v>
      </c>
      <c r="EI202" s="4">
        <v>4</v>
      </c>
    </row>
    <row r="203" spans="1:140" x14ac:dyDescent="0.25">
      <c r="B203" s="39"/>
      <c r="G203" s="4" t="s">
        <v>71</v>
      </c>
      <c r="H203" s="39"/>
      <c r="I203" s="30"/>
      <c r="J203" s="31">
        <v>8</v>
      </c>
      <c r="K203" s="4">
        <v>7</v>
      </c>
      <c r="W203" s="4" t="s">
        <v>71</v>
      </c>
      <c r="X203" s="39"/>
      <c r="Y203" s="30"/>
      <c r="Z203" s="31">
        <v>8</v>
      </c>
      <c r="AA203" s="4">
        <v>7</v>
      </c>
      <c r="AM203" s="4" t="s">
        <v>71</v>
      </c>
      <c r="AN203" s="39"/>
      <c r="AO203" s="30"/>
      <c r="AP203" s="31">
        <v>8</v>
      </c>
      <c r="AQ203" s="4">
        <v>7</v>
      </c>
      <c r="BC203" s="4" t="s">
        <v>71</v>
      </c>
      <c r="BD203" s="39"/>
      <c r="BE203" s="30"/>
      <c r="BF203" s="31">
        <v>8</v>
      </c>
      <c r="BG203" s="4">
        <v>7</v>
      </c>
      <c r="BS203" s="4" t="s">
        <v>71</v>
      </c>
      <c r="BT203" s="39"/>
      <c r="BU203" s="30"/>
      <c r="BV203" s="31">
        <v>8</v>
      </c>
      <c r="BW203" s="4">
        <v>7</v>
      </c>
      <c r="CI203" s="4" t="s">
        <v>71</v>
      </c>
      <c r="CJ203" s="39"/>
      <c r="CK203" s="30"/>
      <c r="CL203" s="31">
        <v>8</v>
      </c>
      <c r="CM203" s="4">
        <v>7</v>
      </c>
      <c r="CY203" s="4" t="s">
        <v>71</v>
      </c>
      <c r="CZ203" s="39"/>
      <c r="DA203" s="30"/>
      <c r="DB203" s="31">
        <v>8</v>
      </c>
      <c r="DC203" s="4">
        <v>7</v>
      </c>
      <c r="DO203" s="4" t="s">
        <v>71</v>
      </c>
      <c r="DP203" s="39"/>
      <c r="DQ203" s="30"/>
      <c r="DR203" s="31">
        <v>8</v>
      </c>
      <c r="DS203" s="4">
        <v>7</v>
      </c>
      <c r="EE203" s="4" t="s">
        <v>71</v>
      </c>
      <c r="EF203" s="39"/>
      <c r="EG203" s="30"/>
      <c r="EH203" s="31">
        <v>8</v>
      </c>
      <c r="EI203" s="4">
        <v>7</v>
      </c>
    </row>
    <row r="204" spans="1:140" x14ac:dyDescent="0.25">
      <c r="G204" s="4" t="s">
        <v>72</v>
      </c>
      <c r="H204" s="4"/>
      <c r="I204" s="30"/>
      <c r="J204" s="31">
        <v>5</v>
      </c>
      <c r="K204" s="4">
        <v>7</v>
      </c>
      <c r="W204" s="4" t="s">
        <v>72</v>
      </c>
      <c r="X204" s="4"/>
      <c r="Y204" s="30"/>
      <c r="Z204" s="31">
        <v>5</v>
      </c>
      <c r="AA204" s="4">
        <v>7</v>
      </c>
      <c r="AM204" s="4" t="s">
        <v>72</v>
      </c>
      <c r="AN204" s="4"/>
      <c r="AO204" s="30"/>
      <c r="AP204" s="31">
        <v>5</v>
      </c>
      <c r="AQ204" s="4">
        <v>7</v>
      </c>
      <c r="BC204" s="4" t="s">
        <v>72</v>
      </c>
      <c r="BD204" s="4"/>
      <c r="BE204" s="30"/>
      <c r="BF204" s="31">
        <v>5</v>
      </c>
      <c r="BG204" s="4">
        <v>7</v>
      </c>
      <c r="BS204" s="4" t="s">
        <v>72</v>
      </c>
      <c r="BT204" s="4"/>
      <c r="BU204" s="30"/>
      <c r="BV204" s="31">
        <v>5</v>
      </c>
      <c r="BW204" s="4">
        <v>7</v>
      </c>
      <c r="CI204" s="4" t="s">
        <v>72</v>
      </c>
      <c r="CJ204" s="4"/>
      <c r="CK204" s="30"/>
      <c r="CL204" s="31">
        <v>5</v>
      </c>
      <c r="CM204" s="4">
        <v>7</v>
      </c>
      <c r="CY204" s="4" t="s">
        <v>72</v>
      </c>
      <c r="CZ204" s="4"/>
      <c r="DA204" s="30"/>
      <c r="DB204" s="31">
        <v>5</v>
      </c>
      <c r="DC204" s="4">
        <v>7</v>
      </c>
      <c r="DO204" s="4" t="s">
        <v>72</v>
      </c>
      <c r="DP204" s="4"/>
      <c r="DQ204" s="30"/>
      <c r="DR204" s="31">
        <v>5</v>
      </c>
      <c r="DS204" s="4">
        <v>7</v>
      </c>
      <c r="EE204" s="4" t="s">
        <v>72</v>
      </c>
      <c r="EF204" s="4"/>
      <c r="EG204" s="30"/>
      <c r="EH204" s="31">
        <v>5</v>
      </c>
      <c r="EI204" s="4">
        <v>7</v>
      </c>
    </row>
    <row r="205" spans="1:140" x14ac:dyDescent="0.25">
      <c r="G205" s="4" t="s">
        <v>73</v>
      </c>
      <c r="H205" s="4"/>
      <c r="I205" s="30"/>
      <c r="J205" s="31">
        <v>1</v>
      </c>
      <c r="K205" s="4">
        <v>2</v>
      </c>
      <c r="W205" s="4" t="s">
        <v>73</v>
      </c>
      <c r="X205" s="4"/>
      <c r="Y205" s="30"/>
      <c r="Z205" s="31">
        <v>1</v>
      </c>
      <c r="AA205" s="4">
        <v>2</v>
      </c>
      <c r="AM205" s="4" t="s">
        <v>73</v>
      </c>
      <c r="AN205" s="4"/>
      <c r="AO205" s="30"/>
      <c r="AP205" s="31">
        <v>1</v>
      </c>
      <c r="AQ205" s="4">
        <v>2</v>
      </c>
      <c r="BC205" s="4" t="s">
        <v>73</v>
      </c>
      <c r="BD205" s="4"/>
      <c r="BE205" s="30"/>
      <c r="BF205" s="31">
        <v>1</v>
      </c>
      <c r="BG205" s="4">
        <v>2</v>
      </c>
      <c r="BS205" s="4" t="s">
        <v>73</v>
      </c>
      <c r="BT205" s="4"/>
      <c r="BU205" s="30"/>
      <c r="BV205" s="31">
        <v>1</v>
      </c>
      <c r="BW205" s="4">
        <v>2</v>
      </c>
      <c r="CI205" s="4" t="s">
        <v>73</v>
      </c>
      <c r="CJ205" s="4"/>
      <c r="CK205" s="30"/>
      <c r="CL205" s="31">
        <v>1</v>
      </c>
      <c r="CM205" s="4">
        <v>2</v>
      </c>
      <c r="CY205" s="4" t="s">
        <v>73</v>
      </c>
      <c r="CZ205" s="4"/>
      <c r="DA205" s="30"/>
      <c r="DB205" s="31">
        <v>1</v>
      </c>
      <c r="DC205" s="4">
        <v>2</v>
      </c>
      <c r="DO205" s="4" t="s">
        <v>73</v>
      </c>
      <c r="DP205" s="4"/>
      <c r="DQ205" s="30"/>
      <c r="DR205" s="31">
        <v>1</v>
      </c>
      <c r="DS205" s="4">
        <v>2</v>
      </c>
      <c r="EE205" s="4" t="s">
        <v>73</v>
      </c>
      <c r="EF205" s="4"/>
      <c r="EG205" s="30"/>
      <c r="EH205" s="31">
        <v>1</v>
      </c>
      <c r="EI205" s="4">
        <v>2</v>
      </c>
    </row>
    <row r="206" spans="1:140" x14ac:dyDescent="0.25">
      <c r="E206" s="31"/>
      <c r="G206" s="4" t="s">
        <v>74</v>
      </c>
      <c r="H206" s="4"/>
      <c r="I206" s="30"/>
      <c r="J206" s="31">
        <f>SUM(J199:J205)</f>
        <v>26</v>
      </c>
      <c r="K206" s="31">
        <f>SUM(K199:K205)</f>
        <v>36</v>
      </c>
      <c r="L206" s="31"/>
      <c r="W206" s="4" t="s">
        <v>74</v>
      </c>
      <c r="X206" s="4"/>
      <c r="Y206" s="30"/>
      <c r="Z206" s="31">
        <f>SUM(Z199:Z205)</f>
        <v>26</v>
      </c>
      <c r="AA206" s="31">
        <f>SUM(AA199:AA205)</f>
        <v>36</v>
      </c>
      <c r="AB206" s="31"/>
      <c r="AM206" s="4" t="s">
        <v>74</v>
      </c>
      <c r="AN206" s="4"/>
      <c r="AO206" s="30"/>
      <c r="AP206" s="31">
        <f>SUM(AP199:AP205)</f>
        <v>26</v>
      </c>
      <c r="AQ206" s="31">
        <f>SUM(AQ199:AQ205)</f>
        <v>36</v>
      </c>
      <c r="AR206" s="31"/>
      <c r="BC206" s="4" t="s">
        <v>74</v>
      </c>
      <c r="BD206" s="4"/>
      <c r="BE206" s="30"/>
      <c r="BF206" s="31">
        <f>SUM(BF199:BF205)</f>
        <v>26</v>
      </c>
      <c r="BG206" s="31">
        <f>SUM(BG199:BG205)</f>
        <v>36</v>
      </c>
      <c r="BH206" s="31"/>
      <c r="BS206" s="4" t="s">
        <v>74</v>
      </c>
      <c r="BT206" s="4"/>
      <c r="BU206" s="30"/>
      <c r="BV206" s="31">
        <f>SUM(BV199:BV205)</f>
        <v>26</v>
      </c>
      <c r="BW206" s="31">
        <f>SUM(BW199:BW205)</f>
        <v>36</v>
      </c>
      <c r="BX206" s="31"/>
      <c r="CI206" s="4" t="s">
        <v>74</v>
      </c>
      <c r="CJ206" s="4"/>
      <c r="CK206" s="30"/>
      <c r="CL206" s="31">
        <f>SUM(CL199:CL205)</f>
        <v>26</v>
      </c>
      <c r="CM206" s="31">
        <f>SUM(CM199:CM205)</f>
        <v>36</v>
      </c>
      <c r="CN206" s="31"/>
      <c r="CY206" s="4" t="s">
        <v>74</v>
      </c>
      <c r="CZ206" s="4"/>
      <c r="DA206" s="30"/>
      <c r="DB206" s="31">
        <f>SUM(DB199:DB205)</f>
        <v>26</v>
      </c>
      <c r="DC206" s="31">
        <f>SUM(DC199:DC205)</f>
        <v>36</v>
      </c>
      <c r="DD206" s="31"/>
      <c r="DO206" s="4" t="s">
        <v>74</v>
      </c>
      <c r="DP206" s="4"/>
      <c r="DQ206" s="30"/>
      <c r="DR206" s="31">
        <f>SUM(DR199:DR205)</f>
        <v>26</v>
      </c>
      <c r="DS206" s="31">
        <f>SUM(DS199:DS205)</f>
        <v>36</v>
      </c>
      <c r="DT206" s="31"/>
      <c r="EE206" s="4" t="s">
        <v>74</v>
      </c>
      <c r="EF206" s="4"/>
      <c r="EG206" s="30"/>
      <c r="EH206" s="31">
        <f>SUM(EH199:EH205)</f>
        <v>26</v>
      </c>
      <c r="EI206" s="31">
        <f>SUM(EI199:EI205)</f>
        <v>36</v>
      </c>
      <c r="EJ206" s="31"/>
    </row>
    <row r="207" spans="1:140" x14ac:dyDescent="0.25">
      <c r="B207" s="39"/>
      <c r="C207" s="40"/>
      <c r="D207" s="39"/>
      <c r="G207" s="39"/>
      <c r="H207" s="43"/>
      <c r="I207" s="39"/>
      <c r="J207" s="39"/>
      <c r="K207" s="39"/>
      <c r="W207" s="39"/>
      <c r="X207" s="43"/>
      <c r="Y207" s="39"/>
      <c r="Z207" s="39"/>
      <c r="AA207" s="39"/>
      <c r="AM207" s="39"/>
      <c r="AN207" s="43"/>
      <c r="AO207" s="39"/>
      <c r="AP207" s="39"/>
      <c r="AQ207" s="39"/>
      <c r="BC207" s="39"/>
      <c r="BD207" s="43"/>
      <c r="BE207" s="39"/>
      <c r="BF207" s="39"/>
      <c r="BG207" s="39"/>
      <c r="BS207" s="39"/>
      <c r="BT207" s="43"/>
      <c r="BU207" s="39"/>
      <c r="BV207" s="39"/>
      <c r="BW207" s="39"/>
      <c r="CI207" s="39"/>
      <c r="CJ207" s="43"/>
      <c r="CK207" s="39"/>
      <c r="CL207" s="39"/>
      <c r="CM207" s="39"/>
      <c r="CY207" s="39"/>
      <c r="CZ207" s="43"/>
      <c r="DA207" s="39"/>
      <c r="DB207" s="39"/>
      <c r="DC207" s="39"/>
      <c r="DO207" s="39"/>
      <c r="DP207" s="43"/>
      <c r="DQ207" s="39"/>
      <c r="DR207" s="39"/>
      <c r="DS207" s="39"/>
      <c r="EE207" s="39"/>
      <c r="EF207" s="43"/>
      <c r="EG207" s="39"/>
      <c r="EH207" s="39"/>
      <c r="EI207" s="39"/>
    </row>
    <row r="208" spans="1:140" x14ac:dyDescent="0.25">
      <c r="A208" s="87"/>
      <c r="B208" s="39"/>
      <c r="C208" s="40"/>
      <c r="D208" s="39"/>
      <c r="G208" s="39"/>
      <c r="H208" s="43"/>
      <c r="I208" s="39"/>
      <c r="J208" s="39"/>
      <c r="K208" s="39"/>
      <c r="W208" s="39"/>
      <c r="X208" s="43"/>
      <c r="Y208" s="39"/>
      <c r="Z208" s="39"/>
      <c r="AA208" s="39"/>
      <c r="AM208" s="39"/>
      <c r="AN208" s="43"/>
      <c r="AO208" s="39"/>
      <c r="AP208" s="39"/>
      <c r="AQ208" s="39"/>
      <c r="BC208" s="39"/>
      <c r="BD208" s="43"/>
      <c r="BE208" s="39"/>
      <c r="BF208" s="39"/>
      <c r="BG208" s="39"/>
      <c r="BS208" s="39"/>
      <c r="BT208" s="43"/>
      <c r="BU208" s="39"/>
      <c r="BV208" s="39"/>
      <c r="BW208" s="39"/>
      <c r="CI208" s="39"/>
      <c r="CJ208" s="43"/>
      <c r="CK208" s="39"/>
      <c r="CL208" s="39"/>
      <c r="CM208" s="39"/>
      <c r="CY208" s="39"/>
      <c r="CZ208" s="43"/>
      <c r="DA208" s="39"/>
      <c r="DB208" s="39"/>
      <c r="DC208" s="39"/>
      <c r="DO208" s="39"/>
      <c r="DP208" s="43"/>
      <c r="DQ208" s="39"/>
      <c r="DR208" s="39"/>
      <c r="DS208" s="39"/>
      <c r="EE208" s="39"/>
      <c r="EF208" s="43"/>
      <c r="EG208" s="39"/>
      <c r="EH208" s="39"/>
      <c r="EI208" s="39"/>
    </row>
    <row r="209" spans="1:140" x14ac:dyDescent="0.25">
      <c r="A209" s="87"/>
      <c r="B209" s="39"/>
      <c r="C209" s="40"/>
      <c r="D209" s="39"/>
      <c r="G209" s="39"/>
      <c r="H209" s="43"/>
      <c r="I209" s="6"/>
      <c r="J209" s="6"/>
      <c r="K209" s="6"/>
      <c r="L209" s="6"/>
      <c r="W209" s="39"/>
      <c r="X209" s="43"/>
      <c r="Y209" s="6"/>
      <c r="Z209" s="6"/>
      <c r="AA209" s="6"/>
      <c r="AB209" s="6"/>
      <c r="AM209" s="39"/>
      <c r="AN209" s="43"/>
      <c r="AO209" s="6"/>
      <c r="AP209" s="6"/>
      <c r="AQ209" s="6"/>
      <c r="AR209" s="6"/>
      <c r="BC209" s="39"/>
      <c r="BD209" s="43"/>
      <c r="BE209" s="6"/>
      <c r="BF209" s="6"/>
      <c r="BG209" s="6"/>
      <c r="BH209" s="6"/>
      <c r="BS209" s="39"/>
      <c r="BT209" s="43"/>
      <c r="BU209" s="6"/>
      <c r="BV209" s="6"/>
      <c r="BW209" s="6"/>
      <c r="BX209" s="6"/>
      <c r="CI209" s="39"/>
      <c r="CJ209" s="43"/>
      <c r="CK209" s="6"/>
      <c r="CL209" s="6"/>
      <c r="CM209" s="6"/>
      <c r="CN209" s="6"/>
      <c r="CY209" s="39"/>
      <c r="CZ209" s="43"/>
      <c r="DA209" s="6"/>
      <c r="DB209" s="6"/>
      <c r="DC209" s="6"/>
      <c r="DD209" s="6"/>
      <c r="DO209" s="39"/>
      <c r="DP209" s="43"/>
      <c r="DQ209" s="6"/>
      <c r="DR209" s="6"/>
      <c r="DS209" s="6"/>
      <c r="DT209" s="6"/>
      <c r="EE209" s="39"/>
      <c r="EF209" s="43"/>
      <c r="EG209" s="6"/>
      <c r="EH209" s="6"/>
      <c r="EI209" s="6"/>
      <c r="EJ209" s="6"/>
    </row>
    <row r="210" spans="1:140" x14ac:dyDescent="0.25">
      <c r="B210" s="39"/>
      <c r="C210" s="40"/>
      <c r="D210" s="44"/>
      <c r="G210" s="39"/>
      <c r="H210" s="43"/>
      <c r="I210" s="44"/>
      <c r="J210" s="44"/>
      <c r="K210" s="44"/>
      <c r="W210" s="39"/>
      <c r="X210" s="43"/>
      <c r="Y210" s="44"/>
      <c r="Z210" s="44"/>
      <c r="AA210" s="44"/>
      <c r="AM210" s="39"/>
      <c r="AN210" s="43"/>
      <c r="AO210" s="44"/>
      <c r="AP210" s="44"/>
      <c r="AQ210" s="44"/>
      <c r="BC210" s="39"/>
      <c r="BD210" s="43"/>
      <c r="BE210" s="44"/>
      <c r="BF210" s="44"/>
      <c r="BG210" s="44"/>
      <c r="BS210" s="39"/>
      <c r="BT210" s="43"/>
      <c r="BU210" s="44"/>
      <c r="BV210" s="44"/>
      <c r="BW210" s="44"/>
      <c r="CI210" s="39"/>
      <c r="CJ210" s="43"/>
      <c r="CK210" s="44"/>
      <c r="CL210" s="44"/>
      <c r="CM210" s="44"/>
      <c r="CY210" s="39"/>
      <c r="CZ210" s="43"/>
      <c r="DA210" s="44"/>
      <c r="DB210" s="44"/>
      <c r="DC210" s="44"/>
      <c r="DO210" s="39"/>
      <c r="DP210" s="43"/>
      <c r="DQ210" s="44"/>
      <c r="DR210" s="44"/>
      <c r="DS210" s="44"/>
      <c r="EE210" s="39"/>
      <c r="EF210" s="43"/>
      <c r="EG210" s="44"/>
      <c r="EH210" s="44"/>
      <c r="EI210" s="44"/>
    </row>
    <row r="211" spans="1:140" x14ac:dyDescent="0.25">
      <c r="C211" s="36"/>
      <c r="D211" s="37"/>
      <c r="H211" s="45"/>
      <c r="I211" s="37"/>
      <c r="J211" s="37"/>
      <c r="K211" s="37"/>
      <c r="X211" s="45"/>
      <c r="Y211" s="37"/>
      <c r="Z211" s="37"/>
      <c r="AA211" s="37"/>
      <c r="AN211" s="45"/>
      <c r="AO211" s="37"/>
      <c r="AP211" s="37"/>
      <c r="AQ211" s="37"/>
      <c r="BD211" s="45"/>
      <c r="BE211" s="37"/>
      <c r="BF211" s="37"/>
      <c r="BG211" s="37"/>
      <c r="BT211" s="45"/>
      <c r="BU211" s="37"/>
      <c r="BV211" s="37"/>
      <c r="BW211" s="37"/>
      <c r="CJ211" s="45"/>
      <c r="CK211" s="37"/>
      <c r="CL211" s="37"/>
      <c r="CM211" s="37"/>
      <c r="CZ211" s="45"/>
      <c r="DA211" s="37"/>
      <c r="DB211" s="37"/>
      <c r="DC211" s="37"/>
      <c r="DP211" s="45"/>
      <c r="DQ211" s="37"/>
      <c r="DR211" s="37"/>
      <c r="DS211" s="37"/>
      <c r="EF211" s="45"/>
      <c r="EG211" s="37"/>
      <c r="EH211" s="37"/>
      <c r="EI211" s="37"/>
    </row>
    <row r="212" spans="1:140" x14ac:dyDescent="0.25">
      <c r="C212" s="36"/>
      <c r="D212" s="37"/>
      <c r="H212" s="45"/>
      <c r="I212" s="37"/>
      <c r="J212" s="37"/>
      <c r="K212" s="37"/>
      <c r="X212" s="45"/>
      <c r="Y212" s="37"/>
      <c r="Z212" s="37"/>
      <c r="AA212" s="37"/>
      <c r="AN212" s="45"/>
      <c r="AO212" s="37"/>
      <c r="AP212" s="37"/>
      <c r="AQ212" s="37"/>
      <c r="BD212" s="45"/>
      <c r="BE212" s="37"/>
      <c r="BF212" s="37"/>
      <c r="BG212" s="37"/>
      <c r="BT212" s="45"/>
      <c r="BU212" s="37"/>
      <c r="BV212" s="37"/>
      <c r="BW212" s="37"/>
      <c r="CJ212" s="45"/>
      <c r="CK212" s="37"/>
      <c r="CL212" s="37"/>
      <c r="CM212" s="37"/>
      <c r="CZ212" s="45"/>
      <c r="DA212" s="37"/>
      <c r="DB212" s="37"/>
      <c r="DC212" s="37"/>
      <c r="DP212" s="45"/>
      <c r="DQ212" s="37"/>
      <c r="DR212" s="37"/>
      <c r="DS212" s="37"/>
      <c r="EF212" s="45"/>
      <c r="EG212" s="37"/>
      <c r="EH212" s="37"/>
      <c r="EI212" s="37"/>
    </row>
    <row r="213" spans="1:140" x14ac:dyDescent="0.25">
      <c r="C213" s="36"/>
      <c r="D213" s="37"/>
      <c r="H213" s="45"/>
      <c r="I213" s="37"/>
      <c r="J213" s="37"/>
      <c r="K213" s="37"/>
      <c r="X213" s="45"/>
      <c r="Y213" s="37"/>
      <c r="Z213" s="37"/>
      <c r="AA213" s="37"/>
      <c r="AN213" s="45"/>
      <c r="AO213" s="37"/>
      <c r="AP213" s="37"/>
      <c r="AQ213" s="37"/>
      <c r="BD213" s="45"/>
      <c r="BE213" s="37"/>
      <c r="BF213" s="37"/>
      <c r="BG213" s="37"/>
      <c r="BT213" s="45"/>
      <c r="BU213" s="37"/>
      <c r="BV213" s="37"/>
      <c r="BW213" s="37"/>
      <c r="CJ213" s="45"/>
      <c r="CK213" s="37"/>
      <c r="CL213" s="37"/>
      <c r="CM213" s="37"/>
      <c r="CZ213" s="45"/>
      <c r="DA213" s="37"/>
      <c r="DB213" s="37"/>
      <c r="DC213" s="37"/>
      <c r="DP213" s="45"/>
      <c r="DQ213" s="37"/>
      <c r="DR213" s="37"/>
      <c r="DS213" s="37"/>
      <c r="EF213" s="45"/>
      <c r="EG213" s="37"/>
      <c r="EH213" s="37"/>
      <c r="EI213" s="37"/>
    </row>
    <row r="214" spans="1:140" x14ac:dyDescent="0.25">
      <c r="C214" s="36"/>
      <c r="D214" s="37"/>
      <c r="H214" s="45"/>
      <c r="I214" s="37"/>
      <c r="J214" s="37"/>
      <c r="K214" s="37"/>
      <c r="X214" s="45"/>
      <c r="Y214" s="37"/>
      <c r="Z214" s="37"/>
      <c r="AA214" s="37"/>
      <c r="AN214" s="45"/>
      <c r="AO214" s="37"/>
      <c r="AP214" s="37"/>
      <c r="AQ214" s="37"/>
      <c r="BD214" s="45"/>
      <c r="BE214" s="37"/>
      <c r="BF214" s="37"/>
      <c r="BG214" s="37"/>
      <c r="BT214" s="45"/>
      <c r="BU214" s="37"/>
      <c r="BV214" s="37"/>
      <c r="BW214" s="37"/>
      <c r="CJ214" s="45"/>
      <c r="CK214" s="37"/>
      <c r="CL214" s="37"/>
      <c r="CM214" s="37"/>
      <c r="CZ214" s="45"/>
      <c r="DA214" s="37"/>
      <c r="DB214" s="37"/>
      <c r="DC214" s="37"/>
      <c r="DP214" s="45"/>
      <c r="DQ214" s="37"/>
      <c r="DR214" s="37"/>
      <c r="DS214" s="37"/>
      <c r="EF214" s="45"/>
      <c r="EG214" s="37"/>
      <c r="EH214" s="37"/>
      <c r="EI214" s="37"/>
    </row>
    <row r="217" spans="1:140" x14ac:dyDescent="0.25">
      <c r="B217" s="39"/>
      <c r="E217" s="40"/>
    </row>
    <row r="218" spans="1:140" x14ac:dyDescent="0.25">
      <c r="B218" s="39"/>
      <c r="E218" s="46"/>
    </row>
    <row r="219" spans="1:140" x14ac:dyDescent="0.25">
      <c r="B219" s="39"/>
    </row>
    <row r="221" spans="1:140" x14ac:dyDescent="0.25">
      <c r="C221" s="36"/>
    </row>
    <row r="224" spans="1:140" x14ac:dyDescent="0.25">
      <c r="B224" s="39"/>
      <c r="D224" s="42"/>
    </row>
    <row r="226" spans="1:140" x14ac:dyDescent="0.25">
      <c r="B226" s="39"/>
    </row>
    <row r="227" spans="1:140" x14ac:dyDescent="0.25">
      <c r="B227" s="39"/>
    </row>
    <row r="228" spans="1:140" x14ac:dyDescent="0.25">
      <c r="B228" s="39"/>
      <c r="E228" s="40"/>
    </row>
    <row r="229" spans="1:140" x14ac:dyDescent="0.25">
      <c r="C229" s="36"/>
      <c r="D229" s="37"/>
    </row>
    <row r="230" spans="1:140" x14ac:dyDescent="0.25">
      <c r="C230" s="36"/>
      <c r="D230" s="37"/>
    </row>
    <row r="231" spans="1:140" x14ac:dyDescent="0.25">
      <c r="B231" s="39"/>
      <c r="E231" s="46"/>
    </row>
    <row r="232" spans="1:140" x14ac:dyDescent="0.25">
      <c r="A232" s="86"/>
      <c r="B232" s="39"/>
      <c r="E232" s="46"/>
    </row>
    <row r="233" spans="1:140" x14ac:dyDescent="0.25">
      <c r="B233" s="39"/>
      <c r="E233" s="46"/>
      <c r="J233" s="10"/>
      <c r="K233" s="10"/>
      <c r="L233" s="10"/>
      <c r="Z233" s="10"/>
      <c r="AA233" s="10"/>
      <c r="AB233" s="10"/>
      <c r="AP233" s="10"/>
      <c r="AQ233" s="10"/>
      <c r="AR233" s="10"/>
      <c r="BF233" s="10"/>
      <c r="BG233" s="10"/>
      <c r="BH233" s="10"/>
      <c r="BV233" s="10"/>
      <c r="BW233" s="10"/>
      <c r="BX233" s="10"/>
      <c r="CL233" s="10"/>
      <c r="CM233" s="10"/>
      <c r="CN233" s="10"/>
      <c r="DB233" s="10"/>
      <c r="DC233" s="10"/>
      <c r="DD233" s="10"/>
      <c r="DR233" s="10"/>
      <c r="DS233" s="10"/>
      <c r="DT233" s="10"/>
      <c r="EH233" s="10"/>
      <c r="EI233" s="10"/>
      <c r="EJ233" s="10"/>
    </row>
    <row r="234" spans="1:140" x14ac:dyDescent="0.25">
      <c r="J234" s="10"/>
      <c r="K234" s="10"/>
      <c r="L234" s="10"/>
      <c r="Z234" s="10"/>
      <c r="AA234" s="10"/>
      <c r="AB234" s="10"/>
      <c r="AP234" s="10"/>
      <c r="AQ234" s="10"/>
      <c r="AR234" s="10"/>
      <c r="BF234" s="10"/>
      <c r="BG234" s="10"/>
      <c r="BH234" s="10"/>
      <c r="BV234" s="10"/>
      <c r="BW234" s="10"/>
      <c r="BX234" s="10"/>
      <c r="CL234" s="10"/>
      <c r="CM234" s="10"/>
      <c r="CN234" s="10"/>
      <c r="DB234" s="10"/>
      <c r="DC234" s="10"/>
      <c r="DD234" s="10"/>
      <c r="DR234" s="10"/>
      <c r="DS234" s="10"/>
      <c r="DT234" s="10"/>
      <c r="EH234" s="10"/>
      <c r="EI234" s="10"/>
      <c r="EJ234" s="10"/>
    </row>
    <row r="235" spans="1:140" x14ac:dyDescent="0.25">
      <c r="B235" s="39"/>
      <c r="C235" s="36"/>
      <c r="J235" s="10"/>
      <c r="K235" s="10"/>
      <c r="L235" s="10"/>
      <c r="Z235" s="10"/>
      <c r="AA235" s="10"/>
      <c r="AB235" s="10"/>
      <c r="AP235" s="10"/>
      <c r="AQ235" s="10"/>
      <c r="AR235" s="10"/>
      <c r="BF235" s="10"/>
      <c r="BG235" s="10"/>
      <c r="BH235" s="10"/>
      <c r="BV235" s="10"/>
      <c r="BW235" s="10"/>
      <c r="BX235" s="10"/>
      <c r="CL235" s="10"/>
      <c r="CM235" s="10"/>
      <c r="CN235" s="10"/>
      <c r="DB235" s="10"/>
      <c r="DC235" s="10"/>
      <c r="DD235" s="10"/>
      <c r="DR235" s="10"/>
      <c r="DS235" s="10"/>
      <c r="DT235" s="10"/>
      <c r="EH235" s="10"/>
      <c r="EI235" s="10"/>
      <c r="EJ235" s="10"/>
    </row>
    <row r="236" spans="1:140" x14ac:dyDescent="0.25">
      <c r="B236" s="39"/>
      <c r="J236" s="10"/>
      <c r="K236" s="10"/>
      <c r="L236" s="10"/>
      <c r="Z236" s="10"/>
      <c r="AA236" s="10"/>
      <c r="AB236" s="10"/>
      <c r="AP236" s="10"/>
      <c r="AQ236" s="10"/>
      <c r="AR236" s="10"/>
      <c r="BF236" s="10"/>
      <c r="BG236" s="10"/>
      <c r="BH236" s="10"/>
      <c r="BV236" s="10"/>
      <c r="BW236" s="10"/>
      <c r="BX236" s="10"/>
      <c r="CL236" s="10"/>
      <c r="CM236" s="10"/>
      <c r="CN236" s="10"/>
      <c r="DB236" s="10"/>
      <c r="DC236" s="10"/>
      <c r="DD236" s="10"/>
      <c r="DR236" s="10"/>
      <c r="DS236" s="10"/>
      <c r="DT236" s="10"/>
      <c r="EH236" s="10"/>
      <c r="EI236" s="10"/>
      <c r="EJ236" s="10"/>
    </row>
    <row r="237" spans="1:140" x14ac:dyDescent="0.25">
      <c r="B237" s="39"/>
      <c r="D237" s="42"/>
      <c r="J237" s="10"/>
      <c r="K237" s="10"/>
      <c r="L237" s="10"/>
      <c r="Z237" s="10"/>
      <c r="AA237" s="10"/>
      <c r="AB237" s="10"/>
      <c r="AP237" s="10"/>
      <c r="AQ237" s="10"/>
      <c r="AR237" s="10"/>
      <c r="BF237" s="10"/>
      <c r="BG237" s="10"/>
      <c r="BH237" s="10"/>
      <c r="BV237" s="10"/>
      <c r="BW237" s="10"/>
      <c r="BX237" s="10"/>
      <c r="CL237" s="10"/>
      <c r="CM237" s="10"/>
      <c r="CN237" s="10"/>
      <c r="DB237" s="10"/>
      <c r="DC237" s="10"/>
      <c r="DD237" s="10"/>
      <c r="DR237" s="10"/>
      <c r="DS237" s="10"/>
      <c r="DT237" s="10"/>
      <c r="EH237" s="10"/>
      <c r="EI237" s="10"/>
      <c r="EJ237" s="10"/>
    </row>
    <row r="238" spans="1:140" x14ac:dyDescent="0.25">
      <c r="B238" s="39"/>
      <c r="J238" s="10"/>
      <c r="K238" s="10"/>
      <c r="L238" s="10"/>
      <c r="Z238" s="10"/>
      <c r="AA238" s="10"/>
      <c r="AB238" s="10"/>
      <c r="AP238" s="10"/>
      <c r="AQ238" s="10"/>
      <c r="AR238" s="10"/>
      <c r="BF238" s="10"/>
      <c r="BG238" s="10"/>
      <c r="BH238" s="10"/>
      <c r="BV238" s="10"/>
      <c r="BW238" s="10"/>
      <c r="BX238" s="10"/>
      <c r="CL238" s="10"/>
      <c r="CM238" s="10"/>
      <c r="CN238" s="10"/>
      <c r="DB238" s="10"/>
      <c r="DC238" s="10"/>
      <c r="DD238" s="10"/>
      <c r="DR238" s="10"/>
      <c r="DS238" s="10"/>
      <c r="DT238" s="10"/>
      <c r="EH238" s="10"/>
      <c r="EI238" s="10"/>
      <c r="EJ238" s="10"/>
    </row>
    <row r="239" spans="1:140" x14ac:dyDescent="0.25">
      <c r="B239" s="39"/>
      <c r="J239" s="10"/>
      <c r="K239" s="10"/>
      <c r="L239" s="10"/>
      <c r="Z239" s="10"/>
      <c r="AA239" s="10"/>
      <c r="AB239" s="10"/>
      <c r="AP239" s="10"/>
      <c r="AQ239" s="10"/>
      <c r="AR239" s="10"/>
      <c r="BF239" s="10"/>
      <c r="BG239" s="10"/>
      <c r="BH239" s="10"/>
      <c r="BV239" s="10"/>
      <c r="BW239" s="10"/>
      <c r="BX239" s="10"/>
      <c r="CL239" s="10"/>
      <c r="CM239" s="10"/>
      <c r="CN239" s="10"/>
      <c r="DB239" s="10"/>
      <c r="DC239" s="10"/>
      <c r="DD239" s="10"/>
      <c r="DR239" s="10"/>
      <c r="DS239" s="10"/>
      <c r="DT239" s="10"/>
      <c r="EH239" s="10"/>
      <c r="EI239" s="10"/>
      <c r="EJ239" s="10"/>
    </row>
    <row r="240" spans="1:140" x14ac:dyDescent="0.25">
      <c r="J240" s="10"/>
      <c r="K240" s="10"/>
      <c r="L240" s="10"/>
      <c r="Z240" s="10"/>
      <c r="AA240" s="10"/>
      <c r="AB240" s="10"/>
      <c r="AP240" s="10"/>
      <c r="AQ240" s="10"/>
      <c r="AR240" s="10"/>
      <c r="BF240" s="10"/>
      <c r="BG240" s="10"/>
      <c r="BH240" s="10"/>
      <c r="BV240" s="10"/>
      <c r="BW240" s="10"/>
      <c r="BX240" s="10"/>
      <c r="CL240" s="10"/>
      <c r="CM240" s="10"/>
      <c r="CN240" s="10"/>
      <c r="DB240" s="10"/>
      <c r="DC240" s="10"/>
      <c r="DD240" s="10"/>
      <c r="DR240" s="10"/>
      <c r="DS240" s="10"/>
      <c r="DT240" s="10"/>
      <c r="EH240" s="10"/>
      <c r="EI240" s="10"/>
      <c r="EJ240" s="10"/>
    </row>
    <row r="241" spans="2:140" x14ac:dyDescent="0.25">
      <c r="J241" s="10"/>
      <c r="K241" s="10"/>
      <c r="L241" s="10"/>
      <c r="Z241" s="10"/>
      <c r="AA241" s="10"/>
      <c r="AB241" s="10"/>
      <c r="AP241" s="10"/>
      <c r="AQ241" s="10"/>
      <c r="AR241" s="10"/>
      <c r="BF241" s="10"/>
      <c r="BG241" s="10"/>
      <c r="BH241" s="10"/>
      <c r="BV241" s="10"/>
      <c r="BW241" s="10"/>
      <c r="BX241" s="10"/>
      <c r="CL241" s="10"/>
      <c r="CM241" s="10"/>
      <c r="CN241" s="10"/>
      <c r="DB241" s="10"/>
      <c r="DC241" s="10"/>
      <c r="DD241" s="10"/>
      <c r="DR241" s="10"/>
      <c r="DS241" s="10"/>
      <c r="DT241" s="10"/>
      <c r="EH241" s="10"/>
      <c r="EI241" s="10"/>
      <c r="EJ241" s="10"/>
    </row>
    <row r="243" spans="2:140" x14ac:dyDescent="0.25">
      <c r="B243" s="39"/>
    </row>
    <row r="244" spans="2:140" x14ac:dyDescent="0.25">
      <c r="C244" s="36"/>
      <c r="D244" s="37"/>
    </row>
    <row r="245" spans="2:140" x14ac:dyDescent="0.25">
      <c r="B245" s="39"/>
    </row>
    <row r="246" spans="2:140" x14ac:dyDescent="0.25">
      <c r="C246" s="36"/>
    </row>
    <row r="247" spans="2:140" x14ac:dyDescent="0.25">
      <c r="C247" s="36"/>
    </row>
    <row r="248" spans="2:140" x14ac:dyDescent="0.25">
      <c r="B248" s="39"/>
    </row>
    <row r="249" spans="2:140" x14ac:dyDescent="0.25">
      <c r="B249" s="39"/>
    </row>
    <row r="250" spans="2:140" x14ac:dyDescent="0.25">
      <c r="B250" s="39"/>
      <c r="E250" s="40"/>
    </row>
    <row r="251" spans="2:140" x14ac:dyDescent="0.25">
      <c r="C251" s="36"/>
    </row>
    <row r="253" spans="2:140" x14ac:dyDescent="0.25">
      <c r="B253" s="39"/>
    </row>
    <row r="254" spans="2:140" x14ac:dyDescent="0.25">
      <c r="C254" s="36"/>
    </row>
    <row r="255" spans="2:140" x14ac:dyDescent="0.25">
      <c r="B255" s="39"/>
      <c r="E255" s="40"/>
    </row>
    <row r="256" spans="2:140" x14ac:dyDescent="0.25">
      <c r="C256" s="36"/>
      <c r="D256" s="37"/>
    </row>
    <row r="257" spans="1:5" x14ac:dyDescent="0.25">
      <c r="B257" s="39"/>
    </row>
    <row r="258" spans="1:5" x14ac:dyDescent="0.25">
      <c r="B258" s="39"/>
    </row>
    <row r="260" spans="1:5" x14ac:dyDescent="0.25">
      <c r="A260" s="86"/>
    </row>
    <row r="263" spans="1:5" x14ac:dyDescent="0.25">
      <c r="B263" s="39"/>
      <c r="C263" s="40"/>
      <c r="D263" s="39"/>
    </row>
    <row r="265" spans="1:5" x14ac:dyDescent="0.25">
      <c r="B265" s="39"/>
      <c r="C265" s="40"/>
      <c r="D265" s="39"/>
    </row>
    <row r="266" spans="1:5" x14ac:dyDescent="0.25">
      <c r="C266" s="36"/>
    </row>
    <row r="269" spans="1:5" x14ac:dyDescent="0.25">
      <c r="A269" s="86"/>
    </row>
    <row r="271" spans="1:5" x14ac:dyDescent="0.25">
      <c r="B271" s="39"/>
      <c r="C271" s="36"/>
      <c r="E271" s="40"/>
    </row>
    <row r="274" spans="1:4" x14ac:dyDescent="0.25">
      <c r="C274" s="36"/>
      <c r="D274" s="37"/>
    </row>
    <row r="275" spans="1:4" x14ac:dyDescent="0.25">
      <c r="C275" s="36"/>
      <c r="D275" s="37"/>
    </row>
    <row r="276" spans="1:4" x14ac:dyDescent="0.25">
      <c r="A276" s="86"/>
    </row>
    <row r="277" spans="1:4" x14ac:dyDescent="0.25">
      <c r="C277" s="36"/>
      <c r="D277" s="37"/>
    </row>
    <row r="278" spans="1:4" x14ac:dyDescent="0.25">
      <c r="B278" s="39"/>
    </row>
    <row r="280" spans="1:4" x14ac:dyDescent="0.25">
      <c r="C280" s="36"/>
      <c r="D280" s="37"/>
    </row>
    <row r="281" spans="1:4" x14ac:dyDescent="0.25">
      <c r="B281" s="39"/>
    </row>
    <row r="285" spans="1:4" x14ac:dyDescent="0.25">
      <c r="B285" s="39"/>
    </row>
    <row r="290" spans="2:5" x14ac:dyDescent="0.25">
      <c r="B290" s="39"/>
    </row>
    <row r="291" spans="2:5" x14ac:dyDescent="0.25">
      <c r="C291" s="36"/>
    </row>
    <row r="292" spans="2:5" x14ac:dyDescent="0.25">
      <c r="B292" s="39"/>
    </row>
    <row r="293" spans="2:5" x14ac:dyDescent="0.25">
      <c r="B293" s="39"/>
    </row>
    <row r="296" spans="2:5" x14ac:dyDescent="0.25">
      <c r="B296" s="39"/>
      <c r="E296" s="40"/>
    </row>
    <row r="297" spans="2:5" x14ac:dyDescent="0.25">
      <c r="B297" s="39"/>
      <c r="E297" s="40"/>
    </row>
    <row r="298" spans="2:5" x14ac:dyDescent="0.25">
      <c r="B298" s="39"/>
    </row>
    <row r="300" spans="2:5" x14ac:dyDescent="0.25">
      <c r="C300" s="36"/>
    </row>
    <row r="301" spans="2:5" x14ac:dyDescent="0.25">
      <c r="B301" s="39"/>
    </row>
    <row r="302" spans="2:5" x14ac:dyDescent="0.25">
      <c r="C302" s="36"/>
      <c r="D302" s="37"/>
    </row>
    <row r="303" spans="2:5" x14ac:dyDescent="0.25">
      <c r="C303" s="36"/>
      <c r="D303" s="37"/>
    </row>
    <row r="304" spans="2:5" x14ac:dyDescent="0.25">
      <c r="B304" s="39"/>
      <c r="C304" s="40"/>
      <c r="D304" s="39"/>
    </row>
    <row r="307" spans="3:3" x14ac:dyDescent="0.25">
      <c r="C307" s="36"/>
    </row>
    <row r="308" spans="3:3" x14ac:dyDescent="0.25">
      <c r="C308" s="36"/>
    </row>
  </sheetData>
  <sortState ref="A6:ET31">
    <sortCondition descending="1" ref="EN6:EN31"/>
  </sortState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330"/>
  <sheetViews>
    <sheetView workbookViewId="0">
      <selection activeCell="A7" sqref="A7:XFD46"/>
    </sheetView>
  </sheetViews>
  <sheetFormatPr defaultRowHeight="15" x14ac:dyDescent="0.25"/>
  <cols>
    <col min="1" max="1" width="26" style="84" customWidth="1"/>
    <col min="2" max="2" width="3.7109375" style="4" customWidth="1"/>
    <col min="3" max="3" width="28.7109375" style="30" hidden="1" customWidth="1"/>
    <col min="4" max="4" width="11" style="31" hidden="1" customWidth="1"/>
    <col min="5" max="5" width="14.85546875" style="4" customWidth="1"/>
    <col min="6" max="6" width="10.5703125" style="32" hidden="1" customWidth="1"/>
    <col min="7" max="7" width="7.5703125" style="4" hidden="1" customWidth="1"/>
    <col min="8" max="8" width="6.85546875" style="5" hidden="1" customWidth="1"/>
    <col min="9" max="9" width="6.7109375" style="4" hidden="1" customWidth="1"/>
    <col min="10" max="10" width="6.85546875" style="4" hidden="1" customWidth="1"/>
    <col min="11" max="11" width="7" style="4" hidden="1" customWidth="1"/>
    <col min="12" max="12" width="8.42578125" style="4" hidden="1" customWidth="1"/>
    <col min="13" max="13" width="7.7109375" style="4" hidden="1" customWidth="1"/>
    <col min="14" max="14" width="7.85546875" style="6" hidden="1" customWidth="1"/>
    <col min="15" max="15" width="7.42578125" style="4" hidden="1" customWidth="1"/>
    <col min="16" max="16" width="8" style="4" hidden="1" customWidth="1"/>
    <col min="17" max="17" width="7.7109375" style="4" hidden="1" customWidth="1"/>
    <col min="18" max="18" width="7.5703125" style="4" hidden="1" customWidth="1"/>
    <col min="19" max="19" width="6.7109375" style="6" hidden="1" customWidth="1"/>
    <col min="20" max="20" width="15" style="4" hidden="1" customWidth="1"/>
    <col min="21" max="21" width="6.85546875" style="4" hidden="1" customWidth="1"/>
    <col min="22" max="22" width="10.5703125" style="32" hidden="1" customWidth="1"/>
    <col min="23" max="23" width="7.5703125" style="4" hidden="1" customWidth="1"/>
    <col min="24" max="24" width="6.85546875" style="5" hidden="1" customWidth="1"/>
    <col min="25" max="25" width="6.7109375" style="4" hidden="1" customWidth="1"/>
    <col min="26" max="26" width="6.85546875" style="4" hidden="1" customWidth="1"/>
    <col min="27" max="27" width="7" style="4" hidden="1" customWidth="1"/>
    <col min="28" max="28" width="8.42578125" style="4" hidden="1" customWidth="1"/>
    <col min="29" max="29" width="7.7109375" style="4" hidden="1" customWidth="1"/>
    <col min="30" max="30" width="7.85546875" style="6" hidden="1" customWidth="1"/>
    <col min="31" max="31" width="7.42578125" style="4" hidden="1" customWidth="1"/>
    <col min="32" max="32" width="8" style="4" hidden="1" customWidth="1"/>
    <col min="33" max="33" width="7.7109375" style="4" hidden="1" customWidth="1"/>
    <col min="34" max="34" width="7.5703125" style="4" hidden="1" customWidth="1"/>
    <col min="35" max="35" width="6.7109375" style="6" hidden="1" customWidth="1"/>
    <col min="36" max="36" width="15" style="4" hidden="1" customWidth="1"/>
    <col min="37" max="37" width="6.85546875" style="4" hidden="1" customWidth="1"/>
    <col min="38" max="38" width="10.5703125" style="32" hidden="1" customWidth="1"/>
    <col min="39" max="39" width="7.5703125" style="4" hidden="1" customWidth="1"/>
    <col min="40" max="40" width="6.85546875" style="5" hidden="1" customWidth="1"/>
    <col min="41" max="41" width="6.7109375" style="4" hidden="1" customWidth="1"/>
    <col min="42" max="42" width="6.85546875" style="4" hidden="1" customWidth="1"/>
    <col min="43" max="43" width="7" style="4" hidden="1" customWidth="1"/>
    <col min="44" max="44" width="8.42578125" style="4" hidden="1" customWidth="1"/>
    <col min="45" max="45" width="7.7109375" style="4" hidden="1" customWidth="1"/>
    <col min="46" max="46" width="7.85546875" style="6" hidden="1" customWidth="1"/>
    <col min="47" max="47" width="7.42578125" style="4" hidden="1" customWidth="1"/>
    <col min="48" max="48" width="8" style="4" hidden="1" customWidth="1"/>
    <col min="49" max="49" width="7.7109375" style="4" hidden="1" customWidth="1"/>
    <col min="50" max="50" width="7.5703125" style="4" hidden="1" customWidth="1"/>
    <col min="51" max="51" width="6.7109375" style="6" hidden="1" customWidth="1"/>
    <col min="52" max="52" width="15" style="4" hidden="1" customWidth="1"/>
    <col min="53" max="53" width="6.85546875" style="4" hidden="1" customWidth="1"/>
    <col min="54" max="54" width="10.5703125" style="32" hidden="1" customWidth="1"/>
    <col min="55" max="55" width="7.5703125" style="4" hidden="1" customWidth="1"/>
    <col min="56" max="56" width="6.85546875" style="5" hidden="1" customWidth="1"/>
    <col min="57" max="57" width="6.7109375" style="4" hidden="1" customWidth="1"/>
    <col min="58" max="58" width="6.85546875" style="4" hidden="1" customWidth="1"/>
    <col min="59" max="59" width="7" style="4" hidden="1" customWidth="1"/>
    <col min="60" max="60" width="8.42578125" style="4" hidden="1" customWidth="1"/>
    <col min="61" max="61" width="7.7109375" style="4" hidden="1" customWidth="1"/>
    <col min="62" max="62" width="7.85546875" style="6" hidden="1" customWidth="1"/>
    <col min="63" max="63" width="7.42578125" style="4" hidden="1" customWidth="1"/>
    <col min="64" max="64" width="8" style="4" hidden="1" customWidth="1"/>
    <col min="65" max="65" width="7.7109375" style="4" hidden="1" customWidth="1"/>
    <col min="66" max="66" width="7.5703125" style="4" hidden="1" customWidth="1"/>
    <col min="67" max="67" width="6.7109375" style="6" hidden="1" customWidth="1"/>
    <col min="68" max="68" width="15" style="4" hidden="1" customWidth="1"/>
    <col min="69" max="69" width="6.85546875" style="4" hidden="1" customWidth="1"/>
    <col min="70" max="70" width="10.5703125" style="32" hidden="1" customWidth="1"/>
    <col min="71" max="71" width="7.5703125" style="4" hidden="1" customWidth="1"/>
    <col min="72" max="72" width="6.85546875" style="5" hidden="1" customWidth="1"/>
    <col min="73" max="73" width="6.7109375" style="4" hidden="1" customWidth="1"/>
    <col min="74" max="74" width="6.85546875" style="4" hidden="1" customWidth="1"/>
    <col min="75" max="75" width="7" style="4" hidden="1" customWidth="1"/>
    <col min="76" max="76" width="8.42578125" style="4" hidden="1" customWidth="1"/>
    <col min="77" max="77" width="7.7109375" style="4" hidden="1" customWidth="1"/>
    <col min="78" max="78" width="7.85546875" style="6" hidden="1" customWidth="1"/>
    <col min="79" max="79" width="7.42578125" style="4" hidden="1" customWidth="1"/>
    <col min="80" max="80" width="8" style="4" hidden="1" customWidth="1"/>
    <col min="81" max="81" width="7.7109375" style="4" hidden="1" customWidth="1"/>
    <col min="82" max="82" width="7.5703125" style="4" hidden="1" customWidth="1"/>
    <col min="83" max="83" width="6.7109375" style="6" hidden="1" customWidth="1"/>
    <col min="84" max="84" width="15" style="4" hidden="1" customWidth="1"/>
    <col min="85" max="85" width="6.85546875" style="4" hidden="1" customWidth="1"/>
    <col min="86" max="86" width="10.5703125" style="32" hidden="1" customWidth="1"/>
    <col min="87" max="87" width="7.5703125" style="4" hidden="1" customWidth="1"/>
    <col min="88" max="88" width="6.85546875" style="5" hidden="1" customWidth="1"/>
    <col min="89" max="89" width="6.7109375" style="4" hidden="1" customWidth="1"/>
    <col min="90" max="90" width="6.85546875" style="4" hidden="1" customWidth="1"/>
    <col min="91" max="91" width="7" style="4" hidden="1" customWidth="1"/>
    <col min="92" max="92" width="8.42578125" style="4" hidden="1" customWidth="1"/>
    <col min="93" max="93" width="7.7109375" style="4" hidden="1" customWidth="1"/>
    <col min="94" max="94" width="7.85546875" style="6" hidden="1" customWidth="1"/>
    <col min="95" max="95" width="7.42578125" style="4" hidden="1" customWidth="1"/>
    <col min="96" max="96" width="8" style="4" hidden="1" customWidth="1"/>
    <col min="97" max="97" width="7.7109375" style="4" hidden="1" customWidth="1"/>
    <col min="98" max="98" width="7.5703125" style="4" hidden="1" customWidth="1"/>
    <col min="99" max="99" width="6.7109375" style="6" hidden="1" customWidth="1"/>
    <col min="100" max="100" width="15" style="4" hidden="1" customWidth="1"/>
    <col min="101" max="101" width="6.85546875" style="4" hidden="1" customWidth="1"/>
    <col min="102" max="102" width="10.5703125" style="32" hidden="1" customWidth="1"/>
    <col min="103" max="103" width="7.5703125" style="4" hidden="1" customWidth="1"/>
    <col min="104" max="104" width="6.85546875" style="5" hidden="1" customWidth="1"/>
    <col min="105" max="105" width="6.7109375" style="4" hidden="1" customWidth="1"/>
    <col min="106" max="106" width="6.85546875" style="4" hidden="1" customWidth="1"/>
    <col min="107" max="107" width="7" style="4" hidden="1" customWidth="1"/>
    <col min="108" max="108" width="8.42578125" style="4" hidden="1" customWidth="1"/>
    <col min="109" max="109" width="7.7109375" style="4" hidden="1" customWidth="1"/>
    <col min="110" max="110" width="7.85546875" style="6" hidden="1" customWidth="1"/>
    <col min="111" max="111" width="7.42578125" style="4" hidden="1" customWidth="1"/>
    <col min="112" max="112" width="8" style="4" hidden="1" customWidth="1"/>
    <col min="113" max="113" width="7.7109375" style="4" hidden="1" customWidth="1"/>
    <col min="114" max="114" width="7.5703125" style="4" hidden="1" customWidth="1"/>
    <col min="115" max="115" width="6.7109375" style="6" hidden="1" customWidth="1"/>
    <col min="116" max="116" width="15" style="4" hidden="1" customWidth="1"/>
    <col min="117" max="117" width="6.85546875" style="4" hidden="1" customWidth="1"/>
    <col min="118" max="118" width="10.5703125" style="32" hidden="1" customWidth="1"/>
    <col min="119" max="119" width="7.5703125" style="4" hidden="1" customWidth="1"/>
    <col min="120" max="120" width="6.85546875" style="5" hidden="1" customWidth="1"/>
    <col min="121" max="121" width="6.7109375" style="4" hidden="1" customWidth="1"/>
    <col min="122" max="122" width="6.85546875" style="4" hidden="1" customWidth="1"/>
    <col min="123" max="123" width="7" style="4" hidden="1" customWidth="1"/>
    <col min="124" max="124" width="8.42578125" style="4" hidden="1" customWidth="1"/>
    <col min="125" max="125" width="7.7109375" style="4" hidden="1" customWidth="1"/>
    <col min="126" max="126" width="7.85546875" style="6" hidden="1" customWidth="1"/>
    <col min="127" max="127" width="7.42578125" style="4" hidden="1" customWidth="1"/>
    <col min="128" max="128" width="8" style="4" hidden="1" customWidth="1"/>
    <col min="129" max="129" width="7.7109375" style="4" hidden="1" customWidth="1"/>
    <col min="130" max="130" width="7.5703125" style="4" hidden="1" customWidth="1"/>
    <col min="131" max="131" width="6.7109375" style="6" hidden="1" customWidth="1"/>
    <col min="132" max="132" width="15" style="4" hidden="1" customWidth="1"/>
    <col min="133" max="133" width="6.85546875" style="4" hidden="1" customWidth="1"/>
    <col min="134" max="134" width="10.5703125" style="32" customWidth="1"/>
    <col min="135" max="135" width="7.5703125" style="4" customWidth="1"/>
    <col min="136" max="136" width="6.85546875" style="5" customWidth="1"/>
    <col min="137" max="137" width="6.7109375" style="4" customWidth="1"/>
    <col min="138" max="138" width="6.85546875" style="4" customWidth="1"/>
    <col min="139" max="139" width="7" style="4" customWidth="1"/>
    <col min="140" max="140" width="8.42578125" style="4" customWidth="1"/>
    <col min="141" max="141" width="7.7109375" style="4" customWidth="1"/>
    <col min="142" max="142" width="7.85546875" style="6" customWidth="1"/>
    <col min="143" max="143" width="7.42578125" style="4" customWidth="1"/>
    <col min="144" max="144" width="8" style="4" customWidth="1"/>
    <col min="145" max="145" width="7.7109375" style="4" customWidth="1"/>
    <col min="146" max="146" width="7.5703125" style="4" customWidth="1"/>
    <col min="147" max="147" width="6.7109375" style="6" customWidth="1"/>
    <col min="148" max="148" width="15" style="4" customWidth="1"/>
    <col min="149" max="149" width="6.85546875" style="4" customWidth="1"/>
    <col min="150" max="150" width="10.5703125" style="32" customWidth="1"/>
  </cols>
  <sheetData>
    <row r="1" spans="1:150" ht="23.25" thickTop="1" x14ac:dyDescent="0.25">
      <c r="A1" s="76" t="s">
        <v>0</v>
      </c>
      <c r="B1" s="47" t="s">
        <v>1</v>
      </c>
      <c r="C1" s="48" t="s">
        <v>2</v>
      </c>
      <c r="D1" s="47" t="s">
        <v>3</v>
      </c>
      <c r="E1" s="49" t="s">
        <v>4</v>
      </c>
      <c r="F1" s="74" t="s">
        <v>5</v>
      </c>
      <c r="G1" s="50" t="s">
        <v>6</v>
      </c>
      <c r="H1" s="51" t="s">
        <v>6</v>
      </c>
      <c r="I1" s="51" t="s">
        <v>6</v>
      </c>
      <c r="J1" s="51" t="s">
        <v>7</v>
      </c>
      <c r="K1" s="51" t="s">
        <v>8</v>
      </c>
      <c r="L1" s="52" t="s">
        <v>103</v>
      </c>
      <c r="M1" s="52"/>
      <c r="N1" s="53" t="s">
        <v>9</v>
      </c>
      <c r="O1" s="53" t="s">
        <v>10</v>
      </c>
      <c r="P1" s="51" t="s">
        <v>11</v>
      </c>
      <c r="Q1" s="54" t="s">
        <v>12</v>
      </c>
      <c r="R1" s="54" t="s">
        <v>13</v>
      </c>
      <c r="S1" s="53" t="s">
        <v>14</v>
      </c>
      <c r="T1" s="53" t="s">
        <v>15</v>
      </c>
      <c r="U1" s="51" t="s">
        <v>16</v>
      </c>
      <c r="V1" s="74" t="s">
        <v>5</v>
      </c>
      <c r="W1" s="50" t="s">
        <v>6</v>
      </c>
      <c r="X1" s="51" t="s">
        <v>6</v>
      </c>
      <c r="Y1" s="51" t="s">
        <v>6</v>
      </c>
      <c r="Z1" s="51" t="s">
        <v>7</v>
      </c>
      <c r="AA1" s="51" t="s">
        <v>8</v>
      </c>
      <c r="AB1" s="52" t="s">
        <v>138</v>
      </c>
      <c r="AC1" s="52"/>
      <c r="AD1" s="53" t="s">
        <v>9</v>
      </c>
      <c r="AE1" s="53" t="s">
        <v>10</v>
      </c>
      <c r="AF1" s="51" t="s">
        <v>11</v>
      </c>
      <c r="AG1" s="54" t="s">
        <v>12</v>
      </c>
      <c r="AH1" s="54" t="s">
        <v>13</v>
      </c>
      <c r="AI1" s="53" t="s">
        <v>14</v>
      </c>
      <c r="AJ1" s="53" t="s">
        <v>15</v>
      </c>
      <c r="AK1" s="51" t="s">
        <v>16</v>
      </c>
      <c r="AL1" s="74" t="s">
        <v>5</v>
      </c>
      <c r="AM1" s="50" t="s">
        <v>6</v>
      </c>
      <c r="AN1" s="51" t="s">
        <v>6</v>
      </c>
      <c r="AO1" s="51" t="s">
        <v>6</v>
      </c>
      <c r="AP1" s="51" t="s">
        <v>7</v>
      </c>
      <c r="AQ1" s="51" t="s">
        <v>8</v>
      </c>
      <c r="AR1" s="52" t="s">
        <v>143</v>
      </c>
      <c r="AS1" s="52"/>
      <c r="AT1" s="53" t="s">
        <v>9</v>
      </c>
      <c r="AU1" s="53" t="s">
        <v>10</v>
      </c>
      <c r="AV1" s="51" t="s">
        <v>11</v>
      </c>
      <c r="AW1" s="54" t="s">
        <v>12</v>
      </c>
      <c r="AX1" s="54" t="s">
        <v>13</v>
      </c>
      <c r="AY1" s="53" t="s">
        <v>14</v>
      </c>
      <c r="AZ1" s="53" t="s">
        <v>15</v>
      </c>
      <c r="BA1" s="51" t="s">
        <v>16</v>
      </c>
      <c r="BB1" s="74" t="s">
        <v>5</v>
      </c>
      <c r="BC1" s="50" t="s">
        <v>6</v>
      </c>
      <c r="BD1" s="51" t="s">
        <v>6</v>
      </c>
      <c r="BE1" s="51" t="s">
        <v>6</v>
      </c>
      <c r="BF1" s="51" t="s">
        <v>7</v>
      </c>
      <c r="BG1" s="51" t="s">
        <v>8</v>
      </c>
      <c r="BH1" s="52" t="s">
        <v>152</v>
      </c>
      <c r="BI1" s="52"/>
      <c r="BJ1" s="53" t="s">
        <v>9</v>
      </c>
      <c r="BK1" s="53" t="s">
        <v>10</v>
      </c>
      <c r="BL1" s="51" t="s">
        <v>11</v>
      </c>
      <c r="BM1" s="54" t="s">
        <v>12</v>
      </c>
      <c r="BN1" s="54" t="s">
        <v>13</v>
      </c>
      <c r="BO1" s="53" t="s">
        <v>14</v>
      </c>
      <c r="BP1" s="53" t="s">
        <v>15</v>
      </c>
      <c r="BQ1" s="51" t="s">
        <v>16</v>
      </c>
      <c r="BR1" s="74" t="s">
        <v>5</v>
      </c>
      <c r="BS1" s="50" t="s">
        <v>6</v>
      </c>
      <c r="BT1" s="51" t="s">
        <v>6</v>
      </c>
      <c r="BU1" s="51" t="s">
        <v>6</v>
      </c>
      <c r="BV1" s="51" t="s">
        <v>7</v>
      </c>
      <c r="BW1" s="51" t="s">
        <v>8</v>
      </c>
      <c r="BX1" s="52" t="s">
        <v>164</v>
      </c>
      <c r="BY1" s="52"/>
      <c r="BZ1" s="53" t="s">
        <v>9</v>
      </c>
      <c r="CA1" s="53" t="s">
        <v>10</v>
      </c>
      <c r="CB1" s="51" t="s">
        <v>11</v>
      </c>
      <c r="CC1" s="54" t="s">
        <v>12</v>
      </c>
      <c r="CD1" s="54" t="s">
        <v>13</v>
      </c>
      <c r="CE1" s="53" t="s">
        <v>14</v>
      </c>
      <c r="CF1" s="53" t="s">
        <v>15</v>
      </c>
      <c r="CG1" s="51" t="s">
        <v>16</v>
      </c>
      <c r="CH1" s="74" t="s">
        <v>5</v>
      </c>
      <c r="CI1" s="50" t="s">
        <v>6</v>
      </c>
      <c r="CJ1" s="51" t="s">
        <v>6</v>
      </c>
      <c r="CK1" s="51" t="s">
        <v>6</v>
      </c>
      <c r="CL1" s="51" t="s">
        <v>7</v>
      </c>
      <c r="CM1" s="51" t="s">
        <v>8</v>
      </c>
      <c r="CN1" s="52" t="s">
        <v>166</v>
      </c>
      <c r="CO1" s="52"/>
      <c r="CP1" s="53" t="s">
        <v>9</v>
      </c>
      <c r="CQ1" s="53" t="s">
        <v>10</v>
      </c>
      <c r="CR1" s="51" t="s">
        <v>11</v>
      </c>
      <c r="CS1" s="54" t="s">
        <v>12</v>
      </c>
      <c r="CT1" s="54" t="s">
        <v>13</v>
      </c>
      <c r="CU1" s="53" t="s">
        <v>14</v>
      </c>
      <c r="CV1" s="53" t="s">
        <v>15</v>
      </c>
      <c r="CW1" s="51" t="s">
        <v>16</v>
      </c>
      <c r="CX1" s="74" t="s">
        <v>5</v>
      </c>
      <c r="CY1" s="50" t="s">
        <v>6</v>
      </c>
      <c r="CZ1" s="51" t="s">
        <v>6</v>
      </c>
      <c r="DA1" s="51" t="s">
        <v>6</v>
      </c>
      <c r="DB1" s="51" t="s">
        <v>7</v>
      </c>
      <c r="DC1" s="51" t="s">
        <v>8</v>
      </c>
      <c r="DD1" s="52" t="s">
        <v>171</v>
      </c>
      <c r="DE1" s="52"/>
      <c r="DF1" s="53" t="s">
        <v>9</v>
      </c>
      <c r="DG1" s="53" t="s">
        <v>10</v>
      </c>
      <c r="DH1" s="51" t="s">
        <v>11</v>
      </c>
      <c r="DI1" s="54" t="s">
        <v>12</v>
      </c>
      <c r="DJ1" s="54" t="s">
        <v>13</v>
      </c>
      <c r="DK1" s="53" t="s">
        <v>14</v>
      </c>
      <c r="DL1" s="53" t="s">
        <v>15</v>
      </c>
      <c r="DM1" s="51" t="s">
        <v>16</v>
      </c>
      <c r="DN1" s="74" t="s">
        <v>5</v>
      </c>
      <c r="DO1" s="50" t="s">
        <v>6</v>
      </c>
      <c r="DP1" s="51" t="s">
        <v>6</v>
      </c>
      <c r="DQ1" s="51" t="s">
        <v>6</v>
      </c>
      <c r="DR1" s="51" t="s">
        <v>7</v>
      </c>
      <c r="DS1" s="51" t="s">
        <v>8</v>
      </c>
      <c r="DT1" s="52" t="s">
        <v>181</v>
      </c>
      <c r="DU1" s="52"/>
      <c r="DV1" s="53" t="s">
        <v>9</v>
      </c>
      <c r="DW1" s="53" t="s">
        <v>10</v>
      </c>
      <c r="DX1" s="51" t="s">
        <v>11</v>
      </c>
      <c r="DY1" s="54" t="s">
        <v>12</v>
      </c>
      <c r="DZ1" s="54" t="s">
        <v>13</v>
      </c>
      <c r="EA1" s="53" t="s">
        <v>14</v>
      </c>
      <c r="EB1" s="53" t="s">
        <v>15</v>
      </c>
      <c r="EC1" s="51" t="s">
        <v>16</v>
      </c>
      <c r="ED1" s="74" t="s">
        <v>5</v>
      </c>
      <c r="EE1" s="50" t="s">
        <v>6</v>
      </c>
      <c r="EF1" s="51" t="s">
        <v>6</v>
      </c>
      <c r="EG1" s="51" t="s">
        <v>6</v>
      </c>
      <c r="EH1" s="51" t="s">
        <v>7</v>
      </c>
      <c r="EI1" s="51" t="s">
        <v>8</v>
      </c>
      <c r="EJ1" s="52" t="s">
        <v>186</v>
      </c>
      <c r="EK1" s="52"/>
      <c r="EL1" s="53" t="s">
        <v>9</v>
      </c>
      <c r="EM1" s="53" t="s">
        <v>10</v>
      </c>
      <c r="EN1" s="51" t="s">
        <v>11</v>
      </c>
      <c r="EO1" s="54" t="s">
        <v>12</v>
      </c>
      <c r="EP1" s="54" t="s">
        <v>13</v>
      </c>
      <c r="EQ1" s="53" t="s">
        <v>14</v>
      </c>
      <c r="ER1" s="53" t="s">
        <v>15</v>
      </c>
      <c r="ES1" s="51" t="s">
        <v>16</v>
      </c>
      <c r="ET1" s="74" t="s">
        <v>5</v>
      </c>
    </row>
    <row r="2" spans="1:150" ht="15.75" thickBot="1" x14ac:dyDescent="0.3">
      <c r="A2" s="77"/>
      <c r="B2" s="55"/>
      <c r="C2" s="56"/>
      <c r="D2" s="55"/>
      <c r="E2" s="57"/>
      <c r="F2" s="75"/>
      <c r="G2" s="58"/>
      <c r="H2" s="59" t="s">
        <v>17</v>
      </c>
      <c r="I2" s="59" t="s">
        <v>18</v>
      </c>
      <c r="J2" s="59" t="s">
        <v>17</v>
      </c>
      <c r="K2" s="59" t="s">
        <v>17</v>
      </c>
      <c r="L2" s="60" t="s">
        <v>19</v>
      </c>
      <c r="M2" s="60" t="s">
        <v>20</v>
      </c>
      <c r="N2" s="61" t="s">
        <v>21</v>
      </c>
      <c r="O2" s="61" t="s">
        <v>22</v>
      </c>
      <c r="P2" s="59" t="s">
        <v>22</v>
      </c>
      <c r="Q2" s="62" t="s">
        <v>23</v>
      </c>
      <c r="R2" s="62" t="s">
        <v>23</v>
      </c>
      <c r="S2" s="61" t="s">
        <v>9</v>
      </c>
      <c r="T2" s="61"/>
      <c r="U2" s="59"/>
      <c r="V2" s="75"/>
      <c r="W2" s="58"/>
      <c r="X2" s="59" t="s">
        <v>17</v>
      </c>
      <c r="Y2" s="59" t="s">
        <v>18</v>
      </c>
      <c r="Z2" s="59" t="s">
        <v>17</v>
      </c>
      <c r="AA2" s="59" t="s">
        <v>17</v>
      </c>
      <c r="AB2" s="60" t="s">
        <v>19</v>
      </c>
      <c r="AC2" s="60" t="s">
        <v>20</v>
      </c>
      <c r="AD2" s="61" t="s">
        <v>21</v>
      </c>
      <c r="AE2" s="61" t="s">
        <v>22</v>
      </c>
      <c r="AF2" s="59" t="s">
        <v>22</v>
      </c>
      <c r="AG2" s="62" t="s">
        <v>23</v>
      </c>
      <c r="AH2" s="62" t="s">
        <v>23</v>
      </c>
      <c r="AI2" s="61" t="s">
        <v>9</v>
      </c>
      <c r="AJ2" s="61"/>
      <c r="AK2" s="59"/>
      <c r="AL2" s="75"/>
      <c r="AM2" s="58"/>
      <c r="AN2" s="59" t="s">
        <v>17</v>
      </c>
      <c r="AO2" s="59" t="s">
        <v>18</v>
      </c>
      <c r="AP2" s="59" t="s">
        <v>17</v>
      </c>
      <c r="AQ2" s="59" t="s">
        <v>17</v>
      </c>
      <c r="AR2" s="60" t="s">
        <v>19</v>
      </c>
      <c r="AS2" s="60" t="s">
        <v>20</v>
      </c>
      <c r="AT2" s="61" t="s">
        <v>21</v>
      </c>
      <c r="AU2" s="61" t="s">
        <v>22</v>
      </c>
      <c r="AV2" s="59" t="s">
        <v>22</v>
      </c>
      <c r="AW2" s="62" t="s">
        <v>23</v>
      </c>
      <c r="AX2" s="62" t="s">
        <v>23</v>
      </c>
      <c r="AY2" s="61" t="s">
        <v>9</v>
      </c>
      <c r="AZ2" s="61"/>
      <c r="BA2" s="59"/>
      <c r="BB2" s="75"/>
      <c r="BC2" s="58"/>
      <c r="BD2" s="59" t="s">
        <v>17</v>
      </c>
      <c r="BE2" s="59" t="s">
        <v>18</v>
      </c>
      <c r="BF2" s="59" t="s">
        <v>17</v>
      </c>
      <c r="BG2" s="59" t="s">
        <v>17</v>
      </c>
      <c r="BH2" s="60" t="s">
        <v>19</v>
      </c>
      <c r="BI2" s="60" t="s">
        <v>20</v>
      </c>
      <c r="BJ2" s="61" t="s">
        <v>21</v>
      </c>
      <c r="BK2" s="61" t="s">
        <v>22</v>
      </c>
      <c r="BL2" s="59" t="s">
        <v>22</v>
      </c>
      <c r="BM2" s="62" t="s">
        <v>23</v>
      </c>
      <c r="BN2" s="62" t="s">
        <v>23</v>
      </c>
      <c r="BO2" s="61" t="s">
        <v>9</v>
      </c>
      <c r="BP2" s="61"/>
      <c r="BQ2" s="59"/>
      <c r="BR2" s="75"/>
      <c r="BS2" s="58"/>
      <c r="BT2" s="59" t="s">
        <v>17</v>
      </c>
      <c r="BU2" s="59" t="s">
        <v>18</v>
      </c>
      <c r="BV2" s="59" t="s">
        <v>17</v>
      </c>
      <c r="BW2" s="59" t="s">
        <v>17</v>
      </c>
      <c r="BX2" s="60" t="s">
        <v>19</v>
      </c>
      <c r="BY2" s="60" t="s">
        <v>20</v>
      </c>
      <c r="BZ2" s="61" t="s">
        <v>21</v>
      </c>
      <c r="CA2" s="61" t="s">
        <v>22</v>
      </c>
      <c r="CB2" s="59" t="s">
        <v>22</v>
      </c>
      <c r="CC2" s="62" t="s">
        <v>23</v>
      </c>
      <c r="CD2" s="62" t="s">
        <v>23</v>
      </c>
      <c r="CE2" s="61" t="s">
        <v>9</v>
      </c>
      <c r="CF2" s="61"/>
      <c r="CG2" s="59"/>
      <c r="CH2" s="75"/>
      <c r="CI2" s="58"/>
      <c r="CJ2" s="59" t="s">
        <v>17</v>
      </c>
      <c r="CK2" s="59" t="s">
        <v>18</v>
      </c>
      <c r="CL2" s="59" t="s">
        <v>17</v>
      </c>
      <c r="CM2" s="59" t="s">
        <v>17</v>
      </c>
      <c r="CN2" s="60" t="s">
        <v>19</v>
      </c>
      <c r="CO2" s="60" t="s">
        <v>20</v>
      </c>
      <c r="CP2" s="61" t="s">
        <v>21</v>
      </c>
      <c r="CQ2" s="61" t="s">
        <v>22</v>
      </c>
      <c r="CR2" s="59" t="s">
        <v>22</v>
      </c>
      <c r="CS2" s="62" t="s">
        <v>23</v>
      </c>
      <c r="CT2" s="62" t="s">
        <v>23</v>
      </c>
      <c r="CU2" s="61" t="s">
        <v>9</v>
      </c>
      <c r="CV2" s="61"/>
      <c r="CW2" s="59"/>
      <c r="CX2" s="75"/>
      <c r="CY2" s="58"/>
      <c r="CZ2" s="59" t="s">
        <v>17</v>
      </c>
      <c r="DA2" s="59" t="s">
        <v>18</v>
      </c>
      <c r="DB2" s="59" t="s">
        <v>17</v>
      </c>
      <c r="DC2" s="59" t="s">
        <v>17</v>
      </c>
      <c r="DD2" s="60" t="s">
        <v>19</v>
      </c>
      <c r="DE2" s="60" t="s">
        <v>20</v>
      </c>
      <c r="DF2" s="61" t="s">
        <v>21</v>
      </c>
      <c r="DG2" s="61" t="s">
        <v>22</v>
      </c>
      <c r="DH2" s="59" t="s">
        <v>22</v>
      </c>
      <c r="DI2" s="62" t="s">
        <v>23</v>
      </c>
      <c r="DJ2" s="62" t="s">
        <v>23</v>
      </c>
      <c r="DK2" s="61" t="s">
        <v>9</v>
      </c>
      <c r="DL2" s="61"/>
      <c r="DM2" s="59"/>
      <c r="DN2" s="75"/>
      <c r="DO2" s="58"/>
      <c r="DP2" s="59" t="s">
        <v>17</v>
      </c>
      <c r="DQ2" s="59" t="s">
        <v>18</v>
      </c>
      <c r="DR2" s="59" t="s">
        <v>17</v>
      </c>
      <c r="DS2" s="59" t="s">
        <v>17</v>
      </c>
      <c r="DT2" s="60" t="s">
        <v>19</v>
      </c>
      <c r="DU2" s="60" t="s">
        <v>20</v>
      </c>
      <c r="DV2" s="61" t="s">
        <v>21</v>
      </c>
      <c r="DW2" s="61" t="s">
        <v>22</v>
      </c>
      <c r="DX2" s="59" t="s">
        <v>22</v>
      </c>
      <c r="DY2" s="62" t="s">
        <v>23</v>
      </c>
      <c r="DZ2" s="62" t="s">
        <v>23</v>
      </c>
      <c r="EA2" s="61" t="s">
        <v>9</v>
      </c>
      <c r="EB2" s="61"/>
      <c r="EC2" s="59"/>
      <c r="ED2" s="75"/>
      <c r="EE2" s="58"/>
      <c r="EF2" s="59" t="s">
        <v>17</v>
      </c>
      <c r="EG2" s="59" t="s">
        <v>18</v>
      </c>
      <c r="EH2" s="59" t="s">
        <v>17</v>
      </c>
      <c r="EI2" s="59" t="s">
        <v>17</v>
      </c>
      <c r="EJ2" s="60" t="s">
        <v>19</v>
      </c>
      <c r="EK2" s="60" t="s">
        <v>20</v>
      </c>
      <c r="EL2" s="61" t="s">
        <v>21</v>
      </c>
      <c r="EM2" s="61" t="s">
        <v>22</v>
      </c>
      <c r="EN2" s="59" t="s">
        <v>22</v>
      </c>
      <c r="EO2" s="62" t="s">
        <v>23</v>
      </c>
      <c r="EP2" s="62" t="s">
        <v>23</v>
      </c>
      <c r="EQ2" s="61" t="s">
        <v>9</v>
      </c>
      <c r="ER2" s="61"/>
      <c r="ES2" s="59"/>
      <c r="ET2" s="75"/>
    </row>
    <row r="3" spans="1:150" ht="15.75" thickTop="1" x14ac:dyDescent="0.25">
      <c r="A3" s="78"/>
      <c r="B3" s="64"/>
      <c r="C3" s="65"/>
      <c r="D3" s="64"/>
      <c r="E3" s="66"/>
      <c r="F3" s="41"/>
      <c r="G3" s="41"/>
      <c r="H3" s="67"/>
      <c r="I3" s="67"/>
      <c r="J3" s="67"/>
      <c r="K3" s="67"/>
      <c r="L3" s="68"/>
      <c r="M3" s="68"/>
      <c r="N3" s="63"/>
      <c r="O3" s="63"/>
      <c r="P3" s="67"/>
      <c r="Q3" s="69"/>
      <c r="R3" s="69"/>
      <c r="S3" s="63"/>
      <c r="T3" s="63"/>
      <c r="U3" s="67"/>
      <c r="V3" s="41"/>
      <c r="W3" s="41"/>
      <c r="X3" s="67"/>
      <c r="Y3" s="67"/>
      <c r="Z3" s="67"/>
      <c r="AA3" s="67"/>
      <c r="AB3" s="68"/>
      <c r="AC3" s="68"/>
      <c r="AD3" s="63"/>
      <c r="AE3" s="63"/>
      <c r="AF3" s="67"/>
      <c r="AG3" s="69"/>
      <c r="AH3" s="69"/>
      <c r="AI3" s="63"/>
      <c r="AJ3" s="63"/>
      <c r="AK3" s="67"/>
      <c r="AL3" s="41"/>
      <c r="AM3" s="41"/>
      <c r="AN3" s="67"/>
      <c r="AO3" s="67"/>
      <c r="AP3" s="67"/>
      <c r="AQ3" s="67"/>
      <c r="AR3" s="68"/>
      <c r="AS3" s="68"/>
      <c r="AT3" s="63"/>
      <c r="AU3" s="63"/>
      <c r="AV3" s="67"/>
      <c r="AW3" s="69"/>
      <c r="AX3" s="69"/>
      <c r="AY3" s="63"/>
      <c r="AZ3" s="63"/>
      <c r="BA3" s="67"/>
      <c r="BB3" s="41"/>
      <c r="BC3" s="41"/>
      <c r="BD3" s="67"/>
      <c r="BE3" s="67"/>
      <c r="BF3" s="67"/>
      <c r="BG3" s="67"/>
      <c r="BH3" s="68"/>
      <c r="BI3" s="68"/>
      <c r="BJ3" s="63"/>
      <c r="BK3" s="63"/>
      <c r="BL3" s="67"/>
      <c r="BM3" s="69"/>
      <c r="BN3" s="69"/>
      <c r="BO3" s="63"/>
      <c r="BP3" s="63"/>
      <c r="BQ3" s="67"/>
      <c r="BR3" s="41"/>
      <c r="BS3" s="41"/>
      <c r="BT3" s="67"/>
      <c r="BU3" s="67"/>
      <c r="BV3" s="67"/>
      <c r="BW3" s="67"/>
      <c r="BX3" s="68"/>
      <c r="BY3" s="68"/>
      <c r="BZ3" s="63"/>
      <c r="CA3" s="63"/>
      <c r="CB3" s="67"/>
      <c r="CC3" s="69"/>
      <c r="CD3" s="69"/>
      <c r="CE3" s="63"/>
      <c r="CF3" s="63"/>
      <c r="CG3" s="67"/>
      <c r="CH3" s="41"/>
      <c r="CI3" s="41"/>
      <c r="CJ3" s="67"/>
      <c r="CK3" s="67"/>
      <c r="CL3" s="67"/>
      <c r="CM3" s="67"/>
      <c r="CN3" s="68"/>
      <c r="CO3" s="68"/>
      <c r="CP3" s="63"/>
      <c r="CQ3" s="63"/>
      <c r="CR3" s="67"/>
      <c r="CS3" s="69"/>
      <c r="CT3" s="69"/>
      <c r="CU3" s="63"/>
      <c r="CV3" s="63"/>
      <c r="CW3" s="67"/>
      <c r="CX3" s="41"/>
      <c r="CY3" s="41"/>
      <c r="CZ3" s="67"/>
      <c r="DA3" s="67"/>
      <c r="DB3" s="67"/>
      <c r="DC3" s="67"/>
      <c r="DD3" s="68"/>
      <c r="DE3" s="68"/>
      <c r="DF3" s="63"/>
      <c r="DG3" s="63"/>
      <c r="DH3" s="67"/>
      <c r="DI3" s="69"/>
      <c r="DJ3" s="69"/>
      <c r="DK3" s="63"/>
      <c r="DL3" s="63"/>
      <c r="DM3" s="67"/>
      <c r="DN3" s="41"/>
      <c r="DO3" s="41"/>
      <c r="DP3" s="67"/>
      <c r="DQ3" s="67"/>
      <c r="DR3" s="67"/>
      <c r="DS3" s="67"/>
      <c r="DT3" s="68"/>
      <c r="DU3" s="68"/>
      <c r="DV3" s="63"/>
      <c r="DW3" s="63"/>
      <c r="DX3" s="67"/>
      <c r="DY3" s="69"/>
      <c r="DZ3" s="69"/>
      <c r="EA3" s="63"/>
      <c r="EB3" s="63"/>
      <c r="EC3" s="67"/>
      <c r="ED3" s="41"/>
      <c r="EE3" s="41"/>
      <c r="EF3" s="67"/>
      <c r="EG3" s="67"/>
      <c r="EH3" s="67"/>
      <c r="EI3" s="67"/>
      <c r="EJ3" s="68"/>
      <c r="EK3" s="68"/>
      <c r="EL3" s="63"/>
      <c r="EM3" s="63"/>
      <c r="EN3" s="67"/>
      <c r="EO3" s="69"/>
      <c r="EP3" s="69"/>
      <c r="EQ3" s="63"/>
      <c r="ER3" s="63"/>
      <c r="ES3" s="67"/>
      <c r="ET3" s="41"/>
    </row>
    <row r="4" spans="1:150" x14ac:dyDescent="0.25">
      <c r="A4" s="79" t="s">
        <v>96</v>
      </c>
      <c r="B4" s="64"/>
      <c r="C4" s="65"/>
      <c r="D4" s="64"/>
      <c r="E4" s="66"/>
      <c r="F4" s="41"/>
      <c r="G4" s="41"/>
      <c r="H4" s="67"/>
      <c r="I4" s="67"/>
      <c r="J4" s="67"/>
      <c r="K4" s="67"/>
      <c r="L4" s="68"/>
      <c r="M4" s="68"/>
      <c r="N4" s="63"/>
      <c r="O4" s="63"/>
      <c r="P4" s="67"/>
      <c r="Q4" s="69"/>
      <c r="R4" s="69"/>
      <c r="S4" s="63"/>
      <c r="T4" s="63"/>
      <c r="U4" s="67"/>
      <c r="V4" s="41"/>
      <c r="W4" s="41"/>
      <c r="X4" s="67"/>
      <c r="Y4" s="67"/>
      <c r="Z4" s="67"/>
      <c r="AA4" s="67"/>
      <c r="AB4" s="68"/>
      <c r="AC4" s="68"/>
      <c r="AD4" s="63"/>
      <c r="AE4" s="63"/>
      <c r="AF4" s="67"/>
      <c r="AG4" s="69"/>
      <c r="AH4" s="69"/>
      <c r="AI4" s="63"/>
      <c r="AJ4" s="63"/>
      <c r="AK4" s="67"/>
      <c r="AL4" s="41"/>
      <c r="AM4" s="41"/>
      <c r="AN4" s="67"/>
      <c r="AO4" s="67"/>
      <c r="AP4" s="67"/>
      <c r="AQ4" s="67"/>
      <c r="AR4" s="68"/>
      <c r="AS4" s="68"/>
      <c r="AT4" s="63"/>
      <c r="AU4" s="63"/>
      <c r="AV4" s="67"/>
      <c r="AW4" s="69"/>
      <c r="AX4" s="69"/>
      <c r="AY4" s="63"/>
      <c r="AZ4" s="63"/>
      <c r="BA4" s="67"/>
      <c r="BB4" s="41"/>
      <c r="BC4" s="41"/>
      <c r="BD4" s="67"/>
      <c r="BE4" s="67"/>
      <c r="BF4" s="67"/>
      <c r="BG4" s="67"/>
      <c r="BH4" s="68"/>
      <c r="BI4" s="68"/>
      <c r="BJ4" s="63"/>
      <c r="BK4" s="63"/>
      <c r="BL4" s="67"/>
      <c r="BM4" s="69"/>
      <c r="BN4" s="69"/>
      <c r="BO4" s="63"/>
      <c r="BP4" s="63"/>
      <c r="BQ4" s="67"/>
      <c r="BR4" s="41"/>
      <c r="BS4" s="41"/>
      <c r="BT4" s="67"/>
      <c r="BU4" s="67"/>
      <c r="BV4" s="67"/>
      <c r="BW4" s="67"/>
      <c r="BX4" s="68"/>
      <c r="BY4" s="68"/>
      <c r="BZ4" s="63"/>
      <c r="CA4" s="63"/>
      <c r="CB4" s="67"/>
      <c r="CC4" s="69"/>
      <c r="CD4" s="69"/>
      <c r="CE4" s="63"/>
      <c r="CF4" s="63"/>
      <c r="CG4" s="67"/>
      <c r="CH4" s="41"/>
      <c r="CI4" s="41"/>
      <c r="CJ4" s="67"/>
      <c r="CK4" s="67"/>
      <c r="CL4" s="67"/>
      <c r="CM4" s="67"/>
      <c r="CN4" s="68"/>
      <c r="CO4" s="68"/>
      <c r="CP4" s="63"/>
      <c r="CQ4" s="63"/>
      <c r="CR4" s="67"/>
      <c r="CS4" s="69"/>
      <c r="CT4" s="69"/>
      <c r="CU4" s="63"/>
      <c r="CV4" s="63"/>
      <c r="CW4" s="67"/>
      <c r="CX4" s="41"/>
      <c r="CY4" s="41"/>
      <c r="CZ4" s="67"/>
      <c r="DA4" s="67"/>
      <c r="DB4" s="67"/>
      <c r="DC4" s="67"/>
      <c r="DD4" s="68"/>
      <c r="DE4" s="68"/>
      <c r="DF4" s="63"/>
      <c r="DG4" s="63"/>
      <c r="DH4" s="67"/>
      <c r="DI4" s="69"/>
      <c r="DJ4" s="69"/>
      <c r="DK4" s="63"/>
      <c r="DL4" s="63"/>
      <c r="DM4" s="67"/>
      <c r="DN4" s="41"/>
      <c r="DO4" s="41"/>
      <c r="DP4" s="67"/>
      <c r="DQ4" s="67"/>
      <c r="DR4" s="67"/>
      <c r="DS4" s="67"/>
      <c r="DT4" s="68"/>
      <c r="DU4" s="68"/>
      <c r="DV4" s="63"/>
      <c r="DW4" s="63"/>
      <c r="DX4" s="67"/>
      <c r="DY4" s="69"/>
      <c r="DZ4" s="69"/>
      <c r="EA4" s="63"/>
      <c r="EB4" s="63"/>
      <c r="EC4" s="67"/>
      <c r="ED4" s="41"/>
      <c r="EE4" s="41"/>
      <c r="EF4" s="67"/>
      <c r="EG4" s="67"/>
      <c r="EH4" s="67"/>
      <c r="EI4" s="67"/>
      <c r="EJ4" s="68"/>
      <c r="EK4" s="68"/>
      <c r="EL4" s="63"/>
      <c r="EM4" s="63"/>
      <c r="EN4" s="67"/>
      <c r="EO4" s="69"/>
      <c r="EP4" s="69"/>
      <c r="EQ4" s="63"/>
      <c r="ER4" s="63"/>
      <c r="ES4" s="67"/>
      <c r="ET4" s="41"/>
    </row>
    <row r="5" spans="1:150" x14ac:dyDescent="0.25">
      <c r="A5" s="78"/>
      <c r="B5" s="64"/>
      <c r="C5" s="65"/>
      <c r="D5" s="64"/>
      <c r="E5" s="66"/>
      <c r="F5" s="41"/>
      <c r="G5" s="41"/>
      <c r="H5" s="67"/>
      <c r="I5" s="67"/>
      <c r="J5" s="67"/>
      <c r="K5" s="67"/>
      <c r="L5" s="68"/>
      <c r="M5" s="68"/>
      <c r="N5" s="63"/>
      <c r="O5" s="63"/>
      <c r="P5" s="67"/>
      <c r="Q5" s="69"/>
      <c r="R5" s="69"/>
      <c r="S5" s="63"/>
      <c r="T5" s="63"/>
      <c r="U5" s="67"/>
      <c r="V5" s="41"/>
      <c r="W5" s="41"/>
      <c r="X5" s="67"/>
      <c r="Y5" s="67"/>
      <c r="Z5" s="67"/>
      <c r="AA5" s="67"/>
      <c r="AB5" s="68"/>
      <c r="AC5" s="68"/>
      <c r="AD5" s="63"/>
      <c r="AE5" s="63"/>
      <c r="AF5" s="67"/>
      <c r="AG5" s="69"/>
      <c r="AH5" s="69"/>
      <c r="AI5" s="63"/>
      <c r="AJ5" s="63"/>
      <c r="AK5" s="67"/>
      <c r="AL5" s="41"/>
      <c r="AM5" s="41"/>
      <c r="AN5" s="67"/>
      <c r="AO5" s="67"/>
      <c r="AP5" s="67"/>
      <c r="AQ5" s="67"/>
      <c r="AR5" s="68"/>
      <c r="AS5" s="68"/>
      <c r="AT5" s="63"/>
      <c r="AU5" s="63"/>
      <c r="AV5" s="67"/>
      <c r="AW5" s="69"/>
      <c r="AX5" s="69"/>
      <c r="AY5" s="63"/>
      <c r="AZ5" s="63"/>
      <c r="BA5" s="67"/>
      <c r="BB5" s="41"/>
      <c r="BC5" s="41"/>
      <c r="BD5" s="67"/>
      <c r="BE5" s="67"/>
      <c r="BF5" s="67"/>
      <c r="BG5" s="67"/>
      <c r="BH5" s="68"/>
      <c r="BI5" s="68"/>
      <c r="BJ5" s="63"/>
      <c r="BK5" s="63"/>
      <c r="BL5" s="67"/>
      <c r="BM5" s="69"/>
      <c r="BN5" s="69"/>
      <c r="BO5" s="63"/>
      <c r="BP5" s="63"/>
      <c r="BQ5" s="67"/>
      <c r="BR5" s="41"/>
      <c r="BS5" s="41"/>
      <c r="BT5" s="67"/>
      <c r="BU5" s="67"/>
      <c r="BV5" s="67"/>
      <c r="BW5" s="67"/>
      <c r="BX5" s="68"/>
      <c r="BY5" s="68"/>
      <c r="BZ5" s="63"/>
      <c r="CA5" s="63"/>
      <c r="CB5" s="67"/>
      <c r="CC5" s="69"/>
      <c r="CD5" s="69"/>
      <c r="CE5" s="63"/>
      <c r="CF5" s="63"/>
      <c r="CG5" s="67"/>
      <c r="CH5" s="41"/>
      <c r="CI5" s="41"/>
      <c r="CJ5" s="67"/>
      <c r="CK5" s="67"/>
      <c r="CL5" s="67"/>
      <c r="CM5" s="67"/>
      <c r="CN5" s="68"/>
      <c r="CO5" s="68"/>
      <c r="CP5" s="63"/>
      <c r="CQ5" s="63"/>
      <c r="CR5" s="67"/>
      <c r="CS5" s="69"/>
      <c r="CT5" s="69"/>
      <c r="CU5" s="63"/>
      <c r="CV5" s="63"/>
      <c r="CW5" s="67"/>
      <c r="CX5" s="41"/>
      <c r="CY5" s="41"/>
      <c r="CZ5" s="67"/>
      <c r="DA5" s="67"/>
      <c r="DB5" s="67"/>
      <c r="DC5" s="67"/>
      <c r="DD5" s="68"/>
      <c r="DE5" s="68"/>
      <c r="DF5" s="63"/>
      <c r="DG5" s="63"/>
      <c r="DH5" s="67"/>
      <c r="DI5" s="69"/>
      <c r="DJ5" s="69"/>
      <c r="DK5" s="63"/>
      <c r="DL5" s="63"/>
      <c r="DM5" s="67"/>
      <c r="DN5" s="41"/>
      <c r="DO5" s="41"/>
      <c r="DP5" s="67"/>
      <c r="DQ5" s="67"/>
      <c r="DR5" s="67"/>
      <c r="DS5" s="67"/>
      <c r="DT5" s="68"/>
      <c r="DU5" s="68"/>
      <c r="DV5" s="63"/>
      <c r="DW5" s="63"/>
      <c r="DX5" s="67"/>
      <c r="DY5" s="69"/>
      <c r="DZ5" s="69"/>
      <c r="EA5" s="63"/>
      <c r="EB5" s="63"/>
      <c r="EC5" s="67"/>
      <c r="ED5" s="41"/>
      <c r="EE5" s="41"/>
      <c r="EF5" s="67"/>
      <c r="EG5" s="67"/>
      <c r="EH5" s="67"/>
      <c r="EI5" s="67"/>
      <c r="EJ5" s="68"/>
      <c r="EK5" s="68"/>
      <c r="EL5" s="63"/>
      <c r="EM5" s="63"/>
      <c r="EN5" s="67"/>
      <c r="EO5" s="69"/>
      <c r="EP5" s="69"/>
      <c r="EQ5" s="63"/>
      <c r="ER5" s="63"/>
      <c r="ES5" s="67"/>
      <c r="ET5" s="41"/>
    </row>
    <row r="6" spans="1:150" x14ac:dyDescent="0.25">
      <c r="A6" s="83"/>
      <c r="B6" s="11"/>
      <c r="C6" s="12"/>
      <c r="D6" s="10"/>
      <c r="E6" s="35"/>
      <c r="F6" s="20"/>
      <c r="G6" s="10"/>
      <c r="H6" s="25"/>
      <c r="I6" s="10"/>
      <c r="J6" s="10"/>
      <c r="K6" s="10"/>
      <c r="L6" s="10"/>
      <c r="M6" s="10"/>
      <c r="N6" s="26"/>
      <c r="O6" s="15"/>
      <c r="P6" s="15"/>
      <c r="Q6" s="10"/>
      <c r="R6" s="10"/>
      <c r="S6" s="18"/>
      <c r="T6" s="20"/>
      <c r="U6" s="24"/>
      <c r="V6" s="20"/>
      <c r="W6" s="10"/>
      <c r="X6" s="25"/>
      <c r="Y6" s="10"/>
      <c r="Z6" s="10"/>
      <c r="AA6" s="10"/>
      <c r="AB6" s="10"/>
      <c r="AC6" s="10"/>
      <c r="AD6" s="26"/>
      <c r="AE6" s="15"/>
      <c r="AF6" s="73"/>
      <c r="AG6" s="10"/>
      <c r="AH6" s="10"/>
      <c r="AI6" s="18"/>
      <c r="AJ6" s="20"/>
      <c r="AK6" s="24"/>
      <c r="AL6" s="20"/>
      <c r="AM6" s="10"/>
      <c r="AN6" s="25"/>
      <c r="AO6" s="10"/>
      <c r="AP6" s="10"/>
      <c r="AQ6" s="10"/>
      <c r="AR6" s="10"/>
      <c r="AS6" s="10"/>
      <c r="AT6" s="26"/>
      <c r="AU6" s="15"/>
      <c r="AV6" s="22"/>
      <c r="AW6" s="10"/>
      <c r="AX6" s="10"/>
      <c r="AY6" s="18"/>
      <c r="AZ6" s="20"/>
      <c r="BA6" s="24"/>
      <c r="BB6" s="20"/>
      <c r="BC6" s="10"/>
      <c r="BD6" s="25"/>
      <c r="BE6" s="10"/>
      <c r="BF6" s="10"/>
      <c r="BG6" s="10"/>
      <c r="BH6" s="10"/>
      <c r="BI6" s="10"/>
      <c r="BJ6" s="26"/>
      <c r="BK6" s="15"/>
      <c r="BL6" s="22"/>
      <c r="BM6" s="10"/>
      <c r="BN6" s="10"/>
      <c r="BO6" s="18"/>
      <c r="BP6" s="20"/>
      <c r="BQ6" s="24"/>
      <c r="BR6" s="20"/>
      <c r="BS6" s="10"/>
      <c r="BT6" s="25"/>
      <c r="BU6" s="10"/>
      <c r="BV6" s="10"/>
      <c r="BW6" s="10"/>
      <c r="BX6" s="10"/>
      <c r="BY6" s="10"/>
      <c r="BZ6" s="26"/>
      <c r="CA6" s="15"/>
      <c r="CB6" s="22"/>
      <c r="CC6" s="10"/>
      <c r="CD6" s="10"/>
      <c r="CE6" s="18"/>
      <c r="CF6" s="20"/>
      <c r="CG6" s="24"/>
      <c r="CH6" s="20"/>
      <c r="CI6" s="10"/>
      <c r="CJ6" s="25"/>
      <c r="CK6" s="10"/>
      <c r="CL6" s="10"/>
      <c r="CM6" s="10"/>
      <c r="CN6" s="10"/>
      <c r="CO6" s="10"/>
      <c r="CP6" s="26"/>
      <c r="CQ6" s="15"/>
      <c r="CR6" s="22"/>
      <c r="CS6" s="10"/>
      <c r="CT6" s="10"/>
      <c r="CU6" s="18"/>
      <c r="CV6" s="20"/>
      <c r="CW6" s="24"/>
      <c r="CX6" s="20"/>
      <c r="CY6" s="10"/>
      <c r="CZ6" s="25"/>
      <c r="DA6" s="10"/>
      <c r="DB6" s="10"/>
      <c r="DC6" s="10"/>
      <c r="DD6" s="10"/>
      <c r="DE6" s="10"/>
      <c r="DF6" s="26"/>
      <c r="DG6" s="15"/>
      <c r="DH6" s="22"/>
      <c r="DI6" s="10"/>
      <c r="DJ6" s="10"/>
      <c r="DK6" s="18"/>
      <c r="DL6" s="20"/>
      <c r="DM6" s="24"/>
      <c r="DN6" s="20"/>
      <c r="DO6" s="10"/>
      <c r="DP6" s="25"/>
      <c r="DQ6" s="10"/>
      <c r="DR6" s="10"/>
      <c r="DS6" s="10"/>
      <c r="DT6" s="10"/>
      <c r="DU6" s="10"/>
      <c r="DV6" s="26"/>
      <c r="DW6" s="15"/>
      <c r="DX6" s="22"/>
      <c r="DY6" s="10"/>
      <c r="DZ6" s="10"/>
      <c r="EA6" s="18"/>
      <c r="EB6" s="20"/>
      <c r="EC6" s="24"/>
      <c r="ED6" s="20"/>
      <c r="EE6" s="10"/>
      <c r="EF6" s="25"/>
      <c r="EG6" s="10"/>
      <c r="EH6" s="10"/>
      <c r="EI6" s="10"/>
      <c r="EJ6" s="10"/>
      <c r="EK6" s="10"/>
      <c r="EL6" s="26"/>
      <c r="EM6" s="15"/>
      <c r="EN6" s="22"/>
      <c r="EO6" s="10"/>
      <c r="EP6" s="10"/>
      <c r="EQ6" s="18"/>
      <c r="ER6" s="20"/>
      <c r="ES6" s="24"/>
      <c r="ET6" s="20"/>
    </row>
    <row r="7" spans="1:150" x14ac:dyDescent="0.25">
      <c r="A7" s="82" t="s">
        <v>109</v>
      </c>
      <c r="B7" s="10">
        <v>59</v>
      </c>
      <c r="C7" s="21"/>
      <c r="D7" s="20"/>
      <c r="E7" s="10" t="s">
        <v>95</v>
      </c>
      <c r="F7" s="88"/>
      <c r="G7" s="27">
        <v>30.34</v>
      </c>
      <c r="H7" s="25"/>
      <c r="I7" s="15"/>
      <c r="J7" s="10"/>
      <c r="K7" s="10"/>
      <c r="L7" s="15"/>
      <c r="M7" s="15"/>
      <c r="N7" s="26" t="s">
        <v>29</v>
      </c>
      <c r="O7" s="15"/>
      <c r="P7" s="15"/>
      <c r="Q7" s="27">
        <v>29.530999999999999</v>
      </c>
      <c r="R7" s="27">
        <v>29.896000000000001</v>
      </c>
      <c r="S7" s="18" t="s">
        <v>45</v>
      </c>
      <c r="T7" s="23" t="s">
        <v>56</v>
      </c>
      <c r="U7" s="24"/>
      <c r="V7" s="88">
        <v>29.530999999999999</v>
      </c>
      <c r="W7" s="27">
        <v>31.748000000000001</v>
      </c>
      <c r="X7" s="71">
        <v>6</v>
      </c>
      <c r="Y7" s="15">
        <f>IF(AND(Z$164&gt;4,X7=1),6)+IF(AND(Z$164&gt;4,X7=2),4)+IF(AND(Z$164&gt;4,X7=3),3)+IF(AND(Z$164&gt;4,X7=4),2)+IF(AND(Z$164&gt;4,X7=5),1)+IF(AND(Z$164&gt;4,X7&gt;5),1)+IF(AND(Z$164=4,X7=1),4)+IF(AND(Z$164=4,X7=2),3)+IF(AND(Z$164=4,X7=3),2)+IF(AND(Z$164=4,X7=4),1)+IF(AND(Z$164=3,X7=1),3)+IF(AND(Z$164=3,X7=2),2)+IF(AND(Z$164=3,X7=3),1)+IF(AND(Z$164=2,X7=1),2)+IF(AND(Z$164=2,X7=2),1)+IF(AND(Z$164=1,X7=1),1)</f>
        <v>1</v>
      </c>
      <c r="Z7" s="72">
        <v>5</v>
      </c>
      <c r="AA7" s="72"/>
      <c r="AB7" s="22">
        <f>IF(AND(AA$164&gt;4,Z7=1),12)+IF(AND(AA$164&gt;4,Z7=2),8)+IF(AND(AA$164&gt;4,Z7=3),6)+IF(AND(AA$164&gt;4,Z7=4),5)+IF(AND(AA$164&gt;4,Z7=5),4)+IF(AND(AA$164&gt;4,Z7=6),3)+IF(AND(AA$164&gt;4,Z7=7),2)+IF(AND(AA$164&gt;4,Z7&gt;7),1)+IF(AND(AA$164=4,Z7=1),8)+IF(AND(AA$164=4,Z7=2),6)+IF(AND(AA$164=4,Z7=3),4)+IF(AND(AA$164=4,Z7=4),2)+IF(AND(AA$164=3,Z7=1),6)+IF(AND(AA$164=3,Z7=2),4)+IF(AND(AA$164=3,Z7=3),2)+IF(AND(AA$164=2,Z7=1),4)+IF(AND(AA$164=2,Z7=2),2)+IF(AND(AA$164=1,Z7=1),2)</f>
        <v>4</v>
      </c>
      <c r="AC7" s="22">
        <f>IF(AND(AA$164&gt;4,AA7=1),12)+IF(AND(AA$164&gt;4,AA7=2),8)+IF(AND(AA$164&gt;4,AA7=3),6)+IF(AND(AA$164&gt;4,AA7=4),5)+IF(AND(AA$164&gt;4,AA7=5),4)+IF(AND(AA$164&gt;4,AA7=6),3)+IF(AND(AA$164&gt;4,AA7=7),2)+IF(AND(AA$164&gt;4,AA7&gt;7),1)+IF(AND(AA$164=4,AA7=1),8)+IF(AND(AA$164=4,AA7=2),6)+IF(AND(AA$164=4,AA7=3),4)+IF(AND(AA$164=4,AA7=4),2)+IF(AND(AA$164=3,AA7=1),6)+IF(AND(AA$164=3,AA7=2),4)+IF(AND(AA$164=3,AA7=3),2)+IF(AND(AA$164=2,AA7=1),4)+IF(AND(AA$164=2,AA7=2),2)+IF(AND(AA$164=1,AA7=1),2)</f>
        <v>0</v>
      </c>
      <c r="AD7" s="26" t="s">
        <v>45</v>
      </c>
      <c r="AE7" s="15">
        <f t="shared" ref="AE7:AE18" si="0">+Y7+AB7+AC7+AK7</f>
        <v>5</v>
      </c>
      <c r="AF7" s="73">
        <f t="shared" ref="AF7:AF18" si="1">+AE7+P7</f>
        <v>5</v>
      </c>
      <c r="AG7" s="27">
        <v>31.116</v>
      </c>
      <c r="AH7" s="27"/>
      <c r="AI7" s="18" t="s">
        <v>45</v>
      </c>
      <c r="AJ7" s="10"/>
      <c r="AK7" s="24"/>
      <c r="AL7" s="88">
        <v>29.530999999999999</v>
      </c>
      <c r="AM7" s="27">
        <v>29.422000000000001</v>
      </c>
      <c r="AN7" s="71">
        <v>2</v>
      </c>
      <c r="AO7" s="15">
        <f>IF(AND(AP$164&gt;4,AN7=1),6)+IF(AND(AP$164&gt;4,AN7=2),4)+IF(AND(AP$164&gt;4,AN7=3),3)+IF(AND(AP$164&gt;4,AN7=4),2)+IF(AND(AP$164&gt;4,AN7=5),1)+IF(AND(AP$164&gt;4,AN7&gt;5),1)+IF(AND(AP$164=4,AN7=1),4)+IF(AND(AP$164=4,AN7=2),3)+IF(AND(AP$164=4,AN7=3),2)+IF(AND(AP$164=4,AN7=4),1)+IF(AND(AP$164=3,AN7=1),3)+IF(AND(AP$164=3,AN7=2),2)+IF(AND(AP$164=3,AN7=3),1)+IF(AND(AP$164=2,AN7=1),2)+IF(AND(AP$164=2,AN7=2),1)+IF(AND(AP$164=1,AN7=1),1)</f>
        <v>4</v>
      </c>
      <c r="AP7" s="72">
        <v>1</v>
      </c>
      <c r="AQ7" s="72">
        <v>1</v>
      </c>
      <c r="AR7" s="22">
        <f>IF(AND(AQ$164&gt;4,AP7=1),12)+IF(AND(AQ$164&gt;4,AP7=2),8)+IF(AND(AQ$164&gt;4,AP7=3),6)+IF(AND(AQ$164&gt;4,AP7=4),5)+IF(AND(AQ$164&gt;4,AP7=5),4)+IF(AND(AQ$164&gt;4,AP7=6),3)+IF(AND(AQ$164&gt;4,AP7=7),2)+IF(AND(AQ$164&gt;4,AP7&gt;7),1)+IF(AND(AQ$164=4,AP7=1),8)+IF(AND(AQ$164=4,AP7=2),6)+IF(AND(AQ$164=4,AP7=3),4)+IF(AND(AQ$164=4,AP7=4),2)+IF(AND(AQ$164=3,AP7=1),6)+IF(AND(AQ$164=3,AP7=2),4)+IF(AND(AQ$164=3,AP7=3),2)+IF(AND(AQ$164=2,AP7=1),4)+IF(AND(AQ$164=2,AP7=2),2)+IF(AND(AQ$164=1,AP7=1),2)</f>
        <v>12</v>
      </c>
      <c r="AS7" s="22">
        <f>IF(AND(AQ$164&gt;4,AQ7=1),12)+IF(AND(AQ$164&gt;4,AQ7=2),8)+IF(AND(AQ$164&gt;4,AQ7=3),6)+IF(AND(AQ$164&gt;4,AQ7=4),5)+IF(AND(AQ$164&gt;4,AQ7=5),4)+IF(AND(AQ$164&gt;4,AQ7=6),3)+IF(AND(AQ$164&gt;4,AQ7=7),2)+IF(AND(AQ$164&gt;4,AQ7&gt;7),1)+IF(AND(AQ$164=4,AQ7=1),8)+IF(AND(AQ$164=4,AQ7=2),6)+IF(AND(AQ$164=4,AQ7=3),4)+IF(AND(AQ$164=4,AQ7=4),2)+IF(AND(AQ$164=3,AQ7=1),6)+IF(AND(AQ$164=3,AQ7=2),4)+IF(AND(AQ$164=3,AQ7=3),2)+IF(AND(AQ$164=2,AQ7=1),4)+IF(AND(AQ$164=2,AQ7=2),2)+IF(AND(AQ$164=1,AQ7=1),2)</f>
        <v>12</v>
      </c>
      <c r="AT7" s="26" t="s">
        <v>45</v>
      </c>
      <c r="AU7" s="15">
        <f t="shared" ref="AU7:AU19" si="2">+AO7+AR7+AS7+BA7</f>
        <v>29</v>
      </c>
      <c r="AV7" s="73">
        <f t="shared" ref="AV7:AV19" si="3">+AU7+AF7</f>
        <v>34</v>
      </c>
      <c r="AW7" s="27">
        <v>30.018000000000001</v>
      </c>
      <c r="AX7" s="27">
        <v>30.870999999999999</v>
      </c>
      <c r="AY7" s="18" t="s">
        <v>45</v>
      </c>
      <c r="AZ7" s="23" t="s">
        <v>123</v>
      </c>
      <c r="BA7" s="24">
        <v>1</v>
      </c>
      <c r="BB7" s="88">
        <v>29.422000000000001</v>
      </c>
      <c r="BC7" s="27">
        <v>29.315999999999999</v>
      </c>
      <c r="BD7" s="71">
        <v>1</v>
      </c>
      <c r="BE7" s="15">
        <f>IF(AND(BF$164&gt;4,BD7=1),6)+IF(AND(BF$164&gt;4,BD7=2),4)+IF(AND(BF$164&gt;4,BD7=3),3)+IF(AND(BF$164&gt;4,BD7=4),2)+IF(AND(BF$164&gt;4,BD7=5),1)+IF(AND(BF$164&gt;4,BD7&gt;5),1)+IF(AND(BF$164=4,BD7=1),4)+IF(AND(BF$164=4,BD7=2),3)+IF(AND(BF$164=4,BD7=3),2)+IF(AND(BF$164=4,BD7=4),1)+IF(AND(BF$164=3,BD7=1),3)+IF(AND(BF$164=3,BD7=2),2)+IF(AND(BF$164=3,BD7=3),1)+IF(AND(BF$164=2,BD7=1),2)+IF(AND(BF$164=2,BD7=2),1)+IF(AND(BF$164=1,BD7=1),1)</f>
        <v>4</v>
      </c>
      <c r="BF7" s="72">
        <v>1</v>
      </c>
      <c r="BG7" s="72">
        <v>1</v>
      </c>
      <c r="BH7" s="22">
        <f>IF(AND(BG$164&gt;4,BF7=1),12)+IF(AND(BG$164&gt;4,BF7=2),8)+IF(AND(BG$164&gt;4,BF7=3),6)+IF(AND(BG$164&gt;4,BF7=4),5)+IF(AND(BG$164&gt;4,BF7=5),4)+IF(AND(BG$164&gt;4,BF7=6),3)+IF(AND(BG$164&gt;4,BF7=7),2)+IF(AND(BG$164&gt;4,BF7&gt;7),1)+IF(AND(BG$164=4,BF7=1),8)+IF(AND(BG$164=4,BF7=2),6)+IF(AND(BG$164=4,BF7=3),4)+IF(AND(BG$164=4,BF7=4),2)+IF(AND(BG$164=3,BF7=1),6)+IF(AND(BG$164=3,BF7=2),4)+IF(AND(BG$164=3,BF7=3),2)+IF(AND(BG$164=2,BF7=1),4)+IF(AND(BG$164=2,BF7=2),2)+IF(AND(BG$164=1,BF7=1),2)</f>
        <v>8</v>
      </c>
      <c r="BI7" s="22">
        <f>IF(AND(BG$164&gt;4,BG7=1),12)+IF(AND(BG$164&gt;4,BG7=2),8)+IF(AND(BG$164&gt;4,BG7=3),6)+IF(AND(BG$164&gt;4,BG7=4),5)+IF(AND(BG$164&gt;4,BG7=5),4)+IF(AND(BG$164&gt;4,BG7=6),3)+IF(AND(BG$164&gt;4,BG7=7),2)+IF(AND(BG$164&gt;4,BG7&gt;7),1)+IF(AND(BG$164=4,BG7=1),8)+IF(AND(BG$164=4,BG7=2),6)+IF(AND(BG$164=4,BG7=3),4)+IF(AND(BG$164=4,BG7=4),2)+IF(AND(BG$164=3,BG7=1),6)+IF(AND(BG$164=3,BG7=2),4)+IF(AND(BG$164=3,BG7=3),2)+IF(AND(BG$164=2,BG7=1),4)+IF(AND(BG$164=2,BG7=2),2)+IF(AND(BG$164=1,BG7=1),2)</f>
        <v>8</v>
      </c>
      <c r="BJ7" s="26" t="s">
        <v>45</v>
      </c>
      <c r="BK7" s="15">
        <f t="shared" ref="BK7:BK19" si="4">+BE7+BH7+BI7+BQ7</f>
        <v>21</v>
      </c>
      <c r="BL7" s="73">
        <f t="shared" ref="BL7:BL19" si="5">+BK7+AV7</f>
        <v>55</v>
      </c>
      <c r="BM7" s="27">
        <v>29.597000000000001</v>
      </c>
      <c r="BN7" s="27">
        <v>29.51</v>
      </c>
      <c r="BO7" s="18" t="s">
        <v>36</v>
      </c>
      <c r="BP7" s="23" t="s">
        <v>141</v>
      </c>
      <c r="BQ7" s="24">
        <v>1</v>
      </c>
      <c r="BR7" s="88">
        <v>29.315999999999999</v>
      </c>
      <c r="BS7" s="27">
        <v>28.69</v>
      </c>
      <c r="BT7" s="71">
        <v>3</v>
      </c>
      <c r="BU7" s="15">
        <f>IF(AND(BV$163&gt;4,BT7=1),6)+IF(AND(BV$163&gt;4,BT7=2),4)+IF(AND(BV$163&gt;4,BT7=3),3)+IF(AND(BV$163&gt;4,BT7=4),2)+IF(AND(BV$163&gt;4,BT7=5),1)+IF(AND(BV$163&gt;4,BT7&gt;5),1)+IF(AND(BV$163=4,BT7=1),4)+IF(AND(BV$163=4,BT7=2),3)+IF(AND(BV$163=4,BT7=3),2)+IF(AND(BV$163=4,BT7=4),1)+IF(AND(BV$163=3,BT7=1),3)+IF(AND(BV$163=3,BT7=2),2)+IF(AND(BV$163=3,BT7=3),1)+IF(AND(BV$163=2,BT7=1),2)+IF(AND(BV$163=2,BT7=2),1)+IF(AND(BV$163=1,BT7=1),1)</f>
        <v>3</v>
      </c>
      <c r="BV7" s="72">
        <v>2</v>
      </c>
      <c r="BW7" s="72">
        <v>2</v>
      </c>
      <c r="BX7" s="15">
        <f>IF(AND(BW$163&gt;4,BV7=1),12)+IF(AND(BW$163&gt;4,BV7=2),8)+IF(AND(BW$163&gt;4,BV7=3),6)+IF(AND(BW$163&gt;4,BV7=4),5)+IF(AND(BW$163&gt;4,BV7=5),4)+IF(AND(BW$163&gt;4,BV7=6),3)+IF(AND(BW$163&gt;4,BV7=7),2)+IF(AND(BW$163&gt;4,BV7&gt;7),1)+IF(AND(BW$163=4,BV7=1),8)+IF(AND(BW$163=4,BV7=2),6)+IF(AND(BW$163=4,BV7=3),4)+IF(AND(BW$163=4,BV7=4),2)+IF(AND(BW$163=3,BV7=1),6)+IF(AND(BW$163=3,BV7=2),4)+IF(AND(BW$163=3,BV7=3),2)+IF(AND(BW$163=2,BV7=1),4)+IF(AND(BW$163=2,BV7=2),2)+IF(AND(BW$163=1,BV7=1),2)</f>
        <v>8</v>
      </c>
      <c r="BY7" s="15">
        <f>IF(AND(BW$163&gt;4,BW7=1),12)+IF(AND(BW$163&gt;4,BW7=2),8)+IF(AND(BW$163&gt;4,BW7=3),6)+IF(AND(BW$163&gt;4,BW7=4),5)+IF(AND(BW$163&gt;4,BW7=5),4)+IF(AND(BW$163&gt;4,BW7=6),3)+IF(AND(BW$163&gt;4,BW7=7),2)+IF(AND(BW$163&gt;4,BW7&gt;7),1)+IF(AND(BW$163=4,BW7=1),8)+IF(AND(BW$163=4,BW7=2),6)+IF(AND(BW$163=4,BW7=3),4)+IF(AND(BW$163=4,BW7=4),2)+IF(AND(BW$163=3,BW7=1),6)+IF(AND(BW$163=3,BW7=2),4)+IF(AND(BW$163=3,BW7=3),2)+IF(AND(BW$163=2,BW7=1),4)+IF(AND(BW$163=2,BW7=2),2)+IF(AND(BW$163=1,BW7=1),2)</f>
        <v>8</v>
      </c>
      <c r="BZ7" s="26" t="s">
        <v>36</v>
      </c>
      <c r="CA7" s="15">
        <f t="shared" ref="CA7:CA19" si="6">+BU7+BX7+BY7+CG7</f>
        <v>20</v>
      </c>
      <c r="CB7" s="73">
        <f t="shared" ref="CB7:CB19" si="7">+CA7+BL7</f>
        <v>75</v>
      </c>
      <c r="CC7" s="27">
        <v>29.91</v>
      </c>
      <c r="CD7" s="27">
        <v>29.622</v>
      </c>
      <c r="CE7" s="18" t="s">
        <v>36</v>
      </c>
      <c r="CF7" s="18"/>
      <c r="CG7" s="24">
        <v>1</v>
      </c>
      <c r="CH7" s="88">
        <v>28.69</v>
      </c>
      <c r="CI7" s="27">
        <v>42.01</v>
      </c>
      <c r="CJ7" s="71">
        <v>3</v>
      </c>
      <c r="CK7" s="15">
        <f>IF(AND(CL$163&gt;4,CJ7=1),6)+IF(AND(CL$163&gt;4,CJ7=2),4)+IF(AND(CL$163&gt;4,CJ7=3),3)+IF(AND(CL$163&gt;4,CJ7=4),2)+IF(AND(CL$163&gt;4,CJ7=5),1)+IF(AND(CL$163&gt;4,CJ7&gt;5),1)+IF(AND(CL$163=4,CJ7=1),4)+IF(AND(CL$163=4,CJ7=2),3)+IF(AND(CL$163=4,CJ7=3),2)+IF(AND(CL$163=4,CJ7=4),1)+IF(AND(CL$163=3,CJ7=1),3)+IF(AND(CL$163=3,CJ7=2),2)+IF(AND(CL$163=3,CJ7=3),1)+IF(AND(CL$163=2,CJ7=1),2)+IF(AND(CL$163=2,CJ7=2),1)+IF(AND(CL$163=1,CJ7=1),1)</f>
        <v>3</v>
      </c>
      <c r="CL7" s="72">
        <v>2</v>
      </c>
      <c r="CM7" s="72"/>
      <c r="CN7" s="15">
        <f>IF(AND(CM$163&gt;4,CL7=1),12)+IF(AND(CM$163&gt;4,CL7=2),8)+IF(AND(CM$163&gt;4,CL7=3),6)+IF(AND(CM$163&gt;4,CL7=4),5)+IF(AND(CM$163&gt;4,CL7=5),4)+IF(AND(CM$163&gt;4,CL7=6),3)+IF(AND(CM$163&gt;4,CL7=7),2)+IF(AND(CM$163&gt;4,CL7&gt;7),1)+IF(AND(CM$163=4,CL7=1),8)+IF(AND(CM$163=4,CL7=2),6)+IF(AND(CM$163=4,CL7=3),4)+IF(AND(CM$163=4,CL7=4),2)+IF(AND(CM$163=3,CL7=1),6)+IF(AND(CM$163=3,CL7=2),4)+IF(AND(CM$163=3,CL7=3),2)+IF(AND(CM$163=2,CL7=1),4)+IF(AND(CM$163=2,CL7=2),2)+IF(AND(CM$163=1,CL7=1),2)</f>
        <v>8</v>
      </c>
      <c r="CO7" s="15">
        <f>IF(AND(CM$163&gt;4,CM7=1),12)+IF(AND(CM$163&gt;4,CM7=2),8)+IF(AND(CM$163&gt;4,CM7=3),6)+IF(AND(CM$163&gt;4,CM7=4),5)+IF(AND(CM$163&gt;4,CM7=5),4)+IF(AND(CM$163&gt;4,CM7=6),3)+IF(AND(CM$163&gt;4,CM7=7),2)+IF(AND(CM$163&gt;4,CM7&gt;7),1)+IF(AND(CM$163=4,CM7=1),8)+IF(AND(CM$163=4,CM7=2),6)+IF(AND(CM$163=4,CM7=3),4)+IF(AND(CM$163=4,CM7=4),2)+IF(AND(CM$163=3,CM7=1),6)+IF(AND(CM$163=3,CM7=2),4)+IF(AND(CM$163=3,CM7=3),2)+IF(AND(CM$163=2,CM7=1),4)+IF(AND(CM$163=2,CM7=2),2)+IF(AND(CM$163=1,CM7=1),2)</f>
        <v>0</v>
      </c>
      <c r="CP7" s="26" t="s">
        <v>36</v>
      </c>
      <c r="CQ7" s="15">
        <f t="shared" ref="CQ7:CQ27" si="8">+CK7+CN7+CO7+CW7</f>
        <v>12</v>
      </c>
      <c r="CR7" s="73">
        <f t="shared" ref="CR7:CR27" si="9">+CQ7+CB7</f>
        <v>87</v>
      </c>
      <c r="CS7" s="27">
        <v>28.056000000000001</v>
      </c>
      <c r="CT7" s="27">
        <v>67.165000000000006</v>
      </c>
      <c r="CU7" s="18" t="s">
        <v>36</v>
      </c>
      <c r="CV7" s="18"/>
      <c r="CW7" s="24">
        <v>1</v>
      </c>
      <c r="CX7" s="88">
        <v>28.056000000000001</v>
      </c>
      <c r="CY7" s="27"/>
      <c r="CZ7" s="71"/>
      <c r="DA7" s="15">
        <f>IF(AND(DB$163&gt;4,CZ7=1),6)+IF(AND(DB$163&gt;4,CZ7=2),4)+IF(AND(DB$163&gt;4,CZ7=3),3)+IF(AND(DB$163&gt;4,CZ7=4),2)+IF(AND(DB$163&gt;4,CZ7=5),1)+IF(AND(DB$163&gt;4,CZ7&gt;5),1)+IF(AND(DB$163=4,CZ7=1),4)+IF(AND(DB$163=4,CZ7=2),3)+IF(AND(DB$163=4,CZ7=3),2)+IF(AND(DB$163=4,CZ7=4),1)+IF(AND(DB$163=3,CZ7=1),3)+IF(AND(DB$163=3,CZ7=2),2)+IF(AND(DB$163=3,CZ7=3),1)+IF(AND(DB$163=2,CZ7=1),2)+IF(AND(DB$163=2,CZ7=2),1)+IF(AND(DB$163=1,CZ7=1),1)</f>
        <v>0</v>
      </c>
      <c r="DB7" s="72">
        <v>0</v>
      </c>
      <c r="DC7" s="72"/>
      <c r="DD7" s="15">
        <f>IF(AND(DC$163&gt;4,DB7=1),12)+IF(AND(DC$163&gt;4,DB7=2),8)+IF(AND(DC$163&gt;4,DB7=3),6)+IF(AND(DC$163&gt;4,DB7=4),5)+IF(AND(DC$163&gt;4,DB7=5),4)+IF(AND(DC$163&gt;4,DB7=6),3)+IF(AND(DC$163&gt;4,DB7=7),2)+IF(AND(DC$163&gt;4,DB7&gt;7),1)+IF(AND(DC$163=4,DB7=1),8)+IF(AND(DC$163=4,DB7=2),6)+IF(AND(DC$163=4,DB7=3),4)+IF(AND(DC$163=4,DB7=4),2)+IF(AND(DC$163=3,DB7=1),6)+IF(AND(DC$163=3,DB7=2),4)+IF(AND(DC$163=3,DB7=3),2)+IF(AND(DC$163=2,DB7=1),4)+IF(AND(DC$163=2,DB7=2),2)+IF(AND(DC$163=1,DB7=1),2)</f>
        <v>0</v>
      </c>
      <c r="DE7" s="15">
        <f>IF(AND(DC$163&gt;4,DC7=1),12)+IF(AND(DC$163&gt;4,DC7=2),8)+IF(AND(DC$163&gt;4,DC7=3),6)+IF(AND(DC$163&gt;4,DC7=4),5)+IF(AND(DC$163&gt;4,DC7=5),4)+IF(AND(DC$163&gt;4,DC7=6),3)+IF(AND(DC$163&gt;4,DC7=7),2)+IF(AND(DC$163&gt;4,DC7&gt;7),1)+IF(AND(DC$163=4,DC7=1),8)+IF(AND(DC$163=4,DC7=2),6)+IF(AND(DC$163=4,DC7=3),4)+IF(AND(DC$163=4,DC7=4),2)+IF(AND(DC$163=3,DC7=1),6)+IF(AND(DC$163=3,DC7=2),4)+IF(AND(DC$163=3,DC7=3),2)+IF(AND(DC$163=2,DC7=1),4)+IF(AND(DC$163=2,DC7=2),2)+IF(AND(DC$163=1,DC7=1),2)</f>
        <v>0</v>
      </c>
      <c r="DF7" s="26" t="s">
        <v>36</v>
      </c>
      <c r="DG7" s="15">
        <f t="shared" ref="DG7:DG34" si="10">+DA7+DD7+DE7+DM7</f>
        <v>0</v>
      </c>
      <c r="DH7" s="73">
        <f t="shared" ref="DH7:DH34" si="11">+DG7+CR7</f>
        <v>87</v>
      </c>
      <c r="DI7" s="27">
        <v>28.152999999999999</v>
      </c>
      <c r="DJ7" s="27"/>
      <c r="DK7" s="18" t="s">
        <v>36</v>
      </c>
      <c r="DL7" s="18"/>
      <c r="DM7" s="24"/>
      <c r="DN7" s="88">
        <v>28.056000000000001</v>
      </c>
      <c r="DO7" s="27">
        <v>28.571000000000002</v>
      </c>
      <c r="DP7" s="71">
        <v>4</v>
      </c>
      <c r="DQ7" s="15">
        <f>IF(AND(DR$163&gt;4,DP7=1),6)+IF(AND(DR$163&gt;4,DP7=2),4)+IF(AND(DR$163&gt;4,DP7=3),3)+IF(AND(DR$163&gt;4,DP7=4),2)+IF(AND(DR$163&gt;4,DP7=5),1)+IF(AND(DR$163&gt;4,DP7&gt;5),1)+IF(AND(DR$163=4,DP7=1),4)+IF(AND(DR$163=4,DP7=2),3)+IF(AND(DR$163=4,DP7=3),2)+IF(AND(DR$163=4,DP7=4),1)+IF(AND(DR$163=3,DP7=1),3)+IF(AND(DR$163=3,DP7=2),2)+IF(AND(DR$163=3,DP7=3),1)+IF(AND(DR$163=2,DP7=1),2)+IF(AND(DR$163=2,DP7=2),1)+IF(AND(DR$163=1,DP7=1),1)</f>
        <v>2</v>
      </c>
      <c r="DR7" s="72">
        <v>4</v>
      </c>
      <c r="DS7" s="72">
        <v>1</v>
      </c>
      <c r="DT7" s="15">
        <f>IF(AND(DS$163&gt;4,DR7=1),12)+IF(AND(DS$163&gt;4,DR7=2),8)+IF(AND(DS$163&gt;4,DR7=3),6)+IF(AND(DS$163&gt;4,DR7=4),5)+IF(AND(DS$163&gt;4,DR7=5),4)+IF(AND(DS$163&gt;4,DR7=6),3)+IF(AND(DS$163&gt;4,DR7=7),2)+IF(AND(DS$163&gt;4,DR7&gt;7),1)+IF(AND(DS$163=4,DR7=1),8)+IF(AND(DS$163=4,DR7=2),6)+IF(AND(DS$163=4,DR7=3),4)+IF(AND(DS$163=4,DR7=4),2)+IF(AND(DS$163=3,DR7=1),6)+IF(AND(DS$163=3,DR7=2),4)+IF(AND(DS$163=3,DR7=3),2)+IF(AND(DS$163=2,DR7=1),4)+IF(AND(DS$163=2,DR7=2),2)+IF(AND(DS$163=1,DR7=1),2)</f>
        <v>5</v>
      </c>
      <c r="DU7" s="15">
        <f>IF(AND(DS$163&gt;4,DS7=1),12)+IF(AND(DS$163&gt;4,DS7=2),8)+IF(AND(DS$163&gt;4,DS7=3),6)+IF(AND(DS$163&gt;4,DS7=4),5)+IF(AND(DS$163&gt;4,DS7=5),4)+IF(AND(DS$163&gt;4,DS7=6),3)+IF(AND(DS$163&gt;4,DS7=7),2)+IF(AND(DS$163&gt;4,DS7&gt;7),1)+IF(AND(DS$163=4,DS7=1),8)+IF(AND(DS$163=4,DS7=2),6)+IF(AND(DS$163=4,DS7=3),4)+IF(AND(DS$163=4,DS7=4),2)+IF(AND(DS$163=3,DS7=1),6)+IF(AND(DS$163=3,DS7=2),4)+IF(AND(DS$163=3,DS7=3),2)+IF(AND(DS$163=2,DS7=1),4)+IF(AND(DS$163=2,DS7=2),2)+IF(AND(DS$163=1,DS7=1),2)</f>
        <v>12</v>
      </c>
      <c r="DV7" s="26" t="s">
        <v>36</v>
      </c>
      <c r="DW7" s="15">
        <f t="shared" ref="DW7:DW36" si="12">+DQ7+DT7+DU7+EC7</f>
        <v>19</v>
      </c>
      <c r="DX7" s="73">
        <f t="shared" ref="DX7:DX36" si="13">+DW7+DH7</f>
        <v>106</v>
      </c>
      <c r="DY7" s="27">
        <v>28.257000000000001</v>
      </c>
      <c r="DZ7" s="27">
        <v>28.905999999999999</v>
      </c>
      <c r="EA7" s="18" t="s">
        <v>36</v>
      </c>
      <c r="EB7" s="18"/>
      <c r="EC7" s="24"/>
      <c r="ED7" s="88">
        <v>28.056000000000001</v>
      </c>
      <c r="EE7" s="27">
        <v>28.257000000000001</v>
      </c>
      <c r="EF7" s="71">
        <v>2</v>
      </c>
      <c r="EG7" s="15">
        <f>IF(AND(EH$163&gt;4,EF7=1),6)+IF(AND(EH$163&gt;4,EF7=2),4)+IF(AND(EH$163&gt;4,EF7=3),3)+IF(AND(EH$163&gt;4,EF7=4),2)+IF(AND(EH$163&gt;4,EF7=5),1)+IF(AND(EH$163&gt;4,EF7&gt;5),1)+IF(AND(EH$163=4,EF7=1),4)+IF(AND(EH$163=4,EF7=2),3)+IF(AND(EH$163=4,EF7=3),2)+IF(AND(EH$163=4,EF7=4),1)+IF(AND(EH$163=3,EF7=1),3)+IF(AND(EH$163=3,EF7=2),2)+IF(AND(EH$163=3,EF7=3),1)+IF(AND(EH$163=2,EF7=1),2)+IF(AND(EH$163=2,EF7=2),1)+IF(AND(EH$163=1,EF7=1),1)</f>
        <v>4</v>
      </c>
      <c r="EH7" s="72">
        <v>5</v>
      </c>
      <c r="EI7" s="72">
        <v>1</v>
      </c>
      <c r="EJ7" s="15">
        <f>IF(AND(EI$163&gt;4,EH7=1),12)+IF(AND(EI$163&gt;4,EH7=2),8)+IF(AND(EI$163&gt;4,EH7=3),6)+IF(AND(EI$163&gt;4,EH7=4),5)+IF(AND(EI$163&gt;4,EH7=5),4)+IF(AND(EI$163&gt;4,EH7=6),3)+IF(AND(EI$163&gt;4,EH7=7),2)+IF(AND(EI$163&gt;4,EH7&gt;7),1)+IF(AND(EI$163=4,EH7=1),8)+IF(AND(EI$163=4,EH7=2),6)+IF(AND(EI$163=4,EH7=3),4)+IF(AND(EI$163=4,EH7=4),2)+IF(AND(EI$163=3,EH7=1),6)+IF(AND(EI$163=3,EH7=2),4)+IF(AND(EI$163=3,EH7=3),2)+IF(AND(EI$163=2,EH7=1),4)+IF(AND(EI$163=2,EH7=2),2)+IF(AND(EI$163=1,EH7=1),2)</f>
        <v>4</v>
      </c>
      <c r="EK7" s="15">
        <f>IF(AND(EI$163&gt;4,EI7=1),12)+IF(AND(EI$163&gt;4,EI7=2),8)+IF(AND(EI$163&gt;4,EI7=3),6)+IF(AND(EI$163&gt;4,EI7=4),5)+IF(AND(EI$163&gt;4,EI7=5),4)+IF(AND(EI$163&gt;4,EI7=6),3)+IF(AND(EI$163&gt;4,EI7=7),2)+IF(AND(EI$163&gt;4,EI7&gt;7),1)+IF(AND(EI$163=4,EI7=1),8)+IF(AND(EI$163=4,EI7=2),6)+IF(AND(EI$163=4,EI7=3),4)+IF(AND(EI$163=4,EI7=4),2)+IF(AND(EI$163=3,EI7=1),6)+IF(AND(EI$163=3,EI7=2),4)+IF(AND(EI$163=3,EI7=3),2)+IF(AND(EI$163=2,EI7=1),4)+IF(AND(EI$163=2,EI7=2),2)+IF(AND(EI$163=1,EI7=1),2)</f>
        <v>12</v>
      </c>
      <c r="EL7" s="26" t="s">
        <v>36</v>
      </c>
      <c r="EM7" s="15">
        <f t="shared" ref="EM7:EM40" si="14">+EG7+EJ7+EK7+ES7</f>
        <v>20</v>
      </c>
      <c r="EN7" s="73">
        <f t="shared" ref="EN7:EN40" si="15">+EM7+DX7</f>
        <v>126</v>
      </c>
      <c r="EO7" s="27">
        <v>28.907</v>
      </c>
      <c r="EP7" s="27">
        <v>28.885000000000002</v>
      </c>
      <c r="EQ7" s="18" t="s">
        <v>36</v>
      </c>
      <c r="ER7" s="18"/>
      <c r="ES7" s="24"/>
      <c r="ET7" s="88">
        <v>28.056000000000001</v>
      </c>
    </row>
    <row r="8" spans="1:150" x14ac:dyDescent="0.25">
      <c r="A8" s="82" t="s">
        <v>145</v>
      </c>
      <c r="B8" s="10">
        <v>222</v>
      </c>
      <c r="C8" s="21"/>
      <c r="D8" s="20"/>
      <c r="E8" s="10" t="s">
        <v>139</v>
      </c>
      <c r="F8" s="88">
        <v>29.154</v>
      </c>
      <c r="G8" s="27">
        <v>29.391999999999999</v>
      </c>
      <c r="H8" s="71">
        <v>1</v>
      </c>
      <c r="I8" s="15">
        <f>IF(AND(J$163&gt;4,H8=1),6)+IF(AND(J$163&gt;4,H8=2),4)+IF(AND(J$163&gt;4,H8=3),3)+IF(AND(J$163&gt;4,H8=4),2)+IF(AND(J$163&gt;4,H8=5),1)+IF(AND(J$163&gt;4,H8&gt;5),1)+IF(AND(J$163=4,H8=1),4)+IF(AND(J$163=4,H8=2),3)+IF(AND(J$163=4,H8=3),2)+IF(AND(J$163=4,H8=4),1)+IF(AND(J$163=3,H8=1),3)+IF(AND(J$163=3,H8=2),2)+IF(AND(J$163=3,H8=3),1)+IF(AND(J$163=2,H8=1),2)+IF(AND(J$163=2,H8=2),1)+IF(AND(J$163=1,H8=1),1)</f>
        <v>6</v>
      </c>
      <c r="J8" s="71">
        <v>4</v>
      </c>
      <c r="K8" s="71">
        <v>2</v>
      </c>
      <c r="L8" s="15">
        <f>IF(AND(K$163&gt;4,J8=1),12)+IF(AND(K$163&gt;4,J8=2),8)+IF(AND(K$163&gt;4,J8=3),6)+IF(AND(K$163&gt;4,J8=4),5)+IF(AND(K$163&gt;4,J8=5),4)+IF(AND(K$163&gt;4,J8=6),3)+IF(AND(K$163&gt;4,J8=7),2)+IF(AND(K$163&gt;4,J8&gt;7),1)+IF(AND(K$163=4,J8=1),8)+IF(AND(K$163=4,J8=2),6)+IF(AND(K$163=4,J8=3),4)+IF(AND(K$163=4,J8=4),2)+IF(AND(K$163=3,J8=1),6)+IF(AND(K$163=3,J8=2),4)+IF(AND(K$163=3,J8=3),2)+IF(AND(K$163=2,J8=1),4)+IF(AND(K$163=2,J8=2),2)+IF(AND(K$163=1,J8=1),2)</f>
        <v>5</v>
      </c>
      <c r="M8" s="15">
        <f>IF(AND(K$163&gt;4,K8=1),12)+IF(AND(K$163&gt;4,K8=2),8)+IF(AND(K$163&gt;4,K8=3),6)+IF(AND(K$163&gt;4,K8=4),5)+IF(AND(K$163&gt;4,K8=5),4)+IF(AND(K$163&gt;4,K8=6),3)+IF(AND(K$163&gt;4,K8=7),2)+IF(AND(K$163&gt;4,K8&gt;7),1)+IF(AND(K$163=4,K8=1),8)+IF(AND(K$163=4,K8=2),6)+IF(AND(K$163=4,K8=3),4)+IF(AND(K$163=4,K8=4),2)+IF(AND(K$163=3,K8=1),6)+IF(AND(K$163=3,K8=2),4)+IF(AND(K$163=3,K8=3),2)+IF(AND(K$163=2,K8=1),4)+IF(AND(K$163=2,K8=2),2)+IF(AND(K$163=1,K8=1),2)</f>
        <v>8</v>
      </c>
      <c r="N8" s="26" t="s">
        <v>36</v>
      </c>
      <c r="O8" s="15">
        <f>+I8+L8+M8+U8</f>
        <v>19</v>
      </c>
      <c r="P8" s="73">
        <f>+O8</f>
        <v>19</v>
      </c>
      <c r="Q8" s="27">
        <v>29.963000000000001</v>
      </c>
      <c r="R8" s="27">
        <v>29.959</v>
      </c>
      <c r="S8" s="18" t="s">
        <v>36</v>
      </c>
      <c r="T8" s="18"/>
      <c r="U8" s="24"/>
      <c r="V8" s="88">
        <v>29.154</v>
      </c>
      <c r="W8" s="27">
        <v>30.984000000000002</v>
      </c>
      <c r="X8" s="71">
        <v>10</v>
      </c>
      <c r="Y8" s="15">
        <f>IF(AND(Z$163&gt;4,X8=1),6)+IF(AND(Z$163&gt;4,X8=2),4)+IF(AND(Z$163&gt;4,X8=3),3)+IF(AND(Z$163&gt;4,X8=4),2)+IF(AND(Z$163&gt;4,X8=5),1)+IF(AND(Z$163&gt;4,X8&gt;5),1)+IF(AND(Z$163=4,X8=1),4)+IF(AND(Z$163=4,X8=2),3)+IF(AND(Z$163=4,X8=3),2)+IF(AND(Z$163=4,X8=4),1)+IF(AND(Z$163=3,X8=1),3)+IF(AND(Z$163=3,X8=2),2)+IF(AND(Z$163=3,X8=3),1)+IF(AND(Z$163=2,X8=1),2)+IF(AND(Z$163=2,X8=2),1)+IF(AND(Z$163=1,X8=1),1)</f>
        <v>1</v>
      </c>
      <c r="Z8" s="72">
        <v>6</v>
      </c>
      <c r="AA8" s="72"/>
      <c r="AB8" s="15">
        <f>IF(AND(AA$163&gt;4,Z8=1),12)+IF(AND(AA$163&gt;4,Z8=2),8)+IF(AND(AA$163&gt;4,Z8=3),6)+IF(AND(AA$163&gt;4,Z8=4),5)+IF(AND(AA$163&gt;4,Z8=5),4)+IF(AND(AA$163&gt;4,Z8=6),3)+IF(AND(AA$163&gt;4,Z8=7),2)+IF(AND(AA$163&gt;4,Z8&gt;7),1)+IF(AND(AA$163=4,Z8=1),8)+IF(AND(AA$163=4,Z8=2),6)+IF(AND(AA$163=4,Z8=3),4)+IF(AND(AA$163=4,Z8=4),2)+IF(AND(AA$163=3,Z8=1),6)+IF(AND(AA$163=3,Z8=2),4)+IF(AND(AA$163=3,Z8=3),2)+IF(AND(AA$163=2,Z8=1),4)+IF(AND(AA$163=2,Z8=2),2)+IF(AND(AA$163=1,Z8=1),2)</f>
        <v>3</v>
      </c>
      <c r="AC8" s="15">
        <f>IF(AND(AA$163&gt;4,AA8=1),12)+IF(AND(AA$163&gt;4,AA8=2),8)+IF(AND(AA$163&gt;4,AA8=3),6)+IF(AND(AA$163&gt;4,AA8=4),5)+IF(AND(AA$163&gt;4,AA8=5),4)+IF(AND(AA$163&gt;4,AA8=6),3)+IF(AND(AA$163&gt;4,AA8=7),2)+IF(AND(AA$163&gt;4,AA8&gt;7),1)+IF(AND(AA$163=4,AA8=1),8)+IF(AND(AA$163=4,AA8=2),6)+IF(AND(AA$163=4,AA8=3),4)+IF(AND(AA$163=4,AA8=4),2)+IF(AND(AA$163=3,AA8=1),6)+IF(AND(AA$163=3,AA8=2),4)+IF(AND(AA$163=3,AA8=3),2)+IF(AND(AA$163=2,AA8=1),4)+IF(AND(AA$163=2,AA8=2),2)+IF(AND(AA$163=1,AA8=1),2)</f>
        <v>0</v>
      </c>
      <c r="AD8" s="26" t="s">
        <v>36</v>
      </c>
      <c r="AE8" s="15">
        <f t="shared" si="0"/>
        <v>4</v>
      </c>
      <c r="AF8" s="73">
        <f t="shared" si="1"/>
        <v>23</v>
      </c>
      <c r="AG8" s="27">
        <v>29.670999999999999</v>
      </c>
      <c r="AH8" s="27"/>
      <c r="AI8" s="18" t="s">
        <v>36</v>
      </c>
      <c r="AJ8" s="18"/>
      <c r="AK8" s="24"/>
      <c r="AL8" s="88">
        <v>29.154</v>
      </c>
      <c r="AM8" s="27">
        <v>29.265999999999998</v>
      </c>
      <c r="AN8" s="71">
        <v>5</v>
      </c>
      <c r="AO8" s="15">
        <f>IF(AND(AP$163&gt;4,AN8=1),6)+IF(AND(AP$163&gt;4,AN8=2),4)+IF(AND(AP$163&gt;4,AN8=3),3)+IF(AND(AP$163&gt;4,AN8=4),2)+IF(AND(AP$163&gt;4,AN8=5),1)+IF(AND(AP$163&gt;4,AN8&gt;5),1)+IF(AND(AP$163=4,AN8=1),4)+IF(AND(AP$163=4,AN8=2),3)+IF(AND(AP$163=4,AN8=3),2)+IF(AND(AP$163=4,AN8=4),1)+IF(AND(AP$163=3,AN8=1),3)+IF(AND(AP$163=3,AN8=2),2)+IF(AND(AP$163=3,AN8=3),1)+IF(AND(AP$163=2,AN8=1),2)+IF(AND(AP$163=2,AN8=2),1)+IF(AND(AP$163=1,AN8=1),1)</f>
        <v>1</v>
      </c>
      <c r="AP8" s="72">
        <v>5</v>
      </c>
      <c r="AQ8" s="72">
        <v>7</v>
      </c>
      <c r="AR8" s="15">
        <f>IF(AND(AQ$163&gt;4,AP8=1),12)+IF(AND(AQ$163&gt;4,AP8=2),8)+IF(AND(AQ$163&gt;4,AP8=3),6)+IF(AND(AQ$163&gt;4,AP8=4),5)+IF(AND(AQ$163&gt;4,AP8=5),4)+IF(AND(AQ$163&gt;4,AP8=6),3)+IF(AND(AQ$163&gt;4,AP8=7),2)+IF(AND(AQ$163&gt;4,AP8&gt;7),1)+IF(AND(AQ$163=4,AP8=1),8)+IF(AND(AQ$163=4,AP8=2),6)+IF(AND(AQ$163=4,AP8=3),4)+IF(AND(AQ$163=4,AP8=4),2)+IF(AND(AQ$163=3,AP8=1),6)+IF(AND(AQ$163=3,AP8=2),4)+IF(AND(AQ$163=3,AP8=3),2)+IF(AND(AQ$163=2,AP8=1),4)+IF(AND(AQ$163=2,AP8=2),2)+IF(AND(AQ$163=1,AP8=1),2)</f>
        <v>4</v>
      </c>
      <c r="AS8" s="15">
        <f>IF(AND(AQ$163&gt;4,AQ8=1),12)+IF(AND(AQ$163&gt;4,AQ8=2),8)+IF(AND(AQ$163&gt;4,AQ8=3),6)+IF(AND(AQ$163&gt;4,AQ8=4),5)+IF(AND(AQ$163&gt;4,AQ8=5),4)+IF(AND(AQ$163&gt;4,AQ8=6),3)+IF(AND(AQ$163&gt;4,AQ8=7),2)+IF(AND(AQ$163&gt;4,AQ8&gt;7),1)+IF(AND(AQ$163=4,AQ8=1),8)+IF(AND(AQ$163=4,AQ8=2),6)+IF(AND(AQ$163=4,AQ8=3),4)+IF(AND(AQ$163=4,AQ8=4),2)+IF(AND(AQ$163=3,AQ8=1),6)+IF(AND(AQ$163=3,AQ8=2),4)+IF(AND(AQ$163=3,AQ8=3),2)+IF(AND(AQ$163=2,AQ8=1),4)+IF(AND(AQ$163=2,AQ8=2),2)+IF(AND(AQ$163=1,AQ8=1),2)</f>
        <v>2</v>
      </c>
      <c r="AT8" s="26" t="s">
        <v>36</v>
      </c>
      <c r="AU8" s="15">
        <f t="shared" si="2"/>
        <v>7</v>
      </c>
      <c r="AV8" s="73">
        <f t="shared" si="3"/>
        <v>30</v>
      </c>
      <c r="AW8" s="27">
        <v>30.094999999999999</v>
      </c>
      <c r="AX8" s="27">
        <v>29.315999999999999</v>
      </c>
      <c r="AY8" s="18" t="s">
        <v>36</v>
      </c>
      <c r="AZ8" s="18"/>
      <c r="BA8" s="24"/>
      <c r="BB8" s="88">
        <v>29.154</v>
      </c>
      <c r="BC8" s="27">
        <v>30.658999999999999</v>
      </c>
      <c r="BD8" s="71">
        <v>6</v>
      </c>
      <c r="BE8" s="15">
        <f>IF(AND(BF$163&gt;4,BD8=1),6)+IF(AND(BF$163&gt;4,BD8=2),4)+IF(AND(BF$163&gt;4,BD8=3),3)+IF(AND(BF$163&gt;4,BD8=4),2)+IF(AND(BF$163&gt;4,BD8=5),1)+IF(AND(BF$163&gt;4,BD8&gt;5),1)+IF(AND(BF$163=4,BD8=1),4)+IF(AND(BF$163=4,BD8=2),3)+IF(AND(BF$163=4,BD8=3),2)+IF(AND(BF$163=4,BD8=4),1)+IF(AND(BF$163=3,BD8=1),3)+IF(AND(BF$163=3,BD8=2),2)+IF(AND(BF$163=3,BD8=3),1)+IF(AND(BF$163=2,BD8=1),2)+IF(AND(BF$163=2,BD8=2),1)+IF(AND(BF$163=1,BD8=1),1)</f>
        <v>1</v>
      </c>
      <c r="BF8" s="72">
        <v>4</v>
      </c>
      <c r="BG8" s="72">
        <v>4</v>
      </c>
      <c r="BH8" s="15">
        <f>IF(AND(BG$163&gt;4,BF8=1),12)+IF(AND(BG$163&gt;4,BF8=2),8)+IF(AND(BG$163&gt;4,BF8=3),6)+IF(AND(BG$163&gt;4,BF8=4),5)+IF(AND(BG$163&gt;4,BF8=5),4)+IF(AND(BG$163&gt;4,BF8=6),3)+IF(AND(BG$163&gt;4,BF8=7),2)+IF(AND(BG$163&gt;4,BF8&gt;7),1)+IF(AND(BG$163=4,BF8=1),8)+IF(AND(BG$163=4,BF8=2),6)+IF(AND(BG$163=4,BF8=3),4)+IF(AND(BG$163=4,BF8=4),2)+IF(AND(BG$163=3,BF8=1),6)+IF(AND(BG$163=3,BF8=2),4)+IF(AND(BG$163=3,BF8=3),2)+IF(AND(BG$163=2,BF8=1),4)+IF(AND(BG$163=2,BF8=2),2)+IF(AND(BG$163=1,BF8=1),2)</f>
        <v>5</v>
      </c>
      <c r="BI8" s="15">
        <f>IF(AND(BG$163&gt;4,BG8=1),12)+IF(AND(BG$163&gt;4,BG8=2),8)+IF(AND(BG$163&gt;4,BG8=3),6)+IF(AND(BG$163&gt;4,BG8=4),5)+IF(AND(BG$163&gt;4,BG8=5),4)+IF(AND(BG$163&gt;4,BG8=6),3)+IF(AND(BG$163&gt;4,BG8=7),2)+IF(AND(BG$163&gt;4,BG8&gt;7),1)+IF(AND(BG$163=4,BG8=1),8)+IF(AND(BG$163=4,BG8=2),6)+IF(AND(BG$163=4,BG8=3),4)+IF(AND(BG$163=4,BG8=4),2)+IF(AND(BG$163=3,BG8=1),6)+IF(AND(BG$163=3,BG8=2),4)+IF(AND(BG$163=3,BG8=3),2)+IF(AND(BG$163=2,BG8=1),4)+IF(AND(BG$163=2,BG8=2),2)+IF(AND(BG$163=1,BG8=1),2)</f>
        <v>5</v>
      </c>
      <c r="BJ8" s="26" t="s">
        <v>36</v>
      </c>
      <c r="BK8" s="15">
        <f t="shared" si="4"/>
        <v>12</v>
      </c>
      <c r="BL8" s="73">
        <f t="shared" si="5"/>
        <v>42</v>
      </c>
      <c r="BM8" s="27">
        <v>28.978999999999999</v>
      </c>
      <c r="BN8" s="27">
        <v>29.613</v>
      </c>
      <c r="BO8" s="18" t="s">
        <v>36</v>
      </c>
      <c r="BP8" s="18"/>
      <c r="BQ8" s="24">
        <v>1</v>
      </c>
      <c r="BR8" s="88">
        <v>28.978999999999999</v>
      </c>
      <c r="BS8" s="27">
        <v>27.901</v>
      </c>
      <c r="BT8" s="71">
        <v>2</v>
      </c>
      <c r="BU8" s="15">
        <f>IF(AND(BV$163&gt;4,BT8=1),6)+IF(AND(BV$163&gt;4,BT8=2),4)+IF(AND(BV$163&gt;4,BT8=3),3)+IF(AND(BV$163&gt;4,BT8=4),2)+IF(AND(BV$163&gt;4,BT8=5),1)+IF(AND(BV$163&gt;4,BT8&gt;5),1)+IF(AND(BV$163=4,BT8=1),4)+IF(AND(BV$163=4,BT8=2),3)+IF(AND(BV$163=4,BT8=3),2)+IF(AND(BV$163=4,BT8=4),1)+IF(AND(BV$163=3,BT8=1),3)+IF(AND(BV$163=3,BT8=2),2)+IF(AND(BV$163=3,BT8=3),1)+IF(AND(BV$163=2,BT8=1),2)+IF(AND(BV$163=2,BT8=2),1)+IF(AND(BV$163=1,BT8=1),1)</f>
        <v>4</v>
      </c>
      <c r="BV8" s="72">
        <v>4</v>
      </c>
      <c r="BW8" s="72">
        <v>3</v>
      </c>
      <c r="BX8" s="15">
        <f>IF(AND(BW$163&gt;4,BV8=1),12)+IF(AND(BW$163&gt;4,BV8=2),8)+IF(AND(BW$163&gt;4,BV8=3),6)+IF(AND(BW$163&gt;4,BV8=4),5)+IF(AND(BW$163&gt;4,BV8=5),4)+IF(AND(BW$163&gt;4,BV8=6),3)+IF(AND(BW$163&gt;4,BV8=7),2)+IF(AND(BW$163&gt;4,BV8&gt;7),1)+IF(AND(BW$163=4,BV8=1),8)+IF(AND(BW$163=4,BV8=2),6)+IF(AND(BW$163=4,BV8=3),4)+IF(AND(BW$163=4,BV8=4),2)+IF(AND(BW$163=3,BV8=1),6)+IF(AND(BW$163=3,BV8=2),4)+IF(AND(BW$163=3,BV8=3),2)+IF(AND(BW$163=2,BV8=1),4)+IF(AND(BW$163=2,BV8=2),2)+IF(AND(BW$163=1,BV8=1),2)</f>
        <v>5</v>
      </c>
      <c r="BY8" s="15">
        <f>IF(AND(BW$163&gt;4,BW8=1),12)+IF(AND(BW$163&gt;4,BW8=2),8)+IF(AND(BW$163&gt;4,BW8=3),6)+IF(AND(BW$163&gt;4,BW8=4),5)+IF(AND(BW$163&gt;4,BW8=5),4)+IF(AND(BW$163&gt;4,BW8=6),3)+IF(AND(BW$163&gt;4,BW8=7),2)+IF(AND(BW$163&gt;4,BW8&gt;7),1)+IF(AND(BW$163=4,BW8=1),8)+IF(AND(BW$163=4,BW8=2),6)+IF(AND(BW$163=4,BW8=3),4)+IF(AND(BW$163=4,BW8=4),2)+IF(AND(BW$163=3,BW8=1),6)+IF(AND(BW$163=3,BW8=2),4)+IF(AND(BW$163=3,BW8=3),2)+IF(AND(BW$163=2,BW8=1),4)+IF(AND(BW$163=2,BW8=2),2)+IF(AND(BW$163=1,BW8=1),2)</f>
        <v>6</v>
      </c>
      <c r="BZ8" s="26" t="s">
        <v>36</v>
      </c>
      <c r="CA8" s="15">
        <f t="shared" si="6"/>
        <v>17</v>
      </c>
      <c r="CB8" s="73">
        <f t="shared" si="7"/>
        <v>59</v>
      </c>
      <c r="CC8" s="27">
        <v>27.553999999999998</v>
      </c>
      <c r="CD8" s="27">
        <v>28.983000000000001</v>
      </c>
      <c r="CE8" s="18" t="s">
        <v>36</v>
      </c>
      <c r="CF8" s="18"/>
      <c r="CG8" s="24">
        <v>2</v>
      </c>
      <c r="CH8" s="88">
        <v>27.553999999999998</v>
      </c>
      <c r="CI8" s="27">
        <v>41.676000000000002</v>
      </c>
      <c r="CJ8" s="71">
        <v>2</v>
      </c>
      <c r="CK8" s="15">
        <f>IF(AND(CL$163&gt;4,CJ8=1),6)+IF(AND(CL$163&gt;4,CJ8=2),4)+IF(AND(CL$163&gt;4,CJ8=3),3)+IF(AND(CL$163&gt;4,CJ8=4),2)+IF(AND(CL$163&gt;4,CJ8=5),1)+IF(AND(CL$163&gt;4,CJ8&gt;5),1)+IF(AND(CL$163=4,CJ8=1),4)+IF(AND(CL$163=4,CJ8=2),3)+IF(AND(CL$163=4,CJ8=3),2)+IF(AND(CL$163=4,CJ8=4),1)+IF(AND(CL$163=3,CJ8=1),3)+IF(AND(CL$163=3,CJ8=2),2)+IF(AND(CL$163=3,CJ8=3),1)+IF(AND(CL$163=2,CJ8=1),2)+IF(AND(CL$163=2,CJ8=2),1)+IF(AND(CL$163=1,CJ8=1),1)</f>
        <v>4</v>
      </c>
      <c r="CL8" s="72">
        <v>1</v>
      </c>
      <c r="CM8" s="72">
        <v>4</v>
      </c>
      <c r="CN8" s="15">
        <f>IF(AND(CM$163&gt;4,CL8=1),12)+IF(AND(CM$163&gt;4,CL8=2),8)+IF(AND(CM$163&gt;4,CL8=3),6)+IF(AND(CM$163&gt;4,CL8=4),5)+IF(AND(CM$163&gt;4,CL8=5),4)+IF(AND(CM$163&gt;4,CL8=6),3)+IF(AND(CM$163&gt;4,CL8=7),2)+IF(AND(CM$163&gt;4,CL8&gt;7),1)+IF(AND(CM$163=4,CL8=1),8)+IF(AND(CM$163=4,CL8=2),6)+IF(AND(CM$163=4,CL8=3),4)+IF(AND(CM$163=4,CL8=4),2)+IF(AND(CM$163=3,CL8=1),6)+IF(AND(CM$163=3,CL8=2),4)+IF(AND(CM$163=3,CL8=3),2)+IF(AND(CM$163=2,CL8=1),4)+IF(AND(CM$163=2,CL8=2),2)+IF(AND(CM$163=1,CL8=1),2)</f>
        <v>12</v>
      </c>
      <c r="CO8" s="15">
        <f>IF(AND(CM$163&gt;4,CM8=1),12)+IF(AND(CM$163&gt;4,CM8=2),8)+IF(AND(CM$163&gt;4,CM8=3),6)+IF(AND(CM$163&gt;4,CM8=4),5)+IF(AND(CM$163&gt;4,CM8=5),4)+IF(AND(CM$163&gt;4,CM8=6),3)+IF(AND(CM$163&gt;4,CM8=7),2)+IF(AND(CM$163&gt;4,CM8&gt;7),1)+IF(AND(CM$163=4,CM8=1),8)+IF(AND(CM$163=4,CM8=2),6)+IF(AND(CM$163=4,CM8=3),4)+IF(AND(CM$163=4,CM8=4),2)+IF(AND(CM$163=3,CM8=1),6)+IF(AND(CM$163=3,CM8=2),4)+IF(AND(CM$163=3,CM8=3),2)+IF(AND(CM$163=2,CM8=1),4)+IF(AND(CM$163=2,CM8=2),2)+IF(AND(CM$163=1,CM8=1),2)</f>
        <v>5</v>
      </c>
      <c r="CP8" s="26" t="s">
        <v>36</v>
      </c>
      <c r="CQ8" s="15">
        <f t="shared" si="8"/>
        <v>21</v>
      </c>
      <c r="CR8" s="73">
        <f t="shared" si="9"/>
        <v>80</v>
      </c>
      <c r="CS8" s="27">
        <v>28.46</v>
      </c>
      <c r="CT8" s="27">
        <v>30.431999999999999</v>
      </c>
      <c r="CU8" s="18" t="s">
        <v>36</v>
      </c>
      <c r="CV8" s="18"/>
      <c r="CW8" s="24"/>
      <c r="CX8" s="88">
        <v>27.553999999999998</v>
      </c>
      <c r="CY8" s="27"/>
      <c r="CZ8" s="71"/>
      <c r="DA8" s="15">
        <f>IF(AND(DB$163&gt;4,CZ8=1),6)+IF(AND(DB$163&gt;4,CZ8=2),4)+IF(AND(DB$163&gt;4,CZ8=3),3)+IF(AND(DB$163&gt;4,CZ8=4),2)+IF(AND(DB$163&gt;4,CZ8=5),1)+IF(AND(DB$163&gt;4,CZ8&gt;5),1)+IF(AND(DB$163=4,CZ8=1),4)+IF(AND(DB$163=4,CZ8=2),3)+IF(AND(DB$163=4,CZ8=3),2)+IF(AND(DB$163=4,CZ8=4),1)+IF(AND(DB$163=3,CZ8=1),3)+IF(AND(DB$163=3,CZ8=2),2)+IF(AND(DB$163=3,CZ8=3),1)+IF(AND(DB$163=2,CZ8=1),2)+IF(AND(DB$163=2,CZ8=2),1)+IF(AND(DB$163=1,CZ8=1),1)</f>
        <v>0</v>
      </c>
      <c r="DB8" s="72">
        <v>2</v>
      </c>
      <c r="DC8" s="72"/>
      <c r="DD8" s="15">
        <f>IF(AND(DC$163&gt;4,DB8=1),12)+IF(AND(DC$163&gt;4,DB8=2),8)+IF(AND(DC$163&gt;4,DB8=3),6)+IF(AND(DC$163&gt;4,DB8=4),5)+IF(AND(DC$163&gt;4,DB8=5),4)+IF(AND(DC$163&gt;4,DB8=6),3)+IF(AND(DC$163&gt;4,DB8=7),2)+IF(AND(DC$163&gt;4,DB8&gt;7),1)+IF(AND(DC$163=4,DB8=1),8)+IF(AND(DC$163=4,DB8=2),6)+IF(AND(DC$163=4,DB8=3),4)+IF(AND(DC$163=4,DB8=4),2)+IF(AND(DC$163=3,DB8=1),6)+IF(AND(DC$163=3,DB8=2),4)+IF(AND(DC$163=3,DB8=3),2)+IF(AND(DC$163=2,DB8=1),4)+IF(AND(DC$163=2,DB8=2),2)+IF(AND(DC$163=1,DB8=1),2)</f>
        <v>8</v>
      </c>
      <c r="DE8" s="15">
        <f>IF(AND(DC$163&gt;4,DC8=1),12)+IF(AND(DC$163&gt;4,DC8=2),8)+IF(AND(DC$163&gt;4,DC8=3),6)+IF(AND(DC$163&gt;4,DC8=4),5)+IF(AND(DC$163&gt;4,DC8=5),4)+IF(AND(DC$163&gt;4,DC8=6),3)+IF(AND(DC$163&gt;4,DC8=7),2)+IF(AND(DC$163&gt;4,DC8&gt;7),1)+IF(AND(DC$163=4,DC8=1),8)+IF(AND(DC$163=4,DC8=2),6)+IF(AND(DC$163=4,DC8=3),4)+IF(AND(DC$163=4,DC8=4),2)+IF(AND(DC$163=3,DC8=1),6)+IF(AND(DC$163=3,DC8=2),4)+IF(AND(DC$163=3,DC8=3),2)+IF(AND(DC$163=2,DC8=1),4)+IF(AND(DC$163=2,DC8=2),2)+IF(AND(DC$163=1,DC8=1),2)</f>
        <v>0</v>
      </c>
      <c r="DF8" s="26" t="s">
        <v>36</v>
      </c>
      <c r="DG8" s="15">
        <f t="shared" si="10"/>
        <v>8</v>
      </c>
      <c r="DH8" s="73">
        <f t="shared" si="11"/>
        <v>88</v>
      </c>
      <c r="DI8" s="27">
        <v>28.219000000000001</v>
      </c>
      <c r="DJ8" s="27"/>
      <c r="DK8" s="18" t="s">
        <v>36</v>
      </c>
      <c r="DL8" s="18"/>
      <c r="DM8" s="24"/>
      <c r="DN8" s="88">
        <v>27.553999999999998</v>
      </c>
      <c r="DO8" s="27">
        <v>29.919</v>
      </c>
      <c r="DP8" s="71">
        <v>6</v>
      </c>
      <c r="DQ8" s="15">
        <f>IF(AND(DR$163&gt;4,DP8=1),6)+IF(AND(DR$163&gt;4,DP8=2),4)+IF(AND(DR$163&gt;4,DP8=3),3)+IF(AND(DR$163&gt;4,DP8=4),2)+IF(AND(DR$163&gt;4,DP8=5),1)+IF(AND(DR$163&gt;4,DP8&gt;5),1)+IF(AND(DR$163=4,DP8=1),4)+IF(AND(DR$163=4,DP8=2),3)+IF(AND(DR$163=4,DP8=3),2)+IF(AND(DR$163=4,DP8=4),1)+IF(AND(DR$163=3,DP8=1),3)+IF(AND(DR$163=3,DP8=2),2)+IF(AND(DR$163=3,DP8=3),1)+IF(AND(DR$163=2,DP8=1),2)+IF(AND(DR$163=2,DP8=2),1)+IF(AND(DR$163=1,DP8=1),1)</f>
        <v>1</v>
      </c>
      <c r="DR8" s="72">
        <v>5</v>
      </c>
      <c r="DS8" s="72">
        <v>3</v>
      </c>
      <c r="DT8" s="15">
        <f>IF(AND(DS$163&gt;4,DR8=1),12)+IF(AND(DS$163&gt;4,DR8=2),8)+IF(AND(DS$163&gt;4,DR8=3),6)+IF(AND(DS$163&gt;4,DR8=4),5)+IF(AND(DS$163&gt;4,DR8=5),4)+IF(AND(DS$163&gt;4,DR8=6),3)+IF(AND(DS$163&gt;4,DR8=7),2)+IF(AND(DS$163&gt;4,DR8&gt;7),1)+IF(AND(DS$163=4,DR8=1),8)+IF(AND(DS$163=4,DR8=2),6)+IF(AND(DS$163=4,DR8=3),4)+IF(AND(DS$163=4,DR8=4),2)+IF(AND(DS$163=3,DR8=1),6)+IF(AND(DS$163=3,DR8=2),4)+IF(AND(DS$163=3,DR8=3),2)+IF(AND(DS$163=2,DR8=1),4)+IF(AND(DS$163=2,DR8=2),2)+IF(AND(DS$163=1,DR8=1),2)</f>
        <v>4</v>
      </c>
      <c r="DU8" s="15">
        <f>IF(AND(DS$163&gt;4,DS8=1),12)+IF(AND(DS$163&gt;4,DS8=2),8)+IF(AND(DS$163&gt;4,DS8=3),6)+IF(AND(DS$163&gt;4,DS8=4),5)+IF(AND(DS$163&gt;4,DS8=5),4)+IF(AND(DS$163&gt;4,DS8=6),3)+IF(AND(DS$163&gt;4,DS8=7),2)+IF(AND(DS$163&gt;4,DS8&gt;7),1)+IF(AND(DS$163=4,DS8=1),8)+IF(AND(DS$163=4,DS8=2),6)+IF(AND(DS$163=4,DS8=3),4)+IF(AND(DS$163=4,DS8=4),2)+IF(AND(DS$163=3,DS8=1),6)+IF(AND(DS$163=3,DS8=2),4)+IF(AND(DS$163=3,DS8=3),2)+IF(AND(DS$163=2,DS8=1),4)+IF(AND(DS$163=2,DS8=2),2)+IF(AND(DS$163=1,DS8=1),2)</f>
        <v>6</v>
      </c>
      <c r="DV8" s="26" t="s">
        <v>36</v>
      </c>
      <c r="DW8" s="15">
        <f t="shared" si="12"/>
        <v>11</v>
      </c>
      <c r="DX8" s="73">
        <f t="shared" si="13"/>
        <v>99</v>
      </c>
      <c r="DY8" s="27">
        <v>28.917999999999999</v>
      </c>
      <c r="DZ8" s="27">
        <v>29.545000000000002</v>
      </c>
      <c r="EA8" s="18" t="s">
        <v>36</v>
      </c>
      <c r="EB8" s="18"/>
      <c r="EC8" s="24"/>
      <c r="ED8" s="88">
        <v>27.553999999999998</v>
      </c>
      <c r="EE8" s="27">
        <v>28.981000000000002</v>
      </c>
      <c r="EF8" s="71">
        <v>4</v>
      </c>
      <c r="EG8" s="15">
        <f>IF(AND(EH$163&gt;4,EF8=1),6)+IF(AND(EH$163&gt;4,EF8=2),4)+IF(AND(EH$163&gt;4,EF8=3),3)+IF(AND(EH$163&gt;4,EF8=4),2)+IF(AND(EH$163&gt;4,EF8=5),1)+IF(AND(EH$163&gt;4,EF8&gt;5),1)+IF(AND(EH$163=4,EF8=1),4)+IF(AND(EH$163=4,EF8=2),3)+IF(AND(EH$163=4,EF8=3),2)+IF(AND(EH$163=4,EF8=4),1)+IF(AND(EH$163=3,EF8=1),3)+IF(AND(EH$163=3,EF8=2),2)+IF(AND(EH$163=3,EF8=3),1)+IF(AND(EH$163=2,EF8=1),2)+IF(AND(EH$163=2,EF8=2),1)+IF(AND(EH$163=1,EF8=1),1)</f>
        <v>2</v>
      </c>
      <c r="EH8" s="72">
        <v>1</v>
      </c>
      <c r="EI8" s="72">
        <v>4</v>
      </c>
      <c r="EJ8" s="15">
        <f>IF(AND(EI$163&gt;4,EH8=1),12)+IF(AND(EI$163&gt;4,EH8=2),8)+IF(AND(EI$163&gt;4,EH8=3),6)+IF(AND(EI$163&gt;4,EH8=4),5)+IF(AND(EI$163&gt;4,EH8=5),4)+IF(AND(EI$163&gt;4,EH8=6),3)+IF(AND(EI$163&gt;4,EH8=7),2)+IF(AND(EI$163&gt;4,EH8&gt;7),1)+IF(AND(EI$163=4,EH8=1),8)+IF(AND(EI$163=4,EH8=2),6)+IF(AND(EI$163=4,EH8=3),4)+IF(AND(EI$163=4,EH8=4),2)+IF(AND(EI$163=3,EH8=1),6)+IF(AND(EI$163=3,EH8=2),4)+IF(AND(EI$163=3,EH8=3),2)+IF(AND(EI$163=2,EH8=1),4)+IF(AND(EI$163=2,EH8=2),2)+IF(AND(EI$163=1,EH8=1),2)</f>
        <v>12</v>
      </c>
      <c r="EK8" s="15">
        <f>IF(AND(EI$163&gt;4,EI8=1),12)+IF(AND(EI$163&gt;4,EI8=2),8)+IF(AND(EI$163&gt;4,EI8=3),6)+IF(AND(EI$163&gt;4,EI8=4),5)+IF(AND(EI$163&gt;4,EI8=5),4)+IF(AND(EI$163&gt;4,EI8=6),3)+IF(AND(EI$163&gt;4,EI8=7),2)+IF(AND(EI$163&gt;4,EI8&gt;7),1)+IF(AND(EI$163=4,EI8=1),8)+IF(AND(EI$163=4,EI8=2),6)+IF(AND(EI$163=4,EI8=3),4)+IF(AND(EI$163=4,EI8=4),2)+IF(AND(EI$163=3,EI8=1),6)+IF(AND(EI$163=3,EI8=2),4)+IF(AND(EI$163=3,EI8=3),2)+IF(AND(EI$163=2,EI8=1),4)+IF(AND(EI$163=2,EI8=2),2)+IF(AND(EI$163=1,EI8=1),2)</f>
        <v>5</v>
      </c>
      <c r="EL8" s="26" t="s">
        <v>36</v>
      </c>
      <c r="EM8" s="15">
        <f t="shared" si="14"/>
        <v>19</v>
      </c>
      <c r="EN8" s="73">
        <f t="shared" si="15"/>
        <v>118</v>
      </c>
      <c r="EO8" s="27">
        <v>28.219000000000001</v>
      </c>
      <c r="EP8" s="27">
        <v>28.972999999999999</v>
      </c>
      <c r="EQ8" s="18" t="s">
        <v>36</v>
      </c>
      <c r="ER8" s="18"/>
      <c r="ES8" s="24"/>
      <c r="ET8" s="88">
        <v>27.553999999999998</v>
      </c>
    </row>
    <row r="9" spans="1:150" x14ac:dyDescent="0.25">
      <c r="A9" s="82" t="s">
        <v>92</v>
      </c>
      <c r="B9" s="10">
        <v>82</v>
      </c>
      <c r="C9" s="21"/>
      <c r="D9" s="20"/>
      <c r="E9" s="10" t="s">
        <v>40</v>
      </c>
      <c r="F9" s="88">
        <v>28.141999999999999</v>
      </c>
      <c r="G9" s="27"/>
      <c r="H9" s="71"/>
      <c r="I9" s="15">
        <f>IF(AND(J$163&gt;4,H9=1),6)+IF(AND(J$163&gt;4,H9=2),4)+IF(AND(J$163&gt;4,H9=3),3)+IF(AND(J$163&gt;4,H9=4),2)+IF(AND(J$163&gt;4,H9=5),1)+IF(AND(J$163&gt;4,H9&gt;5),1)+IF(AND(J$163=4,H9=1),4)+IF(AND(J$163=4,H9=2),3)+IF(AND(J$163=4,H9=3),2)+IF(AND(J$163=4,H9=4),1)+IF(AND(J$163=3,H9=1),3)+IF(AND(J$163=3,H9=2),2)+IF(AND(J$163=3,H9=3),1)+IF(AND(J$163=2,H9=1),2)+IF(AND(J$163=2,H9=2),1)+IF(AND(J$163=1,H9=1),1)</f>
        <v>0</v>
      </c>
      <c r="J9" s="71">
        <v>6</v>
      </c>
      <c r="K9" s="71"/>
      <c r="L9" s="15">
        <f>IF(AND(K$163&gt;4,J9=1),12)+IF(AND(K$163&gt;4,J9=2),8)+IF(AND(K$163&gt;4,J9=3),6)+IF(AND(K$163&gt;4,J9=4),5)+IF(AND(K$163&gt;4,J9=5),4)+IF(AND(K$163&gt;4,J9=6),3)+IF(AND(K$163&gt;4,J9=7),2)+IF(AND(K$163&gt;4,J9&gt;7),1)+IF(AND(K$163=4,J9=1),8)+IF(AND(K$163=4,J9=2),6)+IF(AND(K$163=4,J9=3),4)+IF(AND(K$163=4,J9=4),2)+IF(AND(K$163=3,J9=1),6)+IF(AND(K$163=3,J9=2),4)+IF(AND(K$163=3,J9=3),2)+IF(AND(K$163=2,J9=1),4)+IF(AND(K$163=2,J9=2),2)+IF(AND(K$163=1,J9=1),2)</f>
        <v>3</v>
      </c>
      <c r="M9" s="15">
        <f>IF(AND(K$163&gt;4,K9=1),12)+IF(AND(K$163&gt;4,K9=2),8)+IF(AND(K$163&gt;4,K9=3),6)+IF(AND(K$163&gt;4,K9=4),5)+IF(AND(K$163&gt;4,K9=5),4)+IF(AND(K$163&gt;4,K9=6),3)+IF(AND(K$163&gt;4,K9=7),2)+IF(AND(K$163&gt;4,K9&gt;7),1)+IF(AND(K$163=4,K9=1),8)+IF(AND(K$163=4,K9=2),6)+IF(AND(K$163=4,K9=3),4)+IF(AND(K$163=4,K9=4),2)+IF(AND(K$163=3,K9=1),6)+IF(AND(K$163=3,K9=2),4)+IF(AND(K$163=3,K9=3),2)+IF(AND(K$163=2,K9=1),4)+IF(AND(K$163=2,K9=2),2)+IF(AND(K$163=1,K9=1),2)</f>
        <v>0</v>
      </c>
      <c r="N9" s="26" t="s">
        <v>36</v>
      </c>
      <c r="O9" s="15">
        <f>+I9+L9+M9+U9</f>
        <v>3</v>
      </c>
      <c r="P9" s="73">
        <f>+O9</f>
        <v>3</v>
      </c>
      <c r="Q9" s="27">
        <v>35.284999999999997</v>
      </c>
      <c r="R9" s="27"/>
      <c r="S9" s="18" t="s">
        <v>36</v>
      </c>
      <c r="T9" s="18"/>
      <c r="U9" s="24"/>
      <c r="V9" s="88">
        <v>28.141999999999999</v>
      </c>
      <c r="W9" s="27">
        <v>28.013999999999999</v>
      </c>
      <c r="X9" s="71">
        <v>2</v>
      </c>
      <c r="Y9" s="15">
        <f>IF(AND(Z$163&gt;4,X9=1),6)+IF(AND(Z$163&gt;4,X9=2),4)+IF(AND(Z$163&gt;4,X9=3),3)+IF(AND(Z$163&gt;4,X9=4),2)+IF(AND(Z$163&gt;4,X9=5),1)+IF(AND(Z$163&gt;4,X9&gt;5),1)+IF(AND(Z$163=4,X9=1),4)+IF(AND(Z$163=4,X9=2),3)+IF(AND(Z$163=4,X9=3),2)+IF(AND(Z$163=4,X9=4),1)+IF(AND(Z$163=3,X9=1),3)+IF(AND(Z$163=3,X9=2),2)+IF(AND(Z$163=3,X9=3),1)+IF(AND(Z$163=2,X9=1),2)+IF(AND(Z$163=2,X9=2),1)+IF(AND(Z$163=1,X9=1),1)</f>
        <v>4</v>
      </c>
      <c r="Z9" s="72">
        <v>5</v>
      </c>
      <c r="AA9" s="72"/>
      <c r="AB9" s="15">
        <f>IF(AND(AA$163&gt;4,Z9=1),12)+IF(AND(AA$163&gt;4,Z9=2),8)+IF(AND(AA$163&gt;4,Z9=3),6)+IF(AND(AA$163&gt;4,Z9=4),5)+IF(AND(AA$163&gt;4,Z9=5),4)+IF(AND(AA$163&gt;4,Z9=6),3)+IF(AND(AA$163&gt;4,Z9=7),2)+IF(AND(AA$163&gt;4,Z9&gt;7),1)+IF(AND(AA$163=4,Z9=1),8)+IF(AND(AA$163=4,Z9=2),6)+IF(AND(AA$163=4,Z9=3),4)+IF(AND(AA$163=4,Z9=4),2)+IF(AND(AA$163=3,Z9=1),6)+IF(AND(AA$163=3,Z9=2),4)+IF(AND(AA$163=3,Z9=3),2)+IF(AND(AA$163=2,Z9=1),4)+IF(AND(AA$163=2,Z9=2),2)+IF(AND(AA$163=1,Z9=1),2)</f>
        <v>4</v>
      </c>
      <c r="AC9" s="15">
        <f>IF(AND(AA$163&gt;4,AA9=1),12)+IF(AND(AA$163&gt;4,AA9=2),8)+IF(AND(AA$163&gt;4,AA9=3),6)+IF(AND(AA$163&gt;4,AA9=4),5)+IF(AND(AA$163&gt;4,AA9=5),4)+IF(AND(AA$163&gt;4,AA9=6),3)+IF(AND(AA$163&gt;4,AA9=7),2)+IF(AND(AA$163&gt;4,AA9&gt;7),1)+IF(AND(AA$163=4,AA9=1),8)+IF(AND(AA$163=4,AA9=2),6)+IF(AND(AA$163=4,AA9=3),4)+IF(AND(AA$163=4,AA9=4),2)+IF(AND(AA$163=3,AA9=1),6)+IF(AND(AA$163=3,AA9=2),4)+IF(AND(AA$163=3,AA9=3),2)+IF(AND(AA$163=2,AA9=1),4)+IF(AND(AA$163=2,AA9=2),2)+IF(AND(AA$163=1,AA9=1),2)</f>
        <v>0</v>
      </c>
      <c r="AD9" s="26" t="s">
        <v>36</v>
      </c>
      <c r="AE9" s="15">
        <f t="shared" si="0"/>
        <v>9</v>
      </c>
      <c r="AF9" s="73">
        <f t="shared" si="1"/>
        <v>12</v>
      </c>
      <c r="AG9" s="27">
        <v>29.954000000000001</v>
      </c>
      <c r="AH9" s="27"/>
      <c r="AI9" s="18" t="s">
        <v>36</v>
      </c>
      <c r="AJ9" s="18"/>
      <c r="AK9" s="24">
        <v>1</v>
      </c>
      <c r="AL9" s="88">
        <v>28.013999999999999</v>
      </c>
      <c r="AM9" s="27">
        <v>52.851999999999997</v>
      </c>
      <c r="AN9" s="71">
        <v>10</v>
      </c>
      <c r="AO9" s="15">
        <f>IF(AND(AP$163&gt;4,AN9=1),6)+IF(AND(AP$163&gt;4,AN9=2),4)+IF(AND(AP$163&gt;4,AN9=3),3)+IF(AND(AP$163&gt;4,AN9=4),2)+IF(AND(AP$163&gt;4,AN9=5),1)+IF(AND(AP$163&gt;4,AN9&gt;5),1)+IF(AND(AP$163=4,AN9=1),4)+IF(AND(AP$163=4,AN9=2),3)+IF(AND(AP$163=4,AN9=3),2)+IF(AND(AP$163=4,AN9=4),1)+IF(AND(AP$163=3,AN9=1),3)+IF(AND(AP$163=3,AN9=2),2)+IF(AND(AP$163=3,AN9=3),1)+IF(AND(AP$163=2,AN9=1),2)+IF(AND(AP$163=2,AN9=2),1)+IF(AND(AP$163=1,AN9=1),1)</f>
        <v>1</v>
      </c>
      <c r="AP9" s="72">
        <v>3</v>
      </c>
      <c r="AQ9" s="72">
        <v>3</v>
      </c>
      <c r="AR9" s="15">
        <f>IF(AND(AQ$163&gt;4,AP9=1),12)+IF(AND(AQ$163&gt;4,AP9=2),8)+IF(AND(AQ$163&gt;4,AP9=3),6)+IF(AND(AQ$163&gt;4,AP9=4),5)+IF(AND(AQ$163&gt;4,AP9=5),4)+IF(AND(AQ$163&gt;4,AP9=6),3)+IF(AND(AQ$163&gt;4,AP9=7),2)+IF(AND(AQ$163&gt;4,AP9&gt;7),1)+IF(AND(AQ$163=4,AP9=1),8)+IF(AND(AQ$163=4,AP9=2),6)+IF(AND(AQ$163=4,AP9=3),4)+IF(AND(AQ$163=4,AP9=4),2)+IF(AND(AQ$163=3,AP9=1),6)+IF(AND(AQ$163=3,AP9=2),4)+IF(AND(AQ$163=3,AP9=3),2)+IF(AND(AQ$163=2,AP9=1),4)+IF(AND(AQ$163=2,AP9=2),2)+IF(AND(AQ$163=1,AP9=1),2)</f>
        <v>6</v>
      </c>
      <c r="AS9" s="15">
        <f>IF(AND(AQ$163&gt;4,AQ9=1),12)+IF(AND(AQ$163&gt;4,AQ9=2),8)+IF(AND(AQ$163&gt;4,AQ9=3),6)+IF(AND(AQ$163&gt;4,AQ9=4),5)+IF(AND(AQ$163&gt;4,AQ9=5),4)+IF(AND(AQ$163&gt;4,AQ9=6),3)+IF(AND(AQ$163&gt;4,AQ9=7),2)+IF(AND(AQ$163&gt;4,AQ9&gt;7),1)+IF(AND(AQ$163=4,AQ9=1),8)+IF(AND(AQ$163=4,AQ9=2),6)+IF(AND(AQ$163=4,AQ9=3),4)+IF(AND(AQ$163=4,AQ9=4),2)+IF(AND(AQ$163=3,AQ9=1),6)+IF(AND(AQ$163=3,AQ9=2),4)+IF(AND(AQ$163=3,AQ9=3),2)+IF(AND(AQ$163=2,AQ9=1),4)+IF(AND(AQ$163=2,AQ9=2),2)+IF(AND(AQ$163=1,AQ9=1),2)</f>
        <v>6</v>
      </c>
      <c r="AT9" s="26" t="s">
        <v>36</v>
      </c>
      <c r="AU9" s="15">
        <f t="shared" si="2"/>
        <v>13</v>
      </c>
      <c r="AV9" s="73">
        <f t="shared" si="3"/>
        <v>25</v>
      </c>
      <c r="AW9" s="27">
        <v>29.100999999999999</v>
      </c>
      <c r="AX9" s="27">
        <v>28.66</v>
      </c>
      <c r="AY9" s="18" t="s">
        <v>36</v>
      </c>
      <c r="AZ9" s="18"/>
      <c r="BA9" s="24"/>
      <c r="BB9" s="88">
        <v>28.013999999999999</v>
      </c>
      <c r="BC9" s="27">
        <v>29.795000000000002</v>
      </c>
      <c r="BD9" s="71">
        <v>5</v>
      </c>
      <c r="BE9" s="15">
        <f>IF(AND(BF$163&gt;4,BD9=1),6)+IF(AND(BF$163&gt;4,BD9=2),4)+IF(AND(BF$163&gt;4,BD9=3),3)+IF(AND(BF$163&gt;4,BD9=4),2)+IF(AND(BF$163&gt;4,BD9=5),1)+IF(AND(BF$163&gt;4,BD9&gt;5),1)+IF(AND(BF$163=4,BD9=1),4)+IF(AND(BF$163=4,BD9=2),3)+IF(AND(BF$163=4,BD9=3),2)+IF(AND(BF$163=4,BD9=4),1)+IF(AND(BF$163=3,BD9=1),3)+IF(AND(BF$163=3,BD9=2),2)+IF(AND(BF$163=3,BD9=3),1)+IF(AND(BF$163=2,BD9=1),2)+IF(AND(BF$163=2,BD9=2),1)+IF(AND(BF$163=1,BD9=1),1)</f>
        <v>1</v>
      </c>
      <c r="BF9" s="72">
        <v>2</v>
      </c>
      <c r="BG9" s="72">
        <v>2</v>
      </c>
      <c r="BH9" s="15">
        <f>IF(AND(BG$163&gt;4,BF9=1),12)+IF(AND(BG$163&gt;4,BF9=2),8)+IF(AND(BG$163&gt;4,BF9=3),6)+IF(AND(BG$163&gt;4,BF9=4),5)+IF(AND(BG$163&gt;4,BF9=5),4)+IF(AND(BG$163&gt;4,BF9=6),3)+IF(AND(BG$163&gt;4,BF9=7),2)+IF(AND(BG$163&gt;4,BF9&gt;7),1)+IF(AND(BG$163=4,BF9=1),8)+IF(AND(BG$163=4,BF9=2),6)+IF(AND(BG$163=4,BF9=3),4)+IF(AND(BG$163=4,BF9=4),2)+IF(AND(BG$163=3,BF9=1),6)+IF(AND(BG$163=3,BF9=2),4)+IF(AND(BG$163=3,BF9=3),2)+IF(AND(BG$163=2,BF9=1),4)+IF(AND(BG$163=2,BF9=2),2)+IF(AND(BG$163=1,BF9=1),2)</f>
        <v>8</v>
      </c>
      <c r="BI9" s="15">
        <f>IF(AND(BG$163&gt;4,BG9=1),12)+IF(AND(BG$163&gt;4,BG9=2),8)+IF(AND(BG$163&gt;4,BG9=3),6)+IF(AND(BG$163&gt;4,BG9=4),5)+IF(AND(BG$163&gt;4,BG9=5),4)+IF(AND(BG$163&gt;4,BG9=6),3)+IF(AND(BG$163&gt;4,BG9=7),2)+IF(AND(BG$163&gt;4,BG9&gt;7),1)+IF(AND(BG$163=4,BG9=1),8)+IF(AND(BG$163=4,BG9=2),6)+IF(AND(BG$163=4,BG9=3),4)+IF(AND(BG$163=4,BG9=4),2)+IF(AND(BG$163=3,BG9=1),6)+IF(AND(BG$163=3,BG9=2),4)+IF(AND(BG$163=3,BG9=3),2)+IF(AND(BG$163=2,BG9=1),4)+IF(AND(BG$163=2,BG9=2),2)+IF(AND(BG$163=1,BG9=1),2)</f>
        <v>8</v>
      </c>
      <c r="BJ9" s="26" t="s">
        <v>36</v>
      </c>
      <c r="BK9" s="15">
        <f t="shared" si="4"/>
        <v>18</v>
      </c>
      <c r="BL9" s="73">
        <f t="shared" si="5"/>
        <v>43</v>
      </c>
      <c r="BM9" s="27">
        <v>27.657</v>
      </c>
      <c r="BN9" s="27">
        <v>27.954999999999998</v>
      </c>
      <c r="BO9" s="18" t="s">
        <v>36</v>
      </c>
      <c r="BP9" s="18"/>
      <c r="BQ9" s="24">
        <v>1</v>
      </c>
      <c r="BR9" s="88">
        <v>27.657</v>
      </c>
      <c r="BS9" s="27">
        <v>27.861000000000001</v>
      </c>
      <c r="BT9" s="71">
        <v>1</v>
      </c>
      <c r="BU9" s="15">
        <f>IF(AND(BV$163&gt;4,BT9=1),6)+IF(AND(BV$163&gt;4,BT9=2),4)+IF(AND(BV$163&gt;4,BT9=3),3)+IF(AND(BV$163&gt;4,BT9=4),2)+IF(AND(BV$163&gt;4,BT9=5),1)+IF(AND(BV$163&gt;4,BT9&gt;5),1)+IF(AND(BV$163=4,BT9=1),4)+IF(AND(BV$163=4,BT9=2),3)+IF(AND(BV$163=4,BT9=3),2)+IF(AND(BV$163=4,BT9=4),1)+IF(AND(BV$163=3,BT9=1),3)+IF(AND(BV$163=3,BT9=2),2)+IF(AND(BV$163=3,BT9=3),1)+IF(AND(BV$163=2,BT9=1),2)+IF(AND(BV$163=2,BT9=2),1)+IF(AND(BV$163=1,BT9=1),1)</f>
        <v>6</v>
      </c>
      <c r="BV9" s="72">
        <v>1</v>
      </c>
      <c r="BW9" s="72">
        <v>4</v>
      </c>
      <c r="BX9" s="15">
        <f>IF(AND(BW$163&gt;4,BV9=1),12)+IF(AND(BW$163&gt;4,BV9=2),8)+IF(AND(BW$163&gt;4,BV9=3),6)+IF(AND(BW$163&gt;4,BV9=4),5)+IF(AND(BW$163&gt;4,BV9=5),4)+IF(AND(BW$163&gt;4,BV9=6),3)+IF(AND(BW$163&gt;4,BV9=7),2)+IF(AND(BW$163&gt;4,BV9&gt;7),1)+IF(AND(BW$163=4,BV9=1),8)+IF(AND(BW$163=4,BV9=2),6)+IF(AND(BW$163=4,BV9=3),4)+IF(AND(BW$163=4,BV9=4),2)+IF(AND(BW$163=3,BV9=1),6)+IF(AND(BW$163=3,BV9=2),4)+IF(AND(BW$163=3,BV9=3),2)+IF(AND(BW$163=2,BV9=1),4)+IF(AND(BW$163=2,BV9=2),2)+IF(AND(BW$163=1,BV9=1),2)</f>
        <v>12</v>
      </c>
      <c r="BY9" s="15">
        <f>IF(AND(BW$163&gt;4,BW9=1),12)+IF(AND(BW$163&gt;4,BW9=2),8)+IF(AND(BW$163&gt;4,BW9=3),6)+IF(AND(BW$163&gt;4,BW9=4),5)+IF(AND(BW$163&gt;4,BW9=5),4)+IF(AND(BW$163&gt;4,BW9=6),3)+IF(AND(BW$163&gt;4,BW9=7),2)+IF(AND(BW$163&gt;4,BW9&gt;7),1)+IF(AND(BW$163=4,BW9=1),8)+IF(AND(BW$163=4,BW9=2),6)+IF(AND(BW$163=4,BW9=3),4)+IF(AND(BW$163=4,BW9=4),2)+IF(AND(BW$163=3,BW9=1),6)+IF(AND(BW$163=3,BW9=2),4)+IF(AND(BW$163=3,BW9=3),2)+IF(AND(BW$163=2,BW9=1),4)+IF(AND(BW$163=2,BW9=2),2)+IF(AND(BW$163=1,BW9=1),2)</f>
        <v>5</v>
      </c>
      <c r="BZ9" s="26" t="s">
        <v>36</v>
      </c>
      <c r="CA9" s="15">
        <f t="shared" si="6"/>
        <v>23</v>
      </c>
      <c r="CB9" s="73">
        <f t="shared" si="7"/>
        <v>66</v>
      </c>
      <c r="CC9" s="27">
        <v>27.898</v>
      </c>
      <c r="CD9" s="27">
        <v>28.7</v>
      </c>
      <c r="CE9" s="18" t="s">
        <v>36</v>
      </c>
      <c r="CF9" s="18"/>
      <c r="CG9" s="24"/>
      <c r="CH9" s="88">
        <v>27.657</v>
      </c>
      <c r="CI9" s="27">
        <v>49.524999999999999</v>
      </c>
      <c r="CJ9" s="71">
        <v>6</v>
      </c>
      <c r="CK9" s="15">
        <f>IF(AND(CL$163&gt;4,CJ9=1),6)+IF(AND(CL$163&gt;4,CJ9=2),4)+IF(AND(CL$163&gt;4,CJ9=3),3)+IF(AND(CL$163&gt;4,CJ9=4),2)+IF(AND(CL$163&gt;4,CJ9=5),1)+IF(AND(CL$163&gt;4,CJ9&gt;5),1)+IF(AND(CL$163=4,CJ9=1),4)+IF(AND(CL$163=4,CJ9=2),3)+IF(AND(CL$163=4,CJ9=3),2)+IF(AND(CL$163=4,CJ9=4),1)+IF(AND(CL$163=3,CJ9=1),3)+IF(AND(CL$163=3,CJ9=2),2)+IF(AND(CL$163=3,CJ9=3),1)+IF(AND(CL$163=2,CJ9=1),2)+IF(AND(CL$163=2,CJ9=2),1)+IF(AND(CL$163=1,CJ9=1),1)</f>
        <v>1</v>
      </c>
      <c r="CL9" s="72">
        <v>3</v>
      </c>
      <c r="CM9" s="72">
        <v>1</v>
      </c>
      <c r="CN9" s="15">
        <f>IF(AND(CM$163&gt;4,CL9=1),12)+IF(AND(CM$163&gt;4,CL9=2),8)+IF(AND(CM$163&gt;4,CL9=3),6)+IF(AND(CM$163&gt;4,CL9=4),5)+IF(AND(CM$163&gt;4,CL9=5),4)+IF(AND(CM$163&gt;4,CL9=6),3)+IF(AND(CM$163&gt;4,CL9=7),2)+IF(AND(CM$163&gt;4,CL9&gt;7),1)+IF(AND(CM$163=4,CL9=1),8)+IF(AND(CM$163=4,CL9=2),6)+IF(AND(CM$163=4,CL9=3),4)+IF(AND(CM$163=4,CL9=4),2)+IF(AND(CM$163=3,CL9=1),6)+IF(AND(CM$163=3,CL9=2),4)+IF(AND(CM$163=3,CL9=3),2)+IF(AND(CM$163=2,CL9=1),4)+IF(AND(CM$163=2,CL9=2),2)+IF(AND(CM$163=1,CL9=1),2)</f>
        <v>6</v>
      </c>
      <c r="CO9" s="15">
        <f>IF(AND(CM$163&gt;4,CM9=1),12)+IF(AND(CM$163&gt;4,CM9=2),8)+IF(AND(CM$163&gt;4,CM9=3),6)+IF(AND(CM$163&gt;4,CM9=4),5)+IF(AND(CM$163&gt;4,CM9=5),4)+IF(AND(CM$163&gt;4,CM9=6),3)+IF(AND(CM$163&gt;4,CM9=7),2)+IF(AND(CM$163&gt;4,CM9&gt;7),1)+IF(AND(CM$163=4,CM9=1),8)+IF(AND(CM$163=4,CM9=2),6)+IF(AND(CM$163=4,CM9=3),4)+IF(AND(CM$163=4,CM9=4),2)+IF(AND(CM$163=3,CM9=1),6)+IF(AND(CM$163=3,CM9=2),4)+IF(AND(CM$163=3,CM9=3),2)+IF(AND(CM$163=2,CM9=1),4)+IF(AND(CM$163=2,CM9=2),2)+IF(AND(CM$163=1,CM9=1),2)</f>
        <v>12</v>
      </c>
      <c r="CP9" s="26" t="s">
        <v>36</v>
      </c>
      <c r="CQ9" s="15">
        <f t="shared" si="8"/>
        <v>19</v>
      </c>
      <c r="CR9" s="73">
        <f t="shared" si="9"/>
        <v>85</v>
      </c>
      <c r="CS9" s="27">
        <v>28.187000000000001</v>
      </c>
      <c r="CT9" s="27">
        <v>29.033999999999999</v>
      </c>
      <c r="CU9" s="18" t="s">
        <v>36</v>
      </c>
      <c r="CV9" s="18"/>
      <c r="CW9" s="24"/>
      <c r="CX9" s="88">
        <v>27.657</v>
      </c>
      <c r="CY9" s="27"/>
      <c r="CZ9" s="71"/>
      <c r="DA9" s="15">
        <f>IF(AND(DB$163&gt;4,CZ9=1),6)+IF(AND(DB$163&gt;4,CZ9=2),4)+IF(AND(DB$163&gt;4,CZ9=3),3)+IF(AND(DB$163&gt;4,CZ9=4),2)+IF(AND(DB$163&gt;4,CZ9=5),1)+IF(AND(DB$163&gt;4,CZ9&gt;5),1)+IF(AND(DB$163=4,CZ9=1),4)+IF(AND(DB$163=4,CZ9=2),3)+IF(AND(DB$163=4,CZ9=3),2)+IF(AND(DB$163=4,CZ9=4),1)+IF(AND(DB$163=3,CZ9=1),3)+IF(AND(DB$163=3,CZ9=2),2)+IF(AND(DB$163=3,CZ9=3),1)+IF(AND(DB$163=2,CZ9=1),2)+IF(AND(DB$163=2,CZ9=2),1)+IF(AND(DB$163=1,CZ9=1),1)</f>
        <v>0</v>
      </c>
      <c r="DB9" s="72">
        <v>1</v>
      </c>
      <c r="DC9" s="72"/>
      <c r="DD9" s="15">
        <f>IF(AND(DC$163&gt;4,DB9=1),12)+IF(AND(DC$163&gt;4,DB9=2),8)+IF(AND(DC$163&gt;4,DB9=3),6)+IF(AND(DC$163&gt;4,DB9=4),5)+IF(AND(DC$163&gt;4,DB9=5),4)+IF(AND(DC$163&gt;4,DB9=6),3)+IF(AND(DC$163&gt;4,DB9=7),2)+IF(AND(DC$163&gt;4,DB9&gt;7),1)+IF(AND(DC$163=4,DB9=1),8)+IF(AND(DC$163=4,DB9=2),6)+IF(AND(DC$163=4,DB9=3),4)+IF(AND(DC$163=4,DB9=4),2)+IF(AND(DC$163=3,DB9=1),6)+IF(AND(DC$163=3,DB9=2),4)+IF(AND(DC$163=3,DB9=3),2)+IF(AND(DC$163=2,DB9=1),4)+IF(AND(DC$163=2,DB9=2),2)+IF(AND(DC$163=1,DB9=1),2)</f>
        <v>12</v>
      </c>
      <c r="DE9" s="15">
        <f>IF(AND(DC$163&gt;4,DC9=1),12)+IF(AND(DC$163&gt;4,DC9=2),8)+IF(AND(DC$163&gt;4,DC9=3),6)+IF(AND(DC$163&gt;4,DC9=4),5)+IF(AND(DC$163&gt;4,DC9=5),4)+IF(AND(DC$163&gt;4,DC9=6),3)+IF(AND(DC$163&gt;4,DC9=7),2)+IF(AND(DC$163&gt;4,DC9&gt;7),1)+IF(AND(DC$163=4,DC9=1),8)+IF(AND(DC$163=4,DC9=2),6)+IF(AND(DC$163=4,DC9=3),4)+IF(AND(DC$163=4,DC9=4),2)+IF(AND(DC$163=3,DC9=1),6)+IF(AND(DC$163=3,DC9=2),4)+IF(AND(DC$163=3,DC9=3),2)+IF(AND(DC$163=2,DC9=1),4)+IF(AND(DC$163=2,DC9=2),2)+IF(AND(DC$163=1,DC9=1),2)</f>
        <v>0</v>
      </c>
      <c r="DF9" s="26" t="s">
        <v>36</v>
      </c>
      <c r="DG9" s="15">
        <f t="shared" si="10"/>
        <v>12</v>
      </c>
      <c r="DH9" s="73">
        <f t="shared" si="11"/>
        <v>97</v>
      </c>
      <c r="DI9" s="27">
        <v>27.855</v>
      </c>
      <c r="DJ9" s="27"/>
      <c r="DK9" s="18" t="s">
        <v>36</v>
      </c>
      <c r="DL9" s="18"/>
      <c r="DM9" s="24"/>
      <c r="DN9" s="88">
        <v>27.657</v>
      </c>
      <c r="DO9" s="27">
        <v>28.780999999999999</v>
      </c>
      <c r="DP9" s="71">
        <v>5</v>
      </c>
      <c r="DQ9" s="15">
        <f>IF(AND(DR$163&gt;4,DP9=1),6)+IF(AND(DR$163&gt;4,DP9=2),4)+IF(AND(DR$163&gt;4,DP9=3),3)+IF(AND(DR$163&gt;4,DP9=4),2)+IF(AND(DR$163&gt;4,DP9=5),1)+IF(AND(DR$163&gt;4,DP9&gt;5),1)+IF(AND(DR$163=4,DP9=1),4)+IF(AND(DR$163=4,DP9=2),3)+IF(AND(DR$163=4,DP9=3),2)+IF(AND(DR$163=4,DP9=4),1)+IF(AND(DR$163=3,DP9=1),3)+IF(AND(DR$163=3,DP9=2),2)+IF(AND(DR$163=3,DP9=3),1)+IF(AND(DR$163=2,DP9=1),2)+IF(AND(DR$163=2,DP9=2),1)+IF(AND(DR$163=1,DP9=1),1)</f>
        <v>1</v>
      </c>
      <c r="DR9" s="72"/>
      <c r="DS9" s="72"/>
      <c r="DT9" s="15">
        <f>IF(AND(DS$163&gt;4,DR9=1),12)+IF(AND(DS$163&gt;4,DR9=2),8)+IF(AND(DS$163&gt;4,DR9=3),6)+IF(AND(DS$163&gt;4,DR9=4),5)+IF(AND(DS$163&gt;4,DR9=5),4)+IF(AND(DS$163&gt;4,DR9=6),3)+IF(AND(DS$163&gt;4,DR9=7),2)+IF(AND(DS$163&gt;4,DR9&gt;7),1)+IF(AND(DS$163=4,DR9=1),8)+IF(AND(DS$163=4,DR9=2),6)+IF(AND(DS$163=4,DR9=3),4)+IF(AND(DS$163=4,DR9=4),2)+IF(AND(DS$163=3,DR9=1),6)+IF(AND(DS$163=3,DR9=2),4)+IF(AND(DS$163=3,DR9=3),2)+IF(AND(DS$163=2,DR9=1),4)+IF(AND(DS$163=2,DR9=2),2)+IF(AND(DS$163=1,DR9=1),2)</f>
        <v>0</v>
      </c>
      <c r="DU9" s="15">
        <f>IF(AND(DS$163&gt;4,DS9=1),12)+IF(AND(DS$163&gt;4,DS9=2),8)+IF(AND(DS$163&gt;4,DS9=3),6)+IF(AND(DS$163&gt;4,DS9=4),5)+IF(AND(DS$163&gt;4,DS9=5),4)+IF(AND(DS$163&gt;4,DS9=6),3)+IF(AND(DS$163&gt;4,DS9=7),2)+IF(AND(DS$163&gt;4,DS9&gt;7),1)+IF(AND(DS$163=4,DS9=1),8)+IF(AND(DS$163=4,DS9=2),6)+IF(AND(DS$163=4,DS9=3),4)+IF(AND(DS$163=4,DS9=4),2)+IF(AND(DS$163=3,DS9=1),6)+IF(AND(DS$163=3,DS9=2),4)+IF(AND(DS$163=3,DS9=3),2)+IF(AND(DS$163=2,DS9=1),4)+IF(AND(DS$163=2,DS9=2),2)+IF(AND(DS$163=1,DS9=1),2)</f>
        <v>0</v>
      </c>
      <c r="DV9" s="26" t="s">
        <v>36</v>
      </c>
      <c r="DW9" s="15">
        <f t="shared" si="12"/>
        <v>1</v>
      </c>
      <c r="DX9" s="73">
        <f t="shared" si="13"/>
        <v>98</v>
      </c>
      <c r="DY9" s="27"/>
      <c r="DZ9" s="27"/>
      <c r="EA9" s="18" t="s">
        <v>36</v>
      </c>
      <c r="EB9" s="18"/>
      <c r="EC9" s="24"/>
      <c r="ED9" s="88">
        <v>27.657</v>
      </c>
      <c r="EE9" s="27"/>
      <c r="EF9" s="71"/>
      <c r="EG9" s="15">
        <f>IF(AND(EH$163&gt;4,EF9=1),6)+IF(AND(EH$163&gt;4,EF9=2),4)+IF(AND(EH$163&gt;4,EF9=3),3)+IF(AND(EH$163&gt;4,EF9=4),2)+IF(AND(EH$163&gt;4,EF9=5),1)+IF(AND(EH$163&gt;4,EF9&gt;5),1)+IF(AND(EH$163=4,EF9=1),4)+IF(AND(EH$163=4,EF9=2),3)+IF(AND(EH$163=4,EF9=3),2)+IF(AND(EH$163=4,EF9=4),1)+IF(AND(EH$163=3,EF9=1),3)+IF(AND(EH$163=3,EF9=2),2)+IF(AND(EH$163=3,EF9=3),1)+IF(AND(EH$163=2,EF9=1),2)+IF(AND(EH$163=2,EF9=2),1)+IF(AND(EH$163=1,EF9=1),1)</f>
        <v>0</v>
      </c>
      <c r="EH9" s="72">
        <v>0</v>
      </c>
      <c r="EI9" s="72">
        <v>3</v>
      </c>
      <c r="EJ9" s="15">
        <f>IF(AND(EI$163&gt;4,EH9=1),12)+IF(AND(EI$163&gt;4,EH9=2),8)+IF(AND(EI$163&gt;4,EH9=3),6)+IF(AND(EI$163&gt;4,EH9=4),5)+IF(AND(EI$163&gt;4,EH9=5),4)+IF(AND(EI$163&gt;4,EH9=6),3)+IF(AND(EI$163&gt;4,EH9=7),2)+IF(AND(EI$163&gt;4,EH9&gt;7),1)+IF(AND(EI$163=4,EH9=1),8)+IF(AND(EI$163=4,EH9=2),6)+IF(AND(EI$163=4,EH9=3),4)+IF(AND(EI$163=4,EH9=4),2)+IF(AND(EI$163=3,EH9=1),6)+IF(AND(EI$163=3,EH9=2),4)+IF(AND(EI$163=3,EH9=3),2)+IF(AND(EI$163=2,EH9=1),4)+IF(AND(EI$163=2,EH9=2),2)+IF(AND(EI$163=1,EH9=1),2)</f>
        <v>0</v>
      </c>
      <c r="EK9" s="15">
        <f>IF(AND(EI$163&gt;4,EI9=1),12)+IF(AND(EI$163&gt;4,EI9=2),8)+IF(AND(EI$163&gt;4,EI9=3),6)+IF(AND(EI$163&gt;4,EI9=4),5)+IF(AND(EI$163&gt;4,EI9=5),4)+IF(AND(EI$163&gt;4,EI9=6),3)+IF(AND(EI$163&gt;4,EI9=7),2)+IF(AND(EI$163&gt;4,EI9&gt;7),1)+IF(AND(EI$163=4,EI9=1),8)+IF(AND(EI$163=4,EI9=2),6)+IF(AND(EI$163=4,EI9=3),4)+IF(AND(EI$163=4,EI9=4),2)+IF(AND(EI$163=3,EI9=1),6)+IF(AND(EI$163=3,EI9=2),4)+IF(AND(EI$163=3,EI9=3),2)+IF(AND(EI$163=2,EI9=1),4)+IF(AND(EI$163=2,EI9=2),2)+IF(AND(EI$163=1,EI9=1),2)</f>
        <v>6</v>
      </c>
      <c r="EL9" s="26" t="s">
        <v>36</v>
      </c>
      <c r="EM9" s="15">
        <f t="shared" si="14"/>
        <v>6</v>
      </c>
      <c r="EN9" s="73">
        <f t="shared" si="15"/>
        <v>104</v>
      </c>
      <c r="EO9" s="27">
        <v>48.156999999999996</v>
      </c>
      <c r="EP9" s="27">
        <v>28.489000000000001</v>
      </c>
      <c r="EQ9" s="18" t="s">
        <v>36</v>
      </c>
      <c r="ER9" s="18"/>
      <c r="ES9" s="24"/>
      <c r="ET9" s="88">
        <v>27.657</v>
      </c>
    </row>
    <row r="10" spans="1:150" x14ac:dyDescent="0.25">
      <c r="A10" s="82" t="s">
        <v>111</v>
      </c>
      <c r="B10" s="10">
        <v>60</v>
      </c>
      <c r="C10" s="21"/>
      <c r="D10" s="20"/>
      <c r="E10" s="10" t="s">
        <v>95</v>
      </c>
      <c r="F10" s="88"/>
      <c r="G10" s="27">
        <v>34.109000000000002</v>
      </c>
      <c r="H10" s="25"/>
      <c r="I10" s="15"/>
      <c r="J10" s="10"/>
      <c r="K10" s="10"/>
      <c r="L10" s="15"/>
      <c r="M10" s="15"/>
      <c r="N10" s="26" t="s">
        <v>29</v>
      </c>
      <c r="O10" s="15"/>
      <c r="P10" s="15"/>
      <c r="Q10" s="27">
        <v>33.866999999999997</v>
      </c>
      <c r="R10" s="27">
        <v>35.167999999999999</v>
      </c>
      <c r="S10" s="18" t="s">
        <v>42</v>
      </c>
      <c r="T10" s="23" t="s">
        <v>52</v>
      </c>
      <c r="U10" s="24"/>
      <c r="V10" s="88">
        <v>33.866999999999997</v>
      </c>
      <c r="W10" s="27">
        <v>33.218000000000004</v>
      </c>
      <c r="X10" s="71">
        <v>2</v>
      </c>
      <c r="Y10" s="15">
        <f>IF(AND(Z$165&gt;4,X10=1),6)+IF(AND(Z$165&gt;4,X10=2),4)+IF(AND(Z$165&gt;4,X10=3),3)+IF(AND(Z$165&gt;4,X10=4),2)+IF(AND(Z$165&gt;4,X10=5),1)+IF(AND(Z$165&gt;4,X10&gt;5),1)+IF(AND(Z$165=4,X10=1),4)+IF(AND(Z$165=4,X10=2),3)+IF(AND(Z$165=4,X10=3),2)+IF(AND(Z$165=4,X10=4),1)+IF(AND(Z$165=3,X10=1),3)+IF(AND(Z$165=3,X10=2),2)+IF(AND(Z$165=3,X10=3),1)+IF(AND(Z$165=2,X10=1),2)+IF(AND(Z$165=2,X10=2),1)+IF(AND(Z$165=1,X10=1),1)</f>
        <v>2</v>
      </c>
      <c r="Z10" s="72">
        <v>1</v>
      </c>
      <c r="AA10" s="72"/>
      <c r="AB10" s="22">
        <f>IF(AND(AA$165&gt;4,Z10=1),12)+IF(AND(AA$165&gt;4,Z10=2),8)+IF(AND(AA$165&gt;4,Z10=3),6)+IF(AND(AA$165&gt;4,Z10=4),5)+IF(AND(AA$165&gt;4,Z10=5),4)+IF(AND(AA$165&gt;4,Z10=6),3)+IF(AND(AA$165&gt;4,Z10=7),2)+IF(AND(AA$165&gt;4,Z10&gt;7),1)+IF(AND(AA$165=4,Z10=1),8)+IF(AND(AA$165=4,Z10=2),6)+IF(AND(AA$165=4,Z10=3),4)+IF(AND(AA$165=4,Z10=4),2)+IF(AND(AA$165=3,Z10=1),6)+IF(AND(AA$165=3,Z10=2),4)+IF(AND(AA$165=3,Z10=3),2)+IF(AND(AA$165=2,Z10=1),4)+IF(AND(AA$165=2,Z10=2),2)+IF(AND(AA$165=1,Z10=1),2)</f>
        <v>6</v>
      </c>
      <c r="AC10" s="22">
        <f>IF(AND(AA$165&gt;4,AA10=1),12)+IF(AND(AA$165&gt;4,AA10=2),8)+IF(AND(AA$165&gt;4,AA10=3),6)+IF(AND(AA$165&gt;4,AA10=4),5)+IF(AND(AA$165&gt;4,AA10=5),4)+IF(AND(AA$165&gt;4,AA10=6),3)+IF(AND(AA$165&gt;4,AA10=7),2)+IF(AND(AA$165&gt;4,AA10&gt;7),1)+IF(AND(AA$165=4,AA10=1),8)+IF(AND(AA$165=4,AA10=2),6)+IF(AND(AA$165=4,AA10=3),4)+IF(AND(AA$165=4,AA10=4),2)+IF(AND(AA$165=3,AA10=1),6)+IF(AND(AA$165=3,AA10=2),4)+IF(AND(AA$165=3,AA10=3),2)+IF(AND(AA$165=2,AA10=1),4)+IF(AND(AA$165=2,AA10=2),2)+IF(AND(AA$165=1,AA10=1),2)</f>
        <v>0</v>
      </c>
      <c r="AD10" s="26" t="s">
        <v>42</v>
      </c>
      <c r="AE10" s="15">
        <f t="shared" si="0"/>
        <v>10</v>
      </c>
      <c r="AF10" s="73">
        <f t="shared" si="1"/>
        <v>10</v>
      </c>
      <c r="AG10" s="27">
        <v>32.534999999999997</v>
      </c>
      <c r="AH10" s="27"/>
      <c r="AI10" s="18" t="s">
        <v>42</v>
      </c>
      <c r="AJ10" s="28"/>
      <c r="AK10" s="24">
        <v>2</v>
      </c>
      <c r="AL10" s="88">
        <v>32.534999999999997</v>
      </c>
      <c r="AM10" s="27">
        <v>32.548999999999999</v>
      </c>
      <c r="AN10" s="71">
        <v>1</v>
      </c>
      <c r="AO10" s="15">
        <f>IF(AND(AP$165&gt;4,AN10=1),6)+IF(AND(AP$165&gt;4,AN10=2),4)+IF(AND(AP$165&gt;4,AN10=3),3)+IF(AND(AP$165&gt;4,AN10=4),2)+IF(AND(AP$165&gt;4,AN10=5),1)+IF(AND(AP$165&gt;4,AN10&gt;5),1)+IF(AND(AP$165=4,AN10=1),4)+IF(AND(AP$165=4,AN10=2),3)+IF(AND(AP$165=4,AN10=3),2)+IF(AND(AP$165=4,AN10=4),1)+IF(AND(AP$165=3,AN10=1),3)+IF(AND(AP$165=3,AN10=2),2)+IF(AND(AP$165=3,AN10=3),1)+IF(AND(AP$165=2,AN10=1),2)+IF(AND(AP$165=2,AN10=2),1)+IF(AND(AP$165=1,AN10=1),1)</f>
        <v>2</v>
      </c>
      <c r="AP10" s="72">
        <v>1</v>
      </c>
      <c r="AQ10" s="72">
        <v>2</v>
      </c>
      <c r="AR10" s="22">
        <f>IF(AND(AQ$165&gt;4,AP10=1),12)+IF(AND(AQ$165&gt;4,AP10=2),8)+IF(AND(AQ$165&gt;4,AP10=3),6)+IF(AND(AQ$165&gt;4,AP10=4),5)+IF(AND(AQ$165&gt;4,AP10=5),4)+IF(AND(AQ$165&gt;4,AP10=6),3)+IF(AND(AQ$165&gt;4,AP10=7),2)+IF(AND(AQ$165&gt;4,AP10&gt;7),1)+IF(AND(AQ$165=4,AP10=1),8)+IF(AND(AQ$165=4,AP10=2),6)+IF(AND(AQ$165=4,AP10=3),4)+IF(AND(AQ$165=4,AP10=4),2)+IF(AND(AQ$165=3,AP10=1),6)+IF(AND(AQ$165=3,AP10=2),4)+IF(AND(AQ$165=3,AP10=3),2)+IF(AND(AQ$165=2,AP10=1),4)+IF(AND(AQ$165=2,AP10=2),2)+IF(AND(AQ$165=1,AP10=1),2)</f>
        <v>4</v>
      </c>
      <c r="AS10" s="22">
        <f>IF(AND(AQ$165&gt;4,AQ10=1),12)+IF(AND(AQ$165&gt;4,AQ10=2),8)+IF(AND(AQ$165&gt;4,AQ10=3),6)+IF(AND(AQ$165&gt;4,AQ10=4),5)+IF(AND(AQ$165&gt;4,AQ10=5),4)+IF(AND(AQ$165&gt;4,AQ10=6),3)+IF(AND(AQ$165&gt;4,AQ10=7),2)+IF(AND(AQ$165&gt;4,AQ10&gt;7),1)+IF(AND(AQ$165=4,AQ10=1),8)+IF(AND(AQ$165=4,AQ10=2),6)+IF(AND(AQ$165=4,AQ10=3),4)+IF(AND(AQ$165=4,AQ10=4),2)+IF(AND(AQ$165=3,AQ10=1),6)+IF(AND(AQ$165=3,AQ10=2),4)+IF(AND(AQ$165=3,AQ10=3),2)+IF(AND(AQ$165=2,AQ10=1),4)+IF(AND(AQ$165=2,AQ10=2),2)+IF(AND(AQ$165=1,AQ10=1),2)</f>
        <v>2</v>
      </c>
      <c r="AT10" s="26" t="s">
        <v>42</v>
      </c>
      <c r="AU10" s="15">
        <f t="shared" si="2"/>
        <v>9</v>
      </c>
      <c r="AV10" s="73">
        <f t="shared" si="3"/>
        <v>19</v>
      </c>
      <c r="AW10" s="27">
        <v>32.313000000000002</v>
      </c>
      <c r="AX10" s="27">
        <v>34.889000000000003</v>
      </c>
      <c r="AY10" s="18" t="s">
        <v>42</v>
      </c>
      <c r="AZ10" s="18"/>
      <c r="BA10" s="24">
        <v>1</v>
      </c>
      <c r="BB10" s="88">
        <v>32.313000000000002</v>
      </c>
      <c r="BC10" s="27">
        <v>33.302999999999997</v>
      </c>
      <c r="BD10" s="71">
        <v>2</v>
      </c>
      <c r="BE10" s="15">
        <f>IF(AND(BF$165&gt;4,BD10=1),6)+IF(AND(BF$165&gt;4,BD10=2),4)+IF(AND(BF$165&gt;4,BD10=3),3)+IF(AND(BF$165&gt;4,BD10=4),2)+IF(AND(BF$165&gt;4,BD10=5),1)+IF(AND(BF$165&gt;4,BD10&gt;5),1)+IF(AND(BF$165=4,BD10=1),4)+IF(AND(BF$165=4,BD10=2),3)+IF(AND(BF$165=4,BD10=3),2)+IF(AND(BF$165=4,BD10=4),1)+IF(AND(BF$165=3,BD10=1),3)+IF(AND(BF$165=3,BD10=2),2)+IF(AND(BF$165=3,BD10=3),1)+IF(AND(BF$165=2,BD10=1),2)+IF(AND(BF$165=2,BD10=2),1)+IF(AND(BF$165=1,BD10=1),1)</f>
        <v>1</v>
      </c>
      <c r="BF10" s="72">
        <v>0</v>
      </c>
      <c r="BG10" s="72"/>
      <c r="BH10" s="22">
        <f>IF(AND(BG$165&gt;4,BF10=1),12)+IF(AND(BG$165&gt;4,BF10=2),8)+IF(AND(BG$165&gt;4,BF10=3),6)+IF(AND(BG$165&gt;4,BF10=4),5)+IF(AND(BG$165&gt;4,BF10=5),4)+IF(AND(BG$165&gt;4,BF10=6),3)+IF(AND(BG$165&gt;4,BF10=7),2)+IF(AND(BG$165&gt;4,BF10&gt;7),1)+IF(AND(BG$165=4,BF10=1),8)+IF(AND(BG$165=4,BF10=2),6)+IF(AND(BG$165=4,BF10=3),4)+IF(AND(BG$165=4,BF10=4),2)+IF(AND(BG$165=3,BF10=1),6)+IF(AND(BG$165=3,BF10=2),4)+IF(AND(BG$165=3,BF10=3),2)+IF(AND(BG$165=2,BF10=1),4)+IF(AND(BG$165=2,BF10=2),2)+IF(AND(BG$165=1,BF10=1),2)</f>
        <v>0</v>
      </c>
      <c r="BI10" s="22">
        <f>IF(AND(BG$165&gt;4,BG10=1),12)+IF(AND(BG$165&gt;4,BG10=2),8)+IF(AND(BG$165&gt;4,BG10=3),6)+IF(AND(BG$165&gt;4,BG10=4),5)+IF(AND(BG$165&gt;4,BG10=5),4)+IF(AND(BG$165&gt;4,BG10=6),3)+IF(AND(BG$165&gt;4,BG10=7),2)+IF(AND(BG$165&gt;4,BG10&gt;7),1)+IF(AND(BG$165=4,BG10=1),8)+IF(AND(BG$165=4,BG10=2),6)+IF(AND(BG$165=4,BG10=3),4)+IF(AND(BG$165=4,BG10=4),2)+IF(AND(BG$165=3,BG10=1),6)+IF(AND(BG$165=3,BG10=2),4)+IF(AND(BG$165=3,BG10=3),2)+IF(AND(BG$165=2,BG10=1),4)+IF(AND(BG$165=2,BG10=2),2)+IF(AND(BG$165=1,BG10=1),2)</f>
        <v>0</v>
      </c>
      <c r="BJ10" s="26" t="s">
        <v>42</v>
      </c>
      <c r="BK10" s="15">
        <f t="shared" si="4"/>
        <v>3</v>
      </c>
      <c r="BL10" s="73">
        <f t="shared" si="5"/>
        <v>22</v>
      </c>
      <c r="BM10" s="27">
        <v>31.638000000000002</v>
      </c>
      <c r="BN10" s="27">
        <v>30.983000000000001</v>
      </c>
      <c r="BO10" s="18" t="s">
        <v>42</v>
      </c>
      <c r="BP10" s="23" t="s">
        <v>126</v>
      </c>
      <c r="BQ10" s="24">
        <v>2</v>
      </c>
      <c r="BR10" s="88">
        <v>30.983000000000001</v>
      </c>
      <c r="BS10" s="27">
        <v>31.995999999999999</v>
      </c>
      <c r="BT10" s="71">
        <v>1</v>
      </c>
      <c r="BU10" s="15">
        <f>IF(AND(BV$165&gt;4,BT10=1),6)+IF(AND(BV$165&gt;4,BT10=2),4)+IF(AND(BV$165&gt;4,BT10=3),3)+IF(AND(BV$165&gt;4,BT10=4),2)+IF(AND(BV$165&gt;4,BT10=5),1)+IF(AND(BV$165&gt;4,BT10&gt;5),1)+IF(AND(BV$165=4,BT10=1),4)+IF(AND(BV$165=4,BT10=2),3)+IF(AND(BV$165=4,BT10=3),2)+IF(AND(BV$165=4,BT10=4),1)+IF(AND(BV$165=3,BT10=1),3)+IF(AND(BV$165=3,BT10=2),2)+IF(AND(BV$165=3,BT10=3),1)+IF(AND(BV$165=2,BT10=1),2)+IF(AND(BV$165=2,BT10=2),1)+IF(AND(BV$165=1,BT10=1),1)</f>
        <v>4</v>
      </c>
      <c r="BV10" s="72">
        <v>1</v>
      </c>
      <c r="BW10" s="72">
        <v>1</v>
      </c>
      <c r="BX10" s="22">
        <f>IF(AND(BW$165&gt;4,BV10=1),12)+IF(AND(BW$165&gt;4,BV10=2),8)+IF(AND(BW$165&gt;4,BV10=3),6)+IF(AND(BW$165&gt;4,BV10=4),5)+IF(AND(BW$165&gt;4,BV10=5),4)+IF(AND(BW$165&gt;4,BV10=6),3)+IF(AND(BW$165&gt;4,BV10=7),2)+IF(AND(BW$165&gt;4,BV10&gt;7),1)+IF(AND(BW$165=4,BV10=1),8)+IF(AND(BW$165=4,BV10=2),6)+IF(AND(BW$165=4,BV10=3),4)+IF(AND(BW$165=4,BV10=4),2)+IF(AND(BW$165=3,BV10=1),6)+IF(AND(BW$165=3,BV10=2),4)+IF(AND(BW$165=3,BV10=3),2)+IF(AND(BW$165=2,BV10=1),4)+IF(AND(BW$165=2,BV10=2),2)+IF(AND(BW$165=1,BV10=1),2)</f>
        <v>8</v>
      </c>
      <c r="BY10" s="22">
        <f>IF(AND(BW$165&gt;4,BW10=1),12)+IF(AND(BW$165&gt;4,BW10=2),8)+IF(AND(BW$165&gt;4,BW10=3),6)+IF(AND(BW$165&gt;4,BW10=4),5)+IF(AND(BW$165&gt;4,BW10=5),4)+IF(AND(BW$165&gt;4,BW10=6),3)+IF(AND(BW$165&gt;4,BW10=7),2)+IF(AND(BW$165&gt;4,BW10&gt;7),1)+IF(AND(BW$165=4,BW10=1),8)+IF(AND(BW$165=4,BW10=2),6)+IF(AND(BW$165=4,BW10=3),4)+IF(AND(BW$165=4,BW10=4),2)+IF(AND(BW$165=3,BW10=1),6)+IF(AND(BW$165=3,BW10=2),4)+IF(AND(BW$165=3,BW10=3),2)+IF(AND(BW$165=2,BW10=1),4)+IF(AND(BW$165=2,BW10=2),2)+IF(AND(BW$165=1,BW10=1),2)</f>
        <v>8</v>
      </c>
      <c r="BZ10" s="26" t="s">
        <v>42</v>
      </c>
      <c r="CA10" s="15">
        <f t="shared" si="6"/>
        <v>20</v>
      </c>
      <c r="CB10" s="73">
        <f t="shared" si="7"/>
        <v>42</v>
      </c>
      <c r="CC10" s="27">
        <v>32.290999999999997</v>
      </c>
      <c r="CD10" s="27">
        <v>32.405000000000001</v>
      </c>
      <c r="CE10" s="18" t="s">
        <v>42</v>
      </c>
      <c r="CF10" s="18" t="s">
        <v>126</v>
      </c>
      <c r="CG10" s="24"/>
      <c r="CH10" s="88">
        <v>30.983000000000001</v>
      </c>
      <c r="CI10" s="27">
        <v>47.137</v>
      </c>
      <c r="CJ10" s="71">
        <v>2</v>
      </c>
      <c r="CK10" s="15">
        <f>IF(AND(CL$165&gt;4,CJ10=1),6)+IF(AND(CL$165&gt;4,CJ10=2),4)+IF(AND(CL$165&gt;4,CJ10=3),3)+IF(AND(CL$165&gt;4,CJ10=4),2)+IF(AND(CL$165&gt;4,CJ10=5),1)+IF(AND(CL$165&gt;4,CJ10&gt;5),1)+IF(AND(CL$165=4,CJ10=1),4)+IF(AND(CL$165=4,CJ10=2),3)+IF(AND(CL$165=4,CJ10=3),2)+IF(AND(CL$165=4,CJ10=4),1)+IF(AND(CL$165=3,CJ10=1),3)+IF(AND(CL$165=3,CJ10=2),2)+IF(AND(CL$165=3,CJ10=3),1)+IF(AND(CL$165=2,CJ10=1),2)+IF(AND(CL$165=2,CJ10=2),1)+IF(AND(CL$165=1,CJ10=1),1)</f>
        <v>4</v>
      </c>
      <c r="CL10" s="72">
        <v>1</v>
      </c>
      <c r="CM10" s="72">
        <v>1</v>
      </c>
      <c r="CN10" s="22">
        <f>IF(AND(CM$165&gt;4,CL10=1),12)+IF(AND(CM$165&gt;4,CL10=2),8)+IF(AND(CM$165&gt;4,CL10=3),6)+IF(AND(CM$165&gt;4,CL10=4),5)+IF(AND(CM$165&gt;4,CL10=5),4)+IF(AND(CM$165&gt;4,CL10=6),3)+IF(AND(CM$165&gt;4,CL10=7),2)+IF(AND(CM$165&gt;4,CL10&gt;7),1)+IF(AND(CM$165=4,CL10=1),8)+IF(AND(CM$165=4,CL10=2),6)+IF(AND(CM$165=4,CL10=3),4)+IF(AND(CM$165=4,CL10=4),2)+IF(AND(CM$165=3,CL10=1),6)+IF(AND(CM$165=3,CL10=2),4)+IF(AND(CM$165=3,CL10=3),2)+IF(AND(CM$165=2,CL10=1),4)+IF(AND(CM$165=2,CL10=2),2)+IF(AND(CM$165=1,CL10=1),2)</f>
        <v>12</v>
      </c>
      <c r="CO10" s="22">
        <f>IF(AND(CM$165&gt;4,CM10=1),12)+IF(AND(CM$165&gt;4,CM10=2),8)+IF(AND(CM$165&gt;4,CM10=3),6)+IF(AND(CM$165&gt;4,CM10=4),5)+IF(AND(CM$165&gt;4,CM10=5),4)+IF(AND(CM$165&gt;4,CM10=6),3)+IF(AND(CM$165&gt;4,CM10=7),2)+IF(AND(CM$165&gt;4,CM10&gt;7),1)+IF(AND(CM$165=4,CM10=1),8)+IF(AND(CM$165=4,CM10=2),6)+IF(AND(CM$165=4,CM10=3),4)+IF(AND(CM$165=4,CM10=4),2)+IF(AND(CM$165=3,CM10=1),6)+IF(AND(CM$165=3,CM10=2),4)+IF(AND(CM$165=3,CM10=3),2)+IF(AND(CM$165=2,CM10=1),4)+IF(AND(CM$165=2,CM10=2),2)+IF(AND(CM$165=1,CM10=1),2)</f>
        <v>12</v>
      </c>
      <c r="CP10" s="26" t="s">
        <v>42</v>
      </c>
      <c r="CQ10" s="15">
        <f t="shared" si="8"/>
        <v>28</v>
      </c>
      <c r="CR10" s="73">
        <f t="shared" si="9"/>
        <v>70</v>
      </c>
      <c r="CS10" s="27">
        <v>31.471</v>
      </c>
      <c r="CT10" s="27">
        <v>31.030999999999999</v>
      </c>
      <c r="CU10" s="18" t="s">
        <v>45</v>
      </c>
      <c r="CV10" s="23" t="s">
        <v>91</v>
      </c>
      <c r="CW10" s="24"/>
      <c r="CX10" s="88">
        <v>30.983000000000001</v>
      </c>
      <c r="CY10" s="27"/>
      <c r="CZ10" s="71"/>
      <c r="DA10" s="15">
        <f>IF(AND(DB$164&gt;4,CZ10=1),6)+IF(AND(DB$164&gt;4,CZ10=2),4)+IF(AND(DB$164&gt;4,CZ10=3),3)+IF(AND(DB$164&gt;4,CZ10=4),2)+IF(AND(DB$164&gt;4,CZ10=5),1)+IF(AND(DB$164&gt;4,CZ10&gt;5),1)+IF(AND(DB$164=4,CZ10=1),4)+IF(AND(DB$164=4,CZ10=2),3)+IF(AND(DB$164=4,CZ10=3),2)+IF(AND(DB$164=4,CZ10=4),1)+IF(AND(DB$164=3,CZ10=1),3)+IF(AND(DB$164=3,CZ10=2),2)+IF(AND(DB$164=3,CZ10=3),1)+IF(AND(DB$164=2,CZ10=1),2)+IF(AND(DB$164=2,CZ10=2),1)+IF(AND(DB$164=1,CZ10=1),1)</f>
        <v>0</v>
      </c>
      <c r="DB10" s="72">
        <v>1</v>
      </c>
      <c r="DC10" s="72"/>
      <c r="DD10" s="22">
        <f>IF(AND(DC$164&gt;4,DB10=1),12)+IF(AND(DC$164&gt;4,DB10=2),8)+IF(AND(DC$164&gt;4,DB10=3),6)+IF(AND(DC$164&gt;4,DB10=4),5)+IF(AND(DC$164&gt;4,DB10=5),4)+IF(AND(DC$164&gt;4,DB10=6),3)+IF(AND(DC$164&gt;4,DB10=7),2)+IF(AND(DC$164&gt;4,DB10&gt;7),1)+IF(AND(DC$164=4,DB10=1),8)+IF(AND(DC$164=4,DB10=2),6)+IF(AND(DC$164=4,DB10=3),4)+IF(AND(DC$164=4,DB10=4),2)+IF(AND(DC$164=3,DB10=1),6)+IF(AND(DC$164=3,DB10=2),4)+IF(AND(DC$164=3,DB10=3),2)+IF(AND(DC$164=2,DB10=1),4)+IF(AND(DC$164=2,DB10=2),2)+IF(AND(DC$164=1,DB10=1),2)</f>
        <v>12</v>
      </c>
      <c r="DE10" s="22">
        <f>IF(AND(DC$164&gt;4,DC10=1),12)+IF(AND(DC$164&gt;4,DC10=2),8)+IF(AND(DC$164&gt;4,DC10=3),6)+IF(AND(DC$164&gt;4,DC10=4),5)+IF(AND(DC$164&gt;4,DC10=5),4)+IF(AND(DC$164&gt;4,DC10=6),3)+IF(AND(DC$164&gt;4,DC10=7),2)+IF(AND(DC$164&gt;4,DC10&gt;7),1)+IF(AND(DC$164=4,DC10=1),8)+IF(AND(DC$164=4,DC10=2),6)+IF(AND(DC$164=4,DC10=3),4)+IF(AND(DC$164=4,DC10=4),2)+IF(AND(DC$164=3,DC10=1),6)+IF(AND(DC$164=3,DC10=2),4)+IF(AND(DC$164=3,DC10=3),2)+IF(AND(DC$164=2,DC10=1),4)+IF(AND(DC$164=2,DC10=2),2)+IF(AND(DC$164=1,DC10=1),2)</f>
        <v>0</v>
      </c>
      <c r="DF10" s="26" t="s">
        <v>45</v>
      </c>
      <c r="DG10" s="15">
        <f t="shared" si="10"/>
        <v>13</v>
      </c>
      <c r="DH10" s="73">
        <f t="shared" si="11"/>
        <v>83</v>
      </c>
      <c r="DI10" s="27">
        <v>29.864999999999998</v>
      </c>
      <c r="DJ10" s="27"/>
      <c r="DK10" s="18" t="s">
        <v>45</v>
      </c>
      <c r="DL10" s="28"/>
      <c r="DM10" s="24">
        <v>1</v>
      </c>
      <c r="DN10" s="88">
        <v>29.864999999999998</v>
      </c>
      <c r="DO10" s="27"/>
      <c r="DP10" s="71"/>
      <c r="DQ10" s="15">
        <f>IF(AND(DR$164&gt;4,DP10=1),6)+IF(AND(DR$164&gt;4,DP10=2),4)+IF(AND(DR$164&gt;4,DP10=3),3)+IF(AND(DR$164&gt;4,DP10=4),2)+IF(AND(DR$164&gt;4,DP10=5),1)+IF(AND(DR$164&gt;4,DP10&gt;5),1)+IF(AND(DR$164=4,DP10=1),4)+IF(AND(DR$164=4,DP10=2),3)+IF(AND(DR$164=4,DP10=3),2)+IF(AND(DR$164=4,DP10=4),1)+IF(AND(DR$164=3,DP10=1),3)+IF(AND(DR$164=3,DP10=2),2)+IF(AND(DR$164=3,DP10=3),1)+IF(AND(DR$164=2,DP10=1),2)+IF(AND(DR$164=2,DP10=2),1)+IF(AND(DR$164=1,DP10=1),1)</f>
        <v>0</v>
      </c>
      <c r="DR10" s="72"/>
      <c r="DS10" s="72"/>
      <c r="DT10" s="22">
        <f>IF(AND(DS$164&gt;4,DR10=1),12)+IF(AND(DS$164&gt;4,DR10=2),8)+IF(AND(DS$164&gt;4,DR10=3),6)+IF(AND(DS$164&gt;4,DR10=4),5)+IF(AND(DS$164&gt;4,DR10=5),4)+IF(AND(DS$164&gt;4,DR10=6),3)+IF(AND(DS$164&gt;4,DR10=7),2)+IF(AND(DS$164&gt;4,DR10&gt;7),1)+IF(AND(DS$164=4,DR10=1),8)+IF(AND(DS$164=4,DR10=2),6)+IF(AND(DS$164=4,DR10=3),4)+IF(AND(DS$164=4,DR10=4),2)+IF(AND(DS$164=3,DR10=1),6)+IF(AND(DS$164=3,DR10=2),4)+IF(AND(DS$164=3,DR10=3),2)+IF(AND(DS$164=2,DR10=1),4)+IF(AND(DS$164=2,DR10=2),2)+IF(AND(DS$164=1,DR10=1),2)</f>
        <v>0</v>
      </c>
      <c r="DU10" s="22">
        <f>IF(AND(DS$164&gt;4,DS10=1),12)+IF(AND(DS$164&gt;4,DS10=2),8)+IF(AND(DS$164&gt;4,DS10=3),6)+IF(AND(DS$164&gt;4,DS10=4),5)+IF(AND(DS$164&gt;4,DS10=5),4)+IF(AND(DS$164&gt;4,DS10=6),3)+IF(AND(DS$164&gt;4,DS10=7),2)+IF(AND(DS$164&gt;4,DS10&gt;7),1)+IF(AND(DS$164=4,DS10=1),8)+IF(AND(DS$164=4,DS10=2),6)+IF(AND(DS$164=4,DS10=3),4)+IF(AND(DS$164=4,DS10=4),2)+IF(AND(DS$164=3,DS10=1),6)+IF(AND(DS$164=3,DS10=2),4)+IF(AND(DS$164=3,DS10=3),2)+IF(AND(DS$164=2,DS10=1),4)+IF(AND(DS$164=2,DS10=2),2)+IF(AND(DS$164=1,DS10=1),2)</f>
        <v>0</v>
      </c>
      <c r="DV10" s="26" t="s">
        <v>45</v>
      </c>
      <c r="DW10" s="15">
        <f t="shared" si="12"/>
        <v>0</v>
      </c>
      <c r="DX10" s="73">
        <f t="shared" si="13"/>
        <v>83</v>
      </c>
      <c r="DY10" s="27"/>
      <c r="DZ10" s="27"/>
      <c r="EA10" s="18" t="s">
        <v>45</v>
      </c>
      <c r="EB10" s="28"/>
      <c r="EC10" s="24"/>
      <c r="ED10" s="88">
        <v>29.864999999999998</v>
      </c>
      <c r="EE10" s="27">
        <v>33.624000000000002</v>
      </c>
      <c r="EF10" s="71">
        <v>4</v>
      </c>
      <c r="EG10" s="15">
        <f>IF(AND(EH$164&gt;4,EF10=1),6)+IF(AND(EH$164&gt;4,EF10=2),4)+IF(AND(EH$164&gt;4,EF10=3),3)+IF(AND(EH$164&gt;4,EF10=4),2)+IF(AND(EH$164&gt;4,EF10=5),1)+IF(AND(EH$164&gt;4,EF10&gt;5),1)+IF(AND(EH$164=4,EF10=1),4)+IF(AND(EH$164=4,EF10=2),3)+IF(AND(EH$164=4,EF10=3),2)+IF(AND(EH$164=4,EF10=4),1)+IF(AND(EH$164=3,EF10=1),3)+IF(AND(EH$164=3,EF10=2),2)+IF(AND(EH$164=3,EF10=3),1)+IF(AND(EH$164=2,EF10=1),2)+IF(AND(EH$164=2,EF10=2),1)+IF(AND(EH$164=1,EF10=1),1)</f>
        <v>2</v>
      </c>
      <c r="EH10" s="72">
        <v>3</v>
      </c>
      <c r="EI10" s="72">
        <v>3</v>
      </c>
      <c r="EJ10" s="22">
        <f>IF(AND(EI$164&gt;4,EH10=1),12)+IF(AND(EI$164&gt;4,EH10=2),8)+IF(AND(EI$164&gt;4,EH10=3),6)+IF(AND(EI$164&gt;4,EH10=4),5)+IF(AND(EI$164&gt;4,EH10=5),4)+IF(AND(EI$164&gt;4,EH10=6),3)+IF(AND(EI$164&gt;4,EH10=7),2)+IF(AND(EI$164&gt;4,EH10&gt;7),1)+IF(AND(EI$164=4,EH10=1),8)+IF(AND(EI$164=4,EH10=2),6)+IF(AND(EI$164=4,EH10=3),4)+IF(AND(EI$164=4,EH10=4),2)+IF(AND(EI$164=3,EH10=1),6)+IF(AND(EI$164=3,EH10=2),4)+IF(AND(EI$164=3,EH10=3),2)+IF(AND(EI$164=2,EH10=1),4)+IF(AND(EI$164=2,EH10=2),2)+IF(AND(EI$164=1,EH10=1),2)</f>
        <v>6</v>
      </c>
      <c r="EK10" s="22">
        <f>IF(AND(EI$164&gt;4,EI10=1),12)+IF(AND(EI$164&gt;4,EI10=2),8)+IF(AND(EI$164&gt;4,EI10=3),6)+IF(AND(EI$164&gt;4,EI10=4),5)+IF(AND(EI$164&gt;4,EI10=5),4)+IF(AND(EI$164&gt;4,EI10=6),3)+IF(AND(EI$164&gt;4,EI10=7),2)+IF(AND(EI$164&gt;4,EI10&gt;7),1)+IF(AND(EI$164=4,EI10=1),8)+IF(AND(EI$164=4,EI10=2),6)+IF(AND(EI$164=4,EI10=3),4)+IF(AND(EI$164=4,EI10=4),2)+IF(AND(EI$164=3,EI10=1),6)+IF(AND(EI$164=3,EI10=2),4)+IF(AND(EI$164=3,EI10=3),2)+IF(AND(EI$164=2,EI10=1),4)+IF(AND(EI$164=2,EI10=2),2)+IF(AND(EI$164=1,EI10=1),2)</f>
        <v>6</v>
      </c>
      <c r="EL10" s="26" t="s">
        <v>45</v>
      </c>
      <c r="EM10" s="15">
        <f t="shared" si="14"/>
        <v>14</v>
      </c>
      <c r="EN10" s="73">
        <f t="shared" si="15"/>
        <v>97</v>
      </c>
      <c r="EO10" s="27">
        <v>32.338000000000001</v>
      </c>
      <c r="EP10" s="27">
        <v>32.667999999999999</v>
      </c>
      <c r="EQ10" s="18" t="s">
        <v>45</v>
      </c>
      <c r="ER10" s="28"/>
      <c r="ES10" s="24"/>
      <c r="ET10" s="88">
        <v>29.864999999999998</v>
      </c>
    </row>
    <row r="11" spans="1:150" x14ac:dyDescent="0.25">
      <c r="A11" s="82" t="s">
        <v>54</v>
      </c>
      <c r="B11" s="10">
        <v>1</v>
      </c>
      <c r="C11" s="12"/>
      <c r="D11" s="10"/>
      <c r="E11" s="10" t="s">
        <v>55</v>
      </c>
      <c r="F11" s="89">
        <v>28.571000000000002</v>
      </c>
      <c r="G11" s="10">
        <v>29.565999999999999</v>
      </c>
      <c r="H11" s="71">
        <v>2</v>
      </c>
      <c r="I11" s="15">
        <f>IF(AND(J$163&gt;4,H11=1),6)+IF(AND(J$163&gt;4,H11=2),4)+IF(AND(J$163&gt;4,H11=3),3)+IF(AND(J$163&gt;4,H11=4),2)+IF(AND(J$163&gt;4,H11=5),1)+IF(AND(J$163&gt;4,H11&gt;5),1)+IF(AND(J$163=4,H11=1),4)+IF(AND(J$163=4,H11=2),3)+IF(AND(J$163=4,H11=3),2)+IF(AND(J$163=4,H11=4),1)+IF(AND(J$163=3,H11=1),3)+IF(AND(J$163=3,H11=2),2)+IF(AND(J$163=3,H11=3),1)+IF(AND(J$163=2,H11=1),2)+IF(AND(J$163=2,H11=2),1)+IF(AND(J$163=1,H11=1),1)</f>
        <v>4</v>
      </c>
      <c r="J11" s="72">
        <v>2</v>
      </c>
      <c r="K11" s="72">
        <v>4</v>
      </c>
      <c r="L11" s="15">
        <f>IF(AND(K$163&gt;4,J11=1),12)+IF(AND(K$163&gt;4,J11=2),8)+IF(AND(K$163&gt;4,J11=3),6)+IF(AND(K$163&gt;4,J11=4),5)+IF(AND(K$163&gt;4,J11=5),4)+IF(AND(K$163&gt;4,J11=6),3)+IF(AND(K$163&gt;4,J11=7),2)+IF(AND(K$163&gt;4,J11&gt;7),1)+IF(AND(K$163=4,J11=1),8)+IF(AND(K$163=4,J11=2),6)+IF(AND(K$163=4,J11=3),4)+IF(AND(K$163=4,J11=4),2)+IF(AND(K$163=3,J11=1),6)+IF(AND(K$163=3,J11=2),4)+IF(AND(K$163=3,J11=3),2)+IF(AND(K$163=2,J11=1),4)+IF(AND(K$163=2,J11=2),2)+IF(AND(K$163=1,J11=1),2)</f>
        <v>8</v>
      </c>
      <c r="M11" s="15">
        <f>IF(AND(K$163&gt;4,K11=1),12)+IF(AND(K$163&gt;4,K11=2),8)+IF(AND(K$163&gt;4,K11=3),6)+IF(AND(K$163&gt;4,K11=4),5)+IF(AND(K$163&gt;4,K11=5),4)+IF(AND(K$163&gt;4,K11=6),3)+IF(AND(K$163&gt;4,K11=7),2)+IF(AND(K$163&gt;4,K11&gt;7),1)+IF(AND(K$163=4,K11=1),8)+IF(AND(K$163=4,K11=2),6)+IF(AND(K$163=4,K11=3),4)+IF(AND(K$163=4,K11=4),2)+IF(AND(K$163=3,K11=1),6)+IF(AND(K$163=3,K11=2),4)+IF(AND(K$163=3,K11=3),2)+IF(AND(K$163=2,K11=1),4)+IF(AND(K$163=2,K11=2),2)+IF(AND(K$163=1,K11=1),2)</f>
        <v>5</v>
      </c>
      <c r="N11" s="26" t="s">
        <v>36</v>
      </c>
      <c r="O11" s="15">
        <f>+I11+L11+M11+U11</f>
        <v>17</v>
      </c>
      <c r="P11" s="73">
        <f>+O11</f>
        <v>17</v>
      </c>
      <c r="Q11" s="27">
        <v>29.667000000000002</v>
      </c>
      <c r="R11" s="27">
        <v>29.15</v>
      </c>
      <c r="S11" s="18" t="s">
        <v>36</v>
      </c>
      <c r="T11" s="18"/>
      <c r="U11" s="20"/>
      <c r="V11" s="89">
        <v>28.571000000000002</v>
      </c>
      <c r="W11" s="10">
        <v>29.437999999999999</v>
      </c>
      <c r="X11" s="71">
        <v>7</v>
      </c>
      <c r="Y11" s="15">
        <f>IF(AND(Z$163&gt;4,X11=1),6)+IF(AND(Z$163&gt;4,X11=2),4)+IF(AND(Z$163&gt;4,X11=3),3)+IF(AND(Z$163&gt;4,X11=4),2)+IF(AND(Z$163&gt;4,X11=5),1)+IF(AND(Z$163&gt;4,X11&gt;5),1)+IF(AND(Z$163=4,X11=1),4)+IF(AND(Z$163=4,X11=2),3)+IF(AND(Z$163=4,X11=3),2)+IF(AND(Z$163=4,X11=4),1)+IF(AND(Z$163=3,X11=1),3)+IF(AND(Z$163=3,X11=2),2)+IF(AND(Z$163=3,X11=3),1)+IF(AND(Z$163=2,X11=1),2)+IF(AND(Z$163=2,X11=2),1)+IF(AND(Z$163=1,X11=1),1)</f>
        <v>1</v>
      </c>
      <c r="Z11" s="72">
        <v>4</v>
      </c>
      <c r="AA11" s="72"/>
      <c r="AB11" s="15">
        <f>IF(AND(AA$163&gt;4,Z11=1),12)+IF(AND(AA$163&gt;4,Z11=2),8)+IF(AND(AA$163&gt;4,Z11=3),6)+IF(AND(AA$163&gt;4,Z11=4),5)+IF(AND(AA$163&gt;4,Z11=5),4)+IF(AND(AA$163&gt;4,Z11=6),3)+IF(AND(AA$163&gt;4,Z11=7),2)+IF(AND(AA$163&gt;4,Z11&gt;7),1)+IF(AND(AA$163=4,Z11=1),8)+IF(AND(AA$163=4,Z11=2),6)+IF(AND(AA$163=4,Z11=3),4)+IF(AND(AA$163=4,Z11=4),2)+IF(AND(AA$163=3,Z11=1),6)+IF(AND(AA$163=3,Z11=2),4)+IF(AND(AA$163=3,Z11=3),2)+IF(AND(AA$163=2,Z11=1),4)+IF(AND(AA$163=2,Z11=2),2)+IF(AND(AA$163=1,Z11=1),2)</f>
        <v>5</v>
      </c>
      <c r="AC11" s="15">
        <f>IF(AND(AA$163&gt;4,AA11=1),12)+IF(AND(AA$163&gt;4,AA11=2),8)+IF(AND(AA$163&gt;4,AA11=3),6)+IF(AND(AA$163&gt;4,AA11=4),5)+IF(AND(AA$163&gt;4,AA11=5),4)+IF(AND(AA$163&gt;4,AA11=6),3)+IF(AND(AA$163&gt;4,AA11=7),2)+IF(AND(AA$163&gt;4,AA11&gt;7),1)+IF(AND(AA$163=4,AA11=1),8)+IF(AND(AA$163=4,AA11=2),6)+IF(AND(AA$163=4,AA11=3),4)+IF(AND(AA$163=4,AA11=4),2)+IF(AND(AA$163=3,AA11=1),6)+IF(AND(AA$163=3,AA11=2),4)+IF(AND(AA$163=3,AA11=3),2)+IF(AND(AA$163=2,AA11=1),4)+IF(AND(AA$163=2,AA11=2),2)+IF(AND(AA$163=1,AA11=1),2)</f>
        <v>0</v>
      </c>
      <c r="AD11" s="26" t="s">
        <v>36</v>
      </c>
      <c r="AE11" s="15">
        <f t="shared" si="0"/>
        <v>6</v>
      </c>
      <c r="AF11" s="73">
        <f t="shared" si="1"/>
        <v>23</v>
      </c>
      <c r="AG11" s="27">
        <v>28.919</v>
      </c>
      <c r="AH11" s="27"/>
      <c r="AI11" s="18" t="s">
        <v>36</v>
      </c>
      <c r="AJ11" s="18"/>
      <c r="AK11" s="20"/>
      <c r="AL11" s="89">
        <v>28.571000000000002</v>
      </c>
      <c r="AM11" s="10"/>
      <c r="AN11" s="71"/>
      <c r="AO11" s="15">
        <f>IF(AND(AP$163&gt;4,AN11=1),6)+IF(AND(AP$163&gt;4,AN11=2),4)+IF(AND(AP$163&gt;4,AN11=3),3)+IF(AND(AP$163&gt;4,AN11=4),2)+IF(AND(AP$163&gt;4,AN11=5),1)+IF(AND(AP$163&gt;4,AN11&gt;5),1)+IF(AND(AP$163=4,AN11=1),4)+IF(AND(AP$163=4,AN11=2),3)+IF(AND(AP$163=4,AN11=3),2)+IF(AND(AP$163=4,AN11=4),1)+IF(AND(AP$163=3,AN11=1),3)+IF(AND(AP$163=3,AN11=2),2)+IF(AND(AP$163=3,AN11=3),1)+IF(AND(AP$163=2,AN11=1),2)+IF(AND(AP$163=2,AN11=2),1)+IF(AND(AP$163=1,AN11=1),1)</f>
        <v>0</v>
      </c>
      <c r="AP11" s="72"/>
      <c r="AQ11" s="72"/>
      <c r="AR11" s="15">
        <f>IF(AND(AQ$163&gt;4,AP11=1),12)+IF(AND(AQ$163&gt;4,AP11=2),8)+IF(AND(AQ$163&gt;4,AP11=3),6)+IF(AND(AQ$163&gt;4,AP11=4),5)+IF(AND(AQ$163&gt;4,AP11=5),4)+IF(AND(AQ$163&gt;4,AP11=6),3)+IF(AND(AQ$163&gt;4,AP11=7),2)+IF(AND(AQ$163&gt;4,AP11&gt;7),1)+IF(AND(AQ$163=4,AP11=1),8)+IF(AND(AQ$163=4,AP11=2),6)+IF(AND(AQ$163=4,AP11=3),4)+IF(AND(AQ$163=4,AP11=4),2)+IF(AND(AQ$163=3,AP11=1),6)+IF(AND(AQ$163=3,AP11=2),4)+IF(AND(AQ$163=3,AP11=3),2)+IF(AND(AQ$163=2,AP11=1),4)+IF(AND(AQ$163=2,AP11=2),2)+IF(AND(AQ$163=1,AP11=1),2)</f>
        <v>0</v>
      </c>
      <c r="AS11" s="15">
        <f>IF(AND(AQ$163&gt;4,AQ11=1),12)+IF(AND(AQ$163&gt;4,AQ11=2),8)+IF(AND(AQ$163&gt;4,AQ11=3),6)+IF(AND(AQ$163&gt;4,AQ11=4),5)+IF(AND(AQ$163&gt;4,AQ11=5),4)+IF(AND(AQ$163&gt;4,AQ11=6),3)+IF(AND(AQ$163&gt;4,AQ11=7),2)+IF(AND(AQ$163&gt;4,AQ11&gt;7),1)+IF(AND(AQ$163=4,AQ11=1),8)+IF(AND(AQ$163=4,AQ11=2),6)+IF(AND(AQ$163=4,AQ11=3),4)+IF(AND(AQ$163=4,AQ11=4),2)+IF(AND(AQ$163=3,AQ11=1),6)+IF(AND(AQ$163=3,AQ11=2),4)+IF(AND(AQ$163=3,AQ11=3),2)+IF(AND(AQ$163=2,AQ11=1),4)+IF(AND(AQ$163=2,AQ11=2),2)+IF(AND(AQ$163=1,AQ11=1),2)</f>
        <v>0</v>
      </c>
      <c r="AT11" s="26" t="s">
        <v>36</v>
      </c>
      <c r="AU11" s="15">
        <f t="shared" si="2"/>
        <v>0</v>
      </c>
      <c r="AV11" s="73">
        <f t="shared" si="3"/>
        <v>23</v>
      </c>
      <c r="AW11" s="27"/>
      <c r="AX11" s="27"/>
      <c r="AY11" s="18" t="s">
        <v>36</v>
      </c>
      <c r="AZ11" s="18"/>
      <c r="BA11" s="20"/>
      <c r="BB11" s="89">
        <v>28.571000000000002</v>
      </c>
      <c r="BC11" s="10">
        <v>52.143999999999998</v>
      </c>
      <c r="BD11" s="71">
        <v>8</v>
      </c>
      <c r="BE11" s="15">
        <f>IF(AND(BF$163&gt;4,BD11=1),6)+IF(AND(BF$163&gt;4,BD11=2),4)+IF(AND(BF$163&gt;4,BD11=3),3)+IF(AND(BF$163&gt;4,BD11=4),2)+IF(AND(BF$163&gt;4,BD11=5),1)+IF(AND(BF$163&gt;4,BD11&gt;5),1)+IF(AND(BF$163=4,BD11=1),4)+IF(AND(BF$163=4,BD11=2),3)+IF(AND(BF$163=4,BD11=3),2)+IF(AND(BF$163=4,BD11=4),1)+IF(AND(BF$163=3,BD11=1),3)+IF(AND(BF$163=3,BD11=2),2)+IF(AND(BF$163=3,BD11=3),1)+IF(AND(BF$163=2,BD11=1),2)+IF(AND(BF$163=2,BD11=2),1)+IF(AND(BF$163=1,BD11=1),1)</f>
        <v>1</v>
      </c>
      <c r="BF11" s="72">
        <v>5</v>
      </c>
      <c r="BG11" s="72">
        <v>6</v>
      </c>
      <c r="BH11" s="15">
        <f>IF(AND(BG$163&gt;4,BF11=1),12)+IF(AND(BG$163&gt;4,BF11=2),8)+IF(AND(BG$163&gt;4,BF11=3),6)+IF(AND(BG$163&gt;4,BF11=4),5)+IF(AND(BG$163&gt;4,BF11=5),4)+IF(AND(BG$163&gt;4,BF11=6),3)+IF(AND(BG$163&gt;4,BF11=7),2)+IF(AND(BG$163&gt;4,BF11&gt;7),1)+IF(AND(BG$163=4,BF11=1),8)+IF(AND(BG$163=4,BF11=2),6)+IF(AND(BG$163=4,BF11=3),4)+IF(AND(BG$163=4,BF11=4),2)+IF(AND(BG$163=3,BF11=1),6)+IF(AND(BG$163=3,BF11=2),4)+IF(AND(BG$163=3,BF11=3),2)+IF(AND(BG$163=2,BF11=1),4)+IF(AND(BG$163=2,BF11=2),2)+IF(AND(BG$163=1,BF11=1),2)</f>
        <v>4</v>
      </c>
      <c r="BI11" s="15">
        <f>IF(AND(BG$163&gt;4,BG11=1),12)+IF(AND(BG$163&gt;4,BG11=2),8)+IF(AND(BG$163&gt;4,BG11=3),6)+IF(AND(BG$163&gt;4,BG11=4),5)+IF(AND(BG$163&gt;4,BG11=5),4)+IF(AND(BG$163&gt;4,BG11=6),3)+IF(AND(BG$163&gt;4,BG11=7),2)+IF(AND(BG$163&gt;4,BG11&gt;7),1)+IF(AND(BG$163=4,BG11=1),8)+IF(AND(BG$163=4,BG11=2),6)+IF(AND(BG$163=4,BG11=3),4)+IF(AND(BG$163=4,BG11=4),2)+IF(AND(BG$163=3,BG11=1),6)+IF(AND(BG$163=3,BG11=2),4)+IF(AND(BG$163=3,BG11=3),2)+IF(AND(BG$163=2,BG11=1),4)+IF(AND(BG$163=2,BG11=2),2)+IF(AND(BG$163=1,BG11=1),2)</f>
        <v>3</v>
      </c>
      <c r="BJ11" s="26" t="s">
        <v>36</v>
      </c>
      <c r="BK11" s="15">
        <f t="shared" si="4"/>
        <v>9</v>
      </c>
      <c r="BL11" s="73">
        <f t="shared" si="5"/>
        <v>32</v>
      </c>
      <c r="BM11" s="27">
        <v>28.527000000000001</v>
      </c>
      <c r="BN11" s="27">
        <v>29.164000000000001</v>
      </c>
      <c r="BO11" s="18" t="s">
        <v>36</v>
      </c>
      <c r="BP11" s="18"/>
      <c r="BQ11" s="24">
        <v>1</v>
      </c>
      <c r="BR11" s="89">
        <v>28.527000000000001</v>
      </c>
      <c r="BS11" s="10">
        <v>29.483000000000001</v>
      </c>
      <c r="BT11" s="71">
        <v>5</v>
      </c>
      <c r="BU11" s="15">
        <f>IF(AND(BV$163&gt;4,BT11=1),6)+IF(AND(BV$163&gt;4,BT11=2),4)+IF(AND(BV$163&gt;4,BT11=3),3)+IF(AND(BV$163&gt;4,BT11=4),2)+IF(AND(BV$163&gt;4,BT11=5),1)+IF(AND(BV$163&gt;4,BT11&gt;5),1)+IF(AND(BV$163=4,BT11=1),4)+IF(AND(BV$163=4,BT11=2),3)+IF(AND(BV$163=4,BT11=3),2)+IF(AND(BV$163=4,BT11=4),1)+IF(AND(BV$163=3,BT11=1),3)+IF(AND(BV$163=3,BT11=2),2)+IF(AND(BV$163=3,BT11=3),1)+IF(AND(BV$163=2,BT11=1),2)+IF(AND(BV$163=2,BT11=2),1)+IF(AND(BV$163=1,BT11=1),1)</f>
        <v>1</v>
      </c>
      <c r="BV11" s="72">
        <v>5</v>
      </c>
      <c r="BW11" s="72"/>
      <c r="BX11" s="15">
        <f>IF(AND(BW$163&gt;4,BV11=1),12)+IF(AND(BW$163&gt;4,BV11=2),8)+IF(AND(BW$163&gt;4,BV11=3),6)+IF(AND(BW$163&gt;4,BV11=4),5)+IF(AND(BW$163&gt;4,BV11=5),4)+IF(AND(BW$163&gt;4,BV11=6),3)+IF(AND(BW$163&gt;4,BV11=7),2)+IF(AND(BW$163&gt;4,BV11&gt;7),1)+IF(AND(BW$163=4,BV11=1),8)+IF(AND(BW$163=4,BV11=2),6)+IF(AND(BW$163=4,BV11=3),4)+IF(AND(BW$163=4,BV11=4),2)+IF(AND(BW$163=3,BV11=1),6)+IF(AND(BW$163=3,BV11=2),4)+IF(AND(BW$163=3,BV11=3),2)+IF(AND(BW$163=2,BV11=1),4)+IF(AND(BW$163=2,BV11=2),2)+IF(AND(BW$163=1,BV11=1),2)</f>
        <v>4</v>
      </c>
      <c r="BY11" s="15">
        <f>IF(AND(BW$163&gt;4,BW11=1),12)+IF(AND(BW$163&gt;4,BW11=2),8)+IF(AND(BW$163&gt;4,BW11=3),6)+IF(AND(BW$163&gt;4,BW11=4),5)+IF(AND(BW$163&gt;4,BW11=5),4)+IF(AND(BW$163&gt;4,BW11=6),3)+IF(AND(BW$163&gt;4,BW11=7),2)+IF(AND(BW$163&gt;4,BW11&gt;7),1)+IF(AND(BW$163=4,BW11=1),8)+IF(AND(BW$163=4,BW11=2),6)+IF(AND(BW$163=4,BW11=3),4)+IF(AND(BW$163=4,BW11=4),2)+IF(AND(BW$163=3,BW11=1),6)+IF(AND(BW$163=3,BW11=2),4)+IF(AND(BW$163=3,BW11=3),2)+IF(AND(BW$163=2,BW11=1),4)+IF(AND(BW$163=2,BW11=2),2)+IF(AND(BW$163=1,BW11=1),2)</f>
        <v>0</v>
      </c>
      <c r="BZ11" s="26" t="s">
        <v>36</v>
      </c>
      <c r="CA11" s="15">
        <f t="shared" si="6"/>
        <v>5</v>
      </c>
      <c r="CB11" s="73">
        <f t="shared" si="7"/>
        <v>37</v>
      </c>
      <c r="CC11" s="27">
        <v>29.661999999999999</v>
      </c>
      <c r="CD11" s="27"/>
      <c r="CE11" s="18" t="s">
        <v>36</v>
      </c>
      <c r="CF11" s="18"/>
      <c r="CG11" s="24"/>
      <c r="CH11" s="89">
        <v>28.527000000000001</v>
      </c>
      <c r="CI11" s="10">
        <v>38.872999999999998</v>
      </c>
      <c r="CJ11" s="71">
        <v>1</v>
      </c>
      <c r="CK11" s="15">
        <f>IF(AND(CL$163&gt;4,CJ11=1),6)+IF(AND(CL$163&gt;4,CJ11=2),4)+IF(AND(CL$163&gt;4,CJ11=3),3)+IF(AND(CL$163&gt;4,CJ11=4),2)+IF(AND(CL$163&gt;4,CJ11=5),1)+IF(AND(CL$163&gt;4,CJ11&gt;5),1)+IF(AND(CL$163=4,CJ11=1),4)+IF(AND(CL$163=4,CJ11=2),3)+IF(AND(CL$163=4,CJ11=3),2)+IF(AND(CL$163=4,CJ11=4),1)+IF(AND(CL$163=3,CJ11=1),3)+IF(AND(CL$163=3,CJ11=2),2)+IF(AND(CL$163=3,CJ11=3),1)+IF(AND(CL$163=2,CJ11=1),2)+IF(AND(CL$163=2,CJ11=2),1)+IF(AND(CL$163=1,CJ11=1),1)</f>
        <v>6</v>
      </c>
      <c r="CL11" s="72"/>
      <c r="CM11" s="72">
        <v>5</v>
      </c>
      <c r="CN11" s="15">
        <f>IF(AND(CM$163&gt;4,CL11=1),12)+IF(AND(CM$163&gt;4,CL11=2),8)+IF(AND(CM$163&gt;4,CL11=3),6)+IF(AND(CM$163&gt;4,CL11=4),5)+IF(AND(CM$163&gt;4,CL11=5),4)+IF(AND(CM$163&gt;4,CL11=6),3)+IF(AND(CM$163&gt;4,CL11=7),2)+IF(AND(CM$163&gt;4,CL11&gt;7),1)+IF(AND(CM$163=4,CL11=1),8)+IF(AND(CM$163=4,CL11=2),6)+IF(AND(CM$163=4,CL11=3),4)+IF(AND(CM$163=4,CL11=4),2)+IF(AND(CM$163=3,CL11=1),6)+IF(AND(CM$163=3,CL11=2),4)+IF(AND(CM$163=3,CL11=3),2)+IF(AND(CM$163=2,CL11=1),4)+IF(AND(CM$163=2,CL11=2),2)+IF(AND(CM$163=1,CL11=1),2)</f>
        <v>0</v>
      </c>
      <c r="CO11" s="15">
        <f>IF(AND(CM$163&gt;4,CM11=1),12)+IF(AND(CM$163&gt;4,CM11=2),8)+IF(AND(CM$163&gt;4,CM11=3),6)+IF(AND(CM$163&gt;4,CM11=4),5)+IF(AND(CM$163&gt;4,CM11=5),4)+IF(AND(CM$163&gt;4,CM11=6),3)+IF(AND(CM$163&gt;4,CM11=7),2)+IF(AND(CM$163&gt;4,CM11&gt;7),1)+IF(AND(CM$163=4,CM11=1),8)+IF(AND(CM$163=4,CM11=2),6)+IF(AND(CM$163=4,CM11=3),4)+IF(AND(CM$163=4,CM11=4),2)+IF(AND(CM$163=3,CM11=1),6)+IF(AND(CM$163=3,CM11=2),4)+IF(AND(CM$163=3,CM11=3),2)+IF(AND(CM$163=2,CM11=1),4)+IF(AND(CM$163=2,CM11=2),2)+IF(AND(CM$163=1,CM11=1),2)</f>
        <v>4</v>
      </c>
      <c r="CP11" s="26" t="s">
        <v>36</v>
      </c>
      <c r="CQ11" s="15">
        <f t="shared" si="8"/>
        <v>10</v>
      </c>
      <c r="CR11" s="73">
        <f t="shared" si="9"/>
        <v>47</v>
      </c>
      <c r="CS11" s="27">
        <v>30.57</v>
      </c>
      <c r="CT11" s="27">
        <v>30.890999999999998</v>
      </c>
      <c r="CU11" s="18" t="s">
        <v>36</v>
      </c>
      <c r="CV11" s="18"/>
      <c r="CW11" s="24"/>
      <c r="CX11" s="89">
        <v>28.527000000000001</v>
      </c>
      <c r="CY11" s="10"/>
      <c r="CZ11" s="71"/>
      <c r="DA11" s="15">
        <f>IF(AND(DB$163&gt;4,CZ11=1),6)+IF(AND(DB$163&gt;4,CZ11=2),4)+IF(AND(DB$163&gt;4,CZ11=3),3)+IF(AND(DB$163&gt;4,CZ11=4),2)+IF(AND(DB$163&gt;4,CZ11=5),1)+IF(AND(DB$163&gt;4,CZ11&gt;5),1)+IF(AND(DB$163=4,CZ11=1),4)+IF(AND(DB$163=4,CZ11=2),3)+IF(AND(DB$163=4,CZ11=3),2)+IF(AND(DB$163=4,CZ11=4),1)+IF(AND(DB$163=3,CZ11=1),3)+IF(AND(DB$163=3,CZ11=2),2)+IF(AND(DB$163=3,CZ11=3),1)+IF(AND(DB$163=2,CZ11=1),2)+IF(AND(DB$163=2,CZ11=2),1)+IF(AND(DB$163=1,CZ11=1),1)</f>
        <v>0</v>
      </c>
      <c r="DB11" s="72">
        <v>4</v>
      </c>
      <c r="DC11" s="72"/>
      <c r="DD11" s="15">
        <f>IF(AND(DC$163&gt;4,DB11=1),12)+IF(AND(DC$163&gt;4,DB11=2),8)+IF(AND(DC$163&gt;4,DB11=3),6)+IF(AND(DC$163&gt;4,DB11=4),5)+IF(AND(DC$163&gt;4,DB11=5),4)+IF(AND(DC$163&gt;4,DB11=6),3)+IF(AND(DC$163&gt;4,DB11=7),2)+IF(AND(DC$163&gt;4,DB11&gt;7),1)+IF(AND(DC$163=4,DB11=1),8)+IF(AND(DC$163=4,DB11=2),6)+IF(AND(DC$163=4,DB11=3),4)+IF(AND(DC$163=4,DB11=4),2)+IF(AND(DC$163=3,DB11=1),6)+IF(AND(DC$163=3,DB11=2),4)+IF(AND(DC$163=3,DB11=3),2)+IF(AND(DC$163=2,DB11=1),4)+IF(AND(DC$163=2,DB11=2),2)+IF(AND(DC$163=1,DB11=1),2)</f>
        <v>5</v>
      </c>
      <c r="DE11" s="15">
        <f>IF(AND(DC$163&gt;4,DC11=1),12)+IF(AND(DC$163&gt;4,DC11=2),8)+IF(AND(DC$163&gt;4,DC11=3),6)+IF(AND(DC$163&gt;4,DC11=4),5)+IF(AND(DC$163&gt;4,DC11=5),4)+IF(AND(DC$163&gt;4,DC11=6),3)+IF(AND(DC$163&gt;4,DC11=7),2)+IF(AND(DC$163&gt;4,DC11&gt;7),1)+IF(AND(DC$163=4,DC11=1),8)+IF(AND(DC$163=4,DC11=2),6)+IF(AND(DC$163=4,DC11=3),4)+IF(AND(DC$163=4,DC11=4),2)+IF(AND(DC$163=3,DC11=1),6)+IF(AND(DC$163=3,DC11=2),4)+IF(AND(DC$163=3,DC11=3),2)+IF(AND(DC$163=2,DC11=1),4)+IF(AND(DC$163=2,DC11=2),2)+IF(AND(DC$163=1,DC11=1),2)</f>
        <v>0</v>
      </c>
      <c r="DF11" s="26" t="s">
        <v>36</v>
      </c>
      <c r="DG11" s="15">
        <f t="shared" si="10"/>
        <v>6</v>
      </c>
      <c r="DH11" s="73">
        <f t="shared" si="11"/>
        <v>53</v>
      </c>
      <c r="DI11" s="27">
        <v>27.594000000000001</v>
      </c>
      <c r="DJ11" s="27"/>
      <c r="DK11" s="18" t="s">
        <v>36</v>
      </c>
      <c r="DL11" s="18"/>
      <c r="DM11" s="24">
        <v>1</v>
      </c>
      <c r="DN11" s="89">
        <v>27.594000000000001</v>
      </c>
      <c r="DO11" s="10">
        <v>28.108000000000001</v>
      </c>
      <c r="DP11" s="71">
        <v>2</v>
      </c>
      <c r="DQ11" s="15">
        <f>IF(AND(DR$163&gt;4,DP11=1),6)+IF(AND(DR$163&gt;4,DP11=2),4)+IF(AND(DR$163&gt;4,DP11=3),3)+IF(AND(DR$163&gt;4,DP11=4),2)+IF(AND(DR$163&gt;4,DP11=5),1)+IF(AND(DR$163&gt;4,DP11&gt;5),1)+IF(AND(DR$163=4,DP11=1),4)+IF(AND(DR$163=4,DP11=2),3)+IF(AND(DR$163=4,DP11=3),2)+IF(AND(DR$163=4,DP11=4),1)+IF(AND(DR$163=3,DP11=1),3)+IF(AND(DR$163=3,DP11=2),2)+IF(AND(DR$163=3,DP11=3),1)+IF(AND(DR$163=2,DP11=1),2)+IF(AND(DR$163=2,DP11=2),1)+IF(AND(DR$163=1,DP11=1),1)</f>
        <v>4</v>
      </c>
      <c r="DR11" s="72">
        <v>2</v>
      </c>
      <c r="DS11" s="72">
        <v>2</v>
      </c>
      <c r="DT11" s="15">
        <f>IF(AND(DS$163&gt;4,DR11=1),12)+IF(AND(DS$163&gt;4,DR11=2),8)+IF(AND(DS$163&gt;4,DR11=3),6)+IF(AND(DS$163&gt;4,DR11=4),5)+IF(AND(DS$163&gt;4,DR11=5),4)+IF(AND(DS$163&gt;4,DR11=6),3)+IF(AND(DS$163&gt;4,DR11=7),2)+IF(AND(DS$163&gt;4,DR11&gt;7),1)+IF(AND(DS$163=4,DR11=1),8)+IF(AND(DS$163=4,DR11=2),6)+IF(AND(DS$163=4,DR11=3),4)+IF(AND(DS$163=4,DR11=4),2)+IF(AND(DS$163=3,DR11=1),6)+IF(AND(DS$163=3,DR11=2),4)+IF(AND(DS$163=3,DR11=3),2)+IF(AND(DS$163=2,DR11=1),4)+IF(AND(DS$163=2,DR11=2),2)+IF(AND(DS$163=1,DR11=1),2)</f>
        <v>8</v>
      </c>
      <c r="DU11" s="15">
        <f>IF(AND(DS$163&gt;4,DS11=1),12)+IF(AND(DS$163&gt;4,DS11=2),8)+IF(AND(DS$163&gt;4,DS11=3),6)+IF(AND(DS$163&gt;4,DS11=4),5)+IF(AND(DS$163&gt;4,DS11=5),4)+IF(AND(DS$163&gt;4,DS11=6),3)+IF(AND(DS$163&gt;4,DS11=7),2)+IF(AND(DS$163&gt;4,DS11&gt;7),1)+IF(AND(DS$163=4,DS11=1),8)+IF(AND(DS$163=4,DS11=2),6)+IF(AND(DS$163=4,DS11=3),4)+IF(AND(DS$163=4,DS11=4),2)+IF(AND(DS$163=3,DS11=1),6)+IF(AND(DS$163=3,DS11=2),4)+IF(AND(DS$163=3,DS11=3),2)+IF(AND(DS$163=2,DS11=1),4)+IF(AND(DS$163=2,DS11=2),2)+IF(AND(DS$163=1,DS11=1),2)</f>
        <v>8</v>
      </c>
      <c r="DV11" s="26" t="s">
        <v>36</v>
      </c>
      <c r="DW11" s="15">
        <f t="shared" si="12"/>
        <v>20</v>
      </c>
      <c r="DX11" s="73">
        <f t="shared" si="13"/>
        <v>73</v>
      </c>
      <c r="DY11" s="27">
        <v>27.722000000000001</v>
      </c>
      <c r="DZ11" s="27">
        <v>28.478000000000002</v>
      </c>
      <c r="EA11" s="18" t="s">
        <v>36</v>
      </c>
      <c r="EB11" s="18"/>
      <c r="EC11" s="24"/>
      <c r="ED11" s="89">
        <v>27.594000000000001</v>
      </c>
      <c r="EE11" s="10">
        <v>28.292000000000002</v>
      </c>
      <c r="EF11" s="71">
        <v>3</v>
      </c>
      <c r="EG11" s="15">
        <f>IF(AND(EH$163&gt;4,EF11=1),6)+IF(AND(EH$163&gt;4,EF11=2),4)+IF(AND(EH$163&gt;4,EF11=3),3)+IF(AND(EH$163&gt;4,EF11=4),2)+IF(AND(EH$163&gt;4,EF11=5),1)+IF(AND(EH$163&gt;4,EF11&gt;5),1)+IF(AND(EH$163=4,EF11=1),4)+IF(AND(EH$163=4,EF11=2),3)+IF(AND(EH$163=4,EF11=3),2)+IF(AND(EH$163=4,EF11=4),1)+IF(AND(EH$163=3,EF11=1),3)+IF(AND(EH$163=3,EF11=2),2)+IF(AND(EH$163=3,EF11=3),1)+IF(AND(EH$163=2,EF11=1),2)+IF(AND(EH$163=2,EF11=2),1)+IF(AND(EH$163=1,EF11=1),1)</f>
        <v>3</v>
      </c>
      <c r="EH11" s="72">
        <v>3</v>
      </c>
      <c r="EI11" s="72">
        <v>2</v>
      </c>
      <c r="EJ11" s="15">
        <f>IF(AND(EI$163&gt;4,EH11=1),12)+IF(AND(EI$163&gt;4,EH11=2),8)+IF(AND(EI$163&gt;4,EH11=3),6)+IF(AND(EI$163&gt;4,EH11=4),5)+IF(AND(EI$163&gt;4,EH11=5),4)+IF(AND(EI$163&gt;4,EH11=6),3)+IF(AND(EI$163&gt;4,EH11=7),2)+IF(AND(EI$163&gt;4,EH11&gt;7),1)+IF(AND(EI$163=4,EH11=1),8)+IF(AND(EI$163=4,EH11=2),6)+IF(AND(EI$163=4,EH11=3),4)+IF(AND(EI$163=4,EH11=4),2)+IF(AND(EI$163=3,EH11=1),6)+IF(AND(EI$163=3,EH11=2),4)+IF(AND(EI$163=3,EH11=3),2)+IF(AND(EI$163=2,EH11=1),4)+IF(AND(EI$163=2,EH11=2),2)+IF(AND(EI$163=1,EH11=1),2)</f>
        <v>6</v>
      </c>
      <c r="EK11" s="15">
        <f>IF(AND(EI$163&gt;4,EI11=1),12)+IF(AND(EI$163&gt;4,EI11=2),8)+IF(AND(EI$163&gt;4,EI11=3),6)+IF(AND(EI$163&gt;4,EI11=4),5)+IF(AND(EI$163&gt;4,EI11=5),4)+IF(AND(EI$163&gt;4,EI11=6),3)+IF(AND(EI$163&gt;4,EI11=7),2)+IF(AND(EI$163&gt;4,EI11&gt;7),1)+IF(AND(EI$163=4,EI11=1),8)+IF(AND(EI$163=4,EI11=2),6)+IF(AND(EI$163=4,EI11=3),4)+IF(AND(EI$163=4,EI11=4),2)+IF(AND(EI$163=3,EI11=1),6)+IF(AND(EI$163=3,EI11=2),4)+IF(AND(EI$163=3,EI11=3),2)+IF(AND(EI$163=2,EI11=1),4)+IF(AND(EI$163=2,EI11=2),2)+IF(AND(EI$163=1,EI11=1),2)</f>
        <v>8</v>
      </c>
      <c r="EL11" s="26" t="s">
        <v>36</v>
      </c>
      <c r="EM11" s="15">
        <f t="shared" si="14"/>
        <v>17</v>
      </c>
      <c r="EN11" s="73">
        <f t="shared" si="15"/>
        <v>90</v>
      </c>
      <c r="EO11" s="27">
        <v>27.802</v>
      </c>
      <c r="EP11" s="27">
        <v>28.978000000000002</v>
      </c>
      <c r="EQ11" s="18" t="s">
        <v>36</v>
      </c>
      <c r="ER11" s="18"/>
      <c r="ES11" s="24"/>
      <c r="ET11" s="89">
        <v>27.594000000000001</v>
      </c>
    </row>
    <row r="12" spans="1:150" x14ac:dyDescent="0.25">
      <c r="A12" s="82" t="s">
        <v>112</v>
      </c>
      <c r="B12" s="10">
        <v>76</v>
      </c>
      <c r="C12" s="21"/>
      <c r="D12" s="20"/>
      <c r="E12" s="10" t="s">
        <v>114</v>
      </c>
      <c r="F12" s="88"/>
      <c r="G12" s="27">
        <v>34.953000000000003</v>
      </c>
      <c r="H12" s="25"/>
      <c r="I12" s="15"/>
      <c r="J12" s="10"/>
      <c r="K12" s="10"/>
      <c r="L12" s="15"/>
      <c r="M12" s="15"/>
      <c r="N12" s="26" t="s">
        <v>29</v>
      </c>
      <c r="O12" s="15"/>
      <c r="P12" s="15"/>
      <c r="Q12" s="27">
        <v>34.21</v>
      </c>
      <c r="R12" s="27">
        <v>33.591000000000001</v>
      </c>
      <c r="S12" s="18" t="s">
        <v>42</v>
      </c>
      <c r="T12" s="23" t="s">
        <v>52</v>
      </c>
      <c r="U12" s="24"/>
      <c r="V12" s="88">
        <v>33.591000000000001</v>
      </c>
      <c r="W12" s="27">
        <v>31.79</v>
      </c>
      <c r="X12" s="71">
        <v>1</v>
      </c>
      <c r="Y12" s="15">
        <f>IF(AND(Z$165&gt;4,X12=1),6)+IF(AND(Z$165&gt;4,X12=2),4)+IF(AND(Z$165&gt;4,X12=3),3)+IF(AND(Z$165&gt;4,X12=4),2)+IF(AND(Z$165&gt;4,X12=5),1)+IF(AND(Z$165&gt;4,X12&gt;5),1)+IF(AND(Z$165=4,X12=1),4)+IF(AND(Z$165=4,X12=2),3)+IF(AND(Z$165=4,X12=3),2)+IF(AND(Z$165=4,X12=4),1)+IF(AND(Z$165=3,X12=1),3)+IF(AND(Z$165=3,X12=2),2)+IF(AND(Z$165=3,X12=3),1)+IF(AND(Z$165=2,X12=1),2)+IF(AND(Z$165=2,X12=2),1)+IF(AND(Z$165=1,X12=1),1)</f>
        <v>3</v>
      </c>
      <c r="Z12" s="72">
        <v>2</v>
      </c>
      <c r="AA12" s="72"/>
      <c r="AB12" s="22">
        <f>IF(AND(AA$165&gt;4,Z12=1),12)+IF(AND(AA$165&gt;4,Z12=2),8)+IF(AND(AA$165&gt;4,Z12=3),6)+IF(AND(AA$165&gt;4,Z12=4),5)+IF(AND(AA$165&gt;4,Z12=5),4)+IF(AND(AA$165&gt;4,Z12=6),3)+IF(AND(AA$165&gt;4,Z12=7),2)+IF(AND(AA$165&gt;4,Z12&gt;7),1)+IF(AND(AA$165=4,Z12=1),8)+IF(AND(AA$165=4,Z12=2),6)+IF(AND(AA$165=4,Z12=3),4)+IF(AND(AA$165=4,Z12=4),2)+IF(AND(AA$165=3,Z12=1),6)+IF(AND(AA$165=3,Z12=2),4)+IF(AND(AA$165=3,Z12=3),2)+IF(AND(AA$165=2,Z12=1),4)+IF(AND(AA$165=2,Z12=2),2)+IF(AND(AA$165=1,Z12=1),2)</f>
        <v>4</v>
      </c>
      <c r="AC12" s="22">
        <f>IF(AND(AA$165&gt;4,AA12=1),12)+IF(AND(AA$165&gt;4,AA12=2),8)+IF(AND(AA$165&gt;4,AA12=3),6)+IF(AND(AA$165&gt;4,AA12=4),5)+IF(AND(AA$165&gt;4,AA12=5),4)+IF(AND(AA$165&gt;4,AA12=6),3)+IF(AND(AA$165&gt;4,AA12=7),2)+IF(AND(AA$165&gt;4,AA12&gt;7),1)+IF(AND(AA$165=4,AA12=1),8)+IF(AND(AA$165=4,AA12=2),6)+IF(AND(AA$165=4,AA12=3),4)+IF(AND(AA$165=4,AA12=4),2)+IF(AND(AA$165=3,AA12=1),6)+IF(AND(AA$165=3,AA12=2),4)+IF(AND(AA$165=3,AA12=3),2)+IF(AND(AA$165=2,AA12=1),4)+IF(AND(AA$165=2,AA12=2),2)+IF(AND(AA$165=1,AA12=1),2)</f>
        <v>0</v>
      </c>
      <c r="AD12" s="26" t="s">
        <v>42</v>
      </c>
      <c r="AE12" s="15">
        <f t="shared" si="0"/>
        <v>8</v>
      </c>
      <c r="AF12" s="73">
        <f t="shared" si="1"/>
        <v>8</v>
      </c>
      <c r="AG12" s="27">
        <v>32.646999999999998</v>
      </c>
      <c r="AH12" s="27"/>
      <c r="AI12" s="18" t="s">
        <v>42</v>
      </c>
      <c r="AJ12" s="28"/>
      <c r="AK12" s="24">
        <v>1</v>
      </c>
      <c r="AL12" s="88">
        <v>31.79</v>
      </c>
      <c r="AM12" s="27">
        <v>34.021000000000001</v>
      </c>
      <c r="AN12" s="71">
        <v>2</v>
      </c>
      <c r="AO12" s="15">
        <f>IF(AND(AP$165&gt;4,AN12=1),6)+IF(AND(AP$165&gt;4,AN12=2),4)+IF(AND(AP$165&gt;4,AN12=3),3)+IF(AND(AP$165&gt;4,AN12=4),2)+IF(AND(AP$165&gt;4,AN12=5),1)+IF(AND(AP$165&gt;4,AN12&gt;5),1)+IF(AND(AP$165=4,AN12=1),4)+IF(AND(AP$165=4,AN12=2),3)+IF(AND(AP$165=4,AN12=3),2)+IF(AND(AP$165=4,AN12=4),1)+IF(AND(AP$165=3,AN12=1),3)+IF(AND(AP$165=3,AN12=2),2)+IF(AND(AP$165=3,AN12=3),1)+IF(AND(AP$165=2,AN12=1),2)+IF(AND(AP$165=2,AN12=2),1)+IF(AND(AP$165=1,AN12=1),1)</f>
        <v>1</v>
      </c>
      <c r="AP12" s="72">
        <v>2</v>
      </c>
      <c r="AQ12" s="72">
        <v>1</v>
      </c>
      <c r="AR12" s="22">
        <f>IF(AND(AQ$165&gt;4,AP12=1),12)+IF(AND(AQ$165&gt;4,AP12=2),8)+IF(AND(AQ$165&gt;4,AP12=3),6)+IF(AND(AQ$165&gt;4,AP12=4),5)+IF(AND(AQ$165&gt;4,AP12=5),4)+IF(AND(AQ$165&gt;4,AP12=6),3)+IF(AND(AQ$165&gt;4,AP12=7),2)+IF(AND(AQ$165&gt;4,AP12&gt;7),1)+IF(AND(AQ$165=4,AP12=1),8)+IF(AND(AQ$165=4,AP12=2),6)+IF(AND(AQ$165=4,AP12=3),4)+IF(AND(AQ$165=4,AP12=4),2)+IF(AND(AQ$165=3,AP12=1),6)+IF(AND(AQ$165=3,AP12=2),4)+IF(AND(AQ$165=3,AP12=3),2)+IF(AND(AQ$165=2,AP12=1),4)+IF(AND(AQ$165=2,AP12=2),2)+IF(AND(AQ$165=1,AP12=1),2)</f>
        <v>2</v>
      </c>
      <c r="AS12" s="22">
        <f>IF(AND(AQ$165&gt;4,AQ12=1),12)+IF(AND(AQ$165&gt;4,AQ12=2),8)+IF(AND(AQ$165&gt;4,AQ12=3),6)+IF(AND(AQ$165&gt;4,AQ12=4),5)+IF(AND(AQ$165&gt;4,AQ12=5),4)+IF(AND(AQ$165&gt;4,AQ12=6),3)+IF(AND(AQ$165&gt;4,AQ12=7),2)+IF(AND(AQ$165&gt;4,AQ12&gt;7),1)+IF(AND(AQ$165=4,AQ12=1),8)+IF(AND(AQ$165=4,AQ12=2),6)+IF(AND(AQ$165=4,AQ12=3),4)+IF(AND(AQ$165=4,AQ12=4),2)+IF(AND(AQ$165=3,AQ12=1),6)+IF(AND(AQ$165=3,AQ12=2),4)+IF(AND(AQ$165=3,AQ12=3),2)+IF(AND(AQ$165=2,AQ12=1),4)+IF(AND(AQ$165=2,AQ12=2),2)+IF(AND(AQ$165=1,AQ12=1),2)</f>
        <v>4</v>
      </c>
      <c r="AT12" s="26" t="s">
        <v>42</v>
      </c>
      <c r="AU12" s="15">
        <f t="shared" si="2"/>
        <v>8</v>
      </c>
      <c r="AV12" s="73">
        <f t="shared" si="3"/>
        <v>16</v>
      </c>
      <c r="AW12" s="27">
        <v>31.821000000000002</v>
      </c>
      <c r="AX12" s="27">
        <v>31.524000000000001</v>
      </c>
      <c r="AY12" s="18" t="s">
        <v>42</v>
      </c>
      <c r="AZ12" s="18"/>
      <c r="BA12" s="24">
        <v>1</v>
      </c>
      <c r="BB12" s="88">
        <v>31.524000000000001</v>
      </c>
      <c r="BC12" s="27">
        <v>33.161000000000001</v>
      </c>
      <c r="BD12" s="71">
        <v>1</v>
      </c>
      <c r="BE12" s="15">
        <f>IF(AND(BF$165&gt;4,BD12=1),6)+IF(AND(BF$165&gt;4,BD12=2),4)+IF(AND(BF$165&gt;4,BD12=3),3)+IF(AND(BF$165&gt;4,BD12=4),2)+IF(AND(BF$165&gt;4,BD12=5),1)+IF(AND(BF$165&gt;4,BD12&gt;5),1)+IF(AND(BF$165=4,BD12=1),4)+IF(AND(BF$165=4,BD12=2),3)+IF(AND(BF$165=4,BD12=3),2)+IF(AND(BF$165=4,BD12=4),1)+IF(AND(BF$165=3,BD12=1),3)+IF(AND(BF$165=3,BD12=2),2)+IF(AND(BF$165=3,BD12=3),1)+IF(AND(BF$165=2,BD12=1),2)+IF(AND(BF$165=2,BD12=2),1)+IF(AND(BF$165=1,BD12=1),1)</f>
        <v>2</v>
      </c>
      <c r="BF12" s="72">
        <v>1</v>
      </c>
      <c r="BG12" s="72"/>
      <c r="BH12" s="22">
        <f>IF(AND(BG$165&gt;4,BF12=1),12)+IF(AND(BG$165&gt;4,BF12=2),8)+IF(AND(BG$165&gt;4,BF12=3),6)+IF(AND(BG$165&gt;4,BF12=4),5)+IF(AND(BG$165&gt;4,BF12=5),4)+IF(AND(BG$165&gt;4,BF12=6),3)+IF(AND(BG$165&gt;4,BF12=7),2)+IF(AND(BG$165&gt;4,BF12&gt;7),1)+IF(AND(BG$165=4,BF12=1),8)+IF(AND(BG$165=4,BF12=2),6)+IF(AND(BG$165=4,BF12=3),4)+IF(AND(BG$165=4,BF12=4),2)+IF(AND(BG$165=3,BF12=1),6)+IF(AND(BG$165=3,BF12=2),4)+IF(AND(BG$165=3,BF12=3),2)+IF(AND(BG$165=2,BF12=1),4)+IF(AND(BG$165=2,BF12=2),2)+IF(AND(BG$165=1,BF12=1),2)</f>
        <v>4</v>
      </c>
      <c r="BI12" s="22">
        <f>IF(AND(BG$165&gt;4,BG12=1),12)+IF(AND(BG$165&gt;4,BG12=2),8)+IF(AND(BG$165&gt;4,BG12=3),6)+IF(AND(BG$165&gt;4,BG12=4),5)+IF(AND(BG$165&gt;4,BG12=5),4)+IF(AND(BG$165&gt;4,BG12=6),3)+IF(AND(BG$165&gt;4,BG12=7),2)+IF(AND(BG$165&gt;4,BG12&gt;7),1)+IF(AND(BG$165=4,BG12=1),8)+IF(AND(BG$165=4,BG12=2),6)+IF(AND(BG$165=4,BG12=3),4)+IF(AND(BG$165=4,BG12=4),2)+IF(AND(BG$165=3,BG12=1),6)+IF(AND(BG$165=3,BG12=2),4)+IF(AND(BG$165=3,BG12=3),2)+IF(AND(BG$165=2,BG12=1),4)+IF(AND(BG$165=2,BG12=2),2)+IF(AND(BG$165=1,BG12=1),2)</f>
        <v>0</v>
      </c>
      <c r="BJ12" s="26" t="s">
        <v>42</v>
      </c>
      <c r="BK12" s="15">
        <f t="shared" si="4"/>
        <v>7</v>
      </c>
      <c r="BL12" s="73">
        <f t="shared" si="5"/>
        <v>23</v>
      </c>
      <c r="BM12" s="27">
        <v>31.850999999999999</v>
      </c>
      <c r="BN12" s="27">
        <v>31.068000000000001</v>
      </c>
      <c r="BO12" s="18" t="s">
        <v>42</v>
      </c>
      <c r="BP12" s="23" t="s">
        <v>126</v>
      </c>
      <c r="BQ12" s="24">
        <v>1</v>
      </c>
      <c r="BR12" s="88">
        <v>31.068000000000001</v>
      </c>
      <c r="BS12" s="27">
        <v>32.113999999999997</v>
      </c>
      <c r="BT12" s="71">
        <v>2</v>
      </c>
      <c r="BU12" s="15">
        <f>IF(AND(BV$165&gt;4,BT12=1),6)+IF(AND(BV$165&gt;4,BT12=2),4)+IF(AND(BV$165&gt;4,BT12=3),3)+IF(AND(BV$165&gt;4,BT12=4),2)+IF(AND(BV$165&gt;4,BT12=5),1)+IF(AND(BV$165&gt;4,BT12&gt;5),1)+IF(AND(BV$165=4,BT12=1),4)+IF(AND(BV$165=4,BT12=2),3)+IF(AND(BV$165=4,BT12=3),2)+IF(AND(BV$165=4,BT12=4),1)+IF(AND(BV$165=3,BT12=1),3)+IF(AND(BV$165=3,BT12=2),2)+IF(AND(BV$165=3,BT12=3),1)+IF(AND(BV$165=2,BT12=1),2)+IF(AND(BV$165=2,BT12=2),1)+IF(AND(BV$165=1,BT12=1),1)</f>
        <v>3</v>
      </c>
      <c r="BV12" s="72">
        <v>2</v>
      </c>
      <c r="BW12" s="72">
        <v>2</v>
      </c>
      <c r="BX12" s="22">
        <f>IF(AND(BW$165&gt;4,BV12=1),12)+IF(AND(BW$165&gt;4,BV12=2),8)+IF(AND(BW$165&gt;4,BV12=3),6)+IF(AND(BW$165&gt;4,BV12=4),5)+IF(AND(BW$165&gt;4,BV12=5),4)+IF(AND(BW$165&gt;4,BV12=6),3)+IF(AND(BW$165&gt;4,BV12=7),2)+IF(AND(BW$165&gt;4,BV12&gt;7),1)+IF(AND(BW$165=4,BV12=1),8)+IF(AND(BW$165=4,BV12=2),6)+IF(AND(BW$165=4,BV12=3),4)+IF(AND(BW$165=4,BV12=4),2)+IF(AND(BW$165=3,BV12=1),6)+IF(AND(BW$165=3,BV12=2),4)+IF(AND(BW$165=3,BV12=3),2)+IF(AND(BW$165=2,BV12=1),4)+IF(AND(BW$165=2,BV12=2),2)+IF(AND(BW$165=1,BV12=1),2)</f>
        <v>6</v>
      </c>
      <c r="BY12" s="22">
        <f>IF(AND(BW$165&gt;4,BW12=1),12)+IF(AND(BW$165&gt;4,BW12=2),8)+IF(AND(BW$165&gt;4,BW12=3),6)+IF(AND(BW$165&gt;4,BW12=4),5)+IF(AND(BW$165&gt;4,BW12=5),4)+IF(AND(BW$165&gt;4,BW12=6),3)+IF(AND(BW$165&gt;4,BW12=7),2)+IF(AND(BW$165&gt;4,BW12&gt;7),1)+IF(AND(BW$165=4,BW12=1),8)+IF(AND(BW$165=4,BW12=2),6)+IF(AND(BW$165=4,BW12=3),4)+IF(AND(BW$165=4,BW12=4),2)+IF(AND(BW$165=3,BW12=1),6)+IF(AND(BW$165=3,BW12=2),4)+IF(AND(BW$165=3,BW12=3),2)+IF(AND(BW$165=2,BW12=1),4)+IF(AND(BW$165=2,BW12=2),2)+IF(AND(BW$165=1,BW12=1),2)</f>
        <v>6</v>
      </c>
      <c r="BZ12" s="26" t="s">
        <v>42</v>
      </c>
      <c r="CA12" s="15">
        <f t="shared" si="6"/>
        <v>15</v>
      </c>
      <c r="CB12" s="73">
        <f t="shared" si="7"/>
        <v>38</v>
      </c>
      <c r="CC12" s="27">
        <v>31.565999999999999</v>
      </c>
      <c r="CD12" s="27">
        <v>32.545999999999999</v>
      </c>
      <c r="CE12" s="18" t="s">
        <v>42</v>
      </c>
      <c r="CF12" s="18" t="s">
        <v>126</v>
      </c>
      <c r="CG12" s="24"/>
      <c r="CH12" s="88">
        <v>31.068000000000001</v>
      </c>
      <c r="CI12" s="27">
        <v>52.741999999999997</v>
      </c>
      <c r="CJ12" s="71">
        <v>4</v>
      </c>
      <c r="CK12" s="15">
        <f>IF(AND(CL$165&gt;4,CJ12=1),6)+IF(AND(CL$165&gt;4,CJ12=2),4)+IF(AND(CL$165&gt;4,CJ12=3),3)+IF(AND(CL$165&gt;4,CJ12=4),2)+IF(AND(CL$165&gt;4,CJ12=5),1)+IF(AND(CL$165&gt;4,CJ12&gt;5),1)+IF(AND(CL$165=4,CJ12=1),4)+IF(AND(CL$165=4,CJ12=2),3)+IF(AND(CL$165=4,CJ12=3),2)+IF(AND(CL$165=4,CJ12=4),1)+IF(AND(CL$165=3,CJ12=1),3)+IF(AND(CL$165=3,CJ12=2),2)+IF(AND(CL$165=3,CJ12=3),1)+IF(AND(CL$165=2,CJ12=1),2)+IF(AND(CL$165=2,CJ12=2),1)+IF(AND(CL$165=1,CJ12=1),1)</f>
        <v>2</v>
      </c>
      <c r="CL12" s="72">
        <v>5</v>
      </c>
      <c r="CM12" s="72">
        <v>3</v>
      </c>
      <c r="CN12" s="22">
        <f>IF(AND(CM$165&gt;4,CL12=1),12)+IF(AND(CM$165&gt;4,CL12=2),8)+IF(AND(CM$165&gt;4,CL12=3),6)+IF(AND(CM$165&gt;4,CL12=4),5)+IF(AND(CM$165&gt;4,CL12=5),4)+IF(AND(CM$165&gt;4,CL12=6),3)+IF(AND(CM$165&gt;4,CL12=7),2)+IF(AND(CM$165&gt;4,CL12&gt;7),1)+IF(AND(CM$165=4,CL12=1),8)+IF(AND(CM$165=4,CL12=2),6)+IF(AND(CM$165=4,CL12=3),4)+IF(AND(CM$165=4,CL12=4),2)+IF(AND(CM$165=3,CL12=1),6)+IF(AND(CM$165=3,CL12=2),4)+IF(AND(CM$165=3,CL12=3),2)+IF(AND(CM$165=2,CL12=1),4)+IF(AND(CM$165=2,CL12=2),2)+IF(AND(CM$165=1,CL12=1),2)</f>
        <v>4</v>
      </c>
      <c r="CO12" s="22">
        <f>IF(AND(CM$165&gt;4,CM12=1),12)+IF(AND(CM$165&gt;4,CM12=2),8)+IF(AND(CM$165&gt;4,CM12=3),6)+IF(AND(CM$165&gt;4,CM12=4),5)+IF(AND(CM$165&gt;4,CM12=5),4)+IF(AND(CM$165&gt;4,CM12=6),3)+IF(AND(CM$165&gt;4,CM12=7),2)+IF(AND(CM$165&gt;4,CM12&gt;7),1)+IF(AND(CM$165=4,CM12=1),8)+IF(AND(CM$165=4,CM12=2),6)+IF(AND(CM$165=4,CM12=3),4)+IF(AND(CM$165=4,CM12=4),2)+IF(AND(CM$165=3,CM12=1),6)+IF(AND(CM$165=3,CM12=2),4)+IF(AND(CM$165=3,CM12=3),2)+IF(AND(CM$165=2,CM12=1),4)+IF(AND(CM$165=2,CM12=2),2)+IF(AND(CM$165=1,CM12=1),2)</f>
        <v>6</v>
      </c>
      <c r="CP12" s="26" t="s">
        <v>42</v>
      </c>
      <c r="CQ12" s="15">
        <f t="shared" si="8"/>
        <v>12</v>
      </c>
      <c r="CR12" s="73">
        <f t="shared" si="9"/>
        <v>50</v>
      </c>
      <c r="CS12" s="27">
        <v>37.442999999999998</v>
      </c>
      <c r="CT12" s="27">
        <v>31.43</v>
      </c>
      <c r="CU12" s="18" t="s">
        <v>42</v>
      </c>
      <c r="CV12" s="23" t="s">
        <v>91</v>
      </c>
      <c r="CW12" s="24"/>
      <c r="CX12" s="88">
        <v>31.068000000000001</v>
      </c>
      <c r="CY12" s="27"/>
      <c r="CZ12" s="71"/>
      <c r="DA12" s="15">
        <f>IF(AND(DB$164&gt;4,CZ12=1),6)+IF(AND(DB$164&gt;4,CZ12=2),4)+IF(AND(DB$164&gt;4,CZ12=3),3)+IF(AND(DB$164&gt;4,CZ12=4),2)+IF(AND(DB$164&gt;4,CZ12=5),1)+IF(AND(DB$164&gt;4,CZ12&gt;5),1)+IF(AND(DB$164=4,CZ12=1),4)+IF(AND(DB$164=4,CZ12=2),3)+IF(AND(DB$164=4,CZ12=3),2)+IF(AND(DB$164=4,CZ12=4),1)+IF(AND(DB$164=3,CZ12=1),3)+IF(AND(DB$164=3,CZ12=2),2)+IF(AND(DB$164=3,CZ12=3),1)+IF(AND(DB$164=2,CZ12=1),2)+IF(AND(DB$164=2,CZ12=2),1)+IF(AND(DB$164=1,CZ12=1),1)</f>
        <v>0</v>
      </c>
      <c r="DB12" s="72">
        <v>3</v>
      </c>
      <c r="DC12" s="72"/>
      <c r="DD12" s="22">
        <f>IF(AND(DC$164&gt;4,DB12=1),12)+IF(AND(DC$164&gt;4,DB12=2),8)+IF(AND(DC$164&gt;4,DB12=3),6)+IF(AND(DC$164&gt;4,DB12=4),5)+IF(AND(DC$164&gt;4,DB12=5),4)+IF(AND(DC$164&gt;4,DB12=6),3)+IF(AND(DC$164&gt;4,DB12=7),2)+IF(AND(DC$164&gt;4,DB12&gt;7),1)+IF(AND(DC$164=4,DB12=1),8)+IF(AND(DC$164=4,DB12=2),6)+IF(AND(DC$164=4,DB12=3),4)+IF(AND(DC$164=4,DB12=4),2)+IF(AND(DC$164=3,DB12=1),6)+IF(AND(DC$164=3,DB12=2),4)+IF(AND(DC$164=3,DB12=3),2)+IF(AND(DC$164=2,DB12=1),4)+IF(AND(DC$164=2,DB12=2),2)+IF(AND(DC$164=1,DB12=1),2)</f>
        <v>6</v>
      </c>
      <c r="DE12" s="22">
        <f>IF(AND(DC$164&gt;4,DC12=1),12)+IF(AND(DC$164&gt;4,DC12=2),8)+IF(AND(DC$164&gt;4,DC12=3),6)+IF(AND(DC$164&gt;4,DC12=4),5)+IF(AND(DC$164&gt;4,DC12=5),4)+IF(AND(DC$164&gt;4,DC12=6),3)+IF(AND(DC$164&gt;4,DC12=7),2)+IF(AND(DC$164&gt;4,DC12&gt;7),1)+IF(AND(DC$164=4,DC12=1),8)+IF(AND(DC$164=4,DC12=2),6)+IF(AND(DC$164=4,DC12=3),4)+IF(AND(DC$164=4,DC12=4),2)+IF(AND(DC$164=3,DC12=1),6)+IF(AND(DC$164=3,DC12=2),4)+IF(AND(DC$164=3,DC12=3),2)+IF(AND(DC$164=2,DC12=1),4)+IF(AND(DC$164=2,DC12=2),2)+IF(AND(DC$164=1,DC12=1),2)</f>
        <v>0</v>
      </c>
      <c r="DF12" s="26" t="s">
        <v>45</v>
      </c>
      <c r="DG12" s="15">
        <f t="shared" si="10"/>
        <v>6</v>
      </c>
      <c r="DH12" s="73">
        <f t="shared" si="11"/>
        <v>56</v>
      </c>
      <c r="DI12" s="27">
        <v>31.59</v>
      </c>
      <c r="DJ12" s="27"/>
      <c r="DK12" s="18" t="s">
        <v>45</v>
      </c>
      <c r="DL12" s="28"/>
      <c r="DM12" s="24"/>
      <c r="DN12" s="88">
        <v>31.068000000000001</v>
      </c>
      <c r="DO12" s="27">
        <v>32.253999999999998</v>
      </c>
      <c r="DP12" s="71">
        <v>2</v>
      </c>
      <c r="DQ12" s="15">
        <f>IF(AND(DR$164&gt;4,DP12=1),6)+IF(AND(DR$164&gt;4,DP12=2),4)+IF(AND(DR$164&gt;4,DP12=3),3)+IF(AND(DR$164&gt;4,DP12=4),2)+IF(AND(DR$164&gt;4,DP12=5),1)+IF(AND(DR$164&gt;4,DP12&gt;5),1)+IF(AND(DR$164=4,DP12=1),4)+IF(AND(DR$164=4,DP12=2),3)+IF(AND(DR$164=4,DP12=3),2)+IF(AND(DR$164=4,DP12=4),1)+IF(AND(DR$164=3,DP12=1),3)+IF(AND(DR$164=3,DP12=2),2)+IF(AND(DR$164=3,DP12=3),1)+IF(AND(DR$164=2,DP12=1),2)+IF(AND(DR$164=2,DP12=2),1)+IF(AND(DR$164=1,DP12=1),1)</f>
        <v>3</v>
      </c>
      <c r="DR12" s="72">
        <v>3</v>
      </c>
      <c r="DS12" s="72"/>
      <c r="DT12" s="22">
        <f>IF(AND(DS$164&gt;4,DR12=1),12)+IF(AND(DS$164&gt;4,DR12=2),8)+IF(AND(DS$164&gt;4,DR12=3),6)+IF(AND(DS$164&gt;4,DR12=4),5)+IF(AND(DS$164&gt;4,DR12=5),4)+IF(AND(DS$164&gt;4,DR12=6),3)+IF(AND(DS$164&gt;4,DR12=7),2)+IF(AND(DS$164&gt;4,DR12&gt;7),1)+IF(AND(DS$164=4,DR12=1),8)+IF(AND(DS$164=4,DR12=2),6)+IF(AND(DS$164=4,DR12=3),4)+IF(AND(DS$164=4,DR12=4),2)+IF(AND(DS$164=3,DR12=1),6)+IF(AND(DS$164=3,DR12=2),4)+IF(AND(DS$164=3,DR12=3),2)+IF(AND(DS$164=2,DR12=1),4)+IF(AND(DS$164=2,DR12=2),2)+IF(AND(DS$164=1,DR12=1),2)</f>
        <v>4</v>
      </c>
      <c r="DU12" s="22">
        <f>IF(AND(DS$164&gt;4,DS12=1),12)+IF(AND(DS$164&gt;4,DS12=2),8)+IF(AND(DS$164&gt;4,DS12=3),6)+IF(AND(DS$164&gt;4,DS12=4),5)+IF(AND(DS$164&gt;4,DS12=5),4)+IF(AND(DS$164&gt;4,DS12=6),3)+IF(AND(DS$164&gt;4,DS12=7),2)+IF(AND(DS$164&gt;4,DS12&gt;7),1)+IF(AND(DS$164=4,DS12=1),8)+IF(AND(DS$164=4,DS12=2),6)+IF(AND(DS$164=4,DS12=3),4)+IF(AND(DS$164=4,DS12=4),2)+IF(AND(DS$164=3,DS12=1),6)+IF(AND(DS$164=3,DS12=2),4)+IF(AND(DS$164=3,DS12=3),2)+IF(AND(DS$164=2,DS12=1),4)+IF(AND(DS$164=2,DS12=2),2)+IF(AND(DS$164=1,DS12=1),2)</f>
        <v>0</v>
      </c>
      <c r="DV12" s="26" t="s">
        <v>45</v>
      </c>
      <c r="DW12" s="15">
        <f t="shared" si="12"/>
        <v>7</v>
      </c>
      <c r="DX12" s="73">
        <f t="shared" si="13"/>
        <v>63</v>
      </c>
      <c r="DY12" s="27">
        <v>33.450000000000003</v>
      </c>
      <c r="DZ12" s="27"/>
      <c r="EA12" s="18" t="s">
        <v>45</v>
      </c>
      <c r="EB12" s="28"/>
      <c r="EC12" s="24"/>
      <c r="ED12" s="88">
        <v>31.068000000000001</v>
      </c>
      <c r="EE12" s="27">
        <v>31.484999999999999</v>
      </c>
      <c r="EF12" s="71">
        <v>1</v>
      </c>
      <c r="EG12" s="15">
        <f>IF(AND(EH$164&gt;4,EF12=1),6)+IF(AND(EH$164&gt;4,EF12=2),4)+IF(AND(EH$164&gt;4,EF12=3),3)+IF(AND(EH$164&gt;4,EF12=4),2)+IF(AND(EH$164&gt;4,EF12=5),1)+IF(AND(EH$164&gt;4,EF12&gt;5),1)+IF(AND(EH$164=4,EF12=1),4)+IF(AND(EH$164=4,EF12=2),3)+IF(AND(EH$164=4,EF12=3),2)+IF(AND(EH$164=4,EF12=4),1)+IF(AND(EH$164=3,EF12=1),3)+IF(AND(EH$164=3,EF12=2),2)+IF(AND(EH$164=3,EF12=3),1)+IF(AND(EH$164=2,EF12=1),2)+IF(AND(EH$164=2,EF12=2),1)+IF(AND(EH$164=1,EF12=1),1)</f>
        <v>6</v>
      </c>
      <c r="EH12" s="72">
        <v>4</v>
      </c>
      <c r="EI12" s="72">
        <v>2</v>
      </c>
      <c r="EJ12" s="22">
        <f>IF(AND(EI$164&gt;4,EH12=1),12)+IF(AND(EI$164&gt;4,EH12=2),8)+IF(AND(EI$164&gt;4,EH12=3),6)+IF(AND(EI$164&gt;4,EH12=4),5)+IF(AND(EI$164&gt;4,EH12=5),4)+IF(AND(EI$164&gt;4,EH12=6),3)+IF(AND(EI$164&gt;4,EH12=7),2)+IF(AND(EI$164&gt;4,EH12&gt;7),1)+IF(AND(EI$164=4,EH12=1),8)+IF(AND(EI$164=4,EH12=2),6)+IF(AND(EI$164=4,EH12=3),4)+IF(AND(EI$164=4,EH12=4),2)+IF(AND(EI$164=3,EH12=1),6)+IF(AND(EI$164=3,EH12=2),4)+IF(AND(EI$164=3,EH12=3),2)+IF(AND(EI$164=2,EH12=1),4)+IF(AND(EI$164=2,EH12=2),2)+IF(AND(EI$164=1,EH12=1),2)</f>
        <v>5</v>
      </c>
      <c r="EK12" s="22">
        <f>IF(AND(EI$164&gt;4,EI12=1),12)+IF(AND(EI$164&gt;4,EI12=2),8)+IF(AND(EI$164&gt;4,EI12=3),6)+IF(AND(EI$164&gt;4,EI12=4),5)+IF(AND(EI$164&gt;4,EI12=5),4)+IF(AND(EI$164&gt;4,EI12=6),3)+IF(AND(EI$164&gt;4,EI12=7),2)+IF(AND(EI$164&gt;4,EI12&gt;7),1)+IF(AND(EI$164=4,EI12=1),8)+IF(AND(EI$164=4,EI12=2),6)+IF(AND(EI$164=4,EI12=3),4)+IF(AND(EI$164=4,EI12=4),2)+IF(AND(EI$164=3,EI12=1),6)+IF(AND(EI$164=3,EI12=2),4)+IF(AND(EI$164=3,EI12=3),2)+IF(AND(EI$164=2,EI12=1),4)+IF(AND(EI$164=2,EI12=2),2)+IF(AND(EI$164=1,EI12=1),2)</f>
        <v>8</v>
      </c>
      <c r="EL12" s="26" t="s">
        <v>45</v>
      </c>
      <c r="EM12" s="15">
        <f t="shared" si="14"/>
        <v>20</v>
      </c>
      <c r="EN12" s="73">
        <f t="shared" si="15"/>
        <v>83</v>
      </c>
      <c r="EO12" s="27">
        <v>32.287999999999997</v>
      </c>
      <c r="EP12" s="27">
        <v>31.061</v>
      </c>
      <c r="EQ12" s="18" t="s">
        <v>45</v>
      </c>
      <c r="ER12" s="28"/>
      <c r="ES12" s="24">
        <v>1</v>
      </c>
      <c r="ET12" s="88">
        <v>31.061</v>
      </c>
    </row>
    <row r="13" spans="1:150" x14ac:dyDescent="0.25">
      <c r="A13" s="82" t="s">
        <v>77</v>
      </c>
      <c r="B13" s="10">
        <v>234</v>
      </c>
      <c r="C13" s="21"/>
      <c r="D13" s="20"/>
      <c r="E13" s="10" t="s">
        <v>39</v>
      </c>
      <c r="F13" s="88">
        <v>28.167000000000002</v>
      </c>
      <c r="G13" s="27">
        <v>29.690999999999999</v>
      </c>
      <c r="H13" s="71">
        <v>3</v>
      </c>
      <c r="I13" s="15">
        <f>IF(AND(J$163&gt;4,H13=1),6)+IF(AND(J$163&gt;4,H13=2),4)+IF(AND(J$163&gt;4,H13=3),3)+IF(AND(J$163&gt;4,H13=4),2)+IF(AND(J$163&gt;4,H13=5),1)+IF(AND(J$163&gt;4,H13&gt;5),1)+IF(AND(J$163=4,H13=1),4)+IF(AND(J$163=4,H13=2),3)+IF(AND(J$163=4,H13=3),2)+IF(AND(J$163=4,H13=4),1)+IF(AND(J$163=3,H13=1),3)+IF(AND(J$163=3,H13=2),2)+IF(AND(J$163=3,H13=3),1)+IF(AND(J$163=2,H13=1),2)+IF(AND(J$163=2,H13=2),1)+IF(AND(J$163=1,H13=1),1)</f>
        <v>3</v>
      </c>
      <c r="J13" s="72">
        <v>1</v>
      </c>
      <c r="K13" s="72">
        <v>1</v>
      </c>
      <c r="L13" s="15">
        <f>IF(AND(K$163&gt;4,J13=1),12)+IF(AND(K$163&gt;4,J13=2),8)+IF(AND(K$163&gt;4,J13=3),6)+IF(AND(K$163&gt;4,J13=4),5)+IF(AND(K$163&gt;4,J13=5),4)+IF(AND(K$163&gt;4,J13=6),3)+IF(AND(K$163&gt;4,J13=7),2)+IF(AND(K$163&gt;4,J13&gt;7),1)+IF(AND(K$163=4,J13=1),8)+IF(AND(K$163=4,J13=2),6)+IF(AND(K$163=4,J13=3),4)+IF(AND(K$163=4,J13=4),2)+IF(AND(K$163=3,J13=1),6)+IF(AND(K$163=3,J13=2),4)+IF(AND(K$163=3,J13=3),2)+IF(AND(K$163=2,J13=1),4)+IF(AND(K$163=2,J13=2),2)+IF(AND(K$163=1,J13=1),2)</f>
        <v>12</v>
      </c>
      <c r="M13" s="15">
        <f>IF(AND(K$163&gt;4,K13=1),12)+IF(AND(K$163&gt;4,K13=2),8)+IF(AND(K$163&gt;4,K13=3),6)+IF(AND(K$163&gt;4,K13=4),5)+IF(AND(K$163&gt;4,K13=5),4)+IF(AND(K$163&gt;4,K13=6),3)+IF(AND(K$163&gt;4,K13=7),2)+IF(AND(K$163&gt;4,K13&gt;7),1)+IF(AND(K$163=4,K13=1),8)+IF(AND(K$163=4,K13=2),6)+IF(AND(K$163=4,K13=3),4)+IF(AND(K$163=4,K13=4),2)+IF(AND(K$163=3,K13=1),6)+IF(AND(K$163=3,K13=2),4)+IF(AND(K$163=3,K13=3),2)+IF(AND(K$163=2,K13=1),4)+IF(AND(K$163=2,K13=2),2)+IF(AND(K$163=1,K13=1),2)</f>
        <v>12</v>
      </c>
      <c r="N13" s="26" t="s">
        <v>36</v>
      </c>
      <c r="O13" s="15">
        <f>+I13+L13+M13+U13</f>
        <v>27</v>
      </c>
      <c r="P13" s="73">
        <f>+O13</f>
        <v>27</v>
      </c>
      <c r="Q13" s="27">
        <v>29.698</v>
      </c>
      <c r="R13" s="27">
        <v>28.975999999999999</v>
      </c>
      <c r="S13" s="18" t="s">
        <v>36</v>
      </c>
      <c r="T13" s="18"/>
      <c r="U13" s="24"/>
      <c r="V13" s="88">
        <v>28.167000000000002</v>
      </c>
      <c r="W13" s="27">
        <v>28.297999999999998</v>
      </c>
      <c r="X13" s="71">
        <v>4</v>
      </c>
      <c r="Y13" s="15">
        <f>IF(AND(Z$163&gt;4,X13=1),6)+IF(AND(Z$163&gt;4,X13=2),4)+IF(AND(Z$163&gt;4,X13=3),3)+IF(AND(Z$163&gt;4,X13=4),2)+IF(AND(Z$163&gt;4,X13=5),1)+IF(AND(Z$163&gt;4,X13&gt;5),1)+IF(AND(Z$163=4,X13=1),4)+IF(AND(Z$163=4,X13=2),3)+IF(AND(Z$163=4,X13=3),2)+IF(AND(Z$163=4,X13=4),1)+IF(AND(Z$163=3,X13=1),3)+IF(AND(Z$163=3,X13=2),2)+IF(AND(Z$163=3,X13=3),1)+IF(AND(Z$163=2,X13=1),2)+IF(AND(Z$163=2,X13=2),1)+IF(AND(Z$163=1,X13=1),1)</f>
        <v>2</v>
      </c>
      <c r="Z13" s="72"/>
      <c r="AA13" s="72"/>
      <c r="AB13" s="15">
        <f>IF(AND(AA$163&gt;4,Z13=1),12)+IF(AND(AA$163&gt;4,Z13=2),8)+IF(AND(AA$163&gt;4,Z13=3),6)+IF(AND(AA$163&gt;4,Z13=4),5)+IF(AND(AA$163&gt;4,Z13=5),4)+IF(AND(AA$163&gt;4,Z13=6),3)+IF(AND(AA$163&gt;4,Z13=7),2)+IF(AND(AA$163&gt;4,Z13&gt;7),1)+IF(AND(AA$163=4,Z13=1),8)+IF(AND(AA$163=4,Z13=2),6)+IF(AND(AA$163=4,Z13=3),4)+IF(AND(AA$163=4,Z13=4),2)+IF(AND(AA$163=3,Z13=1),6)+IF(AND(AA$163=3,Z13=2),4)+IF(AND(AA$163=3,Z13=3),2)+IF(AND(AA$163=2,Z13=1),4)+IF(AND(AA$163=2,Z13=2),2)+IF(AND(AA$163=1,Z13=1),2)</f>
        <v>0</v>
      </c>
      <c r="AC13" s="15">
        <f>IF(AND(AA$163&gt;4,AA13=1),12)+IF(AND(AA$163&gt;4,AA13=2),8)+IF(AND(AA$163&gt;4,AA13=3),6)+IF(AND(AA$163&gt;4,AA13=4),5)+IF(AND(AA$163&gt;4,AA13=5),4)+IF(AND(AA$163&gt;4,AA13=6),3)+IF(AND(AA$163&gt;4,AA13=7),2)+IF(AND(AA$163&gt;4,AA13&gt;7),1)+IF(AND(AA$163=4,AA13=1),8)+IF(AND(AA$163=4,AA13=2),6)+IF(AND(AA$163=4,AA13=3),4)+IF(AND(AA$163=4,AA13=4),2)+IF(AND(AA$163=3,AA13=1),6)+IF(AND(AA$163=3,AA13=2),4)+IF(AND(AA$163=3,AA13=3),2)+IF(AND(AA$163=2,AA13=1),4)+IF(AND(AA$163=2,AA13=2),2)+IF(AND(AA$163=1,AA13=1),2)</f>
        <v>0</v>
      </c>
      <c r="AD13" s="26" t="s">
        <v>36</v>
      </c>
      <c r="AE13" s="15">
        <f t="shared" si="0"/>
        <v>2</v>
      </c>
      <c r="AF13" s="73">
        <f t="shared" si="1"/>
        <v>29</v>
      </c>
      <c r="AG13" s="27">
        <v>28.899000000000001</v>
      </c>
      <c r="AH13" s="27"/>
      <c r="AI13" s="18" t="s">
        <v>36</v>
      </c>
      <c r="AJ13" s="18"/>
      <c r="AK13" s="24"/>
      <c r="AL13" s="88">
        <v>28.167000000000002</v>
      </c>
      <c r="AM13" s="27">
        <v>28.513000000000002</v>
      </c>
      <c r="AN13" s="71">
        <v>4</v>
      </c>
      <c r="AO13" s="15">
        <f>IF(AND(AP$163&gt;4,AN13=1),6)+IF(AND(AP$163&gt;4,AN13=2),4)+IF(AND(AP$163&gt;4,AN13=3),3)+IF(AND(AP$163&gt;4,AN13=4),2)+IF(AND(AP$163&gt;4,AN13=5),1)+IF(AND(AP$163&gt;4,AN13&gt;5),1)+IF(AND(AP$163=4,AN13=1),4)+IF(AND(AP$163=4,AN13=2),3)+IF(AND(AP$163=4,AN13=3),2)+IF(AND(AP$163=4,AN13=4),1)+IF(AND(AP$163=3,AN13=1),3)+IF(AND(AP$163=3,AN13=2),2)+IF(AND(AP$163=3,AN13=3),1)+IF(AND(AP$163=2,AN13=1),2)+IF(AND(AP$163=2,AN13=2),1)+IF(AND(AP$163=1,AN13=1),1)</f>
        <v>2</v>
      </c>
      <c r="AP13" s="72">
        <v>4</v>
      </c>
      <c r="AQ13" s="72">
        <v>5</v>
      </c>
      <c r="AR13" s="15">
        <f>IF(AND(AQ$163&gt;4,AP13=1),12)+IF(AND(AQ$163&gt;4,AP13=2),8)+IF(AND(AQ$163&gt;4,AP13=3),6)+IF(AND(AQ$163&gt;4,AP13=4),5)+IF(AND(AQ$163&gt;4,AP13=5),4)+IF(AND(AQ$163&gt;4,AP13=6),3)+IF(AND(AQ$163&gt;4,AP13=7),2)+IF(AND(AQ$163&gt;4,AP13&gt;7),1)+IF(AND(AQ$163=4,AP13=1),8)+IF(AND(AQ$163=4,AP13=2),6)+IF(AND(AQ$163=4,AP13=3),4)+IF(AND(AQ$163=4,AP13=4),2)+IF(AND(AQ$163=3,AP13=1),6)+IF(AND(AQ$163=3,AP13=2),4)+IF(AND(AQ$163=3,AP13=3),2)+IF(AND(AQ$163=2,AP13=1),4)+IF(AND(AQ$163=2,AP13=2),2)+IF(AND(AQ$163=1,AP13=1),2)</f>
        <v>5</v>
      </c>
      <c r="AS13" s="15">
        <f>IF(AND(AQ$163&gt;4,AQ13=1),12)+IF(AND(AQ$163&gt;4,AQ13=2),8)+IF(AND(AQ$163&gt;4,AQ13=3),6)+IF(AND(AQ$163&gt;4,AQ13=4),5)+IF(AND(AQ$163&gt;4,AQ13=5),4)+IF(AND(AQ$163&gt;4,AQ13=6),3)+IF(AND(AQ$163&gt;4,AQ13=7),2)+IF(AND(AQ$163&gt;4,AQ13&gt;7),1)+IF(AND(AQ$163=4,AQ13=1),8)+IF(AND(AQ$163=4,AQ13=2),6)+IF(AND(AQ$163=4,AQ13=3),4)+IF(AND(AQ$163=4,AQ13=4),2)+IF(AND(AQ$163=3,AQ13=1),6)+IF(AND(AQ$163=3,AQ13=2),4)+IF(AND(AQ$163=3,AQ13=3),2)+IF(AND(AQ$163=2,AQ13=1),4)+IF(AND(AQ$163=2,AQ13=2),2)+IF(AND(AQ$163=1,AQ13=1),2)</f>
        <v>4</v>
      </c>
      <c r="AT13" s="26" t="s">
        <v>36</v>
      </c>
      <c r="AU13" s="15">
        <f t="shared" si="2"/>
        <v>11</v>
      </c>
      <c r="AV13" s="73">
        <f t="shared" si="3"/>
        <v>40</v>
      </c>
      <c r="AW13" s="27">
        <v>28.891999999999999</v>
      </c>
      <c r="AX13" s="27">
        <v>28.35</v>
      </c>
      <c r="AY13" s="18" t="s">
        <v>36</v>
      </c>
      <c r="AZ13" s="18"/>
      <c r="BA13" s="24"/>
      <c r="BB13" s="88">
        <v>28.167000000000002</v>
      </c>
      <c r="BC13" s="27">
        <v>29.530999999999999</v>
      </c>
      <c r="BD13" s="71">
        <v>4</v>
      </c>
      <c r="BE13" s="15">
        <f>IF(AND(BF$163&gt;4,BD13=1),6)+IF(AND(BF$163&gt;4,BD13=2),4)+IF(AND(BF$163&gt;4,BD13=3),3)+IF(AND(BF$163&gt;4,BD13=4),2)+IF(AND(BF$163&gt;4,BD13=5),1)+IF(AND(BF$163&gt;4,BD13&gt;5),1)+IF(AND(BF$163=4,BD13=1),4)+IF(AND(BF$163=4,BD13=2),3)+IF(AND(BF$163=4,BD13=3),2)+IF(AND(BF$163=4,BD13=4),1)+IF(AND(BF$163=3,BD13=1),3)+IF(AND(BF$163=3,BD13=2),2)+IF(AND(BF$163=3,BD13=3),1)+IF(AND(BF$163=2,BD13=1),2)+IF(AND(BF$163=2,BD13=2),1)+IF(AND(BF$163=1,BD13=1),1)</f>
        <v>2</v>
      </c>
      <c r="BF13" s="72">
        <v>8</v>
      </c>
      <c r="BG13" s="72"/>
      <c r="BH13" s="15">
        <f>IF(AND(BG$163&gt;4,BF13=1),12)+IF(AND(BG$163&gt;4,BF13=2),8)+IF(AND(BG$163&gt;4,BF13=3),6)+IF(AND(BG$163&gt;4,BF13=4),5)+IF(AND(BG$163&gt;4,BF13=5),4)+IF(AND(BG$163&gt;4,BF13=6),3)+IF(AND(BG$163&gt;4,BF13=7),2)+IF(AND(BG$163&gt;4,BF13&gt;7),1)+IF(AND(BG$163=4,BF13=1),8)+IF(AND(BG$163=4,BF13=2),6)+IF(AND(BG$163=4,BF13=3),4)+IF(AND(BG$163=4,BF13=4),2)+IF(AND(BG$163=3,BF13=1),6)+IF(AND(BG$163=3,BF13=2),4)+IF(AND(BG$163=3,BF13=3),2)+IF(AND(BG$163=2,BF13=1),4)+IF(AND(BG$163=2,BF13=2),2)+IF(AND(BG$163=1,BF13=1),2)</f>
        <v>1</v>
      </c>
      <c r="BI13" s="15">
        <f>IF(AND(BG$163&gt;4,BG13=1),12)+IF(AND(BG$163&gt;4,BG13=2),8)+IF(AND(BG$163&gt;4,BG13=3),6)+IF(AND(BG$163&gt;4,BG13=4),5)+IF(AND(BG$163&gt;4,BG13=5),4)+IF(AND(BG$163&gt;4,BG13=6),3)+IF(AND(BG$163&gt;4,BG13=7),2)+IF(AND(BG$163&gt;4,BG13&gt;7),1)+IF(AND(BG$163=4,BG13=1),8)+IF(AND(BG$163=4,BG13=2),6)+IF(AND(BG$163=4,BG13=3),4)+IF(AND(BG$163=4,BG13=4),2)+IF(AND(BG$163=3,BG13=1),6)+IF(AND(BG$163=3,BG13=2),4)+IF(AND(BG$163=3,BG13=3),2)+IF(AND(BG$163=2,BG13=1),4)+IF(AND(BG$163=2,BG13=2),2)+IF(AND(BG$163=1,BG13=1),2)</f>
        <v>0</v>
      </c>
      <c r="BJ13" s="26" t="s">
        <v>36</v>
      </c>
      <c r="BK13" s="15">
        <f t="shared" si="4"/>
        <v>3</v>
      </c>
      <c r="BL13" s="73">
        <f t="shared" si="5"/>
        <v>43</v>
      </c>
      <c r="BM13" s="27">
        <v>28.86</v>
      </c>
      <c r="BN13" s="27"/>
      <c r="BO13" s="18" t="s">
        <v>36</v>
      </c>
      <c r="BP13" s="18"/>
      <c r="BQ13" s="24"/>
      <c r="BR13" s="88">
        <v>28.167000000000002</v>
      </c>
      <c r="BS13" s="27">
        <v>28.986999999999998</v>
      </c>
      <c r="BT13" s="71">
        <v>4</v>
      </c>
      <c r="BU13" s="15">
        <f>IF(AND(BV$163&gt;4,BT13=1),6)+IF(AND(BV$163&gt;4,BT13=2),4)+IF(AND(BV$163&gt;4,BT13=3),3)+IF(AND(BV$163&gt;4,BT13=4),2)+IF(AND(BV$163&gt;4,BT13=5),1)+IF(AND(BV$163&gt;4,BT13&gt;5),1)+IF(AND(BV$163=4,BT13=1),4)+IF(AND(BV$163=4,BT13=2),3)+IF(AND(BV$163=4,BT13=3),2)+IF(AND(BV$163=4,BT13=4),1)+IF(AND(BV$163=3,BT13=1),3)+IF(AND(BV$163=3,BT13=2),2)+IF(AND(BV$163=3,BT13=3),1)+IF(AND(BV$163=2,BT13=1),2)+IF(AND(BV$163=2,BT13=2),1)+IF(AND(BV$163=1,BT13=1),1)</f>
        <v>2</v>
      </c>
      <c r="BV13" s="72"/>
      <c r="BW13" s="72">
        <v>1</v>
      </c>
      <c r="BX13" s="15">
        <f>IF(AND(BW$163&gt;4,BV13=1),12)+IF(AND(BW$163&gt;4,BV13=2),8)+IF(AND(BW$163&gt;4,BV13=3),6)+IF(AND(BW$163&gt;4,BV13=4),5)+IF(AND(BW$163&gt;4,BV13=5),4)+IF(AND(BW$163&gt;4,BV13=6),3)+IF(AND(BW$163&gt;4,BV13=7),2)+IF(AND(BW$163&gt;4,BV13&gt;7),1)+IF(AND(BW$163=4,BV13=1),8)+IF(AND(BW$163=4,BV13=2),6)+IF(AND(BW$163=4,BV13=3),4)+IF(AND(BW$163=4,BV13=4),2)+IF(AND(BW$163=3,BV13=1),6)+IF(AND(BW$163=3,BV13=2),4)+IF(AND(BW$163=3,BV13=3),2)+IF(AND(BW$163=2,BV13=1),4)+IF(AND(BW$163=2,BV13=2),2)+IF(AND(BW$163=1,BV13=1),2)</f>
        <v>0</v>
      </c>
      <c r="BY13" s="15">
        <f>IF(AND(BW$163&gt;4,BW13=1),12)+IF(AND(BW$163&gt;4,BW13=2),8)+IF(AND(BW$163&gt;4,BW13=3),6)+IF(AND(BW$163&gt;4,BW13=4),5)+IF(AND(BW$163&gt;4,BW13=5),4)+IF(AND(BW$163&gt;4,BW13=6),3)+IF(AND(BW$163&gt;4,BW13=7),2)+IF(AND(BW$163&gt;4,BW13&gt;7),1)+IF(AND(BW$163=4,BW13=1),8)+IF(AND(BW$163=4,BW13=2),6)+IF(AND(BW$163=4,BW13=3),4)+IF(AND(BW$163=4,BW13=4),2)+IF(AND(BW$163=3,BW13=1),6)+IF(AND(BW$163=3,BW13=2),4)+IF(AND(BW$163=3,BW13=3),2)+IF(AND(BW$163=2,BW13=1),4)+IF(AND(BW$163=2,BW13=2),2)+IF(AND(BW$163=1,BW13=1),2)</f>
        <v>12</v>
      </c>
      <c r="BZ13" s="26" t="s">
        <v>36</v>
      </c>
      <c r="CA13" s="15">
        <f t="shared" si="6"/>
        <v>14</v>
      </c>
      <c r="CB13" s="73">
        <f t="shared" si="7"/>
        <v>57</v>
      </c>
      <c r="CC13" s="27"/>
      <c r="CD13" s="27">
        <v>28.375</v>
      </c>
      <c r="CE13" s="18" t="s">
        <v>36</v>
      </c>
      <c r="CF13" s="18"/>
      <c r="CG13" s="24"/>
      <c r="CH13" s="88">
        <v>28.167000000000002</v>
      </c>
      <c r="CI13" s="27">
        <v>43.451999999999998</v>
      </c>
      <c r="CJ13" s="71">
        <v>4</v>
      </c>
      <c r="CK13" s="15">
        <f>IF(AND(CL$163&gt;4,CJ13=1),6)+IF(AND(CL$163&gt;4,CJ13=2),4)+IF(AND(CL$163&gt;4,CJ13=3),3)+IF(AND(CL$163&gt;4,CJ13=4),2)+IF(AND(CL$163&gt;4,CJ13=5),1)+IF(AND(CL$163&gt;4,CJ13&gt;5),1)+IF(AND(CL$163=4,CJ13=1),4)+IF(AND(CL$163=4,CJ13=2),3)+IF(AND(CL$163=4,CJ13=3),2)+IF(AND(CL$163=4,CJ13=4),1)+IF(AND(CL$163=3,CJ13=1),3)+IF(AND(CL$163=3,CJ13=2),2)+IF(AND(CL$163=3,CJ13=3),1)+IF(AND(CL$163=2,CJ13=1),2)+IF(AND(CL$163=2,CJ13=2),1)+IF(AND(CL$163=1,CJ13=1),1)</f>
        <v>2</v>
      </c>
      <c r="CL13" s="72">
        <v>4</v>
      </c>
      <c r="CM13" s="72">
        <v>2</v>
      </c>
      <c r="CN13" s="15">
        <f>IF(AND(CM$163&gt;4,CL13=1),12)+IF(AND(CM$163&gt;4,CL13=2),8)+IF(AND(CM$163&gt;4,CL13=3),6)+IF(AND(CM$163&gt;4,CL13=4),5)+IF(AND(CM$163&gt;4,CL13=5),4)+IF(AND(CM$163&gt;4,CL13=6),3)+IF(AND(CM$163&gt;4,CL13=7),2)+IF(AND(CM$163&gt;4,CL13&gt;7),1)+IF(AND(CM$163=4,CL13=1),8)+IF(AND(CM$163=4,CL13=2),6)+IF(AND(CM$163=4,CL13=3),4)+IF(AND(CM$163=4,CL13=4),2)+IF(AND(CM$163=3,CL13=1),6)+IF(AND(CM$163=3,CL13=2),4)+IF(AND(CM$163=3,CL13=3),2)+IF(AND(CM$163=2,CL13=1),4)+IF(AND(CM$163=2,CL13=2),2)+IF(AND(CM$163=1,CL13=1),2)</f>
        <v>5</v>
      </c>
      <c r="CO13" s="15">
        <f>IF(AND(CM$163&gt;4,CM13=1),12)+IF(AND(CM$163&gt;4,CM13=2),8)+IF(AND(CM$163&gt;4,CM13=3),6)+IF(AND(CM$163&gt;4,CM13=4),5)+IF(AND(CM$163&gt;4,CM13=5),4)+IF(AND(CM$163&gt;4,CM13=6),3)+IF(AND(CM$163&gt;4,CM13=7),2)+IF(AND(CM$163&gt;4,CM13&gt;7),1)+IF(AND(CM$163=4,CM13=1),8)+IF(AND(CM$163=4,CM13=2),6)+IF(AND(CM$163=4,CM13=3),4)+IF(AND(CM$163=4,CM13=4),2)+IF(AND(CM$163=3,CM13=1),6)+IF(AND(CM$163=3,CM13=2),4)+IF(AND(CM$163=3,CM13=3),2)+IF(AND(CM$163=2,CM13=1),4)+IF(AND(CM$163=2,CM13=2),2)+IF(AND(CM$163=1,CM13=1),2)</f>
        <v>8</v>
      </c>
      <c r="CP13" s="26" t="s">
        <v>36</v>
      </c>
      <c r="CQ13" s="15">
        <f t="shared" si="8"/>
        <v>15</v>
      </c>
      <c r="CR13" s="73">
        <f t="shared" si="9"/>
        <v>72</v>
      </c>
      <c r="CS13" s="27">
        <v>28.672999999999998</v>
      </c>
      <c r="CT13" s="27">
        <v>29.439</v>
      </c>
      <c r="CU13" s="18" t="s">
        <v>36</v>
      </c>
      <c r="CV13" s="18"/>
      <c r="CW13" s="24"/>
      <c r="CX13" s="88">
        <v>28.167000000000002</v>
      </c>
      <c r="CY13" s="27"/>
      <c r="CZ13" s="71"/>
      <c r="DA13" s="15">
        <f>IF(AND(DB$163&gt;4,CZ13=1),6)+IF(AND(DB$163&gt;4,CZ13=2),4)+IF(AND(DB$163&gt;4,CZ13=3),3)+IF(AND(DB$163&gt;4,CZ13=4),2)+IF(AND(DB$163&gt;4,CZ13=5),1)+IF(AND(DB$163&gt;4,CZ13&gt;5),1)+IF(AND(DB$163=4,CZ13=1),4)+IF(AND(DB$163=4,CZ13=2),3)+IF(AND(DB$163=4,CZ13=3),2)+IF(AND(DB$163=4,CZ13=4),1)+IF(AND(DB$163=3,CZ13=1),3)+IF(AND(DB$163=3,CZ13=2),2)+IF(AND(DB$163=3,CZ13=3),1)+IF(AND(DB$163=2,CZ13=1),2)+IF(AND(DB$163=2,CZ13=2),1)+IF(AND(DB$163=1,CZ13=1),1)</f>
        <v>0</v>
      </c>
      <c r="DB13" s="72">
        <v>5</v>
      </c>
      <c r="DC13" s="72"/>
      <c r="DD13" s="15">
        <f>IF(AND(DC$163&gt;4,DB13=1),12)+IF(AND(DC$163&gt;4,DB13=2),8)+IF(AND(DC$163&gt;4,DB13=3),6)+IF(AND(DC$163&gt;4,DB13=4),5)+IF(AND(DC$163&gt;4,DB13=5),4)+IF(AND(DC$163&gt;4,DB13=6),3)+IF(AND(DC$163&gt;4,DB13=7),2)+IF(AND(DC$163&gt;4,DB13&gt;7),1)+IF(AND(DC$163=4,DB13=1),8)+IF(AND(DC$163=4,DB13=2),6)+IF(AND(DC$163=4,DB13=3),4)+IF(AND(DC$163=4,DB13=4),2)+IF(AND(DC$163=3,DB13=1),6)+IF(AND(DC$163=3,DB13=2),4)+IF(AND(DC$163=3,DB13=3),2)+IF(AND(DC$163=2,DB13=1),4)+IF(AND(DC$163=2,DB13=2),2)+IF(AND(DC$163=1,DB13=1),2)</f>
        <v>4</v>
      </c>
      <c r="DE13" s="15">
        <f>IF(AND(DC$163&gt;4,DC13=1),12)+IF(AND(DC$163&gt;4,DC13=2),8)+IF(AND(DC$163&gt;4,DC13=3),6)+IF(AND(DC$163&gt;4,DC13=4),5)+IF(AND(DC$163&gt;4,DC13=5),4)+IF(AND(DC$163&gt;4,DC13=6),3)+IF(AND(DC$163&gt;4,DC13=7),2)+IF(AND(DC$163&gt;4,DC13&gt;7),1)+IF(AND(DC$163=4,DC13=1),8)+IF(AND(DC$163=4,DC13=2),6)+IF(AND(DC$163=4,DC13=3),4)+IF(AND(DC$163=4,DC13=4),2)+IF(AND(DC$163=3,DC13=1),6)+IF(AND(DC$163=3,DC13=2),4)+IF(AND(DC$163=3,DC13=3),2)+IF(AND(DC$163=2,DC13=1),4)+IF(AND(DC$163=2,DC13=2),2)+IF(AND(DC$163=1,DC13=1),2)</f>
        <v>0</v>
      </c>
      <c r="DF13" s="26" t="s">
        <v>36</v>
      </c>
      <c r="DG13" s="15">
        <f t="shared" si="10"/>
        <v>4</v>
      </c>
      <c r="DH13" s="73">
        <f t="shared" si="11"/>
        <v>76</v>
      </c>
      <c r="DI13" s="27">
        <v>28.484999999999999</v>
      </c>
      <c r="DJ13" s="27"/>
      <c r="DK13" s="18" t="s">
        <v>36</v>
      </c>
      <c r="DL13" s="18"/>
      <c r="DM13" s="24"/>
      <c r="DN13" s="88">
        <v>28.167000000000002</v>
      </c>
      <c r="DO13" s="27"/>
      <c r="DP13" s="71"/>
      <c r="DQ13" s="15">
        <f>IF(AND(DR$163&gt;4,DP13=1),6)+IF(AND(DR$163&gt;4,DP13=2),4)+IF(AND(DR$163&gt;4,DP13=3),3)+IF(AND(DR$163&gt;4,DP13=4),2)+IF(AND(DR$163&gt;4,DP13=5),1)+IF(AND(DR$163&gt;4,DP13&gt;5),1)+IF(AND(DR$163=4,DP13=1),4)+IF(AND(DR$163=4,DP13=2),3)+IF(AND(DR$163=4,DP13=3),2)+IF(AND(DR$163=4,DP13=4),1)+IF(AND(DR$163=3,DP13=1),3)+IF(AND(DR$163=3,DP13=2),2)+IF(AND(DR$163=3,DP13=3),1)+IF(AND(DR$163=2,DP13=1),2)+IF(AND(DR$163=2,DP13=2),1)+IF(AND(DR$163=1,DP13=1),1)</f>
        <v>0</v>
      </c>
      <c r="DR13" s="72"/>
      <c r="DS13" s="72"/>
      <c r="DT13" s="15">
        <f>IF(AND(DS$163&gt;4,DR13=1),12)+IF(AND(DS$163&gt;4,DR13=2),8)+IF(AND(DS$163&gt;4,DR13=3),6)+IF(AND(DS$163&gt;4,DR13=4),5)+IF(AND(DS$163&gt;4,DR13=5),4)+IF(AND(DS$163&gt;4,DR13=6),3)+IF(AND(DS$163&gt;4,DR13=7),2)+IF(AND(DS$163&gt;4,DR13&gt;7),1)+IF(AND(DS$163=4,DR13=1),8)+IF(AND(DS$163=4,DR13=2),6)+IF(AND(DS$163=4,DR13=3),4)+IF(AND(DS$163=4,DR13=4),2)+IF(AND(DS$163=3,DR13=1),6)+IF(AND(DS$163=3,DR13=2),4)+IF(AND(DS$163=3,DR13=3),2)+IF(AND(DS$163=2,DR13=1),4)+IF(AND(DS$163=2,DR13=2),2)+IF(AND(DS$163=1,DR13=1),2)</f>
        <v>0</v>
      </c>
      <c r="DU13" s="15">
        <f>IF(AND(DS$163&gt;4,DS13=1),12)+IF(AND(DS$163&gt;4,DS13=2),8)+IF(AND(DS$163&gt;4,DS13=3),6)+IF(AND(DS$163&gt;4,DS13=4),5)+IF(AND(DS$163&gt;4,DS13=5),4)+IF(AND(DS$163&gt;4,DS13=6),3)+IF(AND(DS$163&gt;4,DS13=7),2)+IF(AND(DS$163&gt;4,DS13&gt;7),1)+IF(AND(DS$163=4,DS13=1),8)+IF(AND(DS$163=4,DS13=2),6)+IF(AND(DS$163=4,DS13=3),4)+IF(AND(DS$163=4,DS13=4),2)+IF(AND(DS$163=3,DS13=1),6)+IF(AND(DS$163=3,DS13=2),4)+IF(AND(DS$163=3,DS13=3),2)+IF(AND(DS$163=2,DS13=1),4)+IF(AND(DS$163=2,DS13=2),2)+IF(AND(DS$163=1,DS13=1),2)</f>
        <v>0</v>
      </c>
      <c r="DV13" s="26" t="s">
        <v>36</v>
      </c>
      <c r="DW13" s="15">
        <f t="shared" si="12"/>
        <v>0</v>
      </c>
      <c r="DX13" s="73">
        <f t="shared" si="13"/>
        <v>76</v>
      </c>
      <c r="DY13" s="27"/>
      <c r="DZ13" s="27"/>
      <c r="EA13" s="18" t="s">
        <v>36</v>
      </c>
      <c r="EB13" s="18"/>
      <c r="EC13" s="24"/>
      <c r="ED13" s="88">
        <v>28.167000000000002</v>
      </c>
      <c r="EE13" s="27"/>
      <c r="EF13" s="71"/>
      <c r="EG13" s="15">
        <f>IF(AND(EH$163&gt;4,EF13=1),6)+IF(AND(EH$163&gt;4,EF13=2),4)+IF(AND(EH$163&gt;4,EF13=3),3)+IF(AND(EH$163&gt;4,EF13=4),2)+IF(AND(EH$163&gt;4,EF13=5),1)+IF(AND(EH$163&gt;4,EF13&gt;5),1)+IF(AND(EH$163=4,EF13=1),4)+IF(AND(EH$163=4,EF13=2),3)+IF(AND(EH$163=4,EF13=3),2)+IF(AND(EH$163=4,EF13=4),1)+IF(AND(EH$163=3,EF13=1),3)+IF(AND(EH$163=3,EF13=2),2)+IF(AND(EH$163=3,EF13=3),1)+IF(AND(EH$163=2,EF13=1),2)+IF(AND(EH$163=2,EF13=2),1)+IF(AND(EH$163=1,EF13=1),1)</f>
        <v>0</v>
      </c>
      <c r="EH13" s="72"/>
      <c r="EI13" s="72"/>
      <c r="EJ13" s="15">
        <f>IF(AND(EI$163&gt;4,EH13=1),12)+IF(AND(EI$163&gt;4,EH13=2),8)+IF(AND(EI$163&gt;4,EH13=3),6)+IF(AND(EI$163&gt;4,EH13=4),5)+IF(AND(EI$163&gt;4,EH13=5),4)+IF(AND(EI$163&gt;4,EH13=6),3)+IF(AND(EI$163&gt;4,EH13=7),2)+IF(AND(EI$163&gt;4,EH13&gt;7),1)+IF(AND(EI$163=4,EH13=1),8)+IF(AND(EI$163=4,EH13=2),6)+IF(AND(EI$163=4,EH13=3),4)+IF(AND(EI$163=4,EH13=4),2)+IF(AND(EI$163=3,EH13=1),6)+IF(AND(EI$163=3,EH13=2),4)+IF(AND(EI$163=3,EH13=3),2)+IF(AND(EI$163=2,EH13=1),4)+IF(AND(EI$163=2,EH13=2),2)+IF(AND(EI$163=1,EH13=1),2)</f>
        <v>0</v>
      </c>
      <c r="EK13" s="15">
        <f>IF(AND(EI$163&gt;4,EI13=1),12)+IF(AND(EI$163&gt;4,EI13=2),8)+IF(AND(EI$163&gt;4,EI13=3),6)+IF(AND(EI$163&gt;4,EI13=4),5)+IF(AND(EI$163&gt;4,EI13=5),4)+IF(AND(EI$163&gt;4,EI13=6),3)+IF(AND(EI$163&gt;4,EI13=7),2)+IF(AND(EI$163&gt;4,EI13&gt;7),1)+IF(AND(EI$163=4,EI13=1),8)+IF(AND(EI$163=4,EI13=2),6)+IF(AND(EI$163=4,EI13=3),4)+IF(AND(EI$163=4,EI13=4),2)+IF(AND(EI$163=3,EI13=1),6)+IF(AND(EI$163=3,EI13=2),4)+IF(AND(EI$163=3,EI13=3),2)+IF(AND(EI$163=2,EI13=1),4)+IF(AND(EI$163=2,EI13=2),2)+IF(AND(EI$163=1,EI13=1),2)</f>
        <v>0</v>
      </c>
      <c r="EL13" s="26" t="s">
        <v>36</v>
      </c>
      <c r="EM13" s="15">
        <f t="shared" si="14"/>
        <v>0</v>
      </c>
      <c r="EN13" s="73">
        <f t="shared" si="15"/>
        <v>76</v>
      </c>
      <c r="EO13" s="27"/>
      <c r="EP13" s="27"/>
      <c r="EQ13" s="18" t="s">
        <v>36</v>
      </c>
      <c r="ER13" s="18"/>
      <c r="ES13" s="24"/>
      <c r="ET13" s="88">
        <v>28.167000000000002</v>
      </c>
    </row>
    <row r="14" spans="1:150" x14ac:dyDescent="0.25">
      <c r="A14" s="82" t="s">
        <v>59</v>
      </c>
      <c r="B14" s="10">
        <v>90</v>
      </c>
      <c r="C14" s="12"/>
      <c r="D14" s="29"/>
      <c r="E14" s="10" t="s">
        <v>39</v>
      </c>
      <c r="F14" s="88">
        <v>29.779</v>
      </c>
      <c r="G14" s="14">
        <v>30.19</v>
      </c>
      <c r="H14" s="71">
        <v>1</v>
      </c>
      <c r="I14" s="15">
        <f>IF(AND(J$164&gt;4,H14=1),6)+IF(AND(J$164&gt;4,H14=2),4)+IF(AND(J$164&gt;4,H14=3),3)+IF(AND(J$164&gt;4,H14=4),2)+IF(AND(J$164&gt;4,H14=5),1)+IF(AND(J$164&gt;4,H14&gt;5),1)+IF(AND(J$164=4,H14=1),4)+IF(AND(J$164=4,H14=2),3)+IF(AND(J$164=4,H14=3),2)+IF(AND(J$164=4,H14=4),1)+IF(AND(J$164=3,H14=1),3)+IF(AND(J$164=3,H14=2),2)+IF(AND(J$164=3,H14=3),1)+IF(AND(J$164=2,H14=1),2)+IF(AND(J$164=2,H14=2),1)+IF(AND(J$164=1,H14=1),1)</f>
        <v>2</v>
      </c>
      <c r="J14" s="71">
        <v>2</v>
      </c>
      <c r="K14" s="71">
        <v>2</v>
      </c>
      <c r="L14" s="22">
        <f>IF(AND(K$164&gt;4,J14=1),12)+IF(AND(K$164&gt;4,J14=2),8)+IF(AND(K$164&gt;4,J14=3),6)+IF(AND(K$164&gt;4,J14=4),5)+IF(AND(K$164&gt;4,J14=5),4)+IF(AND(K$164&gt;4,J14=6),3)+IF(AND(K$164&gt;4,J14=7),2)+IF(AND(K$164&gt;4,J14&gt;7),1)+IF(AND(K$164=4,J14=1),8)+IF(AND(K$164=4,J14=2),6)+IF(AND(K$164=4,J14=3),4)+IF(AND(K$164=4,J14=4),2)+IF(AND(K$164=3,J14=1),6)+IF(AND(K$164=3,J14=2),4)+IF(AND(K$164=3,J14=3),2)+IF(AND(K$164=2,J14=1),4)+IF(AND(K$164=2,J14=2),2)+IF(AND(K$164=1,J14=1),2)</f>
        <v>2</v>
      </c>
      <c r="M14" s="22">
        <f>IF(AND(K$164&gt;4,K14=1),12)+IF(AND(K$164&gt;4,K14=2),8)+IF(AND(K$164&gt;4,K14=3),6)+IF(AND(K$164&gt;4,K14=4),5)+IF(AND(K$164&gt;4,K14=5),4)+IF(AND(K$164&gt;4,K14=6),3)+IF(AND(K$164&gt;4,K14=7),2)+IF(AND(K$164&gt;4,K14&gt;7),1)+IF(AND(K$164=4,K14=1),8)+IF(AND(K$164=4,K14=2),6)+IF(AND(K$164=4,K14=3),4)+IF(AND(K$164=4,K14=4),2)+IF(AND(K$164=3,K14=1),6)+IF(AND(K$164=3,K14=2),4)+IF(AND(K$164=3,K14=3),2)+IF(AND(K$164=2,K14=1),4)+IF(AND(K$164=2,K14=2),2)+IF(AND(K$164=1,K14=1),2)</f>
        <v>2</v>
      </c>
      <c r="N14" s="18" t="s">
        <v>45</v>
      </c>
      <c r="O14" s="15">
        <f>+I14+L14+M14+U14</f>
        <v>6</v>
      </c>
      <c r="P14" s="73">
        <f>+O14</f>
        <v>6</v>
      </c>
      <c r="Q14" s="13">
        <v>32.31</v>
      </c>
      <c r="R14" s="13">
        <v>31.585000000000001</v>
      </c>
      <c r="S14" s="17" t="s">
        <v>45</v>
      </c>
      <c r="T14" s="18"/>
      <c r="U14" s="19"/>
      <c r="V14" s="88">
        <v>29.779</v>
      </c>
      <c r="W14" s="14">
        <v>66.057000000000002</v>
      </c>
      <c r="X14" s="71">
        <v>7</v>
      </c>
      <c r="Y14" s="15">
        <f>IF(AND(Z$164&gt;4,X14=1),6)+IF(AND(Z$164&gt;4,X14=2),4)+IF(AND(Z$164&gt;4,X14=3),3)+IF(AND(Z$164&gt;4,X14=4),2)+IF(AND(Z$164&gt;4,X14=5),1)+IF(AND(Z$164&gt;4,X14&gt;5),1)+IF(AND(Z$164=4,X14=1),4)+IF(AND(Z$164=4,X14=2),3)+IF(AND(Z$164=4,X14=3),2)+IF(AND(Z$164=4,X14=4),1)+IF(AND(Z$164=3,X14=1),3)+IF(AND(Z$164=3,X14=2),2)+IF(AND(Z$164=3,X14=3),1)+IF(AND(Z$164=2,X14=1),2)+IF(AND(Z$164=2,X14=2),1)+IF(AND(Z$164=1,X14=1),1)</f>
        <v>1</v>
      </c>
      <c r="Z14" s="72"/>
      <c r="AA14" s="72"/>
      <c r="AB14" s="22">
        <f>IF(AND(AA$164&gt;4,Z14=1),12)+IF(AND(AA$164&gt;4,Z14=2),8)+IF(AND(AA$164&gt;4,Z14=3),6)+IF(AND(AA$164&gt;4,Z14=4),5)+IF(AND(AA$164&gt;4,Z14=5),4)+IF(AND(AA$164&gt;4,Z14=6),3)+IF(AND(AA$164&gt;4,Z14=7),2)+IF(AND(AA$164&gt;4,Z14&gt;7),1)+IF(AND(AA$164=4,Z14=1),8)+IF(AND(AA$164=4,Z14=2),6)+IF(AND(AA$164=4,Z14=3),4)+IF(AND(AA$164=4,Z14=4),2)+IF(AND(AA$164=3,Z14=1),6)+IF(AND(AA$164=3,Z14=2),4)+IF(AND(AA$164=3,Z14=3),2)+IF(AND(AA$164=2,Z14=1),4)+IF(AND(AA$164=2,Z14=2),2)+IF(AND(AA$164=1,Z14=1),2)</f>
        <v>0</v>
      </c>
      <c r="AC14" s="22">
        <f>IF(AND(AA$164&gt;4,AA14=1),12)+IF(AND(AA$164&gt;4,AA14=2),8)+IF(AND(AA$164&gt;4,AA14=3),6)+IF(AND(AA$164&gt;4,AA14=4),5)+IF(AND(AA$164&gt;4,AA14=5),4)+IF(AND(AA$164&gt;4,AA14=6),3)+IF(AND(AA$164&gt;4,AA14=7),2)+IF(AND(AA$164&gt;4,AA14&gt;7),1)+IF(AND(AA$164=4,AA14=1),8)+IF(AND(AA$164=4,AA14=2),6)+IF(AND(AA$164=4,AA14=3),4)+IF(AND(AA$164=4,AA14=4),2)+IF(AND(AA$164=3,AA14=1),6)+IF(AND(AA$164=3,AA14=2),4)+IF(AND(AA$164=3,AA14=3),2)+IF(AND(AA$164=2,AA14=1),4)+IF(AND(AA$164=2,AA14=2),2)+IF(AND(AA$164=1,AA14=1),2)</f>
        <v>0</v>
      </c>
      <c r="AD14" s="26" t="s">
        <v>45</v>
      </c>
      <c r="AE14" s="15">
        <f t="shared" si="0"/>
        <v>1</v>
      </c>
      <c r="AF14" s="73">
        <f t="shared" si="1"/>
        <v>7</v>
      </c>
      <c r="AG14" s="13"/>
      <c r="AH14" s="13"/>
      <c r="AI14" s="17" t="s">
        <v>45</v>
      </c>
      <c r="AJ14" s="18"/>
      <c r="AK14" s="19"/>
      <c r="AL14" s="88">
        <v>29.779</v>
      </c>
      <c r="AM14" s="14">
        <v>30.286000000000001</v>
      </c>
      <c r="AN14" s="71">
        <v>3</v>
      </c>
      <c r="AO14" s="15">
        <f>IF(AND(AP$164&gt;4,AN14=1),6)+IF(AND(AP$164&gt;4,AN14=2),4)+IF(AND(AP$164&gt;4,AN14=3),3)+IF(AND(AP$164&gt;4,AN14=4),2)+IF(AND(AP$164&gt;4,AN14=5),1)+IF(AND(AP$164&gt;4,AN14&gt;5),1)+IF(AND(AP$164=4,AN14=1),4)+IF(AND(AP$164=4,AN14=2),3)+IF(AND(AP$164=4,AN14=3),2)+IF(AND(AP$164=4,AN14=4),1)+IF(AND(AP$164=3,AN14=1),3)+IF(AND(AP$164=3,AN14=2),2)+IF(AND(AP$164=3,AN14=3),1)+IF(AND(AP$164=2,AN14=1),2)+IF(AND(AP$164=2,AN14=2),1)+IF(AND(AP$164=1,AN14=1),1)</f>
        <v>3</v>
      </c>
      <c r="AP14" s="72">
        <v>2</v>
      </c>
      <c r="AQ14" s="72">
        <v>4</v>
      </c>
      <c r="AR14" s="22">
        <f>IF(AND(AQ$164&gt;4,AP14=1),12)+IF(AND(AQ$164&gt;4,AP14=2),8)+IF(AND(AQ$164&gt;4,AP14=3),6)+IF(AND(AQ$164&gt;4,AP14=4),5)+IF(AND(AQ$164&gt;4,AP14=5),4)+IF(AND(AQ$164&gt;4,AP14=6),3)+IF(AND(AQ$164&gt;4,AP14=7),2)+IF(AND(AQ$164&gt;4,AP14&gt;7),1)+IF(AND(AQ$164=4,AP14=1),8)+IF(AND(AQ$164=4,AP14=2),6)+IF(AND(AQ$164=4,AP14=3),4)+IF(AND(AQ$164=4,AP14=4),2)+IF(AND(AQ$164=3,AP14=1),6)+IF(AND(AQ$164=3,AP14=2),4)+IF(AND(AQ$164=3,AP14=3),2)+IF(AND(AQ$164=2,AP14=1),4)+IF(AND(AQ$164=2,AP14=2),2)+IF(AND(AQ$164=1,AP14=1),2)</f>
        <v>8</v>
      </c>
      <c r="AS14" s="22">
        <f>IF(AND(AQ$164&gt;4,AQ14=1),12)+IF(AND(AQ$164&gt;4,AQ14=2),8)+IF(AND(AQ$164&gt;4,AQ14=3),6)+IF(AND(AQ$164&gt;4,AQ14=4),5)+IF(AND(AQ$164&gt;4,AQ14=5),4)+IF(AND(AQ$164&gt;4,AQ14=6),3)+IF(AND(AQ$164&gt;4,AQ14=7),2)+IF(AND(AQ$164&gt;4,AQ14&gt;7),1)+IF(AND(AQ$164=4,AQ14=1),8)+IF(AND(AQ$164=4,AQ14=2),6)+IF(AND(AQ$164=4,AQ14=3),4)+IF(AND(AQ$164=4,AQ14=4),2)+IF(AND(AQ$164=3,AQ14=1),6)+IF(AND(AQ$164=3,AQ14=2),4)+IF(AND(AQ$164=3,AQ14=3),2)+IF(AND(AQ$164=2,AQ14=1),4)+IF(AND(AQ$164=2,AQ14=2),2)+IF(AND(AQ$164=1,AQ14=1),2)</f>
        <v>5</v>
      </c>
      <c r="AT14" s="26" t="s">
        <v>45</v>
      </c>
      <c r="AU14" s="15">
        <f t="shared" si="2"/>
        <v>16</v>
      </c>
      <c r="AV14" s="73">
        <f t="shared" si="3"/>
        <v>23</v>
      </c>
      <c r="AW14" s="13">
        <v>29.952999999999999</v>
      </c>
      <c r="AX14" s="13">
        <v>41.281999999999996</v>
      </c>
      <c r="AY14" s="17" t="s">
        <v>45</v>
      </c>
      <c r="AZ14" s="18"/>
      <c r="BA14" s="19"/>
      <c r="BB14" s="88">
        <v>29.779</v>
      </c>
      <c r="BC14" s="14">
        <v>30.518999999999998</v>
      </c>
      <c r="BD14" s="71">
        <v>2</v>
      </c>
      <c r="BE14" s="15">
        <f>IF(AND(BF$164&gt;4,BD14=1),6)+IF(AND(BF$164&gt;4,BD14=2),4)+IF(AND(BF$164&gt;4,BD14=3),3)+IF(AND(BF$164&gt;4,BD14=4),2)+IF(AND(BF$164&gt;4,BD14=5),1)+IF(AND(BF$164&gt;4,BD14&gt;5),1)+IF(AND(BF$164=4,BD14=1),4)+IF(AND(BF$164=4,BD14=2),3)+IF(AND(BF$164=4,BD14=3),2)+IF(AND(BF$164=4,BD14=4),1)+IF(AND(BF$164=3,BD14=1),3)+IF(AND(BF$164=3,BD14=2),2)+IF(AND(BF$164=3,BD14=3),1)+IF(AND(BF$164=2,BD14=1),2)+IF(AND(BF$164=2,BD14=2),1)+IF(AND(BF$164=1,BD14=1),1)</f>
        <v>3</v>
      </c>
      <c r="BF14" s="72"/>
      <c r="BG14" s="72">
        <v>2</v>
      </c>
      <c r="BH14" s="22">
        <f>IF(AND(BG$164&gt;4,BF14=1),12)+IF(AND(BG$164&gt;4,BF14=2),8)+IF(AND(BG$164&gt;4,BF14=3),6)+IF(AND(BG$164&gt;4,BF14=4),5)+IF(AND(BG$164&gt;4,BF14=5),4)+IF(AND(BG$164&gt;4,BF14=6),3)+IF(AND(BG$164&gt;4,BF14=7),2)+IF(AND(BG$164&gt;4,BF14&gt;7),1)+IF(AND(BG$164=4,BF14=1),8)+IF(AND(BG$164=4,BF14=2),6)+IF(AND(BG$164=4,BF14=3),4)+IF(AND(BG$164=4,BF14=4),2)+IF(AND(BG$164=3,BF14=1),6)+IF(AND(BG$164=3,BF14=2),4)+IF(AND(BG$164=3,BF14=3),2)+IF(AND(BG$164=2,BF14=1),4)+IF(AND(BG$164=2,BF14=2),2)+IF(AND(BG$164=1,BF14=1),2)</f>
        <v>0</v>
      </c>
      <c r="BI14" s="22">
        <f>IF(AND(BG$164&gt;4,BG14=1),12)+IF(AND(BG$164&gt;4,BG14=2),8)+IF(AND(BG$164&gt;4,BG14=3),6)+IF(AND(BG$164&gt;4,BG14=4),5)+IF(AND(BG$164&gt;4,BG14=5),4)+IF(AND(BG$164&gt;4,BG14=6),3)+IF(AND(BG$164&gt;4,BG14=7),2)+IF(AND(BG$164&gt;4,BG14&gt;7),1)+IF(AND(BG$164=4,BG14=1),8)+IF(AND(BG$164=4,BG14=2),6)+IF(AND(BG$164=4,BG14=3),4)+IF(AND(BG$164=4,BG14=4),2)+IF(AND(BG$164=3,BG14=1),6)+IF(AND(BG$164=3,BG14=2),4)+IF(AND(BG$164=3,BG14=3),2)+IF(AND(BG$164=2,BG14=1),4)+IF(AND(BG$164=2,BG14=2),2)+IF(AND(BG$164=1,BG14=1),2)</f>
        <v>6</v>
      </c>
      <c r="BJ14" s="26" t="s">
        <v>45</v>
      </c>
      <c r="BK14" s="15">
        <f t="shared" si="4"/>
        <v>9</v>
      </c>
      <c r="BL14" s="73">
        <f t="shared" si="5"/>
        <v>32</v>
      </c>
      <c r="BM14" s="13"/>
      <c r="BN14" s="13">
        <v>31.216000000000001</v>
      </c>
      <c r="BO14" s="17" t="s">
        <v>45</v>
      </c>
      <c r="BP14" s="18"/>
      <c r="BQ14" s="19"/>
      <c r="BR14" s="88">
        <v>29.779</v>
      </c>
      <c r="BS14" s="14"/>
      <c r="BT14" s="71"/>
      <c r="BU14" s="15">
        <f>IF(AND(BV$164&gt;4,BT14=1),6)+IF(AND(BV$164&gt;4,BT14=2),4)+IF(AND(BV$164&gt;4,BT14=3),3)+IF(AND(BV$164&gt;4,BT14=4),2)+IF(AND(BV$164&gt;4,BT14=5),1)+IF(AND(BV$164&gt;4,BT14&gt;5),1)+IF(AND(BV$164=4,BT14=1),4)+IF(AND(BV$164=4,BT14=2),3)+IF(AND(BV$164=4,BT14=3),2)+IF(AND(BV$164=4,BT14=4),1)+IF(AND(BV$164=3,BT14=1),3)+IF(AND(BV$164=3,BT14=2),2)+IF(AND(BV$164=3,BT14=3),1)+IF(AND(BV$164=2,BT14=1),2)+IF(AND(BV$164=2,BT14=2),1)+IF(AND(BV$164=1,BT14=1),1)</f>
        <v>0</v>
      </c>
      <c r="BV14" s="72"/>
      <c r="BW14" s="72"/>
      <c r="BX14" s="22">
        <f>IF(AND(BW$164&gt;4,BV14=1),12)+IF(AND(BW$164&gt;4,BV14=2),8)+IF(AND(BW$164&gt;4,BV14=3),6)+IF(AND(BW$164&gt;4,BV14=4),5)+IF(AND(BW$164&gt;4,BV14=5),4)+IF(AND(BW$164&gt;4,BV14=6),3)+IF(AND(BW$164&gt;4,BV14=7),2)+IF(AND(BW$164&gt;4,BV14&gt;7),1)+IF(AND(BW$164=4,BV14=1),8)+IF(AND(BW$164=4,BV14=2),6)+IF(AND(BW$164=4,BV14=3),4)+IF(AND(BW$164=4,BV14=4),2)+IF(AND(BW$164=3,BV14=1),6)+IF(AND(BW$164=3,BV14=2),4)+IF(AND(BW$164=3,BV14=3),2)+IF(AND(BW$164=2,BV14=1),4)+IF(AND(BW$164=2,BV14=2),2)+IF(AND(BW$164=1,BV14=1),2)</f>
        <v>0</v>
      </c>
      <c r="BY14" s="22">
        <f>IF(AND(BW$164&gt;4,BW14=1),12)+IF(AND(BW$164&gt;4,BW14=2),8)+IF(AND(BW$164&gt;4,BW14=3),6)+IF(AND(BW$164&gt;4,BW14=4),5)+IF(AND(BW$164&gt;4,BW14=5),4)+IF(AND(BW$164&gt;4,BW14=6),3)+IF(AND(BW$164&gt;4,BW14=7),2)+IF(AND(BW$164&gt;4,BW14&gt;7),1)+IF(AND(BW$164=4,BW14=1),8)+IF(AND(BW$164=4,BW14=2),6)+IF(AND(BW$164=4,BW14=3),4)+IF(AND(BW$164=4,BW14=4),2)+IF(AND(BW$164=3,BW14=1),6)+IF(AND(BW$164=3,BW14=2),4)+IF(AND(BW$164=3,BW14=3),2)+IF(AND(BW$164=2,BW14=1),4)+IF(AND(BW$164=2,BW14=2),2)+IF(AND(BW$164=1,BW14=1),2)</f>
        <v>0</v>
      </c>
      <c r="BZ14" s="26" t="s">
        <v>45</v>
      </c>
      <c r="CA14" s="15">
        <f t="shared" si="6"/>
        <v>0</v>
      </c>
      <c r="CB14" s="73">
        <f t="shared" si="7"/>
        <v>32</v>
      </c>
      <c r="CC14" s="13"/>
      <c r="CD14" s="13"/>
      <c r="CE14" s="17" t="s">
        <v>45</v>
      </c>
      <c r="CF14" s="18"/>
      <c r="CG14" s="19"/>
      <c r="CH14" s="88">
        <v>29.779</v>
      </c>
      <c r="CI14" s="14">
        <v>53.057000000000002</v>
      </c>
      <c r="CJ14" s="71">
        <v>2</v>
      </c>
      <c r="CK14" s="15">
        <f>IF(AND(CL$164&gt;4,CJ14=1),6)+IF(AND(CL$164&gt;4,CJ14=2),4)+IF(AND(CL$164&gt;4,CJ14=3),3)+IF(AND(CL$164&gt;4,CJ14=4),2)+IF(AND(CL$164&gt;4,CJ14=5),1)+IF(AND(CL$164&gt;4,CJ14&gt;5),1)+IF(AND(CL$164=4,CJ14=1),4)+IF(AND(CL$164=4,CJ14=2),3)+IF(AND(CL$164=4,CJ14=3),2)+IF(AND(CL$164=4,CJ14=4),1)+IF(AND(CL$164=3,CJ14=1),3)+IF(AND(CL$164=3,CJ14=2),2)+IF(AND(CL$164=3,CJ14=3),1)+IF(AND(CL$164=2,CJ14=1),2)+IF(AND(CL$164=2,CJ14=2),1)+IF(AND(CL$164=1,CJ14=1),1)</f>
        <v>1</v>
      </c>
      <c r="CL14" s="72"/>
      <c r="CM14" s="72"/>
      <c r="CN14" s="22">
        <f>IF(AND(CM$164&gt;4,CL14=1),12)+IF(AND(CM$164&gt;4,CL14=2),8)+IF(AND(CM$164&gt;4,CL14=3),6)+IF(AND(CM$164&gt;4,CL14=4),5)+IF(AND(CM$164&gt;4,CL14=5),4)+IF(AND(CM$164&gt;4,CL14=6),3)+IF(AND(CM$164&gt;4,CL14=7),2)+IF(AND(CM$164&gt;4,CL14&gt;7),1)+IF(AND(CM$164=4,CL14=1),8)+IF(AND(CM$164=4,CL14=2),6)+IF(AND(CM$164=4,CL14=3),4)+IF(AND(CM$164=4,CL14=4),2)+IF(AND(CM$164=3,CL14=1),6)+IF(AND(CM$164=3,CL14=2),4)+IF(AND(CM$164=3,CL14=3),2)+IF(AND(CM$164=2,CL14=1),4)+IF(AND(CM$164=2,CL14=2),2)+IF(AND(CM$164=1,CL14=1),2)</f>
        <v>0</v>
      </c>
      <c r="CO14" s="22">
        <f>IF(AND(CM$164&gt;4,CM14=1),12)+IF(AND(CM$164&gt;4,CM14=2),8)+IF(AND(CM$164&gt;4,CM14=3),6)+IF(AND(CM$164&gt;4,CM14=4),5)+IF(AND(CM$164&gt;4,CM14=5),4)+IF(AND(CM$164&gt;4,CM14=6),3)+IF(AND(CM$164&gt;4,CM14=7),2)+IF(AND(CM$164&gt;4,CM14&gt;7),1)+IF(AND(CM$164=4,CM14=1),8)+IF(AND(CM$164=4,CM14=2),6)+IF(AND(CM$164=4,CM14=3),4)+IF(AND(CM$164=4,CM14=4),2)+IF(AND(CM$164=3,CM14=1),6)+IF(AND(CM$164=3,CM14=2),4)+IF(AND(CM$164=3,CM14=3),2)+IF(AND(CM$164=2,CM14=1),4)+IF(AND(CM$164=2,CM14=2),2)+IF(AND(CM$164=1,CM14=1),2)</f>
        <v>0</v>
      </c>
      <c r="CP14" s="26" t="s">
        <v>45</v>
      </c>
      <c r="CQ14" s="15">
        <f t="shared" si="8"/>
        <v>1</v>
      </c>
      <c r="CR14" s="73">
        <f t="shared" si="9"/>
        <v>33</v>
      </c>
      <c r="CS14" s="13">
        <v>39.161000000000001</v>
      </c>
      <c r="CT14" s="13"/>
      <c r="CU14" s="17" t="s">
        <v>45</v>
      </c>
      <c r="CV14" s="18"/>
      <c r="CW14" s="19"/>
      <c r="CX14" s="88">
        <v>29.779</v>
      </c>
      <c r="CY14" s="14"/>
      <c r="CZ14" s="71"/>
      <c r="DA14" s="15">
        <f>IF(AND(DB$164&gt;4,CZ14=1),6)+IF(AND(DB$164&gt;4,CZ14=2),4)+IF(AND(DB$164&gt;4,CZ14=3),3)+IF(AND(DB$164&gt;4,CZ14=4),2)+IF(AND(DB$164&gt;4,CZ14=5),1)+IF(AND(DB$164&gt;4,CZ14&gt;5),1)+IF(AND(DB$164=4,CZ14=1),4)+IF(AND(DB$164=4,CZ14=2),3)+IF(AND(DB$164=4,CZ14=3),2)+IF(AND(DB$164=4,CZ14=4),1)+IF(AND(DB$164=3,CZ14=1),3)+IF(AND(DB$164=3,CZ14=2),2)+IF(AND(DB$164=3,CZ14=3),1)+IF(AND(DB$164=2,CZ14=1),2)+IF(AND(DB$164=2,CZ14=2),1)+IF(AND(DB$164=1,CZ14=1),1)</f>
        <v>0</v>
      </c>
      <c r="DB14" s="72">
        <v>4</v>
      </c>
      <c r="DC14" s="72"/>
      <c r="DD14" s="22">
        <f>IF(AND(DC$164&gt;4,DB14=1),12)+IF(AND(DC$164&gt;4,DB14=2),8)+IF(AND(DC$164&gt;4,DB14=3),6)+IF(AND(DC$164&gt;4,DB14=4),5)+IF(AND(DC$164&gt;4,DB14=5),4)+IF(AND(DC$164&gt;4,DB14=6),3)+IF(AND(DC$164&gt;4,DB14=7),2)+IF(AND(DC$164&gt;4,DB14&gt;7),1)+IF(AND(DC$164=4,DB14=1),8)+IF(AND(DC$164=4,DB14=2),6)+IF(AND(DC$164=4,DB14=3),4)+IF(AND(DC$164=4,DB14=4),2)+IF(AND(DC$164=3,DB14=1),6)+IF(AND(DC$164=3,DB14=2),4)+IF(AND(DC$164=3,DB14=3),2)+IF(AND(DC$164=2,DB14=1),4)+IF(AND(DC$164=2,DB14=2),2)+IF(AND(DC$164=1,DB14=1),2)</f>
        <v>5</v>
      </c>
      <c r="DE14" s="22">
        <f>IF(AND(DC$164&gt;4,DC14=1),12)+IF(AND(DC$164&gt;4,DC14=2),8)+IF(AND(DC$164&gt;4,DC14=3),6)+IF(AND(DC$164&gt;4,DC14=4),5)+IF(AND(DC$164&gt;4,DC14=5),4)+IF(AND(DC$164&gt;4,DC14=6),3)+IF(AND(DC$164&gt;4,DC14=7),2)+IF(AND(DC$164&gt;4,DC14&gt;7),1)+IF(AND(DC$164=4,DC14=1),8)+IF(AND(DC$164=4,DC14=2),6)+IF(AND(DC$164=4,DC14=3),4)+IF(AND(DC$164=4,DC14=4),2)+IF(AND(DC$164=3,DC14=1),6)+IF(AND(DC$164=3,DC14=2),4)+IF(AND(DC$164=3,DC14=3),2)+IF(AND(DC$164=2,DC14=1),4)+IF(AND(DC$164=2,DC14=2),2)+IF(AND(DC$164=1,DC14=1),2)</f>
        <v>0</v>
      </c>
      <c r="DF14" s="26" t="s">
        <v>45</v>
      </c>
      <c r="DG14" s="15">
        <f t="shared" si="10"/>
        <v>5</v>
      </c>
      <c r="DH14" s="73">
        <f t="shared" si="11"/>
        <v>38</v>
      </c>
      <c r="DI14" s="13">
        <v>30.204999999999998</v>
      </c>
      <c r="DJ14" s="13"/>
      <c r="DK14" s="17" t="s">
        <v>45</v>
      </c>
      <c r="DL14" s="18"/>
      <c r="DM14" s="19"/>
      <c r="DN14" s="88">
        <v>29.779</v>
      </c>
      <c r="DO14" s="14"/>
      <c r="DP14" s="71"/>
      <c r="DQ14" s="15">
        <f>IF(AND(DR$164&gt;4,DP14=1),6)+IF(AND(DR$164&gt;4,DP14=2),4)+IF(AND(DR$164&gt;4,DP14=3),3)+IF(AND(DR$164&gt;4,DP14=4),2)+IF(AND(DR$164&gt;4,DP14=5),1)+IF(AND(DR$164&gt;4,DP14&gt;5),1)+IF(AND(DR$164=4,DP14=1),4)+IF(AND(DR$164=4,DP14=2),3)+IF(AND(DR$164=4,DP14=3),2)+IF(AND(DR$164=4,DP14=4),1)+IF(AND(DR$164=3,DP14=1),3)+IF(AND(DR$164=3,DP14=2),2)+IF(AND(DR$164=3,DP14=3),1)+IF(AND(DR$164=2,DP14=1),2)+IF(AND(DR$164=2,DP14=2),1)+IF(AND(DR$164=1,DP14=1),1)</f>
        <v>0</v>
      </c>
      <c r="DR14" s="72"/>
      <c r="DS14" s="72"/>
      <c r="DT14" s="22">
        <f>IF(AND(DS$164&gt;4,DR14=1),12)+IF(AND(DS$164&gt;4,DR14=2),8)+IF(AND(DS$164&gt;4,DR14=3),6)+IF(AND(DS$164&gt;4,DR14=4),5)+IF(AND(DS$164&gt;4,DR14=5),4)+IF(AND(DS$164&gt;4,DR14=6),3)+IF(AND(DS$164&gt;4,DR14=7),2)+IF(AND(DS$164&gt;4,DR14&gt;7),1)+IF(AND(DS$164=4,DR14=1),8)+IF(AND(DS$164=4,DR14=2),6)+IF(AND(DS$164=4,DR14=3),4)+IF(AND(DS$164=4,DR14=4),2)+IF(AND(DS$164=3,DR14=1),6)+IF(AND(DS$164=3,DR14=2),4)+IF(AND(DS$164=3,DR14=3),2)+IF(AND(DS$164=2,DR14=1),4)+IF(AND(DS$164=2,DR14=2),2)+IF(AND(DS$164=1,DR14=1),2)</f>
        <v>0</v>
      </c>
      <c r="DU14" s="22">
        <f>IF(AND(DS$164&gt;4,DS14=1),12)+IF(AND(DS$164&gt;4,DS14=2),8)+IF(AND(DS$164&gt;4,DS14=3),6)+IF(AND(DS$164&gt;4,DS14=4),5)+IF(AND(DS$164&gt;4,DS14=5),4)+IF(AND(DS$164&gt;4,DS14=6),3)+IF(AND(DS$164&gt;4,DS14=7),2)+IF(AND(DS$164&gt;4,DS14&gt;7),1)+IF(AND(DS$164=4,DS14=1),8)+IF(AND(DS$164=4,DS14=2),6)+IF(AND(DS$164=4,DS14=3),4)+IF(AND(DS$164=4,DS14=4),2)+IF(AND(DS$164=3,DS14=1),6)+IF(AND(DS$164=3,DS14=2),4)+IF(AND(DS$164=3,DS14=3),2)+IF(AND(DS$164=2,DS14=1),4)+IF(AND(DS$164=2,DS14=2),2)+IF(AND(DS$164=1,DS14=1),2)</f>
        <v>0</v>
      </c>
      <c r="DV14" s="26" t="s">
        <v>45</v>
      </c>
      <c r="DW14" s="15">
        <f t="shared" si="12"/>
        <v>0</v>
      </c>
      <c r="DX14" s="73">
        <f t="shared" si="13"/>
        <v>38</v>
      </c>
      <c r="DY14" s="13"/>
      <c r="DZ14" s="13"/>
      <c r="EA14" s="17" t="s">
        <v>45</v>
      </c>
      <c r="EB14" s="18"/>
      <c r="EC14" s="19"/>
      <c r="ED14" s="88">
        <v>29.779</v>
      </c>
      <c r="EE14" s="14">
        <v>33.539000000000001</v>
      </c>
      <c r="EF14" s="71">
        <v>3</v>
      </c>
      <c r="EG14" s="15">
        <f>IF(AND(EH$164&gt;4,EF14=1),6)+IF(AND(EH$164&gt;4,EF14=2),4)+IF(AND(EH$164&gt;4,EF14=3),3)+IF(AND(EH$164&gt;4,EF14=4),2)+IF(AND(EH$164&gt;4,EF14=5),1)+IF(AND(EH$164&gt;4,EF14&gt;5),1)+IF(AND(EH$164=4,EF14=1),4)+IF(AND(EH$164=4,EF14=2),3)+IF(AND(EH$164=4,EF14=3),2)+IF(AND(EH$164=4,EF14=4),1)+IF(AND(EH$164=3,EF14=1),3)+IF(AND(EH$164=3,EF14=2),2)+IF(AND(EH$164=3,EF14=3),1)+IF(AND(EH$164=2,EF14=1),2)+IF(AND(EH$164=2,EF14=2),1)+IF(AND(EH$164=1,EF14=1),1)</f>
        <v>3</v>
      </c>
      <c r="EH14" s="72">
        <v>1</v>
      </c>
      <c r="EI14" s="72">
        <v>1</v>
      </c>
      <c r="EJ14" s="22">
        <f>IF(AND(EI$164&gt;4,EH14=1),12)+IF(AND(EI$164&gt;4,EH14=2),8)+IF(AND(EI$164&gt;4,EH14=3),6)+IF(AND(EI$164&gt;4,EH14=4),5)+IF(AND(EI$164&gt;4,EH14=5),4)+IF(AND(EI$164&gt;4,EH14=6),3)+IF(AND(EI$164&gt;4,EH14=7),2)+IF(AND(EI$164&gt;4,EH14&gt;7),1)+IF(AND(EI$164=4,EH14=1),8)+IF(AND(EI$164=4,EH14=2),6)+IF(AND(EI$164=4,EH14=3),4)+IF(AND(EI$164=4,EH14=4),2)+IF(AND(EI$164=3,EH14=1),6)+IF(AND(EI$164=3,EH14=2),4)+IF(AND(EI$164=3,EH14=3),2)+IF(AND(EI$164=2,EH14=1),4)+IF(AND(EI$164=2,EH14=2),2)+IF(AND(EI$164=1,EH14=1),2)</f>
        <v>12</v>
      </c>
      <c r="EK14" s="22">
        <f>IF(AND(EI$164&gt;4,EI14=1),12)+IF(AND(EI$164&gt;4,EI14=2),8)+IF(AND(EI$164&gt;4,EI14=3),6)+IF(AND(EI$164&gt;4,EI14=4),5)+IF(AND(EI$164&gt;4,EI14=5),4)+IF(AND(EI$164&gt;4,EI14=6),3)+IF(AND(EI$164&gt;4,EI14=7),2)+IF(AND(EI$164&gt;4,EI14&gt;7),1)+IF(AND(EI$164=4,EI14=1),8)+IF(AND(EI$164=4,EI14=2),6)+IF(AND(EI$164=4,EI14=3),4)+IF(AND(EI$164=4,EI14=4),2)+IF(AND(EI$164=3,EI14=1),6)+IF(AND(EI$164=3,EI14=2),4)+IF(AND(EI$164=3,EI14=3),2)+IF(AND(EI$164=2,EI14=1),4)+IF(AND(EI$164=2,EI14=2),2)+IF(AND(EI$164=1,EI14=1),2)</f>
        <v>12</v>
      </c>
      <c r="EL14" s="26" t="s">
        <v>45</v>
      </c>
      <c r="EM14" s="15">
        <f t="shared" si="14"/>
        <v>27</v>
      </c>
      <c r="EN14" s="73">
        <f t="shared" si="15"/>
        <v>65</v>
      </c>
      <c r="EO14" s="13">
        <v>30.812000000000001</v>
      </c>
      <c r="EP14" s="13">
        <v>31.155999999999999</v>
      </c>
      <c r="EQ14" s="17" t="s">
        <v>45</v>
      </c>
      <c r="ER14" s="18"/>
      <c r="ES14" s="19"/>
      <c r="ET14" s="88">
        <v>29.779</v>
      </c>
    </row>
    <row r="15" spans="1:150" x14ac:dyDescent="0.25">
      <c r="A15" s="82" t="s">
        <v>127</v>
      </c>
      <c r="B15" s="10">
        <v>53</v>
      </c>
      <c r="C15" s="21"/>
      <c r="D15" s="20"/>
      <c r="E15" s="10" t="s">
        <v>142</v>
      </c>
      <c r="F15" s="88"/>
      <c r="G15" s="27"/>
      <c r="H15" s="25"/>
      <c r="I15" s="15"/>
      <c r="J15" s="10"/>
      <c r="K15" s="10"/>
      <c r="L15" s="15"/>
      <c r="M15" s="15"/>
      <c r="N15" s="26" t="s">
        <v>29</v>
      </c>
      <c r="O15" s="15"/>
      <c r="P15" s="15"/>
      <c r="Q15" s="27">
        <v>29.542999999999999</v>
      </c>
      <c r="R15" s="27">
        <v>27.777000000000001</v>
      </c>
      <c r="S15" s="18" t="s">
        <v>45</v>
      </c>
      <c r="T15" s="23" t="s">
        <v>89</v>
      </c>
      <c r="U15" s="24"/>
      <c r="V15" s="88">
        <v>29.934999999999999</v>
      </c>
      <c r="W15" s="27">
        <v>29.196999999999999</v>
      </c>
      <c r="X15" s="71">
        <v>2</v>
      </c>
      <c r="Y15" s="15">
        <f>IF(AND(Z$164&gt;4,X15=1),6)+IF(AND(Z$164&gt;4,X15=2),4)+IF(AND(Z$164&gt;4,X15=3),3)+IF(AND(Z$164&gt;4,X15=4),2)+IF(AND(Z$164&gt;4,X15=5),1)+IF(AND(Z$164&gt;4,X15&gt;5),1)+IF(AND(Z$164=4,X15=1),4)+IF(AND(Z$164=4,X15=2),3)+IF(AND(Z$164=4,X15=3),2)+IF(AND(Z$164=4,X15=4),1)+IF(AND(Z$164=3,X15=1),3)+IF(AND(Z$164=3,X15=2),2)+IF(AND(Z$164=3,X15=3),1)+IF(AND(Z$164=2,X15=1),2)+IF(AND(Z$164=2,X15=2),1)+IF(AND(Z$164=1,X15=1),1)</f>
        <v>4</v>
      </c>
      <c r="Z15" s="72">
        <v>1</v>
      </c>
      <c r="AA15" s="72"/>
      <c r="AB15" s="22">
        <f>IF(AND(AA$164&gt;4,Z15=1),12)+IF(AND(AA$164&gt;4,Z15=2),8)+IF(AND(AA$164&gt;4,Z15=3),6)+IF(AND(AA$164&gt;4,Z15=4),5)+IF(AND(AA$164&gt;4,Z15=5),4)+IF(AND(AA$164&gt;4,Z15=6),3)+IF(AND(AA$164&gt;4,Z15=7),2)+IF(AND(AA$164&gt;4,Z15&gt;7),1)+IF(AND(AA$164=4,Z15=1),8)+IF(AND(AA$164=4,Z15=2),6)+IF(AND(AA$164=4,Z15=3),4)+IF(AND(AA$164=4,Z15=4),2)+IF(AND(AA$164=3,Z15=1),6)+IF(AND(AA$164=3,Z15=2),4)+IF(AND(AA$164=3,Z15=3),2)+IF(AND(AA$164=2,Z15=1),4)+IF(AND(AA$164=2,Z15=2),2)+IF(AND(AA$164=1,Z15=1),2)</f>
        <v>12</v>
      </c>
      <c r="AC15" s="22">
        <f>IF(AND(AA$164&gt;4,AA15=1),12)+IF(AND(AA$164&gt;4,AA15=2),8)+IF(AND(AA$164&gt;4,AA15=3),6)+IF(AND(AA$164&gt;4,AA15=4),5)+IF(AND(AA$164&gt;4,AA15=5),4)+IF(AND(AA$164&gt;4,AA15=6),3)+IF(AND(AA$164&gt;4,AA15=7),2)+IF(AND(AA$164&gt;4,AA15&gt;7),1)+IF(AND(AA$164=4,AA15=1),8)+IF(AND(AA$164=4,AA15=2),6)+IF(AND(AA$164=4,AA15=3),4)+IF(AND(AA$164=4,AA15=4),2)+IF(AND(AA$164=3,AA15=1),6)+IF(AND(AA$164=3,AA15=2),4)+IF(AND(AA$164=3,AA15=3),2)+IF(AND(AA$164=2,AA15=1),4)+IF(AND(AA$164=2,AA15=2),2)+IF(AND(AA$164=1,AA15=1),2)</f>
        <v>0</v>
      </c>
      <c r="AD15" s="26" t="s">
        <v>45</v>
      </c>
      <c r="AE15" s="15">
        <f t="shared" si="0"/>
        <v>17</v>
      </c>
      <c r="AF15" s="73">
        <f t="shared" si="1"/>
        <v>17</v>
      </c>
      <c r="AG15" s="27">
        <v>29.117999999999999</v>
      </c>
      <c r="AH15" s="27"/>
      <c r="AI15" s="18" t="s">
        <v>36</v>
      </c>
      <c r="AJ15" s="23" t="s">
        <v>141</v>
      </c>
      <c r="AK15" s="24">
        <v>1</v>
      </c>
      <c r="AL15" s="88">
        <v>29.117999999999999</v>
      </c>
      <c r="AM15" s="27">
        <v>28.32</v>
      </c>
      <c r="AN15" s="71">
        <v>3</v>
      </c>
      <c r="AO15" s="15">
        <f>IF(AND(AP$163&gt;4,AN15=1),6)+IF(AND(AP$163&gt;4,AN15=2),4)+IF(AND(AP$163&gt;4,AN15=3),3)+IF(AND(AP$163&gt;4,AN15=4),2)+IF(AND(AP$163&gt;4,AN15=5),1)+IF(AND(AP$163&gt;4,AN15&gt;5),1)+IF(AND(AP$163=4,AN15=1),4)+IF(AND(AP$163=4,AN15=2),3)+IF(AND(AP$163=4,AN15=3),2)+IF(AND(AP$163=4,AN15=4),1)+IF(AND(AP$163=3,AN15=1),3)+IF(AND(AP$163=3,AN15=2),2)+IF(AND(AP$163=3,AN15=3),1)+IF(AND(AP$163=2,AN15=1),2)+IF(AND(AP$163=2,AN15=2),1)+IF(AND(AP$163=1,AN15=1),1)</f>
        <v>3</v>
      </c>
      <c r="AP15" s="72"/>
      <c r="AQ15" s="72">
        <v>4</v>
      </c>
      <c r="AR15" s="15">
        <f>IF(AND(AQ$163&gt;4,AP15=1),12)+IF(AND(AQ$163&gt;4,AP15=2),8)+IF(AND(AQ$163&gt;4,AP15=3),6)+IF(AND(AQ$163&gt;4,AP15=4),5)+IF(AND(AQ$163&gt;4,AP15=5),4)+IF(AND(AQ$163&gt;4,AP15=6),3)+IF(AND(AQ$163&gt;4,AP15=7),2)+IF(AND(AQ$163&gt;4,AP15&gt;7),1)+IF(AND(AQ$163=4,AP15=1),8)+IF(AND(AQ$163=4,AP15=2),6)+IF(AND(AQ$163=4,AP15=3),4)+IF(AND(AQ$163=4,AP15=4),2)+IF(AND(AQ$163=3,AP15=1),6)+IF(AND(AQ$163=3,AP15=2),4)+IF(AND(AQ$163=3,AP15=3),2)+IF(AND(AQ$163=2,AP15=1),4)+IF(AND(AQ$163=2,AP15=2),2)+IF(AND(AQ$163=1,AP15=1),2)</f>
        <v>0</v>
      </c>
      <c r="AS15" s="15">
        <f>IF(AND(AQ$163&gt;4,AQ15=1),12)+IF(AND(AQ$163&gt;4,AQ15=2),8)+IF(AND(AQ$163&gt;4,AQ15=3),6)+IF(AND(AQ$163&gt;4,AQ15=4),5)+IF(AND(AQ$163&gt;4,AQ15=5),4)+IF(AND(AQ$163&gt;4,AQ15=6),3)+IF(AND(AQ$163&gt;4,AQ15=7),2)+IF(AND(AQ$163&gt;4,AQ15&gt;7),1)+IF(AND(AQ$163=4,AQ15=1),8)+IF(AND(AQ$163=4,AQ15=2),6)+IF(AND(AQ$163=4,AQ15=3),4)+IF(AND(AQ$163=4,AQ15=4),2)+IF(AND(AQ$163=3,AQ15=1),6)+IF(AND(AQ$163=3,AQ15=2),4)+IF(AND(AQ$163=3,AQ15=3),2)+IF(AND(AQ$163=2,AQ15=1),4)+IF(AND(AQ$163=2,AQ15=2),2)+IF(AND(AQ$163=1,AQ15=1),2)</f>
        <v>5</v>
      </c>
      <c r="AT15" s="26" t="s">
        <v>45</v>
      </c>
      <c r="AU15" s="15">
        <f t="shared" si="2"/>
        <v>10</v>
      </c>
      <c r="AV15" s="73">
        <f t="shared" si="3"/>
        <v>27</v>
      </c>
      <c r="AW15" s="27">
        <v>34.164000000000001</v>
      </c>
      <c r="AX15" s="27">
        <v>27.896999999999998</v>
      </c>
      <c r="AY15" s="18" t="s">
        <v>36</v>
      </c>
      <c r="AZ15" s="18"/>
      <c r="BA15" s="24">
        <v>2</v>
      </c>
      <c r="BB15" s="88">
        <v>27.896999999999998</v>
      </c>
      <c r="BC15" s="27">
        <v>28.538</v>
      </c>
      <c r="BD15" s="71">
        <v>1</v>
      </c>
      <c r="BE15" s="15">
        <f>IF(AND(BF$163&gt;4,BD15=1),6)+IF(AND(BF$163&gt;4,BD15=2),4)+IF(AND(BF$163&gt;4,BD15=3),3)+IF(AND(BF$163&gt;4,BD15=4),2)+IF(AND(BF$163&gt;4,BD15=5),1)+IF(AND(BF$163&gt;4,BD15&gt;5),1)+IF(AND(BF$163=4,BD15=1),4)+IF(AND(BF$163=4,BD15=2),3)+IF(AND(BF$163=4,BD15=3),2)+IF(AND(BF$163=4,BD15=4),1)+IF(AND(BF$163=3,BD15=1),3)+IF(AND(BF$163=3,BD15=2),2)+IF(AND(BF$163=3,BD15=3),1)+IF(AND(BF$163=2,BD15=1),2)+IF(AND(BF$163=2,BD15=2),1)+IF(AND(BF$163=1,BD15=1),1)</f>
        <v>6</v>
      </c>
      <c r="BF15" s="72">
        <v>7</v>
      </c>
      <c r="BG15" s="72">
        <v>7</v>
      </c>
      <c r="BH15" s="15">
        <f>IF(AND(BG$163&gt;4,BF15=1),12)+IF(AND(BG$163&gt;4,BF15=2),8)+IF(AND(BG$163&gt;4,BF15=3),6)+IF(AND(BG$163&gt;4,BF15=4),5)+IF(AND(BG$163&gt;4,BF15=5),4)+IF(AND(BG$163&gt;4,BF15=6),3)+IF(AND(BG$163&gt;4,BF15=7),2)+IF(AND(BG$163&gt;4,BF15&gt;7),1)+IF(AND(BG$163=4,BF15=1),8)+IF(AND(BG$163=4,BF15=2),6)+IF(AND(BG$163=4,BF15=3),4)+IF(AND(BG$163=4,BF15=4),2)+IF(AND(BG$163=3,BF15=1),6)+IF(AND(BG$163=3,BF15=2),4)+IF(AND(BG$163=3,BF15=3),2)+IF(AND(BG$163=2,BF15=1),4)+IF(AND(BG$163=2,BF15=2),2)+IF(AND(BG$163=1,BF15=1),2)</f>
        <v>2</v>
      </c>
      <c r="BI15" s="15">
        <f>IF(AND(BG$163&gt;4,BG15=1),12)+IF(AND(BG$163&gt;4,BG15=2),8)+IF(AND(BG$163&gt;4,BG15=3),6)+IF(AND(BG$163&gt;4,BG15=4),5)+IF(AND(BG$163&gt;4,BG15=5),4)+IF(AND(BG$163&gt;4,BG15=6),3)+IF(AND(BG$163&gt;4,BG15=7),2)+IF(AND(BG$163&gt;4,BG15&gt;7),1)+IF(AND(BG$163=4,BG15=1),8)+IF(AND(BG$163=4,BG15=2),6)+IF(AND(BG$163=4,BG15=3),4)+IF(AND(BG$163=4,BG15=4),2)+IF(AND(BG$163=3,BG15=1),6)+IF(AND(BG$163=3,BG15=2),4)+IF(AND(BG$163=3,BG15=3),2)+IF(AND(BG$163=2,BG15=1),4)+IF(AND(BG$163=2,BG15=2),2)+IF(AND(BG$163=1,BG15=1),2)</f>
        <v>2</v>
      </c>
      <c r="BJ15" s="26" t="s">
        <v>36</v>
      </c>
      <c r="BK15" s="15">
        <f t="shared" si="4"/>
        <v>10</v>
      </c>
      <c r="BL15" s="73">
        <f t="shared" si="5"/>
        <v>37</v>
      </c>
      <c r="BM15" s="27">
        <v>28.276</v>
      </c>
      <c r="BN15" s="27">
        <v>29.596</v>
      </c>
      <c r="BO15" s="18" t="s">
        <v>36</v>
      </c>
      <c r="BP15" s="18"/>
      <c r="BQ15" s="24"/>
      <c r="BR15" s="88">
        <v>27.896999999999998</v>
      </c>
      <c r="BS15" s="27"/>
      <c r="BT15" s="71"/>
      <c r="BU15" s="15">
        <f>IF(AND(BV$163&gt;4,BT15=1),6)+IF(AND(BV$163&gt;4,BT15=2),4)+IF(AND(BV$163&gt;4,BT15=3),3)+IF(AND(BV$163&gt;4,BT15=4),2)+IF(AND(BV$163&gt;4,BT15=5),1)+IF(AND(BV$163&gt;4,BT15&gt;5),1)+IF(AND(BV$163=4,BT15=1),4)+IF(AND(BV$163=4,BT15=2),3)+IF(AND(BV$163=4,BT15=3),2)+IF(AND(BV$163=4,BT15=4),1)+IF(AND(BV$163=3,BT15=1),3)+IF(AND(BV$163=3,BT15=2),2)+IF(AND(BV$163=3,BT15=3),1)+IF(AND(BV$163=2,BT15=1),2)+IF(AND(BV$163=2,BT15=2),1)+IF(AND(BV$163=1,BT15=1),1)</f>
        <v>0</v>
      </c>
      <c r="BV15" s="72"/>
      <c r="BW15" s="72"/>
      <c r="BX15" s="15">
        <f>IF(AND(BW$163&gt;4,BV15=1),12)+IF(AND(BW$163&gt;4,BV15=2),8)+IF(AND(BW$163&gt;4,BV15=3),6)+IF(AND(BW$163&gt;4,BV15=4),5)+IF(AND(BW$163&gt;4,BV15=5),4)+IF(AND(BW$163&gt;4,BV15=6),3)+IF(AND(BW$163&gt;4,BV15=7),2)+IF(AND(BW$163&gt;4,BV15&gt;7),1)+IF(AND(BW$163=4,BV15=1),8)+IF(AND(BW$163=4,BV15=2),6)+IF(AND(BW$163=4,BV15=3),4)+IF(AND(BW$163=4,BV15=4),2)+IF(AND(BW$163=3,BV15=1),6)+IF(AND(BW$163=3,BV15=2),4)+IF(AND(BW$163=3,BV15=3),2)+IF(AND(BW$163=2,BV15=1),4)+IF(AND(BW$163=2,BV15=2),2)+IF(AND(BW$163=1,BV15=1),2)</f>
        <v>0</v>
      </c>
      <c r="BY15" s="15">
        <f>IF(AND(BW$163&gt;4,BW15=1),12)+IF(AND(BW$163&gt;4,BW15=2),8)+IF(AND(BW$163&gt;4,BW15=3),6)+IF(AND(BW$163&gt;4,BW15=4),5)+IF(AND(BW$163&gt;4,BW15=5),4)+IF(AND(BW$163&gt;4,BW15=6),3)+IF(AND(BW$163&gt;4,BW15=7),2)+IF(AND(BW$163&gt;4,BW15&gt;7),1)+IF(AND(BW$163=4,BW15=1),8)+IF(AND(BW$163=4,BW15=2),6)+IF(AND(BW$163=4,BW15=3),4)+IF(AND(BW$163=4,BW15=4),2)+IF(AND(BW$163=3,BW15=1),6)+IF(AND(BW$163=3,BW15=2),4)+IF(AND(BW$163=3,BW15=3),2)+IF(AND(BW$163=2,BW15=1),4)+IF(AND(BW$163=2,BW15=2),2)+IF(AND(BW$163=1,BW15=1),2)</f>
        <v>0</v>
      </c>
      <c r="BZ15" s="26" t="s">
        <v>36</v>
      </c>
      <c r="CA15" s="15">
        <f t="shared" si="6"/>
        <v>0</v>
      </c>
      <c r="CB15" s="73">
        <f t="shared" si="7"/>
        <v>37</v>
      </c>
      <c r="CC15" s="27"/>
      <c r="CD15" s="27"/>
      <c r="CE15" s="18" t="s">
        <v>36</v>
      </c>
      <c r="CF15" s="18"/>
      <c r="CG15" s="24"/>
      <c r="CH15" s="88">
        <v>27.896999999999998</v>
      </c>
      <c r="CI15" s="27"/>
      <c r="CJ15" s="71"/>
      <c r="CK15" s="15">
        <f>IF(AND(CL$163&gt;4,CJ15=1),6)+IF(AND(CL$163&gt;4,CJ15=2),4)+IF(AND(CL$163&gt;4,CJ15=3),3)+IF(AND(CL$163&gt;4,CJ15=4),2)+IF(AND(CL$163&gt;4,CJ15=5),1)+IF(AND(CL$163&gt;4,CJ15&gt;5),1)+IF(AND(CL$163=4,CJ15=1),4)+IF(AND(CL$163=4,CJ15=2),3)+IF(AND(CL$163=4,CJ15=3),2)+IF(AND(CL$163=4,CJ15=4),1)+IF(AND(CL$163=3,CJ15=1),3)+IF(AND(CL$163=3,CJ15=2),2)+IF(AND(CL$163=3,CJ15=3),1)+IF(AND(CL$163=2,CJ15=1),2)+IF(AND(CL$163=2,CJ15=2),1)+IF(AND(CL$163=1,CJ15=1),1)</f>
        <v>0</v>
      </c>
      <c r="CL15" s="72"/>
      <c r="CM15" s="72"/>
      <c r="CN15" s="15">
        <f>IF(AND(CM$163&gt;4,CL15=1),12)+IF(AND(CM$163&gt;4,CL15=2),8)+IF(AND(CM$163&gt;4,CL15=3),6)+IF(AND(CM$163&gt;4,CL15=4),5)+IF(AND(CM$163&gt;4,CL15=5),4)+IF(AND(CM$163&gt;4,CL15=6),3)+IF(AND(CM$163&gt;4,CL15=7),2)+IF(AND(CM$163&gt;4,CL15&gt;7),1)+IF(AND(CM$163=4,CL15=1),8)+IF(AND(CM$163=4,CL15=2),6)+IF(AND(CM$163=4,CL15=3),4)+IF(AND(CM$163=4,CL15=4),2)+IF(AND(CM$163=3,CL15=1),6)+IF(AND(CM$163=3,CL15=2),4)+IF(AND(CM$163=3,CL15=3),2)+IF(AND(CM$163=2,CL15=1),4)+IF(AND(CM$163=2,CL15=2),2)+IF(AND(CM$163=1,CL15=1),2)</f>
        <v>0</v>
      </c>
      <c r="CO15" s="15">
        <f>IF(AND(CM$163&gt;4,CM15=1),12)+IF(AND(CM$163&gt;4,CM15=2),8)+IF(AND(CM$163&gt;4,CM15=3),6)+IF(AND(CM$163&gt;4,CM15=4),5)+IF(AND(CM$163&gt;4,CM15=5),4)+IF(AND(CM$163&gt;4,CM15=6),3)+IF(AND(CM$163&gt;4,CM15=7),2)+IF(AND(CM$163&gt;4,CM15&gt;7),1)+IF(AND(CM$163=4,CM15=1),8)+IF(AND(CM$163=4,CM15=2),6)+IF(AND(CM$163=4,CM15=3),4)+IF(AND(CM$163=4,CM15=4),2)+IF(AND(CM$163=3,CM15=1),6)+IF(AND(CM$163=3,CM15=2),4)+IF(AND(CM$163=3,CM15=3),2)+IF(AND(CM$163=2,CM15=1),4)+IF(AND(CM$163=2,CM15=2),2)+IF(AND(CM$163=1,CM15=1),2)</f>
        <v>0</v>
      </c>
      <c r="CP15" s="26" t="s">
        <v>36</v>
      </c>
      <c r="CQ15" s="15">
        <f t="shared" si="8"/>
        <v>0</v>
      </c>
      <c r="CR15" s="73">
        <f t="shared" si="9"/>
        <v>37</v>
      </c>
      <c r="CS15" s="27"/>
      <c r="CT15" s="27"/>
      <c r="CU15" s="18" t="s">
        <v>36</v>
      </c>
      <c r="CV15" s="18"/>
      <c r="CW15" s="24"/>
      <c r="CX15" s="88">
        <v>27.896999999999998</v>
      </c>
      <c r="CY15" s="27"/>
      <c r="CZ15" s="71"/>
      <c r="DA15" s="15">
        <f>IF(AND(DB$163&gt;4,CZ15=1),6)+IF(AND(DB$163&gt;4,CZ15=2),4)+IF(AND(DB$163&gt;4,CZ15=3),3)+IF(AND(DB$163&gt;4,CZ15=4),2)+IF(AND(DB$163&gt;4,CZ15=5),1)+IF(AND(DB$163&gt;4,CZ15&gt;5),1)+IF(AND(DB$163=4,CZ15=1),4)+IF(AND(DB$163=4,CZ15=2),3)+IF(AND(DB$163=4,CZ15=3),2)+IF(AND(DB$163=4,CZ15=4),1)+IF(AND(DB$163=3,CZ15=1),3)+IF(AND(DB$163=3,CZ15=2),2)+IF(AND(DB$163=3,CZ15=3),1)+IF(AND(DB$163=2,CZ15=1),2)+IF(AND(DB$163=2,CZ15=2),1)+IF(AND(DB$163=1,CZ15=1),1)</f>
        <v>0</v>
      </c>
      <c r="DB15" s="72">
        <v>3</v>
      </c>
      <c r="DC15" s="72"/>
      <c r="DD15" s="15">
        <f>IF(AND(DC$163&gt;4,DB15=1),12)+IF(AND(DC$163&gt;4,DB15=2),8)+IF(AND(DC$163&gt;4,DB15=3),6)+IF(AND(DC$163&gt;4,DB15=4),5)+IF(AND(DC$163&gt;4,DB15=5),4)+IF(AND(DC$163&gt;4,DB15=6),3)+IF(AND(DC$163&gt;4,DB15=7),2)+IF(AND(DC$163&gt;4,DB15&gt;7),1)+IF(AND(DC$163=4,DB15=1),8)+IF(AND(DC$163=4,DB15=2),6)+IF(AND(DC$163=4,DB15=3),4)+IF(AND(DC$163=4,DB15=4),2)+IF(AND(DC$163=3,DB15=1),6)+IF(AND(DC$163=3,DB15=2),4)+IF(AND(DC$163=3,DB15=3),2)+IF(AND(DC$163=2,DB15=1),4)+IF(AND(DC$163=2,DB15=2),2)+IF(AND(DC$163=1,DB15=1),2)</f>
        <v>6</v>
      </c>
      <c r="DE15" s="15">
        <f>IF(AND(DC$163&gt;4,DC15=1),12)+IF(AND(DC$163&gt;4,DC15=2),8)+IF(AND(DC$163&gt;4,DC15=3),6)+IF(AND(DC$163&gt;4,DC15=4),5)+IF(AND(DC$163&gt;4,DC15=5),4)+IF(AND(DC$163&gt;4,DC15=6),3)+IF(AND(DC$163&gt;4,DC15=7),2)+IF(AND(DC$163&gt;4,DC15&gt;7),1)+IF(AND(DC$163=4,DC15=1),8)+IF(AND(DC$163=4,DC15=2),6)+IF(AND(DC$163=4,DC15=3),4)+IF(AND(DC$163=4,DC15=4),2)+IF(AND(DC$163=3,DC15=1),6)+IF(AND(DC$163=3,DC15=2),4)+IF(AND(DC$163=3,DC15=3),2)+IF(AND(DC$163=2,DC15=1),4)+IF(AND(DC$163=2,DC15=2),2)+IF(AND(DC$163=1,DC15=1),2)</f>
        <v>0</v>
      </c>
      <c r="DF15" s="26" t="s">
        <v>36</v>
      </c>
      <c r="DG15" s="15">
        <f t="shared" si="10"/>
        <v>6</v>
      </c>
      <c r="DH15" s="73">
        <f t="shared" si="11"/>
        <v>43</v>
      </c>
      <c r="DI15" s="27">
        <v>28.071000000000002</v>
      </c>
      <c r="DJ15" s="27"/>
      <c r="DK15" s="18" t="s">
        <v>36</v>
      </c>
      <c r="DL15" s="18"/>
      <c r="DM15" s="24"/>
      <c r="DN15" s="88">
        <v>27.896999999999998</v>
      </c>
      <c r="DO15" s="27">
        <v>28.036000000000001</v>
      </c>
      <c r="DP15" s="71">
        <v>1</v>
      </c>
      <c r="DQ15" s="15">
        <f>IF(AND(DR$163&gt;4,DP15=1),6)+IF(AND(DR$163&gt;4,DP15=2),4)+IF(AND(DR$163&gt;4,DP15=3),3)+IF(AND(DR$163&gt;4,DP15=4),2)+IF(AND(DR$163&gt;4,DP15=5),1)+IF(AND(DR$163&gt;4,DP15&gt;5),1)+IF(AND(DR$163=4,DP15=1),4)+IF(AND(DR$163=4,DP15=2),3)+IF(AND(DR$163=4,DP15=3),2)+IF(AND(DR$163=4,DP15=4),1)+IF(AND(DR$163=3,DP15=1),3)+IF(AND(DR$163=3,DP15=2),2)+IF(AND(DR$163=3,DP15=3),1)+IF(AND(DR$163=2,DP15=1),2)+IF(AND(DR$163=2,DP15=2),1)+IF(AND(DR$163=1,DP15=1),1)</f>
        <v>6</v>
      </c>
      <c r="DR15" s="72">
        <v>3</v>
      </c>
      <c r="DS15" s="72"/>
      <c r="DT15" s="15">
        <f>IF(AND(DS$163&gt;4,DR15=1),12)+IF(AND(DS$163&gt;4,DR15=2),8)+IF(AND(DS$163&gt;4,DR15=3),6)+IF(AND(DS$163&gt;4,DR15=4),5)+IF(AND(DS$163&gt;4,DR15=5),4)+IF(AND(DS$163&gt;4,DR15=6),3)+IF(AND(DS$163&gt;4,DR15=7),2)+IF(AND(DS$163&gt;4,DR15&gt;7),1)+IF(AND(DS$163=4,DR15=1),8)+IF(AND(DS$163=4,DR15=2),6)+IF(AND(DS$163=4,DR15=3),4)+IF(AND(DS$163=4,DR15=4),2)+IF(AND(DS$163=3,DR15=1),6)+IF(AND(DS$163=3,DR15=2),4)+IF(AND(DS$163=3,DR15=3),2)+IF(AND(DS$163=2,DR15=1),4)+IF(AND(DS$163=2,DR15=2),2)+IF(AND(DS$163=1,DR15=1),2)</f>
        <v>6</v>
      </c>
      <c r="DU15" s="15">
        <f>IF(AND(DS$163&gt;4,DS15=1),12)+IF(AND(DS$163&gt;4,DS15=2),8)+IF(AND(DS$163&gt;4,DS15=3),6)+IF(AND(DS$163&gt;4,DS15=4),5)+IF(AND(DS$163&gt;4,DS15=5),4)+IF(AND(DS$163&gt;4,DS15=6),3)+IF(AND(DS$163&gt;4,DS15=7),2)+IF(AND(DS$163&gt;4,DS15&gt;7),1)+IF(AND(DS$163=4,DS15=1),8)+IF(AND(DS$163=4,DS15=2),6)+IF(AND(DS$163=4,DS15=3),4)+IF(AND(DS$163=4,DS15=4),2)+IF(AND(DS$163=3,DS15=1),6)+IF(AND(DS$163=3,DS15=2),4)+IF(AND(DS$163=3,DS15=3),2)+IF(AND(DS$163=2,DS15=1),4)+IF(AND(DS$163=2,DS15=2),2)+IF(AND(DS$163=1,DS15=1),2)</f>
        <v>0</v>
      </c>
      <c r="DV15" s="26" t="s">
        <v>36</v>
      </c>
      <c r="DW15" s="15">
        <f t="shared" si="12"/>
        <v>12</v>
      </c>
      <c r="DX15" s="73">
        <f t="shared" si="13"/>
        <v>55</v>
      </c>
      <c r="DY15" s="27">
        <v>28.393000000000001</v>
      </c>
      <c r="DZ15" s="27"/>
      <c r="EA15" s="18" t="s">
        <v>36</v>
      </c>
      <c r="EB15" s="18"/>
      <c r="EC15" s="24"/>
      <c r="ED15" s="88">
        <v>27.896999999999998</v>
      </c>
      <c r="EE15" s="27">
        <v>27.908000000000001</v>
      </c>
      <c r="EF15" s="71">
        <v>1</v>
      </c>
      <c r="EG15" s="15">
        <f>IF(AND(EH$163&gt;4,EF15=1),6)+IF(AND(EH$163&gt;4,EF15=2),4)+IF(AND(EH$163&gt;4,EF15=3),3)+IF(AND(EH$163&gt;4,EF15=4),2)+IF(AND(EH$163&gt;4,EF15=5),1)+IF(AND(EH$163&gt;4,EF15&gt;5),1)+IF(AND(EH$163=4,EF15=1),4)+IF(AND(EH$163=4,EF15=2),3)+IF(AND(EH$163=4,EF15=3),2)+IF(AND(EH$163=4,EF15=4),1)+IF(AND(EH$163=3,EF15=1),3)+IF(AND(EH$163=3,EF15=2),2)+IF(AND(EH$163=3,EF15=3),1)+IF(AND(EH$163=2,EF15=1),2)+IF(AND(EH$163=2,EF15=2),1)+IF(AND(EH$163=1,EF15=1),1)</f>
        <v>6</v>
      </c>
      <c r="EH15" s="72">
        <v>6</v>
      </c>
      <c r="EI15" s="72"/>
      <c r="EJ15" s="15">
        <f>IF(AND(EI$163&gt;4,EH15=1),12)+IF(AND(EI$163&gt;4,EH15=2),8)+IF(AND(EI$163&gt;4,EH15=3),6)+IF(AND(EI$163&gt;4,EH15=4),5)+IF(AND(EI$163&gt;4,EH15=5),4)+IF(AND(EI$163&gt;4,EH15=6),3)+IF(AND(EI$163&gt;4,EH15=7),2)+IF(AND(EI$163&gt;4,EH15&gt;7),1)+IF(AND(EI$163=4,EH15=1),8)+IF(AND(EI$163=4,EH15=2),6)+IF(AND(EI$163=4,EH15=3),4)+IF(AND(EI$163=4,EH15=4),2)+IF(AND(EI$163=3,EH15=1),6)+IF(AND(EI$163=3,EH15=2),4)+IF(AND(EI$163=3,EH15=3),2)+IF(AND(EI$163=2,EH15=1),4)+IF(AND(EI$163=2,EH15=2),2)+IF(AND(EI$163=1,EH15=1),2)</f>
        <v>3</v>
      </c>
      <c r="EK15" s="15">
        <f>IF(AND(EI$163&gt;4,EI15=1),12)+IF(AND(EI$163&gt;4,EI15=2),8)+IF(AND(EI$163&gt;4,EI15=3),6)+IF(AND(EI$163&gt;4,EI15=4),5)+IF(AND(EI$163&gt;4,EI15=5),4)+IF(AND(EI$163&gt;4,EI15=6),3)+IF(AND(EI$163&gt;4,EI15=7),2)+IF(AND(EI$163&gt;4,EI15&gt;7),1)+IF(AND(EI$163=4,EI15=1),8)+IF(AND(EI$163=4,EI15=2),6)+IF(AND(EI$163=4,EI15=3),4)+IF(AND(EI$163=4,EI15=4),2)+IF(AND(EI$163=3,EI15=1),6)+IF(AND(EI$163=3,EI15=2),4)+IF(AND(EI$163=3,EI15=3),2)+IF(AND(EI$163=2,EI15=1),4)+IF(AND(EI$163=2,EI15=2),2)+IF(AND(EI$163=1,EI15=1),2)</f>
        <v>0</v>
      </c>
      <c r="EL15" s="26" t="s">
        <v>36</v>
      </c>
      <c r="EM15" s="15">
        <f t="shared" si="14"/>
        <v>9</v>
      </c>
      <c r="EN15" s="73">
        <f t="shared" si="15"/>
        <v>64</v>
      </c>
      <c r="EO15" s="27">
        <v>28.597999999999999</v>
      </c>
      <c r="EP15" s="27"/>
      <c r="EQ15" s="18" t="s">
        <v>36</v>
      </c>
      <c r="ER15" s="18"/>
      <c r="ES15" s="24"/>
      <c r="ET15" s="88">
        <v>27.896999999999998</v>
      </c>
    </row>
    <row r="16" spans="1:150" x14ac:dyDescent="0.25">
      <c r="A16" s="82" t="s">
        <v>57</v>
      </c>
      <c r="B16" s="10">
        <v>11</v>
      </c>
      <c r="C16" s="21"/>
      <c r="D16" s="20"/>
      <c r="E16" s="10" t="s">
        <v>108</v>
      </c>
      <c r="F16" s="88"/>
      <c r="G16" s="27">
        <v>28.37</v>
      </c>
      <c r="H16" s="25"/>
      <c r="I16" s="15"/>
      <c r="J16" s="10"/>
      <c r="K16" s="10"/>
      <c r="L16" s="15"/>
      <c r="M16" s="15"/>
      <c r="N16" s="26" t="s">
        <v>29</v>
      </c>
      <c r="O16" s="15"/>
      <c r="P16" s="15"/>
      <c r="Q16" s="27">
        <v>29.36</v>
      </c>
      <c r="R16" s="27">
        <v>56.606000000000002</v>
      </c>
      <c r="S16" s="18" t="s">
        <v>36</v>
      </c>
      <c r="T16" s="23" t="s">
        <v>88</v>
      </c>
      <c r="U16" s="24"/>
      <c r="V16" s="88">
        <v>28.37</v>
      </c>
      <c r="W16" s="27">
        <v>27.824999999999999</v>
      </c>
      <c r="X16" s="71">
        <v>1</v>
      </c>
      <c r="Y16" s="15">
        <f>IF(AND(Z$163&gt;4,X16=1),6)+IF(AND(Z$163&gt;4,X16=2),4)+IF(AND(Z$163&gt;4,X16=3),3)+IF(AND(Z$163&gt;4,X16=4),2)+IF(AND(Z$163&gt;4,X16=5),1)+IF(AND(Z$163&gt;4,X16&gt;5),1)+IF(AND(Z$163=4,X16=1),4)+IF(AND(Z$163=4,X16=2),3)+IF(AND(Z$163=4,X16=3),2)+IF(AND(Z$163=4,X16=4),1)+IF(AND(Z$163=3,X16=1),3)+IF(AND(Z$163=3,X16=2),2)+IF(AND(Z$163=3,X16=3),1)+IF(AND(Z$163=2,X16=1),2)+IF(AND(Z$163=2,X16=2),1)+IF(AND(Z$163=1,X16=1),1)</f>
        <v>6</v>
      </c>
      <c r="Z16" s="72">
        <v>3</v>
      </c>
      <c r="AA16" s="72"/>
      <c r="AB16" s="15">
        <f>IF(AND(AA$163&gt;4,Z16=1),12)+IF(AND(AA$163&gt;4,Z16=2),8)+IF(AND(AA$163&gt;4,Z16=3),6)+IF(AND(AA$163&gt;4,Z16=4),5)+IF(AND(AA$163&gt;4,Z16=5),4)+IF(AND(AA$163&gt;4,Z16=6),3)+IF(AND(AA$163&gt;4,Z16=7),2)+IF(AND(AA$163&gt;4,Z16&gt;7),1)+IF(AND(AA$163=4,Z16=1),8)+IF(AND(AA$163=4,Z16=2),6)+IF(AND(AA$163=4,Z16=3),4)+IF(AND(AA$163=4,Z16=4),2)+IF(AND(AA$163=3,Z16=1),6)+IF(AND(AA$163=3,Z16=2),4)+IF(AND(AA$163=3,Z16=3),2)+IF(AND(AA$163=2,Z16=1),4)+IF(AND(AA$163=2,Z16=2),2)+IF(AND(AA$163=1,Z16=1),2)</f>
        <v>6</v>
      </c>
      <c r="AC16" s="15">
        <f>IF(AND(AA$163&gt;4,AA16=1),12)+IF(AND(AA$163&gt;4,AA16=2),8)+IF(AND(AA$163&gt;4,AA16=3),6)+IF(AND(AA$163&gt;4,AA16=4),5)+IF(AND(AA$163&gt;4,AA16=5),4)+IF(AND(AA$163&gt;4,AA16=6),3)+IF(AND(AA$163&gt;4,AA16=7),2)+IF(AND(AA$163&gt;4,AA16&gt;7),1)+IF(AND(AA$163=4,AA16=1),8)+IF(AND(AA$163=4,AA16=2),6)+IF(AND(AA$163=4,AA16=3),4)+IF(AND(AA$163=4,AA16=4),2)+IF(AND(AA$163=3,AA16=1),6)+IF(AND(AA$163=3,AA16=2),4)+IF(AND(AA$163=3,AA16=3),2)+IF(AND(AA$163=2,AA16=1),4)+IF(AND(AA$163=2,AA16=2),2)+IF(AND(AA$163=1,AA16=1),2)</f>
        <v>0</v>
      </c>
      <c r="AD16" s="26" t="s">
        <v>36</v>
      </c>
      <c r="AE16" s="15">
        <f t="shared" si="0"/>
        <v>13</v>
      </c>
      <c r="AF16" s="73">
        <f t="shared" si="1"/>
        <v>13</v>
      </c>
      <c r="AG16" s="27">
        <v>28.481999999999999</v>
      </c>
      <c r="AH16" s="27"/>
      <c r="AI16" s="18" t="s">
        <v>36</v>
      </c>
      <c r="AJ16" s="28"/>
      <c r="AK16" s="24">
        <v>1</v>
      </c>
      <c r="AL16" s="88">
        <v>27.824999999999999</v>
      </c>
      <c r="AM16" s="27">
        <v>27.588000000000001</v>
      </c>
      <c r="AN16" s="71">
        <v>1</v>
      </c>
      <c r="AO16" s="15">
        <f>IF(AND(AP$163&gt;4,AN16=1),6)+IF(AND(AP$163&gt;4,AN16=2),4)+IF(AND(AP$163&gt;4,AN16=3),3)+IF(AND(AP$163&gt;4,AN16=4),2)+IF(AND(AP$163&gt;4,AN16=5),1)+IF(AND(AP$163&gt;4,AN16&gt;5),1)+IF(AND(AP$163=4,AN16=1),4)+IF(AND(AP$163=4,AN16=2),3)+IF(AND(AP$163=4,AN16=3),2)+IF(AND(AP$163=4,AN16=4),1)+IF(AND(AP$163=3,AN16=1),3)+IF(AND(AP$163=3,AN16=2),2)+IF(AND(AP$163=3,AN16=3),1)+IF(AND(AP$163=2,AN16=1),2)+IF(AND(AP$163=2,AN16=2),1)+IF(AND(AP$163=1,AN16=1),1)</f>
        <v>6</v>
      </c>
      <c r="AP16" s="72"/>
      <c r="AQ16" s="72"/>
      <c r="AR16" s="15">
        <f>IF(AND(AQ$163&gt;4,AP16=1),12)+IF(AND(AQ$163&gt;4,AP16=2),8)+IF(AND(AQ$163&gt;4,AP16=3),6)+IF(AND(AQ$163&gt;4,AP16=4),5)+IF(AND(AQ$163&gt;4,AP16=5),4)+IF(AND(AQ$163&gt;4,AP16=6),3)+IF(AND(AQ$163&gt;4,AP16=7),2)+IF(AND(AQ$163&gt;4,AP16&gt;7),1)+IF(AND(AQ$163=4,AP16=1),8)+IF(AND(AQ$163=4,AP16=2),6)+IF(AND(AQ$163=4,AP16=3),4)+IF(AND(AQ$163=4,AP16=4),2)+IF(AND(AQ$163=3,AP16=1),6)+IF(AND(AQ$163=3,AP16=2),4)+IF(AND(AQ$163=3,AP16=3),2)+IF(AND(AQ$163=2,AP16=1),4)+IF(AND(AQ$163=2,AP16=2),2)+IF(AND(AQ$163=1,AP16=1),2)</f>
        <v>0</v>
      </c>
      <c r="AS16" s="15">
        <f>IF(AND(AQ$163&gt;4,AQ16=1),12)+IF(AND(AQ$163&gt;4,AQ16=2),8)+IF(AND(AQ$163&gt;4,AQ16=3),6)+IF(AND(AQ$163&gt;4,AQ16=4),5)+IF(AND(AQ$163&gt;4,AQ16=5),4)+IF(AND(AQ$163&gt;4,AQ16=6),3)+IF(AND(AQ$163&gt;4,AQ16=7),2)+IF(AND(AQ$163&gt;4,AQ16&gt;7),1)+IF(AND(AQ$163=4,AQ16=1),8)+IF(AND(AQ$163=4,AQ16=2),6)+IF(AND(AQ$163=4,AQ16=3),4)+IF(AND(AQ$163=4,AQ16=4),2)+IF(AND(AQ$163=3,AQ16=1),6)+IF(AND(AQ$163=3,AQ16=2),4)+IF(AND(AQ$163=3,AQ16=3),2)+IF(AND(AQ$163=2,AQ16=1),4)+IF(AND(AQ$163=2,AQ16=2),2)+IF(AND(AQ$163=1,AQ16=1),2)</f>
        <v>0</v>
      </c>
      <c r="AT16" s="26" t="s">
        <v>36</v>
      </c>
      <c r="AU16" s="15">
        <f t="shared" si="2"/>
        <v>7</v>
      </c>
      <c r="AV16" s="73">
        <f t="shared" si="3"/>
        <v>20</v>
      </c>
      <c r="AW16" s="27">
        <v>28.286000000000001</v>
      </c>
      <c r="AX16" s="27"/>
      <c r="AY16" s="18" t="s">
        <v>36</v>
      </c>
      <c r="AZ16" s="18"/>
      <c r="BA16" s="24">
        <v>1</v>
      </c>
      <c r="BB16" s="88">
        <v>27.588000000000001</v>
      </c>
      <c r="BC16" s="27"/>
      <c r="BD16" s="71"/>
      <c r="BE16" s="15">
        <f>IF(AND(BF$163&gt;4,BD16=1),6)+IF(AND(BF$163&gt;4,BD16=2),4)+IF(AND(BF$163&gt;4,BD16=3),3)+IF(AND(BF$163&gt;4,BD16=4),2)+IF(AND(BF$163&gt;4,BD16=5),1)+IF(AND(BF$163&gt;4,BD16&gt;5),1)+IF(AND(BF$163=4,BD16=1),4)+IF(AND(BF$163=4,BD16=2),3)+IF(AND(BF$163=4,BD16=3),2)+IF(AND(BF$163=4,BD16=4),1)+IF(AND(BF$163=3,BD16=1),3)+IF(AND(BF$163=3,BD16=2),2)+IF(AND(BF$163=3,BD16=3),1)+IF(AND(BF$163=2,BD16=1),2)+IF(AND(BF$163=2,BD16=2),1)+IF(AND(BF$163=1,BD16=1),1)</f>
        <v>0</v>
      </c>
      <c r="BF16" s="72"/>
      <c r="BG16" s="72"/>
      <c r="BH16" s="15">
        <f>IF(AND(BG$163&gt;4,BF16=1),12)+IF(AND(BG$163&gt;4,BF16=2),8)+IF(AND(BG$163&gt;4,BF16=3),6)+IF(AND(BG$163&gt;4,BF16=4),5)+IF(AND(BG$163&gt;4,BF16=5),4)+IF(AND(BG$163&gt;4,BF16=6),3)+IF(AND(BG$163&gt;4,BF16=7),2)+IF(AND(BG$163&gt;4,BF16&gt;7),1)+IF(AND(BG$163=4,BF16=1),8)+IF(AND(BG$163=4,BF16=2),6)+IF(AND(BG$163=4,BF16=3),4)+IF(AND(BG$163=4,BF16=4),2)+IF(AND(BG$163=3,BF16=1),6)+IF(AND(BG$163=3,BF16=2),4)+IF(AND(BG$163=3,BF16=3),2)+IF(AND(BG$163=2,BF16=1),4)+IF(AND(BG$163=2,BF16=2),2)+IF(AND(BG$163=1,BF16=1),2)</f>
        <v>0</v>
      </c>
      <c r="BI16" s="15">
        <f>IF(AND(BG$163&gt;4,BG16=1),12)+IF(AND(BG$163&gt;4,BG16=2),8)+IF(AND(BG$163&gt;4,BG16=3),6)+IF(AND(BG$163&gt;4,BG16=4),5)+IF(AND(BG$163&gt;4,BG16=5),4)+IF(AND(BG$163&gt;4,BG16=6),3)+IF(AND(BG$163&gt;4,BG16=7),2)+IF(AND(BG$163&gt;4,BG16&gt;7),1)+IF(AND(BG$163=4,BG16=1),8)+IF(AND(BG$163=4,BG16=2),6)+IF(AND(BG$163=4,BG16=3),4)+IF(AND(BG$163=4,BG16=4),2)+IF(AND(BG$163=3,BG16=1),6)+IF(AND(BG$163=3,BG16=2),4)+IF(AND(BG$163=3,BG16=3),2)+IF(AND(BG$163=2,BG16=1),4)+IF(AND(BG$163=2,BG16=2),2)+IF(AND(BG$163=1,BG16=1),2)</f>
        <v>0</v>
      </c>
      <c r="BJ16" s="26" t="s">
        <v>36</v>
      </c>
      <c r="BK16" s="15">
        <f t="shared" si="4"/>
        <v>0</v>
      </c>
      <c r="BL16" s="73">
        <f t="shared" si="5"/>
        <v>20</v>
      </c>
      <c r="BM16" s="27"/>
      <c r="BN16" s="27"/>
      <c r="BO16" s="18" t="s">
        <v>36</v>
      </c>
      <c r="BP16" s="18"/>
      <c r="BQ16" s="24"/>
      <c r="BR16" s="88">
        <v>27.588000000000001</v>
      </c>
      <c r="BS16" s="27"/>
      <c r="BT16" s="71"/>
      <c r="BU16" s="15">
        <f>IF(AND(BV$163&gt;4,BT16=1),6)+IF(AND(BV$163&gt;4,BT16=2),4)+IF(AND(BV$163&gt;4,BT16=3),3)+IF(AND(BV$163&gt;4,BT16=4),2)+IF(AND(BV$163&gt;4,BT16=5),1)+IF(AND(BV$163&gt;4,BT16&gt;5),1)+IF(AND(BV$163=4,BT16=1),4)+IF(AND(BV$163=4,BT16=2),3)+IF(AND(BV$163=4,BT16=3),2)+IF(AND(BV$163=4,BT16=4),1)+IF(AND(BV$163=3,BT16=1),3)+IF(AND(BV$163=3,BT16=2),2)+IF(AND(BV$163=3,BT16=3),1)+IF(AND(BV$163=2,BT16=1),2)+IF(AND(BV$163=2,BT16=2),1)+IF(AND(BV$163=1,BT16=1),1)</f>
        <v>0</v>
      </c>
      <c r="BV16" s="72"/>
      <c r="BW16" s="72"/>
      <c r="BX16" s="15">
        <f>IF(AND(BW$163&gt;4,BV16=1),12)+IF(AND(BW$163&gt;4,BV16=2),8)+IF(AND(BW$163&gt;4,BV16=3),6)+IF(AND(BW$163&gt;4,BV16=4),5)+IF(AND(BW$163&gt;4,BV16=5),4)+IF(AND(BW$163&gt;4,BV16=6),3)+IF(AND(BW$163&gt;4,BV16=7),2)+IF(AND(BW$163&gt;4,BV16&gt;7),1)+IF(AND(BW$163=4,BV16=1),8)+IF(AND(BW$163=4,BV16=2),6)+IF(AND(BW$163=4,BV16=3),4)+IF(AND(BW$163=4,BV16=4),2)+IF(AND(BW$163=3,BV16=1),6)+IF(AND(BW$163=3,BV16=2),4)+IF(AND(BW$163=3,BV16=3),2)+IF(AND(BW$163=2,BV16=1),4)+IF(AND(BW$163=2,BV16=2),2)+IF(AND(BW$163=1,BV16=1),2)</f>
        <v>0</v>
      </c>
      <c r="BY16" s="15">
        <f>IF(AND(BW$163&gt;4,BW16=1),12)+IF(AND(BW$163&gt;4,BW16=2),8)+IF(AND(BW$163&gt;4,BW16=3),6)+IF(AND(BW$163&gt;4,BW16=4),5)+IF(AND(BW$163&gt;4,BW16=5),4)+IF(AND(BW$163&gt;4,BW16=6),3)+IF(AND(BW$163&gt;4,BW16=7),2)+IF(AND(BW$163&gt;4,BW16&gt;7),1)+IF(AND(BW$163=4,BW16=1),8)+IF(AND(BW$163=4,BW16=2),6)+IF(AND(BW$163=4,BW16=3),4)+IF(AND(BW$163=4,BW16=4),2)+IF(AND(BW$163=3,BW16=1),6)+IF(AND(BW$163=3,BW16=2),4)+IF(AND(BW$163=3,BW16=3),2)+IF(AND(BW$163=2,BW16=1),4)+IF(AND(BW$163=2,BW16=2),2)+IF(AND(BW$163=1,BW16=1),2)</f>
        <v>0</v>
      </c>
      <c r="BZ16" s="26" t="s">
        <v>36</v>
      </c>
      <c r="CA16" s="15">
        <f t="shared" si="6"/>
        <v>0</v>
      </c>
      <c r="CB16" s="73">
        <f t="shared" si="7"/>
        <v>20</v>
      </c>
      <c r="CC16" s="27"/>
      <c r="CD16" s="27"/>
      <c r="CE16" s="18" t="s">
        <v>36</v>
      </c>
      <c r="CF16" s="18"/>
      <c r="CG16" s="24"/>
      <c r="CH16" s="88">
        <v>27.588000000000001</v>
      </c>
      <c r="CI16" s="27"/>
      <c r="CJ16" s="71"/>
      <c r="CK16" s="15">
        <f>IF(AND(CL$163&gt;4,CJ16=1),6)+IF(AND(CL$163&gt;4,CJ16=2),4)+IF(AND(CL$163&gt;4,CJ16=3),3)+IF(AND(CL$163&gt;4,CJ16=4),2)+IF(AND(CL$163&gt;4,CJ16=5),1)+IF(AND(CL$163&gt;4,CJ16&gt;5),1)+IF(AND(CL$163=4,CJ16=1),4)+IF(AND(CL$163=4,CJ16=2),3)+IF(AND(CL$163=4,CJ16=3),2)+IF(AND(CL$163=4,CJ16=4),1)+IF(AND(CL$163=3,CJ16=1),3)+IF(AND(CL$163=3,CJ16=2),2)+IF(AND(CL$163=3,CJ16=3),1)+IF(AND(CL$163=2,CJ16=1),2)+IF(AND(CL$163=2,CJ16=2),1)+IF(AND(CL$163=1,CJ16=1),1)</f>
        <v>0</v>
      </c>
      <c r="CL16" s="72"/>
      <c r="CM16" s="72"/>
      <c r="CN16" s="15">
        <f>IF(AND(CM$163&gt;4,CL16=1),12)+IF(AND(CM$163&gt;4,CL16=2),8)+IF(AND(CM$163&gt;4,CL16=3),6)+IF(AND(CM$163&gt;4,CL16=4),5)+IF(AND(CM$163&gt;4,CL16=5),4)+IF(AND(CM$163&gt;4,CL16=6),3)+IF(AND(CM$163&gt;4,CL16=7),2)+IF(AND(CM$163&gt;4,CL16&gt;7),1)+IF(AND(CM$163=4,CL16=1),8)+IF(AND(CM$163=4,CL16=2),6)+IF(AND(CM$163=4,CL16=3),4)+IF(AND(CM$163=4,CL16=4),2)+IF(AND(CM$163=3,CL16=1),6)+IF(AND(CM$163=3,CL16=2),4)+IF(AND(CM$163=3,CL16=3),2)+IF(AND(CM$163=2,CL16=1),4)+IF(AND(CM$163=2,CL16=2),2)+IF(AND(CM$163=1,CL16=1),2)</f>
        <v>0</v>
      </c>
      <c r="CO16" s="15">
        <f>IF(AND(CM$163&gt;4,CM16=1),12)+IF(AND(CM$163&gt;4,CM16=2),8)+IF(AND(CM$163&gt;4,CM16=3),6)+IF(AND(CM$163&gt;4,CM16=4),5)+IF(AND(CM$163&gt;4,CM16=5),4)+IF(AND(CM$163&gt;4,CM16=6),3)+IF(AND(CM$163&gt;4,CM16=7),2)+IF(AND(CM$163&gt;4,CM16&gt;7),1)+IF(AND(CM$163=4,CM16=1),8)+IF(AND(CM$163=4,CM16=2),6)+IF(AND(CM$163=4,CM16=3),4)+IF(AND(CM$163=4,CM16=4),2)+IF(AND(CM$163=3,CM16=1),6)+IF(AND(CM$163=3,CM16=2),4)+IF(AND(CM$163=3,CM16=3),2)+IF(AND(CM$163=2,CM16=1),4)+IF(AND(CM$163=2,CM16=2),2)+IF(AND(CM$163=1,CM16=1),2)</f>
        <v>0</v>
      </c>
      <c r="CP16" s="26" t="s">
        <v>36</v>
      </c>
      <c r="CQ16" s="15">
        <f t="shared" si="8"/>
        <v>0</v>
      </c>
      <c r="CR16" s="73">
        <f t="shared" si="9"/>
        <v>20</v>
      </c>
      <c r="CS16" s="27"/>
      <c r="CT16" s="27"/>
      <c r="CU16" s="18" t="s">
        <v>36</v>
      </c>
      <c r="CV16" s="18"/>
      <c r="CW16" s="24"/>
      <c r="CX16" s="88">
        <v>27.588000000000001</v>
      </c>
      <c r="CY16" s="27"/>
      <c r="CZ16" s="71"/>
      <c r="DA16" s="15">
        <f>IF(AND(DB$163&gt;4,CZ16=1),6)+IF(AND(DB$163&gt;4,CZ16=2),4)+IF(AND(DB$163&gt;4,CZ16=3),3)+IF(AND(DB$163&gt;4,CZ16=4),2)+IF(AND(DB$163&gt;4,CZ16=5),1)+IF(AND(DB$163&gt;4,CZ16&gt;5),1)+IF(AND(DB$163=4,CZ16=1),4)+IF(AND(DB$163=4,CZ16=2),3)+IF(AND(DB$163=4,CZ16=3),2)+IF(AND(DB$163=4,CZ16=4),1)+IF(AND(DB$163=3,CZ16=1),3)+IF(AND(DB$163=3,CZ16=2),2)+IF(AND(DB$163=3,CZ16=3),1)+IF(AND(DB$163=2,CZ16=1),2)+IF(AND(DB$163=2,CZ16=2),1)+IF(AND(DB$163=1,CZ16=1),1)</f>
        <v>0</v>
      </c>
      <c r="DB16" s="72">
        <v>6</v>
      </c>
      <c r="DC16" s="72"/>
      <c r="DD16" s="15">
        <f>IF(AND(DC$163&gt;4,DB16=1),12)+IF(AND(DC$163&gt;4,DB16=2),8)+IF(AND(DC$163&gt;4,DB16=3),6)+IF(AND(DC$163&gt;4,DB16=4),5)+IF(AND(DC$163&gt;4,DB16=5),4)+IF(AND(DC$163&gt;4,DB16=6),3)+IF(AND(DC$163&gt;4,DB16=7),2)+IF(AND(DC$163&gt;4,DB16&gt;7),1)+IF(AND(DC$163=4,DB16=1),8)+IF(AND(DC$163=4,DB16=2),6)+IF(AND(DC$163=4,DB16=3),4)+IF(AND(DC$163=4,DB16=4),2)+IF(AND(DC$163=3,DB16=1),6)+IF(AND(DC$163=3,DB16=2),4)+IF(AND(DC$163=3,DB16=3),2)+IF(AND(DC$163=2,DB16=1),4)+IF(AND(DC$163=2,DB16=2),2)+IF(AND(DC$163=1,DB16=1),2)</f>
        <v>3</v>
      </c>
      <c r="DE16" s="15">
        <f>IF(AND(DC$163&gt;4,DC16=1),12)+IF(AND(DC$163&gt;4,DC16=2),8)+IF(AND(DC$163&gt;4,DC16=3),6)+IF(AND(DC$163&gt;4,DC16=4),5)+IF(AND(DC$163&gt;4,DC16=5),4)+IF(AND(DC$163&gt;4,DC16=6),3)+IF(AND(DC$163&gt;4,DC16=7),2)+IF(AND(DC$163&gt;4,DC16&gt;7),1)+IF(AND(DC$163=4,DC16=1),8)+IF(AND(DC$163=4,DC16=2),6)+IF(AND(DC$163=4,DC16=3),4)+IF(AND(DC$163=4,DC16=4),2)+IF(AND(DC$163=3,DC16=1),6)+IF(AND(DC$163=3,DC16=2),4)+IF(AND(DC$163=3,DC16=3),2)+IF(AND(DC$163=2,DC16=1),4)+IF(AND(DC$163=2,DC16=2),2)+IF(AND(DC$163=1,DC16=1),2)</f>
        <v>0</v>
      </c>
      <c r="DF16" s="26" t="s">
        <v>36</v>
      </c>
      <c r="DG16" s="15">
        <f t="shared" si="10"/>
        <v>3</v>
      </c>
      <c r="DH16" s="73">
        <f t="shared" si="11"/>
        <v>23</v>
      </c>
      <c r="DI16" s="27">
        <v>28.872</v>
      </c>
      <c r="DJ16" s="27"/>
      <c r="DK16" s="18" t="s">
        <v>36</v>
      </c>
      <c r="DL16" s="18"/>
      <c r="DM16" s="24"/>
      <c r="DN16" s="88">
        <v>27.588000000000001</v>
      </c>
      <c r="DO16" s="27">
        <v>28.242999999999999</v>
      </c>
      <c r="DP16" s="71">
        <v>3</v>
      </c>
      <c r="DQ16" s="15">
        <f>IF(AND(DR$163&gt;4,DP16=1),6)+IF(AND(DR$163&gt;4,DP16=2),4)+IF(AND(DR$163&gt;4,DP16=3),3)+IF(AND(DR$163&gt;4,DP16=4),2)+IF(AND(DR$163&gt;4,DP16=5),1)+IF(AND(DR$163&gt;4,DP16&gt;5),1)+IF(AND(DR$163=4,DP16=1),4)+IF(AND(DR$163=4,DP16=2),3)+IF(AND(DR$163=4,DP16=3),2)+IF(AND(DR$163=4,DP16=4),1)+IF(AND(DR$163=3,DP16=1),3)+IF(AND(DR$163=3,DP16=2),2)+IF(AND(DR$163=3,DP16=3),1)+IF(AND(DR$163=2,DP16=1),2)+IF(AND(DR$163=2,DP16=2),1)+IF(AND(DR$163=1,DP16=1),1)</f>
        <v>3</v>
      </c>
      <c r="DR16" s="72">
        <v>1</v>
      </c>
      <c r="DS16" s="72">
        <v>4</v>
      </c>
      <c r="DT16" s="15">
        <f>IF(AND(DS$163&gt;4,DR16=1),12)+IF(AND(DS$163&gt;4,DR16=2),8)+IF(AND(DS$163&gt;4,DR16=3),6)+IF(AND(DS$163&gt;4,DR16=4),5)+IF(AND(DS$163&gt;4,DR16=5),4)+IF(AND(DS$163&gt;4,DR16=6),3)+IF(AND(DS$163&gt;4,DR16=7),2)+IF(AND(DS$163&gt;4,DR16&gt;7),1)+IF(AND(DS$163=4,DR16=1),8)+IF(AND(DS$163=4,DR16=2),6)+IF(AND(DS$163=4,DR16=3),4)+IF(AND(DS$163=4,DR16=4),2)+IF(AND(DS$163=3,DR16=1),6)+IF(AND(DS$163=3,DR16=2),4)+IF(AND(DS$163=3,DR16=3),2)+IF(AND(DS$163=2,DR16=1),4)+IF(AND(DS$163=2,DR16=2),2)+IF(AND(DS$163=1,DR16=1),2)</f>
        <v>12</v>
      </c>
      <c r="DU16" s="15">
        <f>IF(AND(DS$163&gt;4,DS16=1),12)+IF(AND(DS$163&gt;4,DS16=2),8)+IF(AND(DS$163&gt;4,DS16=3),6)+IF(AND(DS$163&gt;4,DS16=4),5)+IF(AND(DS$163&gt;4,DS16=5),4)+IF(AND(DS$163&gt;4,DS16=6),3)+IF(AND(DS$163&gt;4,DS16=7),2)+IF(AND(DS$163&gt;4,DS16&gt;7),1)+IF(AND(DS$163=4,DS16=1),8)+IF(AND(DS$163=4,DS16=2),6)+IF(AND(DS$163=4,DS16=3),4)+IF(AND(DS$163=4,DS16=4),2)+IF(AND(DS$163=3,DS16=1),6)+IF(AND(DS$163=3,DS16=2),4)+IF(AND(DS$163=3,DS16=3),2)+IF(AND(DS$163=2,DS16=1),4)+IF(AND(DS$163=2,DS16=2),2)+IF(AND(DS$163=1,DS16=1),2)</f>
        <v>5</v>
      </c>
      <c r="DV16" s="26" t="s">
        <v>36</v>
      </c>
      <c r="DW16" s="15">
        <f t="shared" si="12"/>
        <v>20</v>
      </c>
      <c r="DX16" s="73">
        <f t="shared" si="13"/>
        <v>43</v>
      </c>
      <c r="DY16" s="27">
        <v>27.795000000000002</v>
      </c>
      <c r="DZ16" s="27">
        <v>27.628</v>
      </c>
      <c r="EA16" s="18" t="s">
        <v>36</v>
      </c>
      <c r="EB16" s="18"/>
      <c r="EC16" s="24"/>
      <c r="ED16" s="88">
        <v>27.588000000000001</v>
      </c>
      <c r="EE16" s="27">
        <v>29.318000000000001</v>
      </c>
      <c r="EF16" s="71">
        <v>5</v>
      </c>
      <c r="EG16" s="15">
        <f>IF(AND(EH$163&gt;4,EF16=1),6)+IF(AND(EH$163&gt;4,EF16=2),4)+IF(AND(EH$163&gt;4,EF16=3),3)+IF(AND(EH$163&gt;4,EF16=4),2)+IF(AND(EH$163&gt;4,EF16=5),1)+IF(AND(EH$163&gt;4,EF16&gt;5),1)+IF(AND(EH$163=4,EF16=1),4)+IF(AND(EH$163=4,EF16=2),3)+IF(AND(EH$163=4,EF16=3),2)+IF(AND(EH$163=4,EF16=4),1)+IF(AND(EH$163=3,EF16=1),3)+IF(AND(EH$163=3,EF16=2),2)+IF(AND(EH$163=3,EF16=3),1)+IF(AND(EH$163=2,EF16=1),2)+IF(AND(EH$163=2,EF16=2),1)+IF(AND(EH$163=1,EF16=1),1)</f>
        <v>1</v>
      </c>
      <c r="EH16" s="72">
        <v>2</v>
      </c>
      <c r="EI16" s="72">
        <v>5</v>
      </c>
      <c r="EJ16" s="15">
        <f>IF(AND(EI$163&gt;4,EH16=1),12)+IF(AND(EI$163&gt;4,EH16=2),8)+IF(AND(EI$163&gt;4,EH16=3),6)+IF(AND(EI$163&gt;4,EH16=4),5)+IF(AND(EI$163&gt;4,EH16=5),4)+IF(AND(EI$163&gt;4,EH16=6),3)+IF(AND(EI$163&gt;4,EH16=7),2)+IF(AND(EI$163&gt;4,EH16&gt;7),1)+IF(AND(EI$163=4,EH16=1),8)+IF(AND(EI$163=4,EH16=2),6)+IF(AND(EI$163=4,EH16=3),4)+IF(AND(EI$163=4,EH16=4),2)+IF(AND(EI$163=3,EH16=1),6)+IF(AND(EI$163=3,EH16=2),4)+IF(AND(EI$163=3,EH16=3),2)+IF(AND(EI$163=2,EH16=1),4)+IF(AND(EI$163=2,EH16=2),2)+IF(AND(EI$163=1,EH16=1),2)</f>
        <v>8</v>
      </c>
      <c r="EK16" s="15">
        <f>IF(AND(EI$163&gt;4,EI16=1),12)+IF(AND(EI$163&gt;4,EI16=2),8)+IF(AND(EI$163&gt;4,EI16=3),6)+IF(AND(EI$163&gt;4,EI16=4),5)+IF(AND(EI$163&gt;4,EI16=5),4)+IF(AND(EI$163&gt;4,EI16=6),3)+IF(AND(EI$163&gt;4,EI16=7),2)+IF(AND(EI$163&gt;4,EI16&gt;7),1)+IF(AND(EI$163=4,EI16=1),8)+IF(AND(EI$163=4,EI16=2),6)+IF(AND(EI$163=4,EI16=3),4)+IF(AND(EI$163=4,EI16=4),2)+IF(AND(EI$163=3,EI16=1),6)+IF(AND(EI$163=3,EI16=2),4)+IF(AND(EI$163=3,EI16=3),2)+IF(AND(EI$163=2,EI16=1),4)+IF(AND(EI$163=2,EI16=2),2)+IF(AND(EI$163=1,EI16=1),2)</f>
        <v>4</v>
      </c>
      <c r="EL16" s="26" t="s">
        <v>36</v>
      </c>
      <c r="EM16" s="15">
        <f t="shared" si="14"/>
        <v>13</v>
      </c>
      <c r="EN16" s="73">
        <f t="shared" si="15"/>
        <v>56</v>
      </c>
      <c r="EO16" s="27">
        <v>28.856000000000002</v>
      </c>
      <c r="EP16" s="27">
        <v>28.027999999999999</v>
      </c>
      <c r="EQ16" s="18" t="s">
        <v>36</v>
      </c>
      <c r="ER16" s="18"/>
      <c r="ES16" s="24"/>
      <c r="ET16" s="88">
        <v>27.588000000000001</v>
      </c>
    </row>
    <row r="17" spans="1:150" x14ac:dyDescent="0.25">
      <c r="A17" s="82" t="s">
        <v>76</v>
      </c>
      <c r="B17" s="10">
        <v>62</v>
      </c>
      <c r="C17" s="21"/>
      <c r="D17" s="20"/>
      <c r="E17" s="10" t="s">
        <v>95</v>
      </c>
      <c r="F17" s="88">
        <v>29.628</v>
      </c>
      <c r="G17" s="27">
        <v>30.931999999999999</v>
      </c>
      <c r="H17" s="71">
        <v>2</v>
      </c>
      <c r="I17" s="15">
        <f>IF(AND(J$164&gt;4,H17=1),6)+IF(AND(J$164&gt;4,H17=2),4)+IF(AND(J$164&gt;4,H17=3),3)+IF(AND(J$164&gt;4,H17=4),2)+IF(AND(J$164&gt;4,H17=5),1)+IF(AND(J$164&gt;4,H17&gt;5),1)+IF(AND(J$164=4,H17=1),4)+IF(AND(J$164=4,H17=2),3)+IF(AND(J$164=4,H17=3),2)+IF(AND(J$164=4,H17=4),1)+IF(AND(J$164=3,H17=1),3)+IF(AND(J$164=3,H17=2),2)+IF(AND(J$164=3,H17=3),1)+IF(AND(J$164=2,H17=1),2)+IF(AND(J$164=2,H17=2),1)+IF(AND(J$164=1,H17=1),1)</f>
        <v>1</v>
      </c>
      <c r="J17" s="72">
        <v>1</v>
      </c>
      <c r="K17" s="72">
        <v>1</v>
      </c>
      <c r="L17" s="22">
        <f>IF(AND(K$164&gt;4,J17=1),12)+IF(AND(K$164&gt;4,J17=2),8)+IF(AND(K$164&gt;4,J17=3),6)+IF(AND(K$164&gt;4,J17=4),5)+IF(AND(K$164&gt;4,J17=5),4)+IF(AND(K$164&gt;4,J17=6),3)+IF(AND(K$164&gt;4,J17=7),2)+IF(AND(K$164&gt;4,J17&gt;7),1)+IF(AND(K$164=4,J17=1),8)+IF(AND(K$164=4,J17=2),6)+IF(AND(K$164=4,J17=3),4)+IF(AND(K$164=4,J17=4),2)+IF(AND(K$164=3,J17=1),6)+IF(AND(K$164=3,J17=2),4)+IF(AND(K$164=3,J17=3),2)+IF(AND(K$164=2,J17=1),4)+IF(AND(K$164=2,J17=2),2)+IF(AND(K$164=1,J17=1),2)</f>
        <v>4</v>
      </c>
      <c r="M17" s="22">
        <f>IF(AND(K$164&gt;4,K17=1),12)+IF(AND(K$164&gt;4,K17=2),8)+IF(AND(K$164&gt;4,K17=3),6)+IF(AND(K$164&gt;4,K17=4),5)+IF(AND(K$164&gt;4,K17=5),4)+IF(AND(K$164&gt;4,K17=6),3)+IF(AND(K$164&gt;4,K17=7),2)+IF(AND(K$164&gt;4,K17&gt;7),1)+IF(AND(K$164=4,K17=1),8)+IF(AND(K$164=4,K17=2),6)+IF(AND(K$164=4,K17=3),4)+IF(AND(K$164=4,K17=4),2)+IF(AND(K$164=3,K17=1),6)+IF(AND(K$164=3,K17=2),4)+IF(AND(K$164=3,K17=3),2)+IF(AND(K$164=2,K17=1),4)+IF(AND(K$164=2,K17=2),2)+IF(AND(K$164=1,K17=1),2)</f>
        <v>4</v>
      </c>
      <c r="N17" s="26" t="s">
        <v>45</v>
      </c>
      <c r="O17" s="15">
        <f>+I17+L17+M17+U17</f>
        <v>9</v>
      </c>
      <c r="P17" s="73">
        <f>+O17</f>
        <v>9</v>
      </c>
      <c r="Q17" s="27">
        <v>30.701000000000001</v>
      </c>
      <c r="R17" s="27">
        <v>30.984000000000002</v>
      </c>
      <c r="S17" s="18" t="s">
        <v>45</v>
      </c>
      <c r="T17" s="18"/>
      <c r="U17" s="24"/>
      <c r="V17" s="88">
        <v>29.628</v>
      </c>
      <c r="W17" s="27">
        <v>30.72</v>
      </c>
      <c r="X17" s="71">
        <v>5</v>
      </c>
      <c r="Y17" s="15">
        <f>IF(AND(Z$164&gt;4,X17=1),6)+IF(AND(Z$164&gt;4,X17=2),4)+IF(AND(Z$164&gt;4,X17=3),3)+IF(AND(Z$164&gt;4,X17=4),2)+IF(AND(Z$164&gt;4,X17=5),1)+IF(AND(Z$164&gt;4,X17&gt;5),1)+IF(AND(Z$164=4,X17=1),4)+IF(AND(Z$164=4,X17=2),3)+IF(AND(Z$164=4,X17=3),2)+IF(AND(Z$164=4,X17=4),1)+IF(AND(Z$164=3,X17=1),3)+IF(AND(Z$164=3,X17=2),2)+IF(AND(Z$164=3,X17=3),1)+IF(AND(Z$164=2,X17=1),2)+IF(AND(Z$164=2,X17=2),1)+IF(AND(Z$164=1,X17=1),1)</f>
        <v>1</v>
      </c>
      <c r="Z17" s="72">
        <v>4</v>
      </c>
      <c r="AA17" s="72"/>
      <c r="AB17" s="22">
        <f>IF(AND(AA$164&gt;4,Z17=1),12)+IF(AND(AA$164&gt;4,Z17=2),8)+IF(AND(AA$164&gt;4,Z17=3),6)+IF(AND(AA$164&gt;4,Z17=4),5)+IF(AND(AA$164&gt;4,Z17=5),4)+IF(AND(AA$164&gt;4,Z17=6),3)+IF(AND(AA$164&gt;4,Z17=7),2)+IF(AND(AA$164&gt;4,Z17&gt;7),1)+IF(AND(AA$164=4,Z17=1),8)+IF(AND(AA$164=4,Z17=2),6)+IF(AND(AA$164=4,Z17=3),4)+IF(AND(AA$164=4,Z17=4),2)+IF(AND(AA$164=3,Z17=1),6)+IF(AND(AA$164=3,Z17=2),4)+IF(AND(AA$164=3,Z17=3),2)+IF(AND(AA$164=2,Z17=1),4)+IF(AND(AA$164=2,Z17=2),2)+IF(AND(AA$164=1,Z17=1),2)</f>
        <v>5</v>
      </c>
      <c r="AC17" s="22">
        <f>IF(AND(AA$164&gt;4,AA17=1),12)+IF(AND(AA$164&gt;4,AA17=2),8)+IF(AND(AA$164&gt;4,AA17=3),6)+IF(AND(AA$164&gt;4,AA17=4),5)+IF(AND(AA$164&gt;4,AA17=5),4)+IF(AND(AA$164&gt;4,AA17=6),3)+IF(AND(AA$164&gt;4,AA17=7),2)+IF(AND(AA$164&gt;4,AA17&gt;7),1)+IF(AND(AA$164=4,AA17=1),8)+IF(AND(AA$164=4,AA17=2),6)+IF(AND(AA$164=4,AA17=3),4)+IF(AND(AA$164=4,AA17=4),2)+IF(AND(AA$164=3,AA17=1),6)+IF(AND(AA$164=3,AA17=2),4)+IF(AND(AA$164=3,AA17=3),2)+IF(AND(AA$164=2,AA17=1),4)+IF(AND(AA$164=2,AA17=2),2)+IF(AND(AA$164=1,AA17=1),2)</f>
        <v>0</v>
      </c>
      <c r="AD17" s="26" t="s">
        <v>45</v>
      </c>
      <c r="AE17" s="15">
        <f t="shared" si="0"/>
        <v>6</v>
      </c>
      <c r="AF17" s="73">
        <f t="shared" si="1"/>
        <v>15</v>
      </c>
      <c r="AG17" s="27">
        <v>31.222999999999999</v>
      </c>
      <c r="AH17" s="27"/>
      <c r="AI17" s="18" t="s">
        <v>45</v>
      </c>
      <c r="AJ17" s="18"/>
      <c r="AK17" s="24"/>
      <c r="AL17" s="88">
        <v>29.628</v>
      </c>
      <c r="AM17" s="27">
        <v>30.292000000000002</v>
      </c>
      <c r="AN17" s="71">
        <v>4</v>
      </c>
      <c r="AO17" s="15">
        <f>IF(AND(AP$164&gt;4,AN17=1),6)+IF(AND(AP$164&gt;4,AN17=2),4)+IF(AND(AP$164&gt;4,AN17=3),3)+IF(AND(AP$164&gt;4,AN17=4),2)+IF(AND(AP$164&gt;4,AN17=5),1)+IF(AND(AP$164&gt;4,AN17&gt;5),1)+IF(AND(AP$164=4,AN17=1),4)+IF(AND(AP$164=4,AN17=2),3)+IF(AND(AP$164=4,AN17=3),2)+IF(AND(AP$164=4,AN17=4),1)+IF(AND(AP$164=3,AN17=1),3)+IF(AND(AP$164=3,AN17=2),2)+IF(AND(AP$164=3,AN17=3),1)+IF(AND(AP$164=2,AN17=1),2)+IF(AND(AP$164=2,AN17=2),1)+IF(AND(AP$164=1,AN17=1),1)</f>
        <v>2</v>
      </c>
      <c r="AP17" s="72">
        <v>3</v>
      </c>
      <c r="AQ17" s="72">
        <v>2</v>
      </c>
      <c r="AR17" s="22">
        <f>IF(AND(AQ$164&gt;4,AP17=1),12)+IF(AND(AQ$164&gt;4,AP17=2),8)+IF(AND(AQ$164&gt;4,AP17=3),6)+IF(AND(AQ$164&gt;4,AP17=4),5)+IF(AND(AQ$164&gt;4,AP17=5),4)+IF(AND(AQ$164&gt;4,AP17=6),3)+IF(AND(AQ$164&gt;4,AP17=7),2)+IF(AND(AQ$164&gt;4,AP17&gt;7),1)+IF(AND(AQ$164=4,AP17=1),8)+IF(AND(AQ$164=4,AP17=2),6)+IF(AND(AQ$164=4,AP17=3),4)+IF(AND(AQ$164=4,AP17=4),2)+IF(AND(AQ$164=3,AP17=1),6)+IF(AND(AQ$164=3,AP17=2),4)+IF(AND(AQ$164=3,AP17=3),2)+IF(AND(AQ$164=2,AP17=1),4)+IF(AND(AQ$164=2,AP17=2),2)+IF(AND(AQ$164=1,AP17=1),2)</f>
        <v>6</v>
      </c>
      <c r="AS17" s="22">
        <f>IF(AND(AQ$164&gt;4,AQ17=1),12)+IF(AND(AQ$164&gt;4,AQ17=2),8)+IF(AND(AQ$164&gt;4,AQ17=3),6)+IF(AND(AQ$164&gt;4,AQ17=4),5)+IF(AND(AQ$164&gt;4,AQ17=5),4)+IF(AND(AQ$164&gt;4,AQ17=6),3)+IF(AND(AQ$164&gt;4,AQ17=7),2)+IF(AND(AQ$164&gt;4,AQ17&gt;7),1)+IF(AND(AQ$164=4,AQ17=1),8)+IF(AND(AQ$164=4,AQ17=2),6)+IF(AND(AQ$164=4,AQ17=3),4)+IF(AND(AQ$164=4,AQ17=4),2)+IF(AND(AQ$164=3,AQ17=1),6)+IF(AND(AQ$164=3,AQ17=2),4)+IF(AND(AQ$164=3,AQ17=3),2)+IF(AND(AQ$164=2,AQ17=1),4)+IF(AND(AQ$164=2,AQ17=2),2)+IF(AND(AQ$164=1,AQ17=1),2)</f>
        <v>8</v>
      </c>
      <c r="AT17" s="26" t="s">
        <v>45</v>
      </c>
      <c r="AU17" s="15">
        <f t="shared" si="2"/>
        <v>16</v>
      </c>
      <c r="AV17" s="73">
        <f t="shared" si="3"/>
        <v>31</v>
      </c>
      <c r="AW17" s="27">
        <v>30.288</v>
      </c>
      <c r="AX17" s="27">
        <v>30.440999999999999</v>
      </c>
      <c r="AY17" s="18" t="s">
        <v>45</v>
      </c>
      <c r="AZ17" s="18"/>
      <c r="BA17" s="24"/>
      <c r="BB17" s="88">
        <v>29.628</v>
      </c>
      <c r="BC17" s="27">
        <v>31.385000000000002</v>
      </c>
      <c r="BD17" s="71">
        <v>3</v>
      </c>
      <c r="BE17" s="15">
        <f>IF(AND(BF$164&gt;4,BD17=1),6)+IF(AND(BF$164&gt;4,BD17=2),4)+IF(AND(BF$164&gt;4,BD17=3),3)+IF(AND(BF$164&gt;4,BD17=4),2)+IF(AND(BF$164&gt;4,BD17=5),1)+IF(AND(BF$164&gt;4,BD17&gt;5),1)+IF(AND(BF$164=4,BD17=1),4)+IF(AND(BF$164=4,BD17=2),3)+IF(AND(BF$164=4,BD17=3),2)+IF(AND(BF$164=4,BD17=4),1)+IF(AND(BF$164=3,BD17=1),3)+IF(AND(BF$164=3,BD17=2),2)+IF(AND(BF$164=3,BD17=3),1)+IF(AND(BF$164=2,BD17=1),2)+IF(AND(BF$164=2,BD17=2),1)+IF(AND(BF$164=1,BD17=1),1)</f>
        <v>2</v>
      </c>
      <c r="BF17" s="72">
        <v>3</v>
      </c>
      <c r="BG17" s="72">
        <v>3</v>
      </c>
      <c r="BH17" s="22">
        <f>IF(AND(BG$164&gt;4,BF17=1),12)+IF(AND(BG$164&gt;4,BF17=2),8)+IF(AND(BG$164&gt;4,BF17=3),6)+IF(AND(BG$164&gt;4,BF17=4),5)+IF(AND(BG$164&gt;4,BF17=5),4)+IF(AND(BG$164&gt;4,BF17=6),3)+IF(AND(BG$164&gt;4,BF17=7),2)+IF(AND(BG$164&gt;4,BF17&gt;7),1)+IF(AND(BG$164=4,BF17=1),8)+IF(AND(BG$164=4,BF17=2),6)+IF(AND(BG$164=4,BF17=3),4)+IF(AND(BG$164=4,BF17=4),2)+IF(AND(BG$164=3,BF17=1),6)+IF(AND(BG$164=3,BF17=2),4)+IF(AND(BG$164=3,BF17=3),2)+IF(AND(BG$164=2,BF17=1),4)+IF(AND(BG$164=2,BF17=2),2)+IF(AND(BG$164=1,BF17=1),2)</f>
        <v>4</v>
      </c>
      <c r="BI17" s="22">
        <f>IF(AND(BG$164&gt;4,BG17=1),12)+IF(AND(BG$164&gt;4,BG17=2),8)+IF(AND(BG$164&gt;4,BG17=3),6)+IF(AND(BG$164&gt;4,BG17=4),5)+IF(AND(BG$164&gt;4,BG17=5),4)+IF(AND(BG$164&gt;4,BG17=6),3)+IF(AND(BG$164&gt;4,BG17=7),2)+IF(AND(BG$164&gt;4,BG17&gt;7),1)+IF(AND(BG$164=4,BG17=1),8)+IF(AND(BG$164=4,BG17=2),6)+IF(AND(BG$164=4,BG17=3),4)+IF(AND(BG$164=4,BG17=4),2)+IF(AND(BG$164=3,BG17=1),6)+IF(AND(BG$164=3,BG17=2),4)+IF(AND(BG$164=3,BG17=3),2)+IF(AND(BG$164=2,BG17=1),4)+IF(AND(BG$164=2,BG17=2),2)+IF(AND(BG$164=1,BG17=1),2)</f>
        <v>4</v>
      </c>
      <c r="BJ17" s="26" t="s">
        <v>45</v>
      </c>
      <c r="BK17" s="15">
        <f t="shared" si="4"/>
        <v>10</v>
      </c>
      <c r="BL17" s="73">
        <f t="shared" si="5"/>
        <v>41</v>
      </c>
      <c r="BM17" s="27">
        <v>31.928000000000001</v>
      </c>
      <c r="BN17" s="27">
        <v>31.512</v>
      </c>
      <c r="BO17" s="18" t="s">
        <v>45</v>
      </c>
      <c r="BP17" s="18"/>
      <c r="BQ17" s="24"/>
      <c r="BR17" s="88">
        <v>29.628</v>
      </c>
      <c r="BS17" s="27"/>
      <c r="BT17" s="71"/>
      <c r="BU17" s="15">
        <f>IF(AND(BV$164&gt;4,BT17=1),6)+IF(AND(BV$164&gt;4,BT17=2),4)+IF(AND(BV$164&gt;4,BT17=3),3)+IF(AND(BV$164&gt;4,BT17=4),2)+IF(AND(BV$164&gt;4,BT17=5),1)+IF(AND(BV$164&gt;4,BT17&gt;5),1)+IF(AND(BV$164=4,BT17=1),4)+IF(AND(BV$164=4,BT17=2),3)+IF(AND(BV$164=4,BT17=3),2)+IF(AND(BV$164=4,BT17=4),1)+IF(AND(BV$164=3,BT17=1),3)+IF(AND(BV$164=3,BT17=2),2)+IF(AND(BV$164=3,BT17=3),1)+IF(AND(BV$164=2,BT17=1),2)+IF(AND(BV$164=2,BT17=2),1)+IF(AND(BV$164=1,BT17=1),1)</f>
        <v>0</v>
      </c>
      <c r="BV17" s="72"/>
      <c r="BW17" s="72"/>
      <c r="BX17" s="22">
        <f>IF(AND(BW$164&gt;4,BV17=1),12)+IF(AND(BW$164&gt;4,BV17=2),8)+IF(AND(BW$164&gt;4,BV17=3),6)+IF(AND(BW$164&gt;4,BV17=4),5)+IF(AND(BW$164&gt;4,BV17=5),4)+IF(AND(BW$164&gt;4,BV17=6),3)+IF(AND(BW$164&gt;4,BV17=7),2)+IF(AND(BW$164&gt;4,BV17&gt;7),1)+IF(AND(BW$164=4,BV17=1),8)+IF(AND(BW$164=4,BV17=2),6)+IF(AND(BW$164=4,BV17=3),4)+IF(AND(BW$164=4,BV17=4),2)+IF(AND(BW$164=3,BV17=1),6)+IF(AND(BW$164=3,BV17=2),4)+IF(AND(BW$164=3,BV17=3),2)+IF(AND(BW$164=2,BV17=1),4)+IF(AND(BW$164=2,BV17=2),2)+IF(AND(BW$164=1,BV17=1),2)</f>
        <v>0</v>
      </c>
      <c r="BY17" s="22">
        <f>IF(AND(BW$164&gt;4,BW17=1),12)+IF(AND(BW$164&gt;4,BW17=2),8)+IF(AND(BW$164&gt;4,BW17=3),6)+IF(AND(BW$164&gt;4,BW17=4),5)+IF(AND(BW$164&gt;4,BW17=5),4)+IF(AND(BW$164&gt;4,BW17=6),3)+IF(AND(BW$164&gt;4,BW17=7),2)+IF(AND(BW$164&gt;4,BW17&gt;7),1)+IF(AND(BW$164=4,BW17=1),8)+IF(AND(BW$164=4,BW17=2),6)+IF(AND(BW$164=4,BW17=3),4)+IF(AND(BW$164=4,BW17=4),2)+IF(AND(BW$164=3,BW17=1),6)+IF(AND(BW$164=3,BW17=2),4)+IF(AND(BW$164=3,BW17=3),2)+IF(AND(BW$164=2,BW17=1),4)+IF(AND(BW$164=2,BW17=2),2)+IF(AND(BW$164=1,BW17=1),2)</f>
        <v>0</v>
      </c>
      <c r="BZ17" s="26" t="s">
        <v>45</v>
      </c>
      <c r="CA17" s="15">
        <f t="shared" si="6"/>
        <v>0</v>
      </c>
      <c r="CB17" s="73">
        <f t="shared" si="7"/>
        <v>41</v>
      </c>
      <c r="CC17" s="27"/>
      <c r="CD17" s="27"/>
      <c r="CE17" s="18" t="s">
        <v>45</v>
      </c>
      <c r="CF17" s="18"/>
      <c r="CG17" s="24"/>
      <c r="CH17" s="88">
        <v>29.628</v>
      </c>
      <c r="CI17" s="27"/>
      <c r="CJ17" s="71"/>
      <c r="CK17" s="15">
        <f>IF(AND(CL$164&gt;4,CJ17=1),6)+IF(AND(CL$164&gt;4,CJ17=2),4)+IF(AND(CL$164&gt;4,CJ17=3),3)+IF(AND(CL$164&gt;4,CJ17=4),2)+IF(AND(CL$164&gt;4,CJ17=5),1)+IF(AND(CL$164&gt;4,CJ17&gt;5),1)+IF(AND(CL$164=4,CJ17=1),4)+IF(AND(CL$164=4,CJ17=2),3)+IF(AND(CL$164=4,CJ17=3),2)+IF(AND(CL$164=4,CJ17=4),1)+IF(AND(CL$164=3,CJ17=1),3)+IF(AND(CL$164=3,CJ17=2),2)+IF(AND(CL$164=3,CJ17=3),1)+IF(AND(CL$164=2,CJ17=1),2)+IF(AND(CL$164=2,CJ17=2),1)+IF(AND(CL$164=1,CJ17=1),1)</f>
        <v>0</v>
      </c>
      <c r="CL17" s="72"/>
      <c r="CM17" s="72"/>
      <c r="CN17" s="22">
        <f>IF(AND(CM$164&gt;4,CL17=1),12)+IF(AND(CM$164&gt;4,CL17=2),8)+IF(AND(CM$164&gt;4,CL17=3),6)+IF(AND(CM$164&gt;4,CL17=4),5)+IF(AND(CM$164&gt;4,CL17=5),4)+IF(AND(CM$164&gt;4,CL17=6),3)+IF(AND(CM$164&gt;4,CL17=7),2)+IF(AND(CM$164&gt;4,CL17&gt;7),1)+IF(AND(CM$164=4,CL17=1),8)+IF(AND(CM$164=4,CL17=2),6)+IF(AND(CM$164=4,CL17=3),4)+IF(AND(CM$164=4,CL17=4),2)+IF(AND(CM$164=3,CL17=1),6)+IF(AND(CM$164=3,CL17=2),4)+IF(AND(CM$164=3,CL17=3),2)+IF(AND(CM$164=2,CL17=1),4)+IF(AND(CM$164=2,CL17=2),2)+IF(AND(CM$164=1,CL17=1),2)</f>
        <v>0</v>
      </c>
      <c r="CO17" s="22">
        <f>IF(AND(CM$164&gt;4,CM17=1),12)+IF(AND(CM$164&gt;4,CM17=2),8)+IF(AND(CM$164&gt;4,CM17=3),6)+IF(AND(CM$164&gt;4,CM17=4),5)+IF(AND(CM$164&gt;4,CM17=5),4)+IF(AND(CM$164&gt;4,CM17=6),3)+IF(AND(CM$164&gt;4,CM17=7),2)+IF(AND(CM$164&gt;4,CM17&gt;7),1)+IF(AND(CM$164=4,CM17=1),8)+IF(AND(CM$164=4,CM17=2),6)+IF(AND(CM$164=4,CM17=3),4)+IF(AND(CM$164=4,CM17=4),2)+IF(AND(CM$164=3,CM17=1),6)+IF(AND(CM$164=3,CM17=2),4)+IF(AND(CM$164=3,CM17=3),2)+IF(AND(CM$164=2,CM17=1),4)+IF(AND(CM$164=2,CM17=2),2)+IF(AND(CM$164=1,CM17=1),2)</f>
        <v>0</v>
      </c>
      <c r="CP17" s="26" t="s">
        <v>45</v>
      </c>
      <c r="CQ17" s="15">
        <f t="shared" si="8"/>
        <v>0</v>
      </c>
      <c r="CR17" s="73">
        <f t="shared" si="9"/>
        <v>41</v>
      </c>
      <c r="CS17" s="27"/>
      <c r="CT17" s="27"/>
      <c r="CU17" s="18" t="s">
        <v>45</v>
      </c>
      <c r="CV17" s="18"/>
      <c r="CW17" s="24"/>
      <c r="CX17" s="88">
        <v>29.628</v>
      </c>
      <c r="CY17" s="27"/>
      <c r="CZ17" s="71"/>
      <c r="DA17" s="15">
        <f>IF(AND(DB$164&gt;4,CZ17=1),6)+IF(AND(DB$164&gt;4,CZ17=2),4)+IF(AND(DB$164&gt;4,CZ17=3),3)+IF(AND(DB$164&gt;4,CZ17=4),2)+IF(AND(DB$164&gt;4,CZ17=5),1)+IF(AND(DB$164&gt;4,CZ17&gt;5),1)+IF(AND(DB$164=4,CZ17=1),4)+IF(AND(DB$164=4,CZ17=2),3)+IF(AND(DB$164=4,CZ17=3),2)+IF(AND(DB$164=4,CZ17=4),1)+IF(AND(DB$164=3,CZ17=1),3)+IF(AND(DB$164=3,CZ17=2),2)+IF(AND(DB$164=3,CZ17=3),1)+IF(AND(DB$164=2,CZ17=1),2)+IF(AND(DB$164=2,CZ17=2),1)+IF(AND(DB$164=1,CZ17=1),1)</f>
        <v>0</v>
      </c>
      <c r="DB17" s="72">
        <v>2</v>
      </c>
      <c r="DC17" s="72"/>
      <c r="DD17" s="22">
        <f>IF(AND(DC$164&gt;4,DB17=1),12)+IF(AND(DC$164&gt;4,DB17=2),8)+IF(AND(DC$164&gt;4,DB17=3),6)+IF(AND(DC$164&gt;4,DB17=4),5)+IF(AND(DC$164&gt;4,DB17=5),4)+IF(AND(DC$164&gt;4,DB17=6),3)+IF(AND(DC$164&gt;4,DB17=7),2)+IF(AND(DC$164&gt;4,DB17&gt;7),1)+IF(AND(DC$164=4,DB17=1),8)+IF(AND(DC$164=4,DB17=2),6)+IF(AND(DC$164=4,DB17=3),4)+IF(AND(DC$164=4,DB17=4),2)+IF(AND(DC$164=3,DB17=1),6)+IF(AND(DC$164=3,DB17=2),4)+IF(AND(DC$164=3,DB17=3),2)+IF(AND(DC$164=2,DB17=1),4)+IF(AND(DC$164=2,DB17=2),2)+IF(AND(DC$164=1,DB17=1),2)</f>
        <v>8</v>
      </c>
      <c r="DE17" s="22">
        <f>IF(AND(DC$164&gt;4,DC17=1),12)+IF(AND(DC$164&gt;4,DC17=2),8)+IF(AND(DC$164&gt;4,DC17=3),6)+IF(AND(DC$164&gt;4,DC17=4),5)+IF(AND(DC$164&gt;4,DC17=5),4)+IF(AND(DC$164&gt;4,DC17=6),3)+IF(AND(DC$164&gt;4,DC17=7),2)+IF(AND(DC$164&gt;4,DC17&gt;7),1)+IF(AND(DC$164=4,DC17=1),8)+IF(AND(DC$164=4,DC17=2),6)+IF(AND(DC$164=4,DC17=3),4)+IF(AND(DC$164=4,DC17=4),2)+IF(AND(DC$164=3,DC17=1),6)+IF(AND(DC$164=3,DC17=2),4)+IF(AND(DC$164=3,DC17=3),2)+IF(AND(DC$164=2,DC17=1),4)+IF(AND(DC$164=2,DC17=2),2)+IF(AND(DC$164=1,DC17=1),2)</f>
        <v>0</v>
      </c>
      <c r="DF17" s="26" t="s">
        <v>45</v>
      </c>
      <c r="DG17" s="15">
        <f t="shared" si="10"/>
        <v>9</v>
      </c>
      <c r="DH17" s="73">
        <f t="shared" si="11"/>
        <v>50</v>
      </c>
      <c r="DI17" s="27">
        <v>29.626000000000001</v>
      </c>
      <c r="DJ17" s="27"/>
      <c r="DK17" s="18" t="s">
        <v>45</v>
      </c>
      <c r="DL17" s="18"/>
      <c r="DM17" s="24">
        <v>1</v>
      </c>
      <c r="DN17" s="88">
        <v>29.626000000000001</v>
      </c>
      <c r="DO17" s="27">
        <v>30.483000000000001</v>
      </c>
      <c r="DP17" s="71">
        <v>1</v>
      </c>
      <c r="DQ17" s="15">
        <f>IF(AND(DR$164&gt;4,DP17=1),6)+IF(AND(DR$164&gt;4,DP17=2),4)+IF(AND(DR$164&gt;4,DP17=3),3)+IF(AND(DR$164&gt;4,DP17=4),2)+IF(AND(DR$164&gt;4,DP17=5),1)+IF(AND(DR$164&gt;4,DP17&gt;5),1)+IF(AND(DR$164=4,DP17=1),4)+IF(AND(DR$164=4,DP17=2),3)+IF(AND(DR$164=4,DP17=3),2)+IF(AND(DR$164=4,DP17=4),1)+IF(AND(DR$164=3,DP17=1),3)+IF(AND(DR$164=3,DP17=2),2)+IF(AND(DR$164=3,DP17=3),1)+IF(AND(DR$164=2,DP17=1),2)+IF(AND(DR$164=2,DP17=2),1)+IF(AND(DR$164=1,DP17=1),1)</f>
        <v>4</v>
      </c>
      <c r="DR17" s="72"/>
      <c r="DS17" s="72"/>
      <c r="DT17" s="22">
        <f>IF(AND(DS$164&gt;4,DR17=1),12)+IF(AND(DS$164&gt;4,DR17=2),8)+IF(AND(DS$164&gt;4,DR17=3),6)+IF(AND(DS$164&gt;4,DR17=4),5)+IF(AND(DS$164&gt;4,DR17=5),4)+IF(AND(DS$164&gt;4,DR17=6),3)+IF(AND(DS$164&gt;4,DR17=7),2)+IF(AND(DS$164&gt;4,DR17&gt;7),1)+IF(AND(DS$164=4,DR17=1),8)+IF(AND(DS$164=4,DR17=2),6)+IF(AND(DS$164=4,DR17=3),4)+IF(AND(DS$164=4,DR17=4),2)+IF(AND(DS$164=3,DR17=1),6)+IF(AND(DS$164=3,DR17=2),4)+IF(AND(DS$164=3,DR17=3),2)+IF(AND(DS$164=2,DR17=1),4)+IF(AND(DS$164=2,DR17=2),2)+IF(AND(DS$164=1,DR17=1),2)</f>
        <v>0</v>
      </c>
      <c r="DU17" s="22">
        <f>IF(AND(DS$164&gt;4,DS17=1),12)+IF(AND(DS$164&gt;4,DS17=2),8)+IF(AND(DS$164&gt;4,DS17=3),6)+IF(AND(DS$164&gt;4,DS17=4),5)+IF(AND(DS$164&gt;4,DS17=5),4)+IF(AND(DS$164&gt;4,DS17=6),3)+IF(AND(DS$164&gt;4,DS17=7),2)+IF(AND(DS$164&gt;4,DS17&gt;7),1)+IF(AND(DS$164=4,DS17=1),8)+IF(AND(DS$164=4,DS17=2),6)+IF(AND(DS$164=4,DS17=3),4)+IF(AND(DS$164=4,DS17=4),2)+IF(AND(DS$164=3,DS17=1),6)+IF(AND(DS$164=3,DS17=2),4)+IF(AND(DS$164=3,DS17=3),2)+IF(AND(DS$164=2,DS17=1),4)+IF(AND(DS$164=2,DS17=2),2)+IF(AND(DS$164=1,DS17=1),2)</f>
        <v>0</v>
      </c>
      <c r="DV17" s="26" t="s">
        <v>45</v>
      </c>
      <c r="DW17" s="15">
        <f t="shared" si="12"/>
        <v>4</v>
      </c>
      <c r="DX17" s="73">
        <f t="shared" si="13"/>
        <v>54</v>
      </c>
      <c r="DY17" s="27"/>
      <c r="DZ17" s="27"/>
      <c r="EA17" s="18" t="s">
        <v>45</v>
      </c>
      <c r="EB17" s="18"/>
      <c r="EC17" s="24"/>
      <c r="ED17" s="88">
        <v>29.626000000000001</v>
      </c>
      <c r="EE17" s="27"/>
      <c r="EF17" s="71"/>
      <c r="EG17" s="15">
        <f>IF(AND(EH$164&gt;4,EF17=1),6)+IF(AND(EH$164&gt;4,EF17=2),4)+IF(AND(EH$164&gt;4,EF17=3),3)+IF(AND(EH$164&gt;4,EF17=4),2)+IF(AND(EH$164&gt;4,EF17=5),1)+IF(AND(EH$164&gt;4,EF17&gt;5),1)+IF(AND(EH$164=4,EF17=1),4)+IF(AND(EH$164=4,EF17=2),3)+IF(AND(EH$164=4,EF17=3),2)+IF(AND(EH$164=4,EF17=4),1)+IF(AND(EH$164=3,EF17=1),3)+IF(AND(EH$164=3,EF17=2),2)+IF(AND(EH$164=3,EF17=3),1)+IF(AND(EH$164=2,EF17=1),2)+IF(AND(EH$164=2,EF17=2),1)+IF(AND(EH$164=1,EF17=1),1)</f>
        <v>0</v>
      </c>
      <c r="EH17" s="72"/>
      <c r="EI17" s="72"/>
      <c r="EJ17" s="22">
        <f>IF(AND(EI$164&gt;4,EH17=1),12)+IF(AND(EI$164&gt;4,EH17=2),8)+IF(AND(EI$164&gt;4,EH17=3),6)+IF(AND(EI$164&gt;4,EH17=4),5)+IF(AND(EI$164&gt;4,EH17=5),4)+IF(AND(EI$164&gt;4,EH17=6),3)+IF(AND(EI$164&gt;4,EH17=7),2)+IF(AND(EI$164&gt;4,EH17&gt;7),1)+IF(AND(EI$164=4,EH17=1),8)+IF(AND(EI$164=4,EH17=2),6)+IF(AND(EI$164=4,EH17=3),4)+IF(AND(EI$164=4,EH17=4),2)+IF(AND(EI$164=3,EH17=1),6)+IF(AND(EI$164=3,EH17=2),4)+IF(AND(EI$164=3,EH17=3),2)+IF(AND(EI$164=2,EH17=1),4)+IF(AND(EI$164=2,EH17=2),2)+IF(AND(EI$164=1,EH17=1),2)</f>
        <v>0</v>
      </c>
      <c r="EK17" s="22">
        <f>IF(AND(EI$164&gt;4,EI17=1),12)+IF(AND(EI$164&gt;4,EI17=2),8)+IF(AND(EI$164&gt;4,EI17=3),6)+IF(AND(EI$164&gt;4,EI17=4),5)+IF(AND(EI$164&gt;4,EI17=5),4)+IF(AND(EI$164&gt;4,EI17=6),3)+IF(AND(EI$164&gt;4,EI17=7),2)+IF(AND(EI$164&gt;4,EI17&gt;7),1)+IF(AND(EI$164=4,EI17=1),8)+IF(AND(EI$164=4,EI17=2),6)+IF(AND(EI$164=4,EI17=3),4)+IF(AND(EI$164=4,EI17=4),2)+IF(AND(EI$164=3,EI17=1),6)+IF(AND(EI$164=3,EI17=2),4)+IF(AND(EI$164=3,EI17=3),2)+IF(AND(EI$164=2,EI17=1),4)+IF(AND(EI$164=2,EI17=2),2)+IF(AND(EI$164=1,EI17=1),2)</f>
        <v>0</v>
      </c>
      <c r="EL17" s="26" t="s">
        <v>45</v>
      </c>
      <c r="EM17" s="15">
        <f t="shared" si="14"/>
        <v>0</v>
      </c>
      <c r="EN17" s="73">
        <f t="shared" si="15"/>
        <v>54</v>
      </c>
      <c r="EO17" s="27"/>
      <c r="EP17" s="27"/>
      <c r="EQ17" s="18" t="s">
        <v>45</v>
      </c>
      <c r="ER17" s="18"/>
      <c r="ES17" s="24"/>
      <c r="ET17" s="88">
        <v>29.626000000000001</v>
      </c>
    </row>
    <row r="18" spans="1:150" x14ac:dyDescent="0.25">
      <c r="A18" s="82" t="s">
        <v>124</v>
      </c>
      <c r="B18" s="10">
        <v>74</v>
      </c>
      <c r="C18" s="21"/>
      <c r="D18" s="20"/>
      <c r="E18" s="10" t="s">
        <v>40</v>
      </c>
      <c r="F18" s="88"/>
      <c r="G18" s="27">
        <v>38.877000000000002</v>
      </c>
      <c r="H18" s="25"/>
      <c r="I18" s="15"/>
      <c r="J18" s="10"/>
      <c r="K18" s="10"/>
      <c r="L18" s="15"/>
      <c r="M18" s="15"/>
      <c r="N18" s="26" t="s">
        <v>29</v>
      </c>
      <c r="O18" s="15"/>
      <c r="P18" s="15"/>
      <c r="Q18" s="27">
        <v>29.338999999999999</v>
      </c>
      <c r="R18" s="27">
        <v>27.934999999999999</v>
      </c>
      <c r="S18" s="18" t="s">
        <v>36</v>
      </c>
      <c r="T18" s="23" t="s">
        <v>88</v>
      </c>
      <c r="U18" s="24"/>
      <c r="V18" s="88">
        <v>27.303000000000001</v>
      </c>
      <c r="W18" s="27">
        <v>28.981000000000002</v>
      </c>
      <c r="X18" s="71">
        <v>5</v>
      </c>
      <c r="Y18" s="15">
        <f>IF(AND(Z$163&gt;4,X18=1),6)+IF(AND(Z$163&gt;4,X18=2),4)+IF(AND(Z$163&gt;4,X18=3),3)+IF(AND(Z$163&gt;4,X18=4),2)+IF(AND(Z$163&gt;4,X18=5),1)+IF(AND(Z$163&gt;4,X18&gt;5),1)+IF(AND(Z$163=4,X18=1),4)+IF(AND(Z$163=4,X18=2),3)+IF(AND(Z$163=4,X18=3),2)+IF(AND(Z$163=4,X18=4),1)+IF(AND(Z$163=3,X18=1),3)+IF(AND(Z$163=3,X18=2),2)+IF(AND(Z$163=3,X18=3),1)+IF(AND(Z$163=2,X18=1),2)+IF(AND(Z$163=2,X18=2),1)+IF(AND(Z$163=1,X18=1),1)</f>
        <v>1</v>
      </c>
      <c r="Z18" s="72">
        <v>2</v>
      </c>
      <c r="AA18" s="72"/>
      <c r="AB18" s="15">
        <f>IF(AND(AA$163&gt;4,Z18=1),12)+IF(AND(AA$163&gt;4,Z18=2),8)+IF(AND(AA$163&gt;4,Z18=3),6)+IF(AND(AA$163&gt;4,Z18=4),5)+IF(AND(AA$163&gt;4,Z18=5),4)+IF(AND(AA$163&gt;4,Z18=6),3)+IF(AND(AA$163&gt;4,Z18=7),2)+IF(AND(AA$163&gt;4,Z18&gt;7),1)+IF(AND(AA$163=4,Z18=1),8)+IF(AND(AA$163=4,Z18=2),6)+IF(AND(AA$163=4,Z18=3),4)+IF(AND(AA$163=4,Z18=4),2)+IF(AND(AA$163=3,Z18=1),6)+IF(AND(AA$163=3,Z18=2),4)+IF(AND(AA$163=3,Z18=3),2)+IF(AND(AA$163=2,Z18=1),4)+IF(AND(AA$163=2,Z18=2),2)+IF(AND(AA$163=1,Z18=1),2)</f>
        <v>8</v>
      </c>
      <c r="AC18" s="15">
        <f>IF(AND(AA$163&gt;4,AA18=1),12)+IF(AND(AA$163&gt;4,AA18=2),8)+IF(AND(AA$163&gt;4,AA18=3),6)+IF(AND(AA$163&gt;4,AA18=4),5)+IF(AND(AA$163&gt;4,AA18=5),4)+IF(AND(AA$163&gt;4,AA18=6),3)+IF(AND(AA$163&gt;4,AA18=7),2)+IF(AND(AA$163&gt;4,AA18&gt;7),1)+IF(AND(AA$163=4,AA18=1),8)+IF(AND(AA$163=4,AA18=2),6)+IF(AND(AA$163=4,AA18=3),4)+IF(AND(AA$163=4,AA18=4),2)+IF(AND(AA$163=3,AA18=1),6)+IF(AND(AA$163=3,AA18=2),4)+IF(AND(AA$163=3,AA18=3),2)+IF(AND(AA$163=2,AA18=1),4)+IF(AND(AA$163=2,AA18=2),2)+IF(AND(AA$163=1,AA18=1),2)</f>
        <v>0</v>
      </c>
      <c r="AD18" s="26" t="s">
        <v>36</v>
      </c>
      <c r="AE18" s="15">
        <f t="shared" si="0"/>
        <v>9</v>
      </c>
      <c r="AF18" s="73">
        <f t="shared" si="1"/>
        <v>9</v>
      </c>
      <c r="AG18" s="27">
        <v>28.577999999999999</v>
      </c>
      <c r="AH18" s="27"/>
      <c r="AI18" s="18" t="s">
        <v>36</v>
      </c>
      <c r="AJ18" s="28" t="s">
        <v>37</v>
      </c>
      <c r="AK18" s="24"/>
      <c r="AL18" s="88">
        <v>27.303000000000001</v>
      </c>
      <c r="AM18" s="27">
        <v>28.294</v>
      </c>
      <c r="AN18" s="71">
        <v>2</v>
      </c>
      <c r="AO18" s="15">
        <f>IF(AND(AP$163&gt;4,AN18=1),6)+IF(AND(AP$163&gt;4,AN18=2),4)+IF(AND(AP$163&gt;4,AN18=3),3)+IF(AND(AP$163&gt;4,AN18=4),2)+IF(AND(AP$163&gt;4,AN18=5),1)+IF(AND(AP$163&gt;4,AN18&gt;5),1)+IF(AND(AP$163=4,AN18=1),4)+IF(AND(AP$163=4,AN18=2),3)+IF(AND(AP$163=4,AN18=3),2)+IF(AND(AP$163=4,AN18=4),1)+IF(AND(AP$163=3,AN18=1),3)+IF(AND(AP$163=3,AN18=2),2)+IF(AND(AP$163=3,AN18=3),1)+IF(AND(AP$163=2,AN18=1),2)+IF(AND(AP$163=2,AN18=2),1)+IF(AND(AP$163=1,AN18=1),1)</f>
        <v>4</v>
      </c>
      <c r="AP18" s="72">
        <v>2</v>
      </c>
      <c r="AQ18" s="72">
        <v>1</v>
      </c>
      <c r="AR18" s="15">
        <f>IF(AND(AQ$163&gt;4,AP18=1),12)+IF(AND(AQ$163&gt;4,AP18=2),8)+IF(AND(AQ$163&gt;4,AP18=3),6)+IF(AND(AQ$163&gt;4,AP18=4),5)+IF(AND(AQ$163&gt;4,AP18=5),4)+IF(AND(AQ$163&gt;4,AP18=6),3)+IF(AND(AQ$163&gt;4,AP18=7),2)+IF(AND(AQ$163&gt;4,AP18&gt;7),1)+IF(AND(AQ$163=4,AP18=1),8)+IF(AND(AQ$163=4,AP18=2),6)+IF(AND(AQ$163=4,AP18=3),4)+IF(AND(AQ$163=4,AP18=4),2)+IF(AND(AQ$163=3,AP18=1),6)+IF(AND(AQ$163=3,AP18=2),4)+IF(AND(AQ$163=3,AP18=3),2)+IF(AND(AQ$163=2,AP18=1),4)+IF(AND(AQ$163=2,AP18=2),2)+IF(AND(AQ$163=1,AP18=1),2)</f>
        <v>8</v>
      </c>
      <c r="AS18" s="15">
        <f>IF(AND(AQ$163&gt;4,AQ18=1),12)+IF(AND(AQ$163&gt;4,AQ18=2),8)+IF(AND(AQ$163&gt;4,AQ18=3),6)+IF(AND(AQ$163&gt;4,AQ18=4),5)+IF(AND(AQ$163&gt;4,AQ18=5),4)+IF(AND(AQ$163&gt;4,AQ18=6),3)+IF(AND(AQ$163&gt;4,AQ18=7),2)+IF(AND(AQ$163&gt;4,AQ18&gt;7),1)+IF(AND(AQ$163=4,AQ18=1),8)+IF(AND(AQ$163=4,AQ18=2),6)+IF(AND(AQ$163=4,AQ18=3),4)+IF(AND(AQ$163=4,AQ18=4),2)+IF(AND(AQ$163=3,AQ18=1),6)+IF(AND(AQ$163=3,AQ18=2),4)+IF(AND(AQ$163=3,AQ18=3),2)+IF(AND(AQ$163=2,AQ18=1),4)+IF(AND(AQ$163=2,AQ18=2),2)+IF(AND(AQ$163=1,AQ18=1),2)</f>
        <v>12</v>
      </c>
      <c r="AT18" s="26" t="s">
        <v>36</v>
      </c>
      <c r="AU18" s="15">
        <f t="shared" si="2"/>
        <v>24</v>
      </c>
      <c r="AV18" s="73">
        <f t="shared" si="3"/>
        <v>33</v>
      </c>
      <c r="AW18" s="27">
        <v>28.463000000000001</v>
      </c>
      <c r="AX18" s="27">
        <v>28.661000000000001</v>
      </c>
      <c r="AY18" s="18" t="s">
        <v>36</v>
      </c>
      <c r="AZ18" s="18" t="s">
        <v>37</v>
      </c>
      <c r="BA18" s="24"/>
      <c r="BB18" s="88">
        <v>27.303000000000001</v>
      </c>
      <c r="BC18" s="27">
        <v>29.491</v>
      </c>
      <c r="BD18" s="71">
        <v>3</v>
      </c>
      <c r="BE18" s="15">
        <f>IF(AND(BF$163&gt;4,BD18=1),6)+IF(AND(BF$163&gt;4,BD18=2),4)+IF(AND(BF$163&gt;4,BD18=3),3)+IF(AND(BF$163&gt;4,BD18=4),2)+IF(AND(BF$163&gt;4,BD18=5),1)+IF(AND(BF$163&gt;4,BD18&gt;5),1)+IF(AND(BF$163=4,BD18=1),4)+IF(AND(BF$163=4,BD18=2),3)+IF(AND(BF$163=4,BD18=3),2)+IF(AND(BF$163=4,BD18=4),1)+IF(AND(BF$163=3,BD18=1),3)+IF(AND(BF$163=3,BD18=2),2)+IF(AND(BF$163=3,BD18=3),1)+IF(AND(BF$163=2,BD18=1),2)+IF(AND(BF$163=2,BD18=2),1)+IF(AND(BF$163=1,BD18=1),1)</f>
        <v>3</v>
      </c>
      <c r="BF18" s="72">
        <v>3</v>
      </c>
      <c r="BG18" s="72">
        <v>3</v>
      </c>
      <c r="BH18" s="15">
        <f>IF(AND(BG$163&gt;4,BF18=1),12)+IF(AND(BG$163&gt;4,BF18=2),8)+IF(AND(BG$163&gt;4,BF18=3),6)+IF(AND(BG$163&gt;4,BF18=4),5)+IF(AND(BG$163&gt;4,BF18=5),4)+IF(AND(BG$163&gt;4,BF18=6),3)+IF(AND(BG$163&gt;4,BF18=7),2)+IF(AND(BG$163&gt;4,BF18&gt;7),1)+IF(AND(BG$163=4,BF18=1),8)+IF(AND(BG$163=4,BF18=2),6)+IF(AND(BG$163=4,BF18=3),4)+IF(AND(BG$163=4,BF18=4),2)+IF(AND(BG$163=3,BF18=1),6)+IF(AND(BG$163=3,BF18=2),4)+IF(AND(BG$163=3,BF18=3),2)+IF(AND(BG$163=2,BF18=1),4)+IF(AND(BG$163=2,BF18=2),2)+IF(AND(BG$163=1,BF18=1),2)</f>
        <v>6</v>
      </c>
      <c r="BI18" s="15">
        <f>IF(AND(BG$163&gt;4,BG18=1),12)+IF(AND(BG$163&gt;4,BG18=2),8)+IF(AND(BG$163&gt;4,BG18=3),6)+IF(AND(BG$163&gt;4,BG18=4),5)+IF(AND(BG$163&gt;4,BG18=5),4)+IF(AND(BG$163&gt;4,BG18=6),3)+IF(AND(BG$163&gt;4,BG18=7),2)+IF(AND(BG$163&gt;4,BG18&gt;7),1)+IF(AND(BG$163=4,BG18=1),8)+IF(AND(BG$163=4,BG18=2),6)+IF(AND(BG$163=4,BG18=3),4)+IF(AND(BG$163=4,BG18=4),2)+IF(AND(BG$163=3,BG18=1),6)+IF(AND(BG$163=3,BG18=2),4)+IF(AND(BG$163=3,BG18=3),2)+IF(AND(BG$163=2,BG18=1),4)+IF(AND(BG$163=2,BG18=2),2)+IF(AND(BG$163=1,BG18=1),2)</f>
        <v>6</v>
      </c>
      <c r="BJ18" s="26" t="s">
        <v>36</v>
      </c>
      <c r="BK18" s="15">
        <f t="shared" si="4"/>
        <v>15</v>
      </c>
      <c r="BL18" s="73">
        <f t="shared" si="5"/>
        <v>48</v>
      </c>
      <c r="BM18" s="27">
        <v>28.303000000000001</v>
      </c>
      <c r="BN18" s="27">
        <v>28.012</v>
      </c>
      <c r="BO18" s="18" t="s">
        <v>36</v>
      </c>
      <c r="BP18" s="18" t="s">
        <v>37</v>
      </c>
      <c r="BQ18" s="24"/>
      <c r="BR18" s="88">
        <v>27.303000000000001</v>
      </c>
      <c r="BS18" s="27"/>
      <c r="BT18" s="71"/>
      <c r="BU18" s="15">
        <f>IF(AND(BV$163&gt;4,BT18=1),6)+IF(AND(BV$163&gt;4,BT18=2),4)+IF(AND(BV$163&gt;4,BT18=3),3)+IF(AND(BV$163&gt;4,BT18=4),2)+IF(AND(BV$163&gt;4,BT18=5),1)+IF(AND(BV$163&gt;4,BT18&gt;5),1)+IF(AND(BV$163=4,BT18=1),4)+IF(AND(BV$163=4,BT18=2),3)+IF(AND(BV$163=4,BT18=3),2)+IF(AND(BV$163=4,BT18=4),1)+IF(AND(BV$163=3,BT18=1),3)+IF(AND(BV$163=3,BT18=2),2)+IF(AND(BV$163=3,BT18=3),1)+IF(AND(BV$163=2,BT18=1),2)+IF(AND(BV$163=2,BT18=2),1)+IF(AND(BV$163=1,BT18=1),1)</f>
        <v>0</v>
      </c>
      <c r="BV18" s="72"/>
      <c r="BW18" s="72"/>
      <c r="BX18" s="15">
        <f>IF(AND(BW$163&gt;4,BV18=1),12)+IF(AND(BW$163&gt;4,BV18=2),8)+IF(AND(BW$163&gt;4,BV18=3),6)+IF(AND(BW$163&gt;4,BV18=4),5)+IF(AND(BW$163&gt;4,BV18=5),4)+IF(AND(BW$163&gt;4,BV18=6),3)+IF(AND(BW$163&gt;4,BV18=7),2)+IF(AND(BW$163&gt;4,BV18&gt;7),1)+IF(AND(BW$163=4,BV18=1),8)+IF(AND(BW$163=4,BV18=2),6)+IF(AND(BW$163=4,BV18=3),4)+IF(AND(BW$163=4,BV18=4),2)+IF(AND(BW$163=3,BV18=1),6)+IF(AND(BW$163=3,BV18=2),4)+IF(AND(BW$163=3,BV18=3),2)+IF(AND(BW$163=2,BV18=1),4)+IF(AND(BW$163=2,BV18=2),2)+IF(AND(BW$163=1,BV18=1),2)</f>
        <v>0</v>
      </c>
      <c r="BY18" s="15">
        <f>IF(AND(BW$163&gt;4,BW18=1),12)+IF(AND(BW$163&gt;4,BW18=2),8)+IF(AND(BW$163&gt;4,BW18=3),6)+IF(AND(BW$163&gt;4,BW18=4),5)+IF(AND(BW$163&gt;4,BW18=5),4)+IF(AND(BW$163&gt;4,BW18=6),3)+IF(AND(BW$163&gt;4,BW18=7),2)+IF(AND(BW$163&gt;4,BW18&gt;7),1)+IF(AND(BW$163=4,BW18=1),8)+IF(AND(BW$163=4,BW18=2),6)+IF(AND(BW$163=4,BW18=3),4)+IF(AND(BW$163=4,BW18=4),2)+IF(AND(BW$163=3,BW18=1),6)+IF(AND(BW$163=3,BW18=2),4)+IF(AND(BW$163=3,BW18=3),2)+IF(AND(BW$163=2,BW18=1),4)+IF(AND(BW$163=2,BW18=2),2)+IF(AND(BW$163=1,BW18=1),2)</f>
        <v>0</v>
      </c>
      <c r="BZ18" s="26" t="s">
        <v>36</v>
      </c>
      <c r="CA18" s="15">
        <f t="shared" si="6"/>
        <v>0</v>
      </c>
      <c r="CB18" s="73">
        <f t="shared" si="7"/>
        <v>48</v>
      </c>
      <c r="CC18" s="27"/>
      <c r="CD18" s="27"/>
      <c r="CE18" s="18" t="s">
        <v>36</v>
      </c>
      <c r="CF18" s="18" t="s">
        <v>37</v>
      </c>
      <c r="CG18" s="24"/>
      <c r="CH18" s="88">
        <v>27.303000000000001</v>
      </c>
      <c r="CI18" s="27"/>
      <c r="CJ18" s="71"/>
      <c r="CK18" s="15">
        <f>IF(AND(CL$163&gt;4,CJ18=1),6)+IF(AND(CL$163&gt;4,CJ18=2),4)+IF(AND(CL$163&gt;4,CJ18=3),3)+IF(AND(CL$163&gt;4,CJ18=4),2)+IF(AND(CL$163&gt;4,CJ18=5),1)+IF(AND(CL$163&gt;4,CJ18&gt;5),1)+IF(AND(CL$163=4,CJ18=1),4)+IF(AND(CL$163=4,CJ18=2),3)+IF(AND(CL$163=4,CJ18=3),2)+IF(AND(CL$163=4,CJ18=4),1)+IF(AND(CL$163=3,CJ18=1),3)+IF(AND(CL$163=3,CJ18=2),2)+IF(AND(CL$163=3,CJ18=3),1)+IF(AND(CL$163=2,CJ18=1),2)+IF(AND(CL$163=2,CJ18=2),1)+IF(AND(CL$163=1,CJ18=1),1)</f>
        <v>0</v>
      </c>
      <c r="CL18" s="72"/>
      <c r="CM18" s="72"/>
      <c r="CN18" s="15">
        <f>IF(AND(CM$163&gt;4,CL18=1),12)+IF(AND(CM$163&gt;4,CL18=2),8)+IF(AND(CM$163&gt;4,CL18=3),6)+IF(AND(CM$163&gt;4,CL18=4),5)+IF(AND(CM$163&gt;4,CL18=5),4)+IF(AND(CM$163&gt;4,CL18=6),3)+IF(AND(CM$163&gt;4,CL18=7),2)+IF(AND(CM$163&gt;4,CL18&gt;7),1)+IF(AND(CM$163=4,CL18=1),8)+IF(AND(CM$163=4,CL18=2),6)+IF(AND(CM$163=4,CL18=3),4)+IF(AND(CM$163=4,CL18=4),2)+IF(AND(CM$163=3,CL18=1),6)+IF(AND(CM$163=3,CL18=2),4)+IF(AND(CM$163=3,CL18=3),2)+IF(AND(CM$163=2,CL18=1),4)+IF(AND(CM$163=2,CL18=2),2)+IF(AND(CM$163=1,CL18=1),2)</f>
        <v>0</v>
      </c>
      <c r="CO18" s="15">
        <f>IF(AND(CM$163&gt;4,CM18=1),12)+IF(AND(CM$163&gt;4,CM18=2),8)+IF(AND(CM$163&gt;4,CM18=3),6)+IF(AND(CM$163&gt;4,CM18=4),5)+IF(AND(CM$163&gt;4,CM18=5),4)+IF(AND(CM$163&gt;4,CM18=6),3)+IF(AND(CM$163&gt;4,CM18=7),2)+IF(AND(CM$163&gt;4,CM18&gt;7),1)+IF(AND(CM$163=4,CM18=1),8)+IF(AND(CM$163=4,CM18=2),6)+IF(AND(CM$163=4,CM18=3),4)+IF(AND(CM$163=4,CM18=4),2)+IF(AND(CM$163=3,CM18=1),6)+IF(AND(CM$163=3,CM18=2),4)+IF(AND(CM$163=3,CM18=3),2)+IF(AND(CM$163=2,CM18=1),4)+IF(AND(CM$163=2,CM18=2),2)+IF(AND(CM$163=1,CM18=1),2)</f>
        <v>0</v>
      </c>
      <c r="CP18" s="26" t="s">
        <v>36</v>
      </c>
      <c r="CQ18" s="15">
        <f t="shared" si="8"/>
        <v>0</v>
      </c>
      <c r="CR18" s="73">
        <f t="shared" si="9"/>
        <v>48</v>
      </c>
      <c r="CS18" s="27"/>
      <c r="CT18" s="27"/>
      <c r="CU18" s="18" t="s">
        <v>36</v>
      </c>
      <c r="CV18" s="18" t="s">
        <v>37</v>
      </c>
      <c r="CW18" s="24"/>
      <c r="CX18" s="88">
        <v>27.303000000000001</v>
      </c>
      <c r="CY18" s="27"/>
      <c r="CZ18" s="71"/>
      <c r="DA18" s="15">
        <f>IF(AND(DB$163&gt;4,CZ18=1),6)+IF(AND(DB$163&gt;4,CZ18=2),4)+IF(AND(DB$163&gt;4,CZ18=3),3)+IF(AND(DB$163&gt;4,CZ18=4),2)+IF(AND(DB$163&gt;4,CZ18=5),1)+IF(AND(DB$163&gt;4,CZ18&gt;5),1)+IF(AND(DB$163=4,CZ18=1),4)+IF(AND(DB$163=4,CZ18=2),3)+IF(AND(DB$163=4,CZ18=3),2)+IF(AND(DB$163=4,CZ18=4),1)+IF(AND(DB$163=3,CZ18=1),3)+IF(AND(DB$163=3,CZ18=2),2)+IF(AND(DB$163=3,CZ18=3),1)+IF(AND(DB$163=2,CZ18=1),2)+IF(AND(DB$163=2,CZ18=2),1)+IF(AND(DB$163=1,CZ18=1),1)</f>
        <v>0</v>
      </c>
      <c r="DB18" s="72"/>
      <c r="DC18" s="72"/>
      <c r="DD18" s="15">
        <f>IF(AND(DC$163&gt;4,DB18=1),12)+IF(AND(DC$163&gt;4,DB18=2),8)+IF(AND(DC$163&gt;4,DB18=3),6)+IF(AND(DC$163&gt;4,DB18=4),5)+IF(AND(DC$163&gt;4,DB18=5),4)+IF(AND(DC$163&gt;4,DB18=6),3)+IF(AND(DC$163&gt;4,DB18=7),2)+IF(AND(DC$163&gt;4,DB18&gt;7),1)+IF(AND(DC$163=4,DB18=1),8)+IF(AND(DC$163=4,DB18=2),6)+IF(AND(DC$163=4,DB18=3),4)+IF(AND(DC$163=4,DB18=4),2)+IF(AND(DC$163=3,DB18=1),6)+IF(AND(DC$163=3,DB18=2),4)+IF(AND(DC$163=3,DB18=3),2)+IF(AND(DC$163=2,DB18=1),4)+IF(AND(DC$163=2,DB18=2),2)+IF(AND(DC$163=1,DB18=1),2)</f>
        <v>0</v>
      </c>
      <c r="DE18" s="15">
        <f>IF(AND(DC$163&gt;4,DC18=1),12)+IF(AND(DC$163&gt;4,DC18=2),8)+IF(AND(DC$163&gt;4,DC18=3),6)+IF(AND(DC$163&gt;4,DC18=4),5)+IF(AND(DC$163&gt;4,DC18=5),4)+IF(AND(DC$163&gt;4,DC18=6),3)+IF(AND(DC$163&gt;4,DC18=7),2)+IF(AND(DC$163&gt;4,DC18&gt;7),1)+IF(AND(DC$163=4,DC18=1),8)+IF(AND(DC$163=4,DC18=2),6)+IF(AND(DC$163=4,DC18=3),4)+IF(AND(DC$163=4,DC18=4),2)+IF(AND(DC$163=3,DC18=1),6)+IF(AND(DC$163=3,DC18=2),4)+IF(AND(DC$163=3,DC18=3),2)+IF(AND(DC$163=2,DC18=1),4)+IF(AND(DC$163=2,DC18=2),2)+IF(AND(DC$163=1,DC18=1),2)</f>
        <v>0</v>
      </c>
      <c r="DF18" s="26" t="s">
        <v>36</v>
      </c>
      <c r="DG18" s="15">
        <f t="shared" si="10"/>
        <v>0</v>
      </c>
      <c r="DH18" s="73">
        <f t="shared" si="11"/>
        <v>48</v>
      </c>
      <c r="DI18" s="27"/>
      <c r="DJ18" s="27"/>
      <c r="DK18" s="18" t="s">
        <v>36</v>
      </c>
      <c r="DL18" s="18" t="s">
        <v>37</v>
      </c>
      <c r="DM18" s="24"/>
      <c r="DN18" s="88">
        <v>27.303000000000001</v>
      </c>
      <c r="DO18" s="27"/>
      <c r="DP18" s="71"/>
      <c r="DQ18" s="15">
        <f>IF(AND(DR$163&gt;4,DP18=1),6)+IF(AND(DR$163&gt;4,DP18=2),4)+IF(AND(DR$163&gt;4,DP18=3),3)+IF(AND(DR$163&gt;4,DP18=4),2)+IF(AND(DR$163&gt;4,DP18=5),1)+IF(AND(DR$163&gt;4,DP18&gt;5),1)+IF(AND(DR$163=4,DP18=1),4)+IF(AND(DR$163=4,DP18=2),3)+IF(AND(DR$163=4,DP18=3),2)+IF(AND(DR$163=4,DP18=4),1)+IF(AND(DR$163=3,DP18=1),3)+IF(AND(DR$163=3,DP18=2),2)+IF(AND(DR$163=3,DP18=3),1)+IF(AND(DR$163=2,DP18=1),2)+IF(AND(DR$163=2,DP18=2),1)+IF(AND(DR$163=1,DP18=1),1)</f>
        <v>0</v>
      </c>
      <c r="DR18" s="72"/>
      <c r="DS18" s="72"/>
      <c r="DT18" s="15">
        <f>IF(AND(DS$163&gt;4,DR18=1),12)+IF(AND(DS$163&gt;4,DR18=2),8)+IF(AND(DS$163&gt;4,DR18=3),6)+IF(AND(DS$163&gt;4,DR18=4),5)+IF(AND(DS$163&gt;4,DR18=5),4)+IF(AND(DS$163&gt;4,DR18=6),3)+IF(AND(DS$163&gt;4,DR18=7),2)+IF(AND(DS$163&gt;4,DR18&gt;7),1)+IF(AND(DS$163=4,DR18=1),8)+IF(AND(DS$163=4,DR18=2),6)+IF(AND(DS$163=4,DR18=3),4)+IF(AND(DS$163=4,DR18=4),2)+IF(AND(DS$163=3,DR18=1),6)+IF(AND(DS$163=3,DR18=2),4)+IF(AND(DS$163=3,DR18=3),2)+IF(AND(DS$163=2,DR18=1),4)+IF(AND(DS$163=2,DR18=2),2)+IF(AND(DS$163=1,DR18=1),2)</f>
        <v>0</v>
      </c>
      <c r="DU18" s="15">
        <f>IF(AND(DS$163&gt;4,DS18=1),12)+IF(AND(DS$163&gt;4,DS18=2),8)+IF(AND(DS$163&gt;4,DS18=3),6)+IF(AND(DS$163&gt;4,DS18=4),5)+IF(AND(DS$163&gt;4,DS18=5),4)+IF(AND(DS$163&gt;4,DS18=6),3)+IF(AND(DS$163&gt;4,DS18=7),2)+IF(AND(DS$163&gt;4,DS18&gt;7),1)+IF(AND(DS$163=4,DS18=1),8)+IF(AND(DS$163=4,DS18=2),6)+IF(AND(DS$163=4,DS18=3),4)+IF(AND(DS$163=4,DS18=4),2)+IF(AND(DS$163=3,DS18=1),6)+IF(AND(DS$163=3,DS18=2),4)+IF(AND(DS$163=3,DS18=3),2)+IF(AND(DS$163=2,DS18=1),4)+IF(AND(DS$163=2,DS18=2),2)+IF(AND(DS$163=1,DS18=1),2)</f>
        <v>0</v>
      </c>
      <c r="DV18" s="26" t="s">
        <v>36</v>
      </c>
      <c r="DW18" s="15">
        <f t="shared" si="12"/>
        <v>0</v>
      </c>
      <c r="DX18" s="73">
        <f t="shared" si="13"/>
        <v>48</v>
      </c>
      <c r="DY18" s="27"/>
      <c r="DZ18" s="27"/>
      <c r="EA18" s="18" t="s">
        <v>36</v>
      </c>
      <c r="EB18" s="18" t="s">
        <v>37</v>
      </c>
      <c r="EC18" s="24"/>
      <c r="ED18" s="88">
        <v>27.303000000000001</v>
      </c>
      <c r="EE18" s="27"/>
      <c r="EF18" s="71"/>
      <c r="EG18" s="15">
        <f>IF(AND(EH$163&gt;4,EF18=1),6)+IF(AND(EH$163&gt;4,EF18=2),4)+IF(AND(EH$163&gt;4,EF18=3),3)+IF(AND(EH$163&gt;4,EF18=4),2)+IF(AND(EH$163&gt;4,EF18=5),1)+IF(AND(EH$163&gt;4,EF18&gt;5),1)+IF(AND(EH$163=4,EF18=1),4)+IF(AND(EH$163=4,EF18=2),3)+IF(AND(EH$163=4,EF18=3),2)+IF(AND(EH$163=4,EF18=4),1)+IF(AND(EH$163=3,EF18=1),3)+IF(AND(EH$163=3,EF18=2),2)+IF(AND(EH$163=3,EF18=3),1)+IF(AND(EH$163=2,EF18=1),2)+IF(AND(EH$163=2,EF18=2),1)+IF(AND(EH$163=1,EF18=1),1)</f>
        <v>0</v>
      </c>
      <c r="EH18" s="72"/>
      <c r="EI18" s="72"/>
      <c r="EJ18" s="15">
        <f>IF(AND(EI$163&gt;4,EH18=1),12)+IF(AND(EI$163&gt;4,EH18=2),8)+IF(AND(EI$163&gt;4,EH18=3),6)+IF(AND(EI$163&gt;4,EH18=4),5)+IF(AND(EI$163&gt;4,EH18=5),4)+IF(AND(EI$163&gt;4,EH18=6),3)+IF(AND(EI$163&gt;4,EH18=7),2)+IF(AND(EI$163&gt;4,EH18&gt;7),1)+IF(AND(EI$163=4,EH18=1),8)+IF(AND(EI$163=4,EH18=2),6)+IF(AND(EI$163=4,EH18=3),4)+IF(AND(EI$163=4,EH18=4),2)+IF(AND(EI$163=3,EH18=1),6)+IF(AND(EI$163=3,EH18=2),4)+IF(AND(EI$163=3,EH18=3),2)+IF(AND(EI$163=2,EH18=1),4)+IF(AND(EI$163=2,EH18=2),2)+IF(AND(EI$163=1,EH18=1),2)</f>
        <v>0</v>
      </c>
      <c r="EK18" s="15">
        <f>IF(AND(EI$163&gt;4,EI18=1),12)+IF(AND(EI$163&gt;4,EI18=2),8)+IF(AND(EI$163&gt;4,EI18=3),6)+IF(AND(EI$163&gt;4,EI18=4),5)+IF(AND(EI$163&gt;4,EI18=5),4)+IF(AND(EI$163&gt;4,EI18=6),3)+IF(AND(EI$163&gt;4,EI18=7),2)+IF(AND(EI$163&gt;4,EI18&gt;7),1)+IF(AND(EI$163=4,EI18=1),8)+IF(AND(EI$163=4,EI18=2),6)+IF(AND(EI$163=4,EI18=3),4)+IF(AND(EI$163=4,EI18=4),2)+IF(AND(EI$163=3,EI18=1),6)+IF(AND(EI$163=3,EI18=2),4)+IF(AND(EI$163=3,EI18=3),2)+IF(AND(EI$163=2,EI18=1),4)+IF(AND(EI$163=2,EI18=2),2)+IF(AND(EI$163=1,EI18=1),2)</f>
        <v>0</v>
      </c>
      <c r="EL18" s="26" t="s">
        <v>36</v>
      </c>
      <c r="EM18" s="15">
        <f t="shared" si="14"/>
        <v>0</v>
      </c>
      <c r="EN18" s="73">
        <f t="shared" si="15"/>
        <v>48</v>
      </c>
      <c r="EO18" s="27"/>
      <c r="EP18" s="27"/>
      <c r="EQ18" s="18" t="s">
        <v>36</v>
      </c>
      <c r="ER18" s="18" t="s">
        <v>37</v>
      </c>
      <c r="ES18" s="24"/>
      <c r="ET18" s="88">
        <v>27.303000000000001</v>
      </c>
    </row>
    <row r="19" spans="1:150" x14ac:dyDescent="0.25">
      <c r="A19" s="82" t="s">
        <v>146</v>
      </c>
      <c r="B19" s="10">
        <v>67</v>
      </c>
      <c r="C19" s="21"/>
      <c r="D19" s="20"/>
      <c r="E19" s="10" t="s">
        <v>40</v>
      </c>
      <c r="F19" s="88"/>
      <c r="G19" s="27"/>
      <c r="H19" s="25"/>
      <c r="I19" s="15"/>
      <c r="J19" s="10"/>
      <c r="K19" s="10"/>
      <c r="L19" s="15"/>
      <c r="M19" s="15"/>
      <c r="N19" s="26"/>
      <c r="O19" s="15"/>
      <c r="P19" s="15"/>
      <c r="Q19" s="27"/>
      <c r="R19" s="27"/>
      <c r="S19" s="18"/>
      <c r="T19" s="23"/>
      <c r="U19" s="24"/>
      <c r="V19" s="88"/>
      <c r="W19" s="27"/>
      <c r="X19" s="71"/>
      <c r="Y19" s="15"/>
      <c r="Z19" s="72"/>
      <c r="AA19" s="72"/>
      <c r="AB19" s="22"/>
      <c r="AC19" s="22"/>
      <c r="AD19" s="26"/>
      <c r="AE19" s="15"/>
      <c r="AF19" s="73"/>
      <c r="AG19" s="27"/>
      <c r="AH19" s="27"/>
      <c r="AI19" s="18"/>
      <c r="AJ19" s="23"/>
      <c r="AK19" s="24"/>
      <c r="AL19" s="88">
        <v>30.471</v>
      </c>
      <c r="AM19" s="27">
        <v>35.466999999999999</v>
      </c>
      <c r="AN19" s="71">
        <v>5</v>
      </c>
      <c r="AO19" s="15">
        <f>IF(AND(AP$164&gt;4,AN19=1),6)+IF(AND(AP$164&gt;4,AN19=2),4)+IF(AND(AP$164&gt;4,AN19=3),3)+IF(AND(AP$164&gt;4,AN19=4),2)+IF(AND(AP$164&gt;4,AN19=5),1)+IF(AND(AP$164&gt;4,AN19&gt;5),1)+IF(AND(AP$164=4,AN19=1),4)+IF(AND(AP$164=4,AN19=2),3)+IF(AND(AP$164=4,AN19=3),2)+IF(AND(AP$164=4,AN19=4),1)+IF(AND(AP$164=3,AN19=1),3)+IF(AND(AP$164=3,AN19=2),2)+IF(AND(AP$164=3,AN19=3),1)+IF(AND(AP$164=2,AN19=1),2)+IF(AND(AP$164=2,AN19=2),1)+IF(AND(AP$164=1,AN19=1),1)</f>
        <v>1</v>
      </c>
      <c r="AP19" s="72"/>
      <c r="AQ19" s="72">
        <v>3</v>
      </c>
      <c r="AR19" s="22">
        <f>IF(AND(AQ$164&gt;4,AP19=1),12)+IF(AND(AQ$164&gt;4,AP19=2),8)+IF(AND(AQ$164&gt;4,AP19=3),6)+IF(AND(AQ$164&gt;4,AP19=4),5)+IF(AND(AQ$164&gt;4,AP19=5),4)+IF(AND(AQ$164&gt;4,AP19=6),3)+IF(AND(AQ$164&gt;4,AP19=7),2)+IF(AND(AQ$164&gt;4,AP19&gt;7),1)+IF(AND(AQ$164=4,AP19=1),8)+IF(AND(AQ$164=4,AP19=2),6)+IF(AND(AQ$164=4,AP19=3),4)+IF(AND(AQ$164=4,AP19=4),2)+IF(AND(AQ$164=3,AP19=1),6)+IF(AND(AQ$164=3,AP19=2),4)+IF(AND(AQ$164=3,AP19=3),2)+IF(AND(AQ$164=2,AP19=1),4)+IF(AND(AQ$164=2,AP19=2),2)+IF(AND(AQ$164=1,AP19=1),2)</f>
        <v>0</v>
      </c>
      <c r="AS19" s="22">
        <f>IF(AND(AQ$164&gt;4,AQ19=1),12)+IF(AND(AQ$164&gt;4,AQ19=2),8)+IF(AND(AQ$164&gt;4,AQ19=3),6)+IF(AND(AQ$164&gt;4,AQ19=4),5)+IF(AND(AQ$164&gt;4,AQ19=5),4)+IF(AND(AQ$164&gt;4,AQ19=6),3)+IF(AND(AQ$164&gt;4,AQ19=7),2)+IF(AND(AQ$164&gt;4,AQ19&gt;7),1)+IF(AND(AQ$164=4,AQ19=1),8)+IF(AND(AQ$164=4,AQ19=2),6)+IF(AND(AQ$164=4,AQ19=3),4)+IF(AND(AQ$164=4,AQ19=4),2)+IF(AND(AQ$164=3,AQ19=1),6)+IF(AND(AQ$164=3,AQ19=2),4)+IF(AND(AQ$164=3,AQ19=3),2)+IF(AND(AQ$164=2,AQ19=1),4)+IF(AND(AQ$164=2,AQ19=2),2)+IF(AND(AQ$164=1,AQ19=1),2)</f>
        <v>6</v>
      </c>
      <c r="AT19" s="26" t="s">
        <v>45</v>
      </c>
      <c r="AU19" s="15">
        <f t="shared" si="2"/>
        <v>7</v>
      </c>
      <c r="AV19" s="73">
        <f t="shared" si="3"/>
        <v>7</v>
      </c>
      <c r="AW19" s="27">
        <v>45.868000000000002</v>
      </c>
      <c r="AX19" s="27">
        <v>34.564</v>
      </c>
      <c r="AY19" s="18" t="s">
        <v>45</v>
      </c>
      <c r="AZ19" s="18"/>
      <c r="BA19" s="24"/>
      <c r="BB19" s="88">
        <v>30.471</v>
      </c>
      <c r="BC19" s="27">
        <v>36.145000000000003</v>
      </c>
      <c r="BD19" s="71">
        <v>4</v>
      </c>
      <c r="BE19" s="15">
        <f>IF(AND(BF$164&gt;4,BD19=1),6)+IF(AND(BF$164&gt;4,BD19=2),4)+IF(AND(BF$164&gt;4,BD19=3),3)+IF(AND(BF$164&gt;4,BD19=4),2)+IF(AND(BF$164&gt;4,BD19=5),1)+IF(AND(BF$164&gt;4,BD19&gt;5),1)+IF(AND(BF$164=4,BD19=1),4)+IF(AND(BF$164=4,BD19=2),3)+IF(AND(BF$164=4,BD19=3),2)+IF(AND(BF$164=4,BD19=4),1)+IF(AND(BF$164=3,BD19=1),3)+IF(AND(BF$164=3,BD19=2),2)+IF(AND(BF$164=3,BD19=3),1)+IF(AND(BF$164=2,BD19=1),2)+IF(AND(BF$164=2,BD19=2),1)+IF(AND(BF$164=1,BD19=1),1)</f>
        <v>1</v>
      </c>
      <c r="BF19" s="72">
        <v>2</v>
      </c>
      <c r="BG19" s="72">
        <v>4</v>
      </c>
      <c r="BH19" s="22">
        <f>IF(AND(BG$164&gt;4,BF19=1),12)+IF(AND(BG$164&gt;4,BF19=2),8)+IF(AND(BG$164&gt;4,BF19=3),6)+IF(AND(BG$164&gt;4,BF19=4),5)+IF(AND(BG$164&gt;4,BF19=5),4)+IF(AND(BG$164&gt;4,BF19=6),3)+IF(AND(BG$164&gt;4,BF19=7),2)+IF(AND(BG$164&gt;4,BF19&gt;7),1)+IF(AND(BG$164=4,BF19=1),8)+IF(AND(BG$164=4,BF19=2),6)+IF(AND(BG$164=4,BF19=3),4)+IF(AND(BG$164=4,BF19=4),2)+IF(AND(BG$164=3,BF19=1),6)+IF(AND(BG$164=3,BF19=2),4)+IF(AND(BG$164=3,BF19=3),2)+IF(AND(BG$164=2,BF19=1),4)+IF(AND(BG$164=2,BF19=2),2)+IF(AND(BG$164=1,BF19=1),2)</f>
        <v>6</v>
      </c>
      <c r="BI19" s="22">
        <f>IF(AND(BG$164&gt;4,BG19=1),12)+IF(AND(BG$164&gt;4,BG19=2),8)+IF(AND(BG$164&gt;4,BG19=3),6)+IF(AND(BG$164&gt;4,BG19=4),5)+IF(AND(BG$164&gt;4,BG19=5),4)+IF(AND(BG$164&gt;4,BG19=6),3)+IF(AND(BG$164&gt;4,BG19=7),2)+IF(AND(BG$164&gt;4,BG19&gt;7),1)+IF(AND(BG$164=4,BG19=1),8)+IF(AND(BG$164=4,BG19=2),6)+IF(AND(BG$164=4,BG19=3),4)+IF(AND(BG$164=4,BG19=4),2)+IF(AND(BG$164=3,BG19=1),6)+IF(AND(BG$164=3,BG19=2),4)+IF(AND(BG$164=3,BG19=3),2)+IF(AND(BG$164=2,BG19=1),4)+IF(AND(BG$164=2,BG19=2),2)+IF(AND(BG$164=1,BG19=1),2)</f>
        <v>2</v>
      </c>
      <c r="BJ19" s="26" t="s">
        <v>45</v>
      </c>
      <c r="BK19" s="15">
        <f t="shared" si="4"/>
        <v>9</v>
      </c>
      <c r="BL19" s="73">
        <f t="shared" si="5"/>
        <v>16</v>
      </c>
      <c r="BM19" s="27">
        <v>33.125999999999998</v>
      </c>
      <c r="BN19" s="27">
        <v>34.360999999999997</v>
      </c>
      <c r="BO19" s="18" t="s">
        <v>45</v>
      </c>
      <c r="BP19" s="18"/>
      <c r="BQ19" s="24"/>
      <c r="BR19" s="88">
        <v>30.471</v>
      </c>
      <c r="BS19" s="27">
        <v>36.003</v>
      </c>
      <c r="BT19" s="71">
        <v>1</v>
      </c>
      <c r="BU19" s="15">
        <f>IF(AND(BV$164&gt;4,BT19=1),6)+IF(AND(BV$164&gt;4,BT19=2),4)+IF(AND(BV$164&gt;4,BT19=3),3)+IF(AND(BV$164&gt;4,BT19=4),2)+IF(AND(BV$164&gt;4,BT19=5),1)+IF(AND(BV$164&gt;4,BT19&gt;5),1)+IF(AND(BV$164=4,BT19=1),4)+IF(AND(BV$164=4,BT19=2),3)+IF(AND(BV$164=4,BT19=3),2)+IF(AND(BV$164=4,BT19=4),1)+IF(AND(BV$164=3,BT19=1),3)+IF(AND(BV$164=3,BT19=2),2)+IF(AND(BV$164=3,BT19=3),1)+IF(AND(BV$164=2,BT19=1),2)+IF(AND(BV$164=2,BT19=2),1)+IF(AND(BV$164=1,BT19=1),1)</f>
        <v>1</v>
      </c>
      <c r="BV19" s="72">
        <v>1</v>
      </c>
      <c r="BW19" s="72">
        <v>1</v>
      </c>
      <c r="BX19" s="22">
        <f>IF(AND(BW$164&gt;4,BV19=1),12)+IF(AND(BW$164&gt;4,BV19=2),8)+IF(AND(BW$164&gt;4,BV19=3),6)+IF(AND(BW$164&gt;4,BV19=4),5)+IF(AND(BW$164&gt;4,BV19=5),4)+IF(AND(BW$164&gt;4,BV19=6),3)+IF(AND(BW$164&gt;4,BV19=7),2)+IF(AND(BW$164&gt;4,BV19&gt;7),1)+IF(AND(BW$164=4,BV19=1),8)+IF(AND(BW$164=4,BV19=2),6)+IF(AND(BW$164=4,BV19=3),4)+IF(AND(BW$164=4,BV19=4),2)+IF(AND(BW$164=3,BV19=1),6)+IF(AND(BW$164=3,BV19=2),4)+IF(AND(BW$164=3,BV19=3),2)+IF(AND(BW$164=2,BV19=1),4)+IF(AND(BW$164=2,BV19=2),2)+IF(AND(BW$164=1,BV19=1),2)</f>
        <v>2</v>
      </c>
      <c r="BY19" s="22">
        <f>IF(AND(BW$164&gt;4,BW19=1),12)+IF(AND(BW$164&gt;4,BW19=2),8)+IF(AND(BW$164&gt;4,BW19=3),6)+IF(AND(BW$164&gt;4,BW19=4),5)+IF(AND(BW$164&gt;4,BW19=5),4)+IF(AND(BW$164&gt;4,BW19=6),3)+IF(AND(BW$164&gt;4,BW19=7),2)+IF(AND(BW$164&gt;4,BW19&gt;7),1)+IF(AND(BW$164=4,BW19=1),8)+IF(AND(BW$164=4,BW19=2),6)+IF(AND(BW$164=4,BW19=3),4)+IF(AND(BW$164=4,BW19=4),2)+IF(AND(BW$164=3,BW19=1),6)+IF(AND(BW$164=3,BW19=2),4)+IF(AND(BW$164=3,BW19=3),2)+IF(AND(BW$164=2,BW19=1),4)+IF(AND(BW$164=2,BW19=2),2)+IF(AND(BW$164=1,BW19=1),2)</f>
        <v>2</v>
      </c>
      <c r="BZ19" s="26" t="s">
        <v>45</v>
      </c>
      <c r="CA19" s="15">
        <f t="shared" si="6"/>
        <v>5</v>
      </c>
      <c r="CB19" s="73">
        <f t="shared" si="7"/>
        <v>21</v>
      </c>
      <c r="CC19" s="27">
        <v>35.487000000000002</v>
      </c>
      <c r="CD19" s="27">
        <v>37.445</v>
      </c>
      <c r="CE19" s="18" t="s">
        <v>45</v>
      </c>
      <c r="CF19" s="18"/>
      <c r="CG19" s="24"/>
      <c r="CH19" s="88">
        <v>30.471</v>
      </c>
      <c r="CI19" s="27"/>
      <c r="CJ19" s="71"/>
      <c r="CK19" s="15">
        <f>IF(AND(CL$164&gt;4,CJ19=1),6)+IF(AND(CL$164&gt;4,CJ19=2),4)+IF(AND(CL$164&gt;4,CJ19=3),3)+IF(AND(CL$164&gt;4,CJ19=4),2)+IF(AND(CL$164&gt;4,CJ19=5),1)+IF(AND(CL$164&gt;4,CJ19&gt;5),1)+IF(AND(CL$164=4,CJ19=1),4)+IF(AND(CL$164=4,CJ19=2),3)+IF(AND(CL$164=4,CJ19=3),2)+IF(AND(CL$164=4,CJ19=4),1)+IF(AND(CL$164=3,CJ19=1),3)+IF(AND(CL$164=3,CJ19=2),2)+IF(AND(CL$164=3,CJ19=3),1)+IF(AND(CL$164=2,CJ19=1),2)+IF(AND(CL$164=2,CJ19=2),1)+IF(AND(CL$164=1,CJ19=1),1)</f>
        <v>0</v>
      </c>
      <c r="CL19" s="72"/>
      <c r="CM19" s="72"/>
      <c r="CN19" s="22">
        <f>IF(AND(CM$164&gt;4,CL19=1),12)+IF(AND(CM$164&gt;4,CL19=2),8)+IF(AND(CM$164&gt;4,CL19=3),6)+IF(AND(CM$164&gt;4,CL19=4),5)+IF(AND(CM$164&gt;4,CL19=5),4)+IF(AND(CM$164&gt;4,CL19=6),3)+IF(AND(CM$164&gt;4,CL19=7),2)+IF(AND(CM$164&gt;4,CL19&gt;7),1)+IF(AND(CM$164=4,CL19=1),8)+IF(AND(CM$164=4,CL19=2),6)+IF(AND(CM$164=4,CL19=3),4)+IF(AND(CM$164=4,CL19=4),2)+IF(AND(CM$164=3,CL19=1),6)+IF(AND(CM$164=3,CL19=2),4)+IF(AND(CM$164=3,CL19=3),2)+IF(AND(CM$164=2,CL19=1),4)+IF(AND(CM$164=2,CL19=2),2)+IF(AND(CM$164=1,CL19=1),2)</f>
        <v>0</v>
      </c>
      <c r="CO19" s="22">
        <f>IF(AND(CM$164&gt;4,CM19=1),12)+IF(AND(CM$164&gt;4,CM19=2),8)+IF(AND(CM$164&gt;4,CM19=3),6)+IF(AND(CM$164&gt;4,CM19=4),5)+IF(AND(CM$164&gt;4,CM19=5),4)+IF(AND(CM$164&gt;4,CM19=6),3)+IF(AND(CM$164&gt;4,CM19=7),2)+IF(AND(CM$164&gt;4,CM19&gt;7),1)+IF(AND(CM$164=4,CM19=1),8)+IF(AND(CM$164=4,CM19=2),6)+IF(AND(CM$164=4,CM19=3),4)+IF(AND(CM$164=4,CM19=4),2)+IF(AND(CM$164=3,CM19=1),6)+IF(AND(CM$164=3,CM19=2),4)+IF(AND(CM$164=3,CM19=3),2)+IF(AND(CM$164=2,CM19=1),4)+IF(AND(CM$164=2,CM19=2),2)+IF(AND(CM$164=1,CM19=1),2)</f>
        <v>0</v>
      </c>
      <c r="CP19" s="26" t="s">
        <v>45</v>
      </c>
      <c r="CQ19" s="15">
        <f t="shared" si="8"/>
        <v>0</v>
      </c>
      <c r="CR19" s="73">
        <f t="shared" si="9"/>
        <v>21</v>
      </c>
      <c r="CS19" s="27"/>
      <c r="CT19" s="27"/>
      <c r="CU19" s="18" t="s">
        <v>45</v>
      </c>
      <c r="CV19" s="18"/>
      <c r="CW19" s="24"/>
      <c r="CX19" s="88">
        <v>30.471</v>
      </c>
      <c r="CY19" s="27"/>
      <c r="CZ19" s="71"/>
      <c r="DA19" s="15">
        <f>IF(AND(DB$164&gt;4,CZ19=1),6)+IF(AND(DB$164&gt;4,CZ19=2),4)+IF(AND(DB$164&gt;4,CZ19=3),3)+IF(AND(DB$164&gt;4,CZ19=4),2)+IF(AND(DB$164&gt;4,CZ19=5),1)+IF(AND(DB$164&gt;4,CZ19&gt;5),1)+IF(AND(DB$164=4,CZ19=1),4)+IF(AND(DB$164=4,CZ19=2),3)+IF(AND(DB$164=4,CZ19=3),2)+IF(AND(DB$164=4,CZ19=4),1)+IF(AND(DB$164=3,CZ19=1),3)+IF(AND(DB$164=3,CZ19=2),2)+IF(AND(DB$164=3,CZ19=3),1)+IF(AND(DB$164=2,CZ19=1),2)+IF(AND(DB$164=2,CZ19=2),1)+IF(AND(DB$164=1,CZ19=1),1)</f>
        <v>0</v>
      </c>
      <c r="DB19" s="72">
        <v>6</v>
      </c>
      <c r="DC19" s="72"/>
      <c r="DD19" s="22">
        <f>IF(AND(DC$164&gt;4,DB19=1),12)+IF(AND(DC$164&gt;4,DB19=2),8)+IF(AND(DC$164&gt;4,DB19=3),6)+IF(AND(DC$164&gt;4,DB19=4),5)+IF(AND(DC$164&gt;4,DB19=5),4)+IF(AND(DC$164&gt;4,DB19=6),3)+IF(AND(DC$164&gt;4,DB19=7),2)+IF(AND(DC$164&gt;4,DB19&gt;7),1)+IF(AND(DC$164=4,DB19=1),8)+IF(AND(DC$164=4,DB19=2),6)+IF(AND(DC$164=4,DB19=3),4)+IF(AND(DC$164=4,DB19=4),2)+IF(AND(DC$164=3,DB19=1),6)+IF(AND(DC$164=3,DB19=2),4)+IF(AND(DC$164=3,DB19=3),2)+IF(AND(DC$164=2,DB19=1),4)+IF(AND(DC$164=2,DB19=2),2)+IF(AND(DC$164=1,DB19=1),2)</f>
        <v>3</v>
      </c>
      <c r="DE19" s="22">
        <f>IF(AND(DC$164&gt;4,DC19=1),12)+IF(AND(DC$164&gt;4,DC19=2),8)+IF(AND(DC$164&gt;4,DC19=3),6)+IF(AND(DC$164&gt;4,DC19=4),5)+IF(AND(DC$164&gt;4,DC19=5),4)+IF(AND(DC$164&gt;4,DC19=6),3)+IF(AND(DC$164&gt;4,DC19=7),2)+IF(AND(DC$164&gt;4,DC19&gt;7),1)+IF(AND(DC$164=4,DC19=1),8)+IF(AND(DC$164=4,DC19=2),6)+IF(AND(DC$164=4,DC19=3),4)+IF(AND(DC$164=4,DC19=4),2)+IF(AND(DC$164=3,DC19=1),6)+IF(AND(DC$164=3,DC19=2),4)+IF(AND(DC$164=3,DC19=3),2)+IF(AND(DC$164=2,DC19=1),4)+IF(AND(DC$164=2,DC19=2),2)+IF(AND(DC$164=1,DC19=1),2)</f>
        <v>0</v>
      </c>
      <c r="DF19" s="26" t="s">
        <v>45</v>
      </c>
      <c r="DG19" s="15">
        <f t="shared" si="10"/>
        <v>3</v>
      </c>
      <c r="DH19" s="73">
        <f t="shared" si="11"/>
        <v>24</v>
      </c>
      <c r="DI19" s="27">
        <v>33.097999999999999</v>
      </c>
      <c r="DJ19" s="27"/>
      <c r="DK19" s="18" t="s">
        <v>45</v>
      </c>
      <c r="DL19" s="18"/>
      <c r="DM19" s="24"/>
      <c r="DN19" s="88">
        <v>30.471</v>
      </c>
      <c r="DO19" s="27">
        <v>35.393999999999998</v>
      </c>
      <c r="DP19" s="71">
        <v>4</v>
      </c>
      <c r="DQ19" s="15">
        <f>IF(AND(DR$164&gt;4,DP19=1),6)+IF(AND(DR$164&gt;4,DP19=2),4)+IF(AND(DR$164&gt;4,DP19=3),3)+IF(AND(DR$164&gt;4,DP19=4),2)+IF(AND(DR$164&gt;4,DP19=5),1)+IF(AND(DR$164&gt;4,DP19&gt;5),1)+IF(AND(DR$164=4,DP19=1),4)+IF(AND(DR$164=4,DP19=2),3)+IF(AND(DR$164=4,DP19=3),2)+IF(AND(DR$164=4,DP19=4),1)+IF(AND(DR$164=3,DP19=1),3)+IF(AND(DR$164=3,DP19=2),2)+IF(AND(DR$164=3,DP19=3),1)+IF(AND(DR$164=2,DP19=1),2)+IF(AND(DR$164=2,DP19=2),1)+IF(AND(DR$164=1,DP19=1),1)</f>
        <v>1</v>
      </c>
      <c r="DR19" s="72">
        <v>2</v>
      </c>
      <c r="DS19" s="72">
        <v>2</v>
      </c>
      <c r="DT19" s="22">
        <f>IF(AND(DS$164&gt;4,DR19=1),12)+IF(AND(DS$164&gt;4,DR19=2),8)+IF(AND(DS$164&gt;4,DR19=3),6)+IF(AND(DS$164&gt;4,DR19=4),5)+IF(AND(DS$164&gt;4,DR19=5),4)+IF(AND(DS$164&gt;4,DR19=6),3)+IF(AND(DS$164&gt;4,DR19=7),2)+IF(AND(DS$164&gt;4,DR19&gt;7),1)+IF(AND(DS$164=4,DR19=1),8)+IF(AND(DS$164=4,DR19=2),6)+IF(AND(DS$164=4,DR19=3),4)+IF(AND(DS$164=4,DR19=4),2)+IF(AND(DS$164=3,DR19=1),6)+IF(AND(DS$164=3,DR19=2),4)+IF(AND(DS$164=3,DR19=3),2)+IF(AND(DS$164=2,DR19=1),4)+IF(AND(DS$164=2,DR19=2),2)+IF(AND(DS$164=1,DR19=1),2)</f>
        <v>6</v>
      </c>
      <c r="DU19" s="22">
        <f>IF(AND(DS$164&gt;4,DS19=1),12)+IF(AND(DS$164&gt;4,DS19=2),8)+IF(AND(DS$164&gt;4,DS19=3),6)+IF(AND(DS$164&gt;4,DS19=4),5)+IF(AND(DS$164&gt;4,DS19=5),4)+IF(AND(DS$164&gt;4,DS19=6),3)+IF(AND(DS$164&gt;4,DS19=7),2)+IF(AND(DS$164&gt;4,DS19&gt;7),1)+IF(AND(DS$164=4,DS19=1),8)+IF(AND(DS$164=4,DS19=2),6)+IF(AND(DS$164=4,DS19=3),4)+IF(AND(DS$164=4,DS19=4),2)+IF(AND(DS$164=3,DS19=1),6)+IF(AND(DS$164=3,DS19=2),4)+IF(AND(DS$164=3,DS19=3),2)+IF(AND(DS$164=2,DS19=1),4)+IF(AND(DS$164=2,DS19=2),2)+IF(AND(DS$164=1,DS19=1),2)</f>
        <v>6</v>
      </c>
      <c r="DV19" s="26" t="s">
        <v>45</v>
      </c>
      <c r="DW19" s="15">
        <f t="shared" si="12"/>
        <v>13</v>
      </c>
      <c r="DX19" s="73">
        <f t="shared" si="13"/>
        <v>37</v>
      </c>
      <c r="DY19" s="27">
        <v>33.622999999999998</v>
      </c>
      <c r="DZ19" s="27">
        <v>34.86</v>
      </c>
      <c r="EA19" s="18" t="s">
        <v>45</v>
      </c>
      <c r="EB19" s="18"/>
      <c r="EC19" s="24"/>
      <c r="ED19" s="88">
        <v>30.471</v>
      </c>
      <c r="EE19" s="27">
        <v>38.554000000000002</v>
      </c>
      <c r="EF19" s="71">
        <v>5</v>
      </c>
      <c r="EG19" s="15">
        <f>IF(AND(EH$164&gt;4,EF19=1),6)+IF(AND(EH$164&gt;4,EF19=2),4)+IF(AND(EH$164&gt;4,EF19=3),3)+IF(AND(EH$164&gt;4,EF19=4),2)+IF(AND(EH$164&gt;4,EF19=5),1)+IF(AND(EH$164&gt;4,EF19&gt;5),1)+IF(AND(EH$164=4,EF19=1),4)+IF(AND(EH$164=4,EF19=2),3)+IF(AND(EH$164=4,EF19=3),2)+IF(AND(EH$164=4,EF19=4),1)+IF(AND(EH$164=3,EF19=1),3)+IF(AND(EH$164=3,EF19=2),2)+IF(AND(EH$164=3,EF19=3),1)+IF(AND(EH$164=2,EF19=1),2)+IF(AND(EH$164=2,EF19=2),1)+IF(AND(EH$164=1,EF19=1),1)</f>
        <v>1</v>
      </c>
      <c r="EH19" s="72">
        <v>5</v>
      </c>
      <c r="EI19" s="72"/>
      <c r="EJ19" s="22">
        <f>IF(AND(EI$164&gt;4,EH19=1),12)+IF(AND(EI$164&gt;4,EH19=2),8)+IF(AND(EI$164&gt;4,EH19=3),6)+IF(AND(EI$164&gt;4,EH19=4),5)+IF(AND(EI$164&gt;4,EH19=5),4)+IF(AND(EI$164&gt;4,EH19=6),3)+IF(AND(EI$164&gt;4,EH19=7),2)+IF(AND(EI$164&gt;4,EH19&gt;7),1)+IF(AND(EI$164=4,EH19=1),8)+IF(AND(EI$164=4,EH19=2),6)+IF(AND(EI$164=4,EH19=3),4)+IF(AND(EI$164=4,EH19=4),2)+IF(AND(EI$164=3,EH19=1),6)+IF(AND(EI$164=3,EH19=2),4)+IF(AND(EI$164=3,EH19=3),2)+IF(AND(EI$164=2,EH19=1),4)+IF(AND(EI$164=2,EH19=2),2)+IF(AND(EI$164=1,EH19=1),2)</f>
        <v>4</v>
      </c>
      <c r="EK19" s="22">
        <f>IF(AND(EI$164&gt;4,EI19=1),12)+IF(AND(EI$164&gt;4,EI19=2),8)+IF(AND(EI$164&gt;4,EI19=3),6)+IF(AND(EI$164&gt;4,EI19=4),5)+IF(AND(EI$164&gt;4,EI19=5),4)+IF(AND(EI$164&gt;4,EI19=6),3)+IF(AND(EI$164&gt;4,EI19=7),2)+IF(AND(EI$164&gt;4,EI19&gt;7),1)+IF(AND(EI$164=4,EI19=1),8)+IF(AND(EI$164=4,EI19=2),6)+IF(AND(EI$164=4,EI19=3),4)+IF(AND(EI$164=4,EI19=4),2)+IF(AND(EI$164=3,EI19=1),6)+IF(AND(EI$164=3,EI19=2),4)+IF(AND(EI$164=3,EI19=3),2)+IF(AND(EI$164=2,EI19=1),4)+IF(AND(EI$164=2,EI19=2),2)+IF(AND(EI$164=1,EI19=1),2)</f>
        <v>0</v>
      </c>
      <c r="EL19" s="26" t="s">
        <v>45</v>
      </c>
      <c r="EM19" s="15">
        <f t="shared" si="14"/>
        <v>5</v>
      </c>
      <c r="EN19" s="73">
        <f t="shared" si="15"/>
        <v>42</v>
      </c>
      <c r="EO19" s="27">
        <v>39.274999999999999</v>
      </c>
      <c r="EP19" s="27"/>
      <c r="EQ19" s="18" t="s">
        <v>45</v>
      </c>
      <c r="ER19" s="18"/>
      <c r="ES19" s="24"/>
      <c r="ET19" s="88">
        <v>30.471</v>
      </c>
    </row>
    <row r="20" spans="1:150" x14ac:dyDescent="0.25">
      <c r="A20" s="82" t="s">
        <v>162</v>
      </c>
      <c r="B20" s="10">
        <v>102</v>
      </c>
      <c r="C20" s="21"/>
      <c r="D20" s="20"/>
      <c r="E20" s="10" t="s">
        <v>134</v>
      </c>
      <c r="F20" s="88"/>
      <c r="G20" s="27"/>
      <c r="H20" s="25"/>
      <c r="I20" s="15"/>
      <c r="J20" s="10"/>
      <c r="K20" s="10"/>
      <c r="L20" s="15"/>
      <c r="M20" s="15"/>
      <c r="N20" s="26"/>
      <c r="O20" s="15"/>
      <c r="P20" s="15"/>
      <c r="Q20" s="27"/>
      <c r="R20" s="27"/>
      <c r="S20" s="18"/>
      <c r="T20" s="23"/>
      <c r="U20" s="24"/>
      <c r="V20" s="88"/>
      <c r="W20" s="27"/>
      <c r="X20" s="25"/>
      <c r="Y20" s="15"/>
      <c r="Z20" s="72"/>
      <c r="AA20" s="72"/>
      <c r="AB20" s="15"/>
      <c r="AC20" s="15"/>
      <c r="AD20" s="26"/>
      <c r="AE20" s="15"/>
      <c r="AF20" s="73"/>
      <c r="AG20" s="27"/>
      <c r="AH20" s="27"/>
      <c r="AI20" s="18"/>
      <c r="AJ20" s="28"/>
      <c r="AK20" s="24"/>
      <c r="AL20" s="88"/>
      <c r="AM20" s="27"/>
      <c r="AN20" s="25"/>
      <c r="AO20" s="15"/>
      <c r="AP20" s="72"/>
      <c r="AQ20" s="72"/>
      <c r="AR20" s="15"/>
      <c r="AS20" s="15"/>
      <c r="AT20" s="26"/>
      <c r="AU20" s="15"/>
      <c r="AV20" s="73"/>
      <c r="AW20" s="27"/>
      <c r="AX20" s="27"/>
      <c r="AY20" s="18"/>
      <c r="AZ20" s="18"/>
      <c r="BA20" s="24"/>
      <c r="BB20" s="88"/>
      <c r="BC20" s="27"/>
      <c r="BD20" s="25"/>
      <c r="BE20" s="15"/>
      <c r="BF20" s="72"/>
      <c r="BG20" s="72"/>
      <c r="BH20" s="15"/>
      <c r="BI20" s="15"/>
      <c r="BJ20" s="26"/>
      <c r="BK20" s="15"/>
      <c r="BL20" s="73"/>
      <c r="BM20" s="27"/>
      <c r="BN20" s="27"/>
      <c r="BO20" s="18"/>
      <c r="BP20" s="23"/>
      <c r="BQ20" s="24"/>
      <c r="BR20" s="88"/>
      <c r="BS20" s="27">
        <v>37.500999999999998</v>
      </c>
      <c r="BT20" s="25"/>
      <c r="BU20" s="15"/>
      <c r="BV20" s="72"/>
      <c r="BW20" s="72"/>
      <c r="BX20" s="15"/>
      <c r="BY20" s="15"/>
      <c r="BZ20" s="26" t="s">
        <v>29</v>
      </c>
      <c r="CA20" s="15"/>
      <c r="CB20" s="73"/>
      <c r="CC20" s="27">
        <v>31.015000000000001</v>
      </c>
      <c r="CD20" s="27">
        <v>30.734000000000002</v>
      </c>
      <c r="CE20" s="18" t="s">
        <v>45</v>
      </c>
      <c r="CF20" s="23" t="s">
        <v>56</v>
      </c>
      <c r="CG20" s="24"/>
      <c r="CH20" s="88">
        <v>30.734000000000002</v>
      </c>
      <c r="CI20" s="27"/>
      <c r="CJ20" s="71"/>
      <c r="CK20" s="15">
        <f>IF(AND(CL$164&gt;4,CJ20=1),6)+IF(AND(CL$164&gt;4,CJ20=2),4)+IF(AND(CL$164&gt;4,CJ20=3),3)+IF(AND(CL$164&gt;4,CJ20=4),2)+IF(AND(CL$164&gt;4,CJ20=5),1)+IF(AND(CL$164&gt;4,CJ20&gt;5),1)+IF(AND(CL$164=4,CJ20=1),4)+IF(AND(CL$164=4,CJ20=2),3)+IF(AND(CL$164=4,CJ20=3),2)+IF(AND(CL$164=4,CJ20=4),1)+IF(AND(CL$164=3,CJ20=1),3)+IF(AND(CL$164=3,CJ20=2),2)+IF(AND(CL$164=3,CJ20=3),1)+IF(AND(CL$164=2,CJ20=1),2)+IF(AND(CL$164=2,CJ20=2),1)+IF(AND(CL$164=1,CJ20=1),1)</f>
        <v>0</v>
      </c>
      <c r="CL20" s="72"/>
      <c r="CM20" s="72"/>
      <c r="CN20" s="22">
        <f>IF(AND(CM$164&gt;4,CL20=1),12)+IF(AND(CM$164&gt;4,CL20=2),8)+IF(AND(CM$164&gt;4,CL20=3),6)+IF(AND(CM$164&gt;4,CL20=4),5)+IF(AND(CM$164&gt;4,CL20=5),4)+IF(AND(CM$164&gt;4,CL20=6),3)+IF(AND(CM$164&gt;4,CL20=7),2)+IF(AND(CM$164&gt;4,CL20&gt;7),1)+IF(AND(CM$164=4,CL20=1),8)+IF(AND(CM$164=4,CL20=2),6)+IF(AND(CM$164=4,CL20=3),4)+IF(AND(CM$164=4,CL20=4),2)+IF(AND(CM$164=3,CL20=1),6)+IF(AND(CM$164=3,CL20=2),4)+IF(AND(CM$164=3,CL20=3),2)+IF(AND(CM$164=2,CL20=1),4)+IF(AND(CM$164=2,CL20=2),2)+IF(AND(CM$164=1,CL20=1),2)</f>
        <v>0</v>
      </c>
      <c r="CO20" s="22">
        <f>IF(AND(CM$164&gt;4,CM20=1),12)+IF(AND(CM$164&gt;4,CM20=2),8)+IF(AND(CM$164&gt;4,CM20=3),6)+IF(AND(CM$164&gt;4,CM20=4),5)+IF(AND(CM$164&gt;4,CM20=5),4)+IF(AND(CM$164&gt;4,CM20=6),3)+IF(AND(CM$164&gt;4,CM20=7),2)+IF(AND(CM$164&gt;4,CM20&gt;7),1)+IF(AND(CM$164=4,CM20=1),8)+IF(AND(CM$164=4,CM20=2),6)+IF(AND(CM$164=4,CM20=3),4)+IF(AND(CM$164=4,CM20=4),2)+IF(AND(CM$164=3,CM20=1),6)+IF(AND(CM$164=3,CM20=2),4)+IF(AND(CM$164=3,CM20=3),2)+IF(AND(CM$164=2,CM20=1),4)+IF(AND(CM$164=2,CM20=2),2)+IF(AND(CM$164=1,CM20=1),2)</f>
        <v>0</v>
      </c>
      <c r="CP20" s="26" t="s">
        <v>45</v>
      </c>
      <c r="CQ20" s="15">
        <f t="shared" si="8"/>
        <v>0</v>
      </c>
      <c r="CR20" s="73">
        <f t="shared" si="9"/>
        <v>0</v>
      </c>
      <c r="CS20" s="27"/>
      <c r="CT20" s="27"/>
      <c r="CU20" s="18" t="s">
        <v>45</v>
      </c>
      <c r="CV20" s="28"/>
      <c r="CW20" s="24"/>
      <c r="CX20" s="88">
        <v>30.734000000000002</v>
      </c>
      <c r="CY20" s="27"/>
      <c r="CZ20" s="71"/>
      <c r="DA20" s="15">
        <f>IF(AND(DB$164&gt;4,CZ20=1),6)+IF(AND(DB$164&gt;4,CZ20=2),4)+IF(AND(DB$164&gt;4,CZ20=3),3)+IF(AND(DB$164&gt;4,CZ20=4),2)+IF(AND(DB$164&gt;4,CZ20=5),1)+IF(AND(DB$164&gt;4,CZ20&gt;5),1)+IF(AND(DB$164=4,CZ20=1),4)+IF(AND(DB$164=4,CZ20=2),3)+IF(AND(DB$164=4,CZ20=3),2)+IF(AND(DB$164=4,CZ20=4),1)+IF(AND(DB$164=3,CZ20=1),3)+IF(AND(DB$164=3,CZ20=2),2)+IF(AND(DB$164=3,CZ20=3),1)+IF(AND(DB$164=2,CZ20=1),2)+IF(AND(DB$164=2,CZ20=2),1)+IF(AND(DB$164=1,CZ20=1),1)</f>
        <v>0</v>
      </c>
      <c r="DB20" s="72">
        <v>5</v>
      </c>
      <c r="DC20" s="72"/>
      <c r="DD20" s="22">
        <f>IF(AND(DC$164&gt;4,DB20=1),12)+IF(AND(DC$164&gt;4,DB20=2),8)+IF(AND(DC$164&gt;4,DB20=3),6)+IF(AND(DC$164&gt;4,DB20=4),5)+IF(AND(DC$164&gt;4,DB20=5),4)+IF(AND(DC$164&gt;4,DB20=6),3)+IF(AND(DC$164&gt;4,DB20=7),2)+IF(AND(DC$164&gt;4,DB20&gt;7),1)+IF(AND(DC$164=4,DB20=1),8)+IF(AND(DC$164=4,DB20=2),6)+IF(AND(DC$164=4,DB20=3),4)+IF(AND(DC$164=4,DB20=4),2)+IF(AND(DC$164=3,DB20=1),6)+IF(AND(DC$164=3,DB20=2),4)+IF(AND(DC$164=3,DB20=3),2)+IF(AND(DC$164=2,DB20=1),4)+IF(AND(DC$164=2,DB20=2),2)+IF(AND(DC$164=1,DB20=1),2)</f>
        <v>4</v>
      </c>
      <c r="DE20" s="22">
        <f>IF(AND(DC$164&gt;4,DC20=1),12)+IF(AND(DC$164&gt;4,DC20=2),8)+IF(AND(DC$164&gt;4,DC20=3),6)+IF(AND(DC$164&gt;4,DC20=4),5)+IF(AND(DC$164&gt;4,DC20=5),4)+IF(AND(DC$164&gt;4,DC20=6),3)+IF(AND(DC$164&gt;4,DC20=7),2)+IF(AND(DC$164&gt;4,DC20&gt;7),1)+IF(AND(DC$164=4,DC20=1),8)+IF(AND(DC$164=4,DC20=2),6)+IF(AND(DC$164=4,DC20=3),4)+IF(AND(DC$164=4,DC20=4),2)+IF(AND(DC$164=3,DC20=1),6)+IF(AND(DC$164=3,DC20=2),4)+IF(AND(DC$164=3,DC20=3),2)+IF(AND(DC$164=2,DC20=1),4)+IF(AND(DC$164=2,DC20=2),2)+IF(AND(DC$164=1,DC20=1),2)</f>
        <v>0</v>
      </c>
      <c r="DF20" s="26" t="s">
        <v>45</v>
      </c>
      <c r="DG20" s="15">
        <f t="shared" si="10"/>
        <v>5</v>
      </c>
      <c r="DH20" s="73">
        <f t="shared" si="11"/>
        <v>5</v>
      </c>
      <c r="DI20" s="27">
        <v>30.08</v>
      </c>
      <c r="DJ20" s="27"/>
      <c r="DK20" s="18" t="s">
        <v>45</v>
      </c>
      <c r="DL20" s="28"/>
      <c r="DM20" s="24">
        <v>1</v>
      </c>
      <c r="DN20" s="88">
        <v>30.08</v>
      </c>
      <c r="DO20" s="27">
        <v>34.325000000000003</v>
      </c>
      <c r="DP20" s="71">
        <v>3</v>
      </c>
      <c r="DQ20" s="15">
        <f>IF(AND(DR$164&gt;4,DP20=1),6)+IF(AND(DR$164&gt;4,DP20=2),4)+IF(AND(DR$164&gt;4,DP20=3),3)+IF(AND(DR$164&gt;4,DP20=4),2)+IF(AND(DR$164&gt;4,DP20=5),1)+IF(AND(DR$164&gt;4,DP20&gt;5),1)+IF(AND(DR$164=4,DP20=1),4)+IF(AND(DR$164=4,DP20=2),3)+IF(AND(DR$164=4,DP20=3),2)+IF(AND(DR$164=4,DP20=4),1)+IF(AND(DR$164=3,DP20=1),3)+IF(AND(DR$164=3,DP20=2),2)+IF(AND(DR$164=3,DP20=3),1)+IF(AND(DR$164=2,DP20=1),2)+IF(AND(DR$164=2,DP20=2),1)+IF(AND(DR$164=1,DP20=1),1)</f>
        <v>2</v>
      </c>
      <c r="DR20" s="72">
        <v>1</v>
      </c>
      <c r="DS20" s="72">
        <v>1</v>
      </c>
      <c r="DT20" s="22">
        <f>IF(AND(DS$164&gt;4,DR20=1),12)+IF(AND(DS$164&gt;4,DR20=2),8)+IF(AND(DS$164&gt;4,DR20=3),6)+IF(AND(DS$164&gt;4,DR20=4),5)+IF(AND(DS$164&gt;4,DR20=5),4)+IF(AND(DS$164&gt;4,DR20=6),3)+IF(AND(DS$164&gt;4,DR20=7),2)+IF(AND(DS$164&gt;4,DR20&gt;7),1)+IF(AND(DS$164=4,DR20=1),8)+IF(AND(DS$164=4,DR20=2),6)+IF(AND(DS$164=4,DR20=3),4)+IF(AND(DS$164=4,DR20=4),2)+IF(AND(DS$164=3,DR20=1),6)+IF(AND(DS$164=3,DR20=2),4)+IF(AND(DS$164=3,DR20=3),2)+IF(AND(DS$164=2,DR20=1),4)+IF(AND(DS$164=2,DR20=2),2)+IF(AND(DS$164=1,DR20=1),2)</f>
        <v>8</v>
      </c>
      <c r="DU20" s="22">
        <f>IF(AND(DS$164&gt;4,DS20=1),12)+IF(AND(DS$164&gt;4,DS20=2),8)+IF(AND(DS$164&gt;4,DS20=3),6)+IF(AND(DS$164&gt;4,DS20=4),5)+IF(AND(DS$164&gt;4,DS20=5),4)+IF(AND(DS$164&gt;4,DS20=6),3)+IF(AND(DS$164&gt;4,DS20=7),2)+IF(AND(DS$164&gt;4,DS20&gt;7),1)+IF(AND(DS$164=4,DS20=1),8)+IF(AND(DS$164=4,DS20=2),6)+IF(AND(DS$164=4,DS20=3),4)+IF(AND(DS$164=4,DS20=4),2)+IF(AND(DS$164=3,DS20=1),6)+IF(AND(DS$164=3,DS20=2),4)+IF(AND(DS$164=3,DS20=3),2)+IF(AND(DS$164=2,DS20=1),4)+IF(AND(DS$164=2,DS20=2),2)+IF(AND(DS$164=1,DS20=1),2)</f>
        <v>8</v>
      </c>
      <c r="DV20" s="26" t="s">
        <v>45</v>
      </c>
      <c r="DW20" s="15">
        <f t="shared" si="12"/>
        <v>18</v>
      </c>
      <c r="DX20" s="73">
        <f t="shared" si="13"/>
        <v>23</v>
      </c>
      <c r="DY20" s="27">
        <v>31.896000000000001</v>
      </c>
      <c r="DZ20" s="27">
        <v>30.622</v>
      </c>
      <c r="EA20" s="18" t="s">
        <v>45</v>
      </c>
      <c r="EB20" s="28"/>
      <c r="EC20" s="24"/>
      <c r="ED20" s="88">
        <v>30.08</v>
      </c>
      <c r="EE20" s="27">
        <v>32.668999999999997</v>
      </c>
      <c r="EF20" s="71">
        <v>2</v>
      </c>
      <c r="EG20" s="15">
        <f>IF(AND(EH$164&gt;4,EF20=1),6)+IF(AND(EH$164&gt;4,EF20=2),4)+IF(AND(EH$164&gt;4,EF20=3),3)+IF(AND(EH$164&gt;4,EF20=4),2)+IF(AND(EH$164&gt;4,EF20=5),1)+IF(AND(EH$164&gt;4,EF20&gt;5),1)+IF(AND(EH$164=4,EF20=1),4)+IF(AND(EH$164=4,EF20=2),3)+IF(AND(EH$164=4,EF20=3),2)+IF(AND(EH$164=4,EF20=4),1)+IF(AND(EH$164=3,EF20=1),3)+IF(AND(EH$164=3,EF20=2),2)+IF(AND(EH$164=3,EF20=3),1)+IF(AND(EH$164=2,EF20=1),2)+IF(AND(EH$164=2,EF20=2),1)+IF(AND(EH$164=1,EF20=1),1)</f>
        <v>4</v>
      </c>
      <c r="EH20" s="72">
        <v>2</v>
      </c>
      <c r="EI20" s="72">
        <v>4</v>
      </c>
      <c r="EJ20" s="22">
        <f>IF(AND(EI$164&gt;4,EH20=1),12)+IF(AND(EI$164&gt;4,EH20=2),8)+IF(AND(EI$164&gt;4,EH20=3),6)+IF(AND(EI$164&gt;4,EH20=4),5)+IF(AND(EI$164&gt;4,EH20=5),4)+IF(AND(EI$164&gt;4,EH20=6),3)+IF(AND(EI$164&gt;4,EH20=7),2)+IF(AND(EI$164&gt;4,EH20&gt;7),1)+IF(AND(EI$164=4,EH20=1),8)+IF(AND(EI$164=4,EH20=2),6)+IF(AND(EI$164=4,EH20=3),4)+IF(AND(EI$164=4,EH20=4),2)+IF(AND(EI$164=3,EH20=1),6)+IF(AND(EI$164=3,EH20=2),4)+IF(AND(EI$164=3,EH20=3),2)+IF(AND(EI$164=2,EH20=1),4)+IF(AND(EI$164=2,EH20=2),2)+IF(AND(EI$164=1,EH20=1),2)</f>
        <v>8</v>
      </c>
      <c r="EK20" s="22">
        <f>IF(AND(EI$164&gt;4,EI20=1),12)+IF(AND(EI$164&gt;4,EI20=2),8)+IF(AND(EI$164&gt;4,EI20=3),6)+IF(AND(EI$164&gt;4,EI20=4),5)+IF(AND(EI$164&gt;4,EI20=5),4)+IF(AND(EI$164&gt;4,EI20=6),3)+IF(AND(EI$164&gt;4,EI20=7),2)+IF(AND(EI$164&gt;4,EI20&gt;7),1)+IF(AND(EI$164=4,EI20=1),8)+IF(AND(EI$164=4,EI20=2),6)+IF(AND(EI$164=4,EI20=3),4)+IF(AND(EI$164=4,EI20=4),2)+IF(AND(EI$164=3,EI20=1),6)+IF(AND(EI$164=3,EI20=2),4)+IF(AND(EI$164=3,EI20=3),2)+IF(AND(EI$164=2,EI20=1),4)+IF(AND(EI$164=2,EI20=2),2)+IF(AND(EI$164=1,EI20=1),2)</f>
        <v>5</v>
      </c>
      <c r="EL20" s="26" t="s">
        <v>45</v>
      </c>
      <c r="EM20" s="15">
        <f t="shared" si="14"/>
        <v>17</v>
      </c>
      <c r="EN20" s="73">
        <f t="shared" si="15"/>
        <v>40</v>
      </c>
      <c r="EO20" s="27">
        <v>30.654</v>
      </c>
      <c r="EP20" s="27">
        <v>31.635999999999999</v>
      </c>
      <c r="EQ20" s="18" t="s">
        <v>45</v>
      </c>
      <c r="ER20" s="28"/>
      <c r="ES20" s="24"/>
      <c r="ET20" s="88">
        <v>30.08</v>
      </c>
    </row>
    <row r="21" spans="1:150" x14ac:dyDescent="0.25">
      <c r="A21" s="82" t="s">
        <v>148</v>
      </c>
      <c r="B21" s="10">
        <v>96</v>
      </c>
      <c r="C21" s="21"/>
      <c r="D21" s="20"/>
      <c r="E21" s="10" t="s">
        <v>40</v>
      </c>
      <c r="F21" s="88"/>
      <c r="G21" s="27"/>
      <c r="H21" s="25"/>
      <c r="I21" s="15"/>
      <c r="J21" s="10"/>
      <c r="K21" s="10"/>
      <c r="L21" s="15"/>
      <c r="M21" s="15"/>
      <c r="N21" s="26"/>
      <c r="O21" s="15"/>
      <c r="P21" s="15"/>
      <c r="Q21" s="27"/>
      <c r="R21" s="27"/>
      <c r="S21" s="18"/>
      <c r="T21" s="23"/>
      <c r="U21" s="24"/>
      <c r="V21" s="88"/>
      <c r="W21" s="27"/>
      <c r="X21" s="25"/>
      <c r="Y21" s="15"/>
      <c r="Z21" s="72"/>
      <c r="AA21" s="72"/>
      <c r="AB21" s="15"/>
      <c r="AC21" s="15"/>
      <c r="AD21" s="26"/>
      <c r="AE21" s="15"/>
      <c r="AF21" s="73"/>
      <c r="AG21" s="27"/>
      <c r="AH21" s="27"/>
      <c r="AI21" s="18"/>
      <c r="AJ21" s="28"/>
      <c r="AK21" s="24"/>
      <c r="AL21" s="88"/>
      <c r="AM21" s="27">
        <v>33.267000000000003</v>
      </c>
      <c r="AN21" s="71"/>
      <c r="AO21" s="15"/>
      <c r="AP21" s="72"/>
      <c r="AQ21" s="72"/>
      <c r="AR21" s="15"/>
      <c r="AS21" s="15"/>
      <c r="AT21" s="26" t="s">
        <v>29</v>
      </c>
      <c r="AU21" s="15"/>
      <c r="AV21" s="73"/>
      <c r="AW21" s="27">
        <v>32.194000000000003</v>
      </c>
      <c r="AX21" s="27">
        <v>38.619</v>
      </c>
      <c r="AY21" s="18" t="s">
        <v>42</v>
      </c>
      <c r="AZ21" s="23" t="s">
        <v>52</v>
      </c>
      <c r="BA21" s="24"/>
      <c r="BB21" s="88">
        <v>32.194000000000003</v>
      </c>
      <c r="BC21" s="27"/>
      <c r="BD21" s="71"/>
      <c r="BE21" s="15">
        <f>IF(AND(BF$165&gt;4,BD21=1),6)+IF(AND(BF$165&gt;4,BD21=2),4)+IF(AND(BF$165&gt;4,BD21=3),3)+IF(AND(BF$165&gt;4,BD21=4),2)+IF(AND(BF$165&gt;4,BD21=5),1)+IF(AND(BF$165&gt;4,BD21&gt;5),1)+IF(AND(BF$165=4,BD21=1),4)+IF(AND(BF$165=4,BD21=2),3)+IF(AND(BF$165=4,BD21=3),2)+IF(AND(BF$165=4,BD21=4),1)+IF(AND(BF$165=3,BD21=1),3)+IF(AND(BF$165=3,BD21=2),2)+IF(AND(BF$165=3,BD21=3),1)+IF(AND(BF$165=2,BD21=1),2)+IF(AND(BF$165=2,BD21=2),1)+IF(AND(BF$165=1,BD21=1),1)</f>
        <v>0</v>
      </c>
      <c r="BF21" s="72"/>
      <c r="BG21" s="72"/>
      <c r="BH21" s="22">
        <f>IF(AND(BG$165&gt;4,BF21=1),12)+IF(AND(BG$165&gt;4,BF21=2),8)+IF(AND(BG$165&gt;4,BF21=3),6)+IF(AND(BG$165&gt;4,BF21=4),5)+IF(AND(BG$165&gt;4,BF21=5),4)+IF(AND(BG$165&gt;4,BF21=6),3)+IF(AND(BG$165&gt;4,BF21=7),2)+IF(AND(BG$165&gt;4,BF21&gt;7),1)+IF(AND(BG$165=4,BF21=1),8)+IF(AND(BG$165=4,BF21=2),6)+IF(AND(BG$165=4,BF21=3),4)+IF(AND(BG$165=4,BF21=4),2)+IF(AND(BG$165=3,BF21=1),6)+IF(AND(BG$165=3,BF21=2),4)+IF(AND(BG$165=3,BF21=3),2)+IF(AND(BG$165=2,BF21=1),4)+IF(AND(BG$165=2,BF21=2),2)+IF(AND(BG$165=1,BF21=1),2)</f>
        <v>0</v>
      </c>
      <c r="BI21" s="22">
        <f>IF(AND(BG$165&gt;4,BG21=1),12)+IF(AND(BG$165&gt;4,BG21=2),8)+IF(AND(BG$165&gt;4,BG21=3),6)+IF(AND(BG$165&gt;4,BG21=4),5)+IF(AND(BG$165&gt;4,BG21=5),4)+IF(AND(BG$165&gt;4,BG21=6),3)+IF(AND(BG$165&gt;4,BG21=7),2)+IF(AND(BG$165&gt;4,BG21&gt;7),1)+IF(AND(BG$165=4,BG21=1),8)+IF(AND(BG$165=4,BG21=2),6)+IF(AND(BG$165=4,BG21=3),4)+IF(AND(BG$165=4,BG21=4),2)+IF(AND(BG$165=3,BG21=1),6)+IF(AND(BG$165=3,BG21=2),4)+IF(AND(BG$165=3,BG21=3),2)+IF(AND(BG$165=2,BG21=1),4)+IF(AND(BG$165=2,BG21=2),2)+IF(AND(BG$165=1,BG21=1),2)</f>
        <v>0</v>
      </c>
      <c r="BJ21" s="26" t="s">
        <v>42</v>
      </c>
      <c r="BK21" s="15">
        <f>+BE21+BH21+BI21+BQ21</f>
        <v>0</v>
      </c>
      <c r="BL21" s="73">
        <f>+BK21+AV21</f>
        <v>0</v>
      </c>
      <c r="BM21" s="27"/>
      <c r="BN21" s="27"/>
      <c r="BO21" s="18" t="s">
        <v>42</v>
      </c>
      <c r="BP21" s="18"/>
      <c r="BQ21" s="24"/>
      <c r="BR21" s="88">
        <v>32.194000000000003</v>
      </c>
      <c r="BS21" s="27"/>
      <c r="BT21" s="71"/>
      <c r="BU21" s="15">
        <f>IF(AND(BV$165&gt;4,BT21=1),6)+IF(AND(BV$165&gt;4,BT21=2),4)+IF(AND(BV$165&gt;4,BT21=3),3)+IF(AND(BV$165&gt;4,BT21=4),2)+IF(AND(BV$165&gt;4,BT21=5),1)+IF(AND(BV$165&gt;4,BT21&gt;5),1)+IF(AND(BV$165=4,BT21=1),4)+IF(AND(BV$165=4,BT21=2),3)+IF(AND(BV$165=4,BT21=3),2)+IF(AND(BV$165=4,BT21=4),1)+IF(AND(BV$165=3,BT21=1),3)+IF(AND(BV$165=3,BT21=2),2)+IF(AND(BV$165=3,BT21=3),1)+IF(AND(BV$165=2,BT21=1),2)+IF(AND(BV$165=2,BT21=2),1)+IF(AND(BV$165=1,BT21=1),1)</f>
        <v>0</v>
      </c>
      <c r="BV21" s="72"/>
      <c r="BW21" s="72"/>
      <c r="BX21" s="22">
        <f>IF(AND(BW$165&gt;4,BV21=1),12)+IF(AND(BW$165&gt;4,BV21=2),8)+IF(AND(BW$165&gt;4,BV21=3),6)+IF(AND(BW$165&gt;4,BV21=4),5)+IF(AND(BW$165&gt;4,BV21=5),4)+IF(AND(BW$165&gt;4,BV21=6),3)+IF(AND(BW$165&gt;4,BV21=7),2)+IF(AND(BW$165&gt;4,BV21&gt;7),1)+IF(AND(BW$165=4,BV21=1),8)+IF(AND(BW$165=4,BV21=2),6)+IF(AND(BW$165=4,BV21=3),4)+IF(AND(BW$165=4,BV21=4),2)+IF(AND(BW$165=3,BV21=1),6)+IF(AND(BW$165=3,BV21=2),4)+IF(AND(BW$165=3,BV21=3),2)+IF(AND(BW$165=2,BV21=1),4)+IF(AND(BW$165=2,BV21=2),2)+IF(AND(BW$165=1,BV21=1),2)</f>
        <v>0</v>
      </c>
      <c r="BY21" s="22">
        <f>IF(AND(BW$165&gt;4,BW21=1),12)+IF(AND(BW$165&gt;4,BW21=2),8)+IF(AND(BW$165&gt;4,BW21=3),6)+IF(AND(BW$165&gt;4,BW21=4),5)+IF(AND(BW$165&gt;4,BW21=5),4)+IF(AND(BW$165&gt;4,BW21=6),3)+IF(AND(BW$165&gt;4,BW21=7),2)+IF(AND(BW$165&gt;4,BW21&gt;7),1)+IF(AND(BW$165=4,BW21=1),8)+IF(AND(BW$165=4,BW21=2),6)+IF(AND(BW$165=4,BW21=3),4)+IF(AND(BW$165=4,BW21=4),2)+IF(AND(BW$165=3,BW21=1),6)+IF(AND(BW$165=3,BW21=2),4)+IF(AND(BW$165=3,BW21=3),2)+IF(AND(BW$165=2,BW21=1),4)+IF(AND(BW$165=2,BW21=2),2)+IF(AND(BW$165=1,BW21=1),2)</f>
        <v>0</v>
      </c>
      <c r="BZ21" s="26" t="s">
        <v>42</v>
      </c>
      <c r="CA21" s="15">
        <f t="shared" ref="CA21:CA27" si="16">+BU21+BX21+BY21+CG21</f>
        <v>0</v>
      </c>
      <c r="CB21" s="73">
        <f t="shared" ref="CB21:CB27" si="17">+CA21+BL21</f>
        <v>0</v>
      </c>
      <c r="CC21" s="27"/>
      <c r="CD21" s="27"/>
      <c r="CE21" s="18" t="s">
        <v>42</v>
      </c>
      <c r="CF21" s="18"/>
      <c r="CG21" s="24"/>
      <c r="CH21" s="88">
        <v>32.194000000000003</v>
      </c>
      <c r="CI21" s="27">
        <v>44.411999999999999</v>
      </c>
      <c r="CJ21" s="71">
        <v>1</v>
      </c>
      <c r="CK21" s="15">
        <f>IF(AND(CL$165&gt;4,CJ21=1),6)+IF(AND(CL$165&gt;4,CJ21=2),4)+IF(AND(CL$165&gt;4,CJ21=3),3)+IF(AND(CL$165&gt;4,CJ21=4),2)+IF(AND(CL$165&gt;4,CJ21=5),1)+IF(AND(CL$165&gt;4,CJ21&gt;5),1)+IF(AND(CL$165=4,CJ21=1),4)+IF(AND(CL$165=4,CJ21=2),3)+IF(AND(CL$165=4,CJ21=3),2)+IF(AND(CL$165=4,CJ21=4),1)+IF(AND(CL$165=3,CJ21=1),3)+IF(AND(CL$165=3,CJ21=2),2)+IF(AND(CL$165=3,CJ21=3),1)+IF(AND(CL$165=2,CJ21=1),2)+IF(AND(CL$165=2,CJ21=2),1)+IF(AND(CL$165=1,CJ21=1),1)</f>
        <v>6</v>
      </c>
      <c r="CL21" s="72">
        <v>2</v>
      </c>
      <c r="CM21" s="72">
        <v>2</v>
      </c>
      <c r="CN21" s="22">
        <f>IF(AND(CM$165&gt;4,CL21=1),12)+IF(AND(CM$165&gt;4,CL21=2),8)+IF(AND(CM$165&gt;4,CL21=3),6)+IF(AND(CM$165&gt;4,CL21=4),5)+IF(AND(CM$165&gt;4,CL21=5),4)+IF(AND(CM$165&gt;4,CL21=6),3)+IF(AND(CM$165&gt;4,CL21=7),2)+IF(AND(CM$165&gt;4,CL21&gt;7),1)+IF(AND(CM$165=4,CL21=1),8)+IF(AND(CM$165=4,CL21=2),6)+IF(AND(CM$165=4,CL21=3),4)+IF(AND(CM$165=4,CL21=4),2)+IF(AND(CM$165=3,CL21=1),6)+IF(AND(CM$165=3,CL21=2),4)+IF(AND(CM$165=3,CL21=3),2)+IF(AND(CM$165=2,CL21=1),4)+IF(AND(CM$165=2,CL21=2),2)+IF(AND(CM$165=1,CL21=1),2)</f>
        <v>8</v>
      </c>
      <c r="CO21" s="22">
        <f>IF(AND(CM$165&gt;4,CM21=1),12)+IF(AND(CM$165&gt;4,CM21=2),8)+IF(AND(CM$165&gt;4,CM21=3),6)+IF(AND(CM$165&gt;4,CM21=4),5)+IF(AND(CM$165&gt;4,CM21=5),4)+IF(AND(CM$165&gt;4,CM21=6),3)+IF(AND(CM$165&gt;4,CM21=7),2)+IF(AND(CM$165&gt;4,CM21&gt;7),1)+IF(AND(CM$165=4,CM21=1),8)+IF(AND(CM$165=4,CM21=2),6)+IF(AND(CM$165=4,CM21=3),4)+IF(AND(CM$165=4,CM21=4),2)+IF(AND(CM$165=3,CM21=1),6)+IF(AND(CM$165=3,CM21=2),4)+IF(AND(CM$165=3,CM21=3),2)+IF(AND(CM$165=2,CM21=1),4)+IF(AND(CM$165=2,CM21=2),2)+IF(AND(CM$165=1,CM21=1),2)</f>
        <v>8</v>
      </c>
      <c r="CP21" s="26" t="s">
        <v>42</v>
      </c>
      <c r="CQ21" s="15">
        <f t="shared" si="8"/>
        <v>23</v>
      </c>
      <c r="CR21" s="73">
        <f t="shared" si="9"/>
        <v>23</v>
      </c>
      <c r="CS21" s="27">
        <v>32.219000000000001</v>
      </c>
      <c r="CT21" s="27">
        <v>31.192</v>
      </c>
      <c r="CU21" s="18" t="s">
        <v>42</v>
      </c>
      <c r="CV21" s="23" t="s">
        <v>126</v>
      </c>
      <c r="CW21" s="24">
        <v>1</v>
      </c>
      <c r="CX21" s="88">
        <v>31.192</v>
      </c>
      <c r="CY21" s="27"/>
      <c r="CZ21" s="71"/>
      <c r="DA21" s="15">
        <f>IF(AND(DB$165&gt;4,CZ21=1),6)+IF(AND(DB$165&gt;4,CZ21=2),4)+IF(AND(DB$165&gt;4,CZ21=3),3)+IF(AND(DB$165&gt;4,CZ21=4),2)+IF(AND(DB$165&gt;4,CZ21=5),1)+IF(AND(DB$165&gt;4,CZ21&gt;5),1)+IF(AND(DB$165=4,CZ21=1),4)+IF(AND(DB$165=4,CZ21=2),3)+IF(AND(DB$165=4,CZ21=3),2)+IF(AND(DB$165=4,CZ21=4),1)+IF(AND(DB$165=3,CZ21=1),3)+IF(AND(DB$165=3,CZ21=2),2)+IF(AND(DB$165=3,CZ21=3),1)+IF(AND(DB$165=2,CZ21=1),2)+IF(AND(DB$165=2,CZ21=2),1)+IF(AND(DB$165=1,CZ21=1),1)</f>
        <v>0</v>
      </c>
      <c r="DB21" s="72">
        <v>2</v>
      </c>
      <c r="DC21" s="72"/>
      <c r="DD21" s="22">
        <f>IF(AND(DC$165&gt;4,DB21=1),12)+IF(AND(DC$165&gt;4,DB21=2),8)+IF(AND(DC$165&gt;4,DB21=3),6)+IF(AND(DC$165&gt;4,DB21=4),5)+IF(AND(DC$165&gt;4,DB21=5),4)+IF(AND(DC$165&gt;4,DB21=6),3)+IF(AND(DC$165&gt;4,DB21=7),2)+IF(AND(DC$165&gt;4,DB21&gt;7),1)+IF(AND(DC$165=4,DB21=1),8)+IF(AND(DC$165=4,DB21=2),6)+IF(AND(DC$165=4,DB21=3),4)+IF(AND(DC$165=4,DB21=4),2)+IF(AND(DC$165=3,DB21=1),6)+IF(AND(DC$165=3,DB21=2),4)+IF(AND(DC$165=3,DB21=3),2)+IF(AND(DC$165=2,DB21=1),4)+IF(AND(DC$165=2,DB21=2),2)+IF(AND(DC$165=1,DB21=1),2)</f>
        <v>8</v>
      </c>
      <c r="DE21" s="22">
        <f>IF(AND(DC$165&gt;4,DC21=1),12)+IF(AND(DC$165&gt;4,DC21=2),8)+IF(AND(DC$165&gt;4,DC21=3),6)+IF(AND(DC$165&gt;4,DC21=4),5)+IF(AND(DC$165&gt;4,DC21=5),4)+IF(AND(DC$165&gt;4,DC21=6),3)+IF(AND(DC$165&gt;4,DC21=7),2)+IF(AND(DC$165&gt;4,DC21&gt;7),1)+IF(AND(DC$165=4,DC21=1),8)+IF(AND(DC$165=4,DC21=2),6)+IF(AND(DC$165=4,DC21=3),4)+IF(AND(DC$165=4,DC21=4),2)+IF(AND(DC$165=3,DC21=1),6)+IF(AND(DC$165=3,DC21=2),4)+IF(AND(DC$165=3,DC21=3),2)+IF(AND(DC$165=2,DC21=1),4)+IF(AND(DC$165=2,DC21=2),2)+IF(AND(DC$165=1,DC21=1),2)</f>
        <v>0</v>
      </c>
      <c r="DF21" s="26" t="s">
        <v>42</v>
      </c>
      <c r="DG21" s="15">
        <f t="shared" si="10"/>
        <v>8</v>
      </c>
      <c r="DH21" s="73">
        <f t="shared" si="11"/>
        <v>31</v>
      </c>
      <c r="DI21" s="27">
        <v>31.265999999999998</v>
      </c>
      <c r="DJ21" s="27"/>
      <c r="DK21" s="18" t="s">
        <v>45</v>
      </c>
      <c r="DL21" s="23" t="s">
        <v>91</v>
      </c>
      <c r="DM21" s="24"/>
      <c r="DN21" s="88">
        <v>31.192</v>
      </c>
      <c r="DO21" s="27"/>
      <c r="DP21" s="71"/>
      <c r="DQ21" s="15">
        <f>IF(AND(DR$164&gt;4,DP21=1),6)+IF(AND(DR$164&gt;4,DP21=2),4)+IF(AND(DR$164&gt;4,DP21=3),3)+IF(AND(DR$164&gt;4,DP21=4),2)+IF(AND(DR$164&gt;4,DP21=5),1)+IF(AND(DR$164&gt;4,DP21&gt;5),1)+IF(AND(DR$164=4,DP21=1),4)+IF(AND(DR$164=4,DP21=2),3)+IF(AND(DR$164=4,DP21=3),2)+IF(AND(DR$164=4,DP21=4),1)+IF(AND(DR$164=3,DP21=1),3)+IF(AND(DR$164=3,DP21=2),2)+IF(AND(DR$164=3,DP21=3),1)+IF(AND(DR$164=2,DP21=1),2)+IF(AND(DR$164=2,DP21=2),1)+IF(AND(DR$164=1,DP21=1),1)</f>
        <v>0</v>
      </c>
      <c r="DR21" s="72"/>
      <c r="DS21" s="72"/>
      <c r="DT21" s="22">
        <f>IF(AND(DS$164&gt;4,DR21=1),12)+IF(AND(DS$164&gt;4,DR21=2),8)+IF(AND(DS$164&gt;4,DR21=3),6)+IF(AND(DS$164&gt;4,DR21=4),5)+IF(AND(DS$164&gt;4,DR21=5),4)+IF(AND(DS$164&gt;4,DR21=6),3)+IF(AND(DS$164&gt;4,DR21=7),2)+IF(AND(DS$164&gt;4,DR21&gt;7),1)+IF(AND(DS$164=4,DR21=1),8)+IF(AND(DS$164=4,DR21=2),6)+IF(AND(DS$164=4,DR21=3),4)+IF(AND(DS$164=4,DR21=4),2)+IF(AND(DS$164=3,DR21=1),6)+IF(AND(DS$164=3,DR21=2),4)+IF(AND(DS$164=3,DR21=3),2)+IF(AND(DS$164=2,DR21=1),4)+IF(AND(DS$164=2,DR21=2),2)+IF(AND(DS$164=1,DR21=1),2)</f>
        <v>0</v>
      </c>
      <c r="DU21" s="22">
        <f>IF(AND(DS$164&gt;4,DS21=1),12)+IF(AND(DS$164&gt;4,DS21=2),8)+IF(AND(DS$164&gt;4,DS21=3),6)+IF(AND(DS$164&gt;4,DS21=4),5)+IF(AND(DS$164&gt;4,DS21=5),4)+IF(AND(DS$164&gt;4,DS21=6),3)+IF(AND(DS$164&gt;4,DS21=7),2)+IF(AND(DS$164&gt;4,DS21&gt;7),1)+IF(AND(DS$164=4,DS21=1),8)+IF(AND(DS$164=4,DS21=2),6)+IF(AND(DS$164=4,DS21=3),4)+IF(AND(DS$164=4,DS21=4),2)+IF(AND(DS$164=3,DS21=1),6)+IF(AND(DS$164=3,DS21=2),4)+IF(AND(DS$164=3,DS21=3),2)+IF(AND(DS$164=2,DS21=1),4)+IF(AND(DS$164=2,DS21=2),2)+IF(AND(DS$164=1,DS21=1),2)</f>
        <v>0</v>
      </c>
      <c r="DV21" s="26" t="s">
        <v>45</v>
      </c>
      <c r="DW21" s="15">
        <f t="shared" si="12"/>
        <v>0</v>
      </c>
      <c r="DX21" s="73">
        <f t="shared" si="13"/>
        <v>31</v>
      </c>
      <c r="DY21" s="27"/>
      <c r="DZ21" s="27"/>
      <c r="EA21" s="18" t="s">
        <v>45</v>
      </c>
      <c r="EB21" s="28"/>
      <c r="EC21" s="24"/>
      <c r="ED21" s="88">
        <v>31.192</v>
      </c>
      <c r="EE21" s="27"/>
      <c r="EF21" s="71"/>
      <c r="EG21" s="15">
        <f>IF(AND(EH$164&gt;4,EF21=1),6)+IF(AND(EH$164&gt;4,EF21=2),4)+IF(AND(EH$164&gt;4,EF21=3),3)+IF(AND(EH$164&gt;4,EF21=4),2)+IF(AND(EH$164&gt;4,EF21=5),1)+IF(AND(EH$164&gt;4,EF21&gt;5),1)+IF(AND(EH$164=4,EF21=1),4)+IF(AND(EH$164=4,EF21=2),3)+IF(AND(EH$164=4,EF21=3),2)+IF(AND(EH$164=4,EF21=4),1)+IF(AND(EH$164=3,EF21=1),3)+IF(AND(EH$164=3,EF21=2),2)+IF(AND(EH$164=3,EF21=3),1)+IF(AND(EH$164=2,EF21=1),2)+IF(AND(EH$164=2,EF21=2),1)+IF(AND(EH$164=1,EF21=1),1)</f>
        <v>0</v>
      </c>
      <c r="EH21" s="72"/>
      <c r="EI21" s="72"/>
      <c r="EJ21" s="22">
        <f>IF(AND(EI$164&gt;4,EH21=1),12)+IF(AND(EI$164&gt;4,EH21=2),8)+IF(AND(EI$164&gt;4,EH21=3),6)+IF(AND(EI$164&gt;4,EH21=4),5)+IF(AND(EI$164&gt;4,EH21=5),4)+IF(AND(EI$164&gt;4,EH21=6),3)+IF(AND(EI$164&gt;4,EH21=7),2)+IF(AND(EI$164&gt;4,EH21&gt;7),1)+IF(AND(EI$164=4,EH21=1),8)+IF(AND(EI$164=4,EH21=2),6)+IF(AND(EI$164=4,EH21=3),4)+IF(AND(EI$164=4,EH21=4),2)+IF(AND(EI$164=3,EH21=1),6)+IF(AND(EI$164=3,EH21=2),4)+IF(AND(EI$164=3,EH21=3),2)+IF(AND(EI$164=2,EH21=1),4)+IF(AND(EI$164=2,EH21=2),2)+IF(AND(EI$164=1,EH21=1),2)</f>
        <v>0</v>
      </c>
      <c r="EK21" s="22">
        <f>IF(AND(EI$164&gt;4,EI21=1),12)+IF(AND(EI$164&gt;4,EI21=2),8)+IF(AND(EI$164&gt;4,EI21=3),6)+IF(AND(EI$164&gt;4,EI21=4),5)+IF(AND(EI$164&gt;4,EI21=5),4)+IF(AND(EI$164&gt;4,EI21=6),3)+IF(AND(EI$164&gt;4,EI21=7),2)+IF(AND(EI$164&gt;4,EI21&gt;7),1)+IF(AND(EI$164=4,EI21=1),8)+IF(AND(EI$164=4,EI21=2),6)+IF(AND(EI$164=4,EI21=3),4)+IF(AND(EI$164=4,EI21=4),2)+IF(AND(EI$164=3,EI21=1),6)+IF(AND(EI$164=3,EI21=2),4)+IF(AND(EI$164=3,EI21=3),2)+IF(AND(EI$164=2,EI21=1),4)+IF(AND(EI$164=2,EI21=2),2)+IF(AND(EI$164=1,EI21=1),2)</f>
        <v>0</v>
      </c>
      <c r="EL21" s="26" t="s">
        <v>45</v>
      </c>
      <c r="EM21" s="15">
        <f t="shared" si="14"/>
        <v>0</v>
      </c>
      <c r="EN21" s="73">
        <f t="shared" si="15"/>
        <v>31</v>
      </c>
      <c r="EO21" s="27"/>
      <c r="EP21" s="27"/>
      <c r="EQ21" s="18" t="s">
        <v>45</v>
      </c>
      <c r="ER21" s="28"/>
      <c r="ES21" s="24"/>
      <c r="ET21" s="88">
        <v>31.192</v>
      </c>
    </row>
    <row r="22" spans="1:150" x14ac:dyDescent="0.25">
      <c r="A22" s="82" t="s">
        <v>90</v>
      </c>
      <c r="B22" s="10">
        <v>69</v>
      </c>
      <c r="C22" s="21"/>
      <c r="D22" s="20"/>
      <c r="E22" s="10" t="s">
        <v>35</v>
      </c>
      <c r="F22" s="88">
        <v>28.87</v>
      </c>
      <c r="G22" s="27">
        <v>30.567</v>
      </c>
      <c r="H22" s="71">
        <v>7</v>
      </c>
      <c r="I22" s="15">
        <f>IF(AND(J$163&gt;4,H22=1),6)+IF(AND(J$163&gt;4,H22=2),4)+IF(AND(J$163&gt;4,H22=3),3)+IF(AND(J$163&gt;4,H22=4),2)+IF(AND(J$163&gt;4,H22=5),1)+IF(AND(J$163&gt;4,H22&gt;5),1)+IF(AND(J$163=4,H22=1),4)+IF(AND(J$163=4,H22=2),3)+IF(AND(J$163=4,H22=3),2)+IF(AND(J$163=4,H22=4),1)+IF(AND(J$163=3,H22=1),3)+IF(AND(J$163=3,H22=2),2)+IF(AND(J$163=3,H22=3),1)+IF(AND(J$163=2,H22=1),2)+IF(AND(J$163=2,H22=2),1)+IF(AND(J$163=1,H22=1),1)</f>
        <v>1</v>
      </c>
      <c r="J22" s="71">
        <v>3</v>
      </c>
      <c r="K22" s="71">
        <v>3</v>
      </c>
      <c r="L22" s="15">
        <f>IF(AND(K$163&gt;4,J22=1),12)+IF(AND(K$163&gt;4,J22=2),8)+IF(AND(K$163&gt;4,J22=3),6)+IF(AND(K$163&gt;4,J22=4),5)+IF(AND(K$163&gt;4,J22=5),4)+IF(AND(K$163&gt;4,J22=6),3)+IF(AND(K$163&gt;4,J22=7),2)+IF(AND(K$163&gt;4,J22&gt;7),1)+IF(AND(K$163=4,J22=1),8)+IF(AND(K$163=4,J22=2),6)+IF(AND(K$163=4,J22=3),4)+IF(AND(K$163=4,J22=4),2)+IF(AND(K$163=3,J22=1),6)+IF(AND(K$163=3,J22=2),4)+IF(AND(K$163=3,J22=3),2)+IF(AND(K$163=2,J22=1),4)+IF(AND(K$163=2,J22=2),2)+IF(AND(K$163=1,J22=1),2)</f>
        <v>6</v>
      </c>
      <c r="M22" s="15">
        <f>IF(AND(K$163&gt;4,K22=1),12)+IF(AND(K$163&gt;4,K22=2),8)+IF(AND(K$163&gt;4,K22=3),6)+IF(AND(K$163&gt;4,K22=4),5)+IF(AND(K$163&gt;4,K22=5),4)+IF(AND(K$163&gt;4,K22=6),3)+IF(AND(K$163&gt;4,K22=7),2)+IF(AND(K$163&gt;4,K22&gt;7),1)+IF(AND(K$163=4,K22=1),8)+IF(AND(K$163=4,K22=2),6)+IF(AND(K$163=4,K22=3),4)+IF(AND(K$163=4,K22=4),2)+IF(AND(K$163=3,K22=1),6)+IF(AND(K$163=3,K22=2),4)+IF(AND(K$163=3,K22=3),2)+IF(AND(K$163=2,K22=1),4)+IF(AND(K$163=2,K22=2),2)+IF(AND(K$163=1,K22=1),2)</f>
        <v>6</v>
      </c>
      <c r="N22" s="26" t="s">
        <v>36</v>
      </c>
      <c r="O22" s="15">
        <f>+I22+L22+M22+U22</f>
        <v>13</v>
      </c>
      <c r="P22" s="73">
        <f>+O22</f>
        <v>13</v>
      </c>
      <c r="Q22" s="27">
        <v>29.245999999999999</v>
      </c>
      <c r="R22" s="27">
        <v>30.018999999999998</v>
      </c>
      <c r="S22" s="18" t="s">
        <v>36</v>
      </c>
      <c r="T22" s="18"/>
      <c r="U22" s="24"/>
      <c r="V22" s="88">
        <v>28.87</v>
      </c>
      <c r="W22" s="27"/>
      <c r="X22" s="71"/>
      <c r="Y22" s="15">
        <f>IF(AND(Z$163&gt;4,X22=1),6)+IF(AND(Z$163&gt;4,X22=2),4)+IF(AND(Z$163&gt;4,X22=3),3)+IF(AND(Z$163&gt;4,X22=4),2)+IF(AND(Z$163&gt;4,X22=5),1)+IF(AND(Z$163&gt;4,X22&gt;5),1)+IF(AND(Z$163=4,X22=1),4)+IF(AND(Z$163=4,X22=2),3)+IF(AND(Z$163=4,X22=3),2)+IF(AND(Z$163=4,X22=4),1)+IF(AND(Z$163=3,X22=1),3)+IF(AND(Z$163=3,X22=2),2)+IF(AND(Z$163=3,X22=3),1)+IF(AND(Z$163=2,X22=1),2)+IF(AND(Z$163=2,X22=2),1)+IF(AND(Z$163=1,X22=1),1)</f>
        <v>0</v>
      </c>
      <c r="Z22" s="72"/>
      <c r="AA22" s="72"/>
      <c r="AB22" s="15">
        <f>IF(AND(AA$163&gt;4,Z22=1),12)+IF(AND(AA$163&gt;4,Z22=2),8)+IF(AND(AA$163&gt;4,Z22=3),6)+IF(AND(AA$163&gt;4,Z22=4),5)+IF(AND(AA$163&gt;4,Z22=5),4)+IF(AND(AA$163&gt;4,Z22=6),3)+IF(AND(AA$163&gt;4,Z22=7),2)+IF(AND(AA$163&gt;4,Z22&gt;7),1)+IF(AND(AA$163=4,Z22=1),8)+IF(AND(AA$163=4,Z22=2),6)+IF(AND(AA$163=4,Z22=3),4)+IF(AND(AA$163=4,Z22=4),2)+IF(AND(AA$163=3,Z22=1),6)+IF(AND(AA$163=3,Z22=2),4)+IF(AND(AA$163=3,Z22=3),2)+IF(AND(AA$163=2,Z22=1),4)+IF(AND(AA$163=2,Z22=2),2)+IF(AND(AA$163=1,Z22=1),2)</f>
        <v>0</v>
      </c>
      <c r="AC22" s="15">
        <f>IF(AND(AA$163&gt;4,AA22=1),12)+IF(AND(AA$163&gt;4,AA22=2),8)+IF(AND(AA$163&gt;4,AA22=3),6)+IF(AND(AA$163&gt;4,AA22=4),5)+IF(AND(AA$163&gt;4,AA22=5),4)+IF(AND(AA$163&gt;4,AA22=6),3)+IF(AND(AA$163&gt;4,AA22=7),2)+IF(AND(AA$163&gt;4,AA22&gt;7),1)+IF(AND(AA$163=4,AA22=1),8)+IF(AND(AA$163=4,AA22=2),6)+IF(AND(AA$163=4,AA22=3),4)+IF(AND(AA$163=4,AA22=4),2)+IF(AND(AA$163=3,AA22=1),6)+IF(AND(AA$163=3,AA22=2),4)+IF(AND(AA$163=3,AA22=3),2)+IF(AND(AA$163=2,AA22=1),4)+IF(AND(AA$163=2,AA22=2),2)+IF(AND(AA$163=1,AA22=1),2)</f>
        <v>0</v>
      </c>
      <c r="AD22" s="26" t="s">
        <v>36</v>
      </c>
      <c r="AE22" s="15">
        <f>+Y22+AB22+AC22+AK22</f>
        <v>0</v>
      </c>
      <c r="AF22" s="73">
        <f>+AE22+P22</f>
        <v>13</v>
      </c>
      <c r="AG22" s="27"/>
      <c r="AH22" s="27"/>
      <c r="AI22" s="18" t="s">
        <v>36</v>
      </c>
      <c r="AJ22" s="18"/>
      <c r="AK22" s="24"/>
      <c r="AL22" s="88">
        <v>28.87</v>
      </c>
      <c r="AM22" s="27"/>
      <c r="AN22" s="71"/>
      <c r="AO22" s="15">
        <f>IF(AND(AP$163&gt;4,AN22=1),6)+IF(AND(AP$163&gt;4,AN22=2),4)+IF(AND(AP$163&gt;4,AN22=3),3)+IF(AND(AP$163&gt;4,AN22=4),2)+IF(AND(AP$163&gt;4,AN22=5),1)+IF(AND(AP$163&gt;4,AN22&gt;5),1)+IF(AND(AP$163=4,AN22=1),4)+IF(AND(AP$163=4,AN22=2),3)+IF(AND(AP$163=4,AN22=3),2)+IF(AND(AP$163=4,AN22=4),1)+IF(AND(AP$163=3,AN22=1),3)+IF(AND(AP$163=3,AN22=2),2)+IF(AND(AP$163=3,AN22=3),1)+IF(AND(AP$163=2,AN22=1),2)+IF(AND(AP$163=2,AN22=2),1)+IF(AND(AP$163=1,AN22=1),1)</f>
        <v>0</v>
      </c>
      <c r="AP22" s="72"/>
      <c r="AQ22" s="72"/>
      <c r="AR22" s="15">
        <f>IF(AND(AQ$163&gt;4,AP22=1),12)+IF(AND(AQ$163&gt;4,AP22=2),8)+IF(AND(AQ$163&gt;4,AP22=3),6)+IF(AND(AQ$163&gt;4,AP22=4),5)+IF(AND(AQ$163&gt;4,AP22=5),4)+IF(AND(AQ$163&gt;4,AP22=6),3)+IF(AND(AQ$163&gt;4,AP22=7),2)+IF(AND(AQ$163&gt;4,AP22&gt;7),1)+IF(AND(AQ$163=4,AP22=1),8)+IF(AND(AQ$163=4,AP22=2),6)+IF(AND(AQ$163=4,AP22=3),4)+IF(AND(AQ$163=4,AP22=4),2)+IF(AND(AQ$163=3,AP22=1),6)+IF(AND(AQ$163=3,AP22=2),4)+IF(AND(AQ$163=3,AP22=3),2)+IF(AND(AQ$163=2,AP22=1),4)+IF(AND(AQ$163=2,AP22=2),2)+IF(AND(AQ$163=1,AP22=1),2)</f>
        <v>0</v>
      </c>
      <c r="AS22" s="15">
        <f>IF(AND(AQ$163&gt;4,AQ22=1),12)+IF(AND(AQ$163&gt;4,AQ22=2),8)+IF(AND(AQ$163&gt;4,AQ22=3),6)+IF(AND(AQ$163&gt;4,AQ22=4),5)+IF(AND(AQ$163&gt;4,AQ22=5),4)+IF(AND(AQ$163&gt;4,AQ22=6),3)+IF(AND(AQ$163&gt;4,AQ22=7),2)+IF(AND(AQ$163&gt;4,AQ22&gt;7),1)+IF(AND(AQ$163=4,AQ22=1),8)+IF(AND(AQ$163=4,AQ22=2),6)+IF(AND(AQ$163=4,AQ22=3),4)+IF(AND(AQ$163=4,AQ22=4),2)+IF(AND(AQ$163=3,AQ22=1),6)+IF(AND(AQ$163=3,AQ22=2),4)+IF(AND(AQ$163=3,AQ22=3),2)+IF(AND(AQ$163=2,AQ22=1),4)+IF(AND(AQ$163=2,AQ22=2),2)+IF(AND(AQ$163=1,AQ22=1),2)</f>
        <v>0</v>
      </c>
      <c r="AT22" s="26" t="s">
        <v>36</v>
      </c>
      <c r="AU22" s="15">
        <f>+AO22+AR22+AS22+BA22</f>
        <v>0</v>
      </c>
      <c r="AV22" s="73">
        <f>+AU22+AF22</f>
        <v>13</v>
      </c>
      <c r="AW22" s="27"/>
      <c r="AX22" s="27"/>
      <c r="AY22" s="18" t="s">
        <v>36</v>
      </c>
      <c r="AZ22" s="18"/>
      <c r="BA22" s="24"/>
      <c r="BB22" s="88">
        <v>28.87</v>
      </c>
      <c r="BC22" s="27">
        <v>32.353999999999999</v>
      </c>
      <c r="BD22" s="71">
        <v>7</v>
      </c>
      <c r="BE22" s="15">
        <f>IF(AND(BF$163&gt;4,BD22=1),6)+IF(AND(BF$163&gt;4,BD22=2),4)+IF(AND(BF$163&gt;4,BD22=3),3)+IF(AND(BF$163&gt;4,BD22=4),2)+IF(AND(BF$163&gt;4,BD22=5),1)+IF(AND(BF$163&gt;4,BD22&gt;5),1)+IF(AND(BF$163=4,BD22=1),4)+IF(AND(BF$163=4,BD22=2),3)+IF(AND(BF$163=4,BD22=3),2)+IF(AND(BF$163=4,BD22=4),1)+IF(AND(BF$163=3,BD22=1),3)+IF(AND(BF$163=3,BD22=2),2)+IF(AND(BF$163=3,BD22=3),1)+IF(AND(BF$163=2,BD22=1),2)+IF(AND(BF$163=2,BD22=2),1)+IF(AND(BF$163=1,BD22=1),1)</f>
        <v>1</v>
      </c>
      <c r="BF22" s="72">
        <v>6</v>
      </c>
      <c r="BG22" s="72">
        <v>5</v>
      </c>
      <c r="BH22" s="15">
        <f>IF(AND(BG$163&gt;4,BF22=1),12)+IF(AND(BG$163&gt;4,BF22=2),8)+IF(AND(BG$163&gt;4,BF22=3),6)+IF(AND(BG$163&gt;4,BF22=4),5)+IF(AND(BG$163&gt;4,BF22=5),4)+IF(AND(BG$163&gt;4,BF22=6),3)+IF(AND(BG$163&gt;4,BF22=7),2)+IF(AND(BG$163&gt;4,BF22&gt;7),1)+IF(AND(BG$163=4,BF22=1),8)+IF(AND(BG$163=4,BF22=2),6)+IF(AND(BG$163=4,BF22=3),4)+IF(AND(BG$163=4,BF22=4),2)+IF(AND(BG$163=3,BF22=1),6)+IF(AND(BG$163=3,BF22=2),4)+IF(AND(BG$163=3,BF22=3),2)+IF(AND(BG$163=2,BF22=1),4)+IF(AND(BG$163=2,BF22=2),2)+IF(AND(BG$163=1,BF22=1),2)</f>
        <v>3</v>
      </c>
      <c r="BI22" s="15">
        <f>IF(AND(BG$163&gt;4,BG22=1),12)+IF(AND(BG$163&gt;4,BG22=2),8)+IF(AND(BG$163&gt;4,BG22=3),6)+IF(AND(BG$163&gt;4,BG22=4),5)+IF(AND(BG$163&gt;4,BG22=5),4)+IF(AND(BG$163&gt;4,BG22=6),3)+IF(AND(BG$163&gt;4,BG22=7),2)+IF(AND(BG$163&gt;4,BG22&gt;7),1)+IF(AND(BG$163=4,BG22=1),8)+IF(AND(BG$163=4,BG22=2),6)+IF(AND(BG$163=4,BG22=3),4)+IF(AND(BG$163=4,BG22=4),2)+IF(AND(BG$163=3,BG22=1),6)+IF(AND(BG$163=3,BG22=2),4)+IF(AND(BG$163=3,BG22=3),2)+IF(AND(BG$163=2,BG22=1),4)+IF(AND(BG$163=2,BG22=2),2)+IF(AND(BG$163=1,BG22=1),2)</f>
        <v>4</v>
      </c>
      <c r="BJ22" s="26" t="s">
        <v>36</v>
      </c>
      <c r="BK22" s="15">
        <f>+BE22+BH22+BI22+BQ22</f>
        <v>8</v>
      </c>
      <c r="BL22" s="73">
        <f>+BK22+AV22</f>
        <v>21</v>
      </c>
      <c r="BM22" s="27">
        <v>29.454999999999998</v>
      </c>
      <c r="BN22" s="27">
        <v>29.36</v>
      </c>
      <c r="BO22" s="18" t="s">
        <v>36</v>
      </c>
      <c r="BP22" s="18"/>
      <c r="BQ22" s="24"/>
      <c r="BR22" s="88">
        <v>28.87</v>
      </c>
      <c r="BS22" s="27">
        <v>32.761000000000003</v>
      </c>
      <c r="BT22" s="71">
        <v>6</v>
      </c>
      <c r="BU22" s="15">
        <f>IF(AND(BV$163&gt;4,BT22=1),6)+IF(AND(BV$163&gt;4,BT22=2),4)+IF(AND(BV$163&gt;4,BT22=3),3)+IF(AND(BV$163&gt;4,BT22=4),2)+IF(AND(BV$163&gt;4,BT22=5),1)+IF(AND(BV$163&gt;4,BT22&gt;5),1)+IF(AND(BV$163=4,BT22=1),4)+IF(AND(BV$163=4,BT22=2),3)+IF(AND(BV$163=4,BT22=3),2)+IF(AND(BV$163=4,BT22=4),1)+IF(AND(BV$163=3,BT22=1),3)+IF(AND(BV$163=3,BT22=2),2)+IF(AND(BV$163=3,BT22=3),1)+IF(AND(BV$163=2,BT22=1),2)+IF(AND(BV$163=2,BT22=2),1)+IF(AND(BV$163=1,BT22=1),1)</f>
        <v>1</v>
      </c>
      <c r="BV22" s="72">
        <v>3</v>
      </c>
      <c r="BW22" s="72"/>
      <c r="BX22" s="15">
        <f>IF(AND(BW$163&gt;4,BV22=1),12)+IF(AND(BW$163&gt;4,BV22=2),8)+IF(AND(BW$163&gt;4,BV22=3),6)+IF(AND(BW$163&gt;4,BV22=4),5)+IF(AND(BW$163&gt;4,BV22=5),4)+IF(AND(BW$163&gt;4,BV22=6),3)+IF(AND(BW$163&gt;4,BV22=7),2)+IF(AND(BW$163&gt;4,BV22&gt;7),1)+IF(AND(BW$163=4,BV22=1),8)+IF(AND(BW$163=4,BV22=2),6)+IF(AND(BW$163=4,BV22=3),4)+IF(AND(BW$163=4,BV22=4),2)+IF(AND(BW$163=3,BV22=1),6)+IF(AND(BW$163=3,BV22=2),4)+IF(AND(BW$163=3,BV22=3),2)+IF(AND(BW$163=2,BV22=1),4)+IF(AND(BW$163=2,BV22=2),2)+IF(AND(BW$163=1,BV22=1),2)</f>
        <v>6</v>
      </c>
      <c r="BY22" s="15">
        <f>IF(AND(BW$163&gt;4,BW22=1),12)+IF(AND(BW$163&gt;4,BW22=2),8)+IF(AND(BW$163&gt;4,BW22=3),6)+IF(AND(BW$163&gt;4,BW22=4),5)+IF(AND(BW$163&gt;4,BW22=5),4)+IF(AND(BW$163&gt;4,BW22=6),3)+IF(AND(BW$163&gt;4,BW22=7),2)+IF(AND(BW$163&gt;4,BW22&gt;7),1)+IF(AND(BW$163=4,BW22=1),8)+IF(AND(BW$163=4,BW22=2),6)+IF(AND(BW$163=4,BW22=3),4)+IF(AND(BW$163=4,BW22=4),2)+IF(AND(BW$163=3,BW22=1),6)+IF(AND(BW$163=3,BW22=2),4)+IF(AND(BW$163=3,BW22=3),2)+IF(AND(BW$163=2,BW22=1),4)+IF(AND(BW$163=2,BW22=2),2)+IF(AND(BW$163=1,BW22=1),2)</f>
        <v>0</v>
      </c>
      <c r="BZ22" s="26" t="s">
        <v>36</v>
      </c>
      <c r="CA22" s="15">
        <f t="shared" si="16"/>
        <v>7</v>
      </c>
      <c r="CB22" s="73">
        <f t="shared" si="17"/>
        <v>28</v>
      </c>
      <c r="CC22" s="27">
        <v>29.716999999999999</v>
      </c>
      <c r="CD22" s="27"/>
      <c r="CE22" s="18" t="s">
        <v>36</v>
      </c>
      <c r="CF22" s="18"/>
      <c r="CG22" s="24"/>
      <c r="CH22" s="88">
        <v>28.87</v>
      </c>
      <c r="CI22" s="27"/>
      <c r="CJ22" s="71"/>
      <c r="CK22" s="15">
        <f>IF(AND(CL$163&gt;4,CJ22=1),6)+IF(AND(CL$163&gt;4,CJ22=2),4)+IF(AND(CL$163&gt;4,CJ22=3),3)+IF(AND(CL$163&gt;4,CJ22=4),2)+IF(AND(CL$163&gt;4,CJ22=5),1)+IF(AND(CL$163&gt;4,CJ22&gt;5),1)+IF(AND(CL$163=4,CJ22=1),4)+IF(AND(CL$163=4,CJ22=2),3)+IF(AND(CL$163=4,CJ22=3),2)+IF(AND(CL$163=4,CJ22=4),1)+IF(AND(CL$163=3,CJ22=1),3)+IF(AND(CL$163=3,CJ22=2),2)+IF(AND(CL$163=3,CJ22=3),1)+IF(AND(CL$163=2,CJ22=1),2)+IF(AND(CL$163=2,CJ22=2),1)+IF(AND(CL$163=1,CJ22=1),1)</f>
        <v>0</v>
      </c>
      <c r="CL22" s="72"/>
      <c r="CM22" s="72"/>
      <c r="CN22" s="15">
        <f>IF(AND(CM$163&gt;4,CL22=1),12)+IF(AND(CM$163&gt;4,CL22=2),8)+IF(AND(CM$163&gt;4,CL22=3),6)+IF(AND(CM$163&gt;4,CL22=4),5)+IF(AND(CM$163&gt;4,CL22=5),4)+IF(AND(CM$163&gt;4,CL22=6),3)+IF(AND(CM$163&gt;4,CL22=7),2)+IF(AND(CM$163&gt;4,CL22&gt;7),1)+IF(AND(CM$163=4,CL22=1),8)+IF(AND(CM$163=4,CL22=2),6)+IF(AND(CM$163=4,CL22=3),4)+IF(AND(CM$163=4,CL22=4),2)+IF(AND(CM$163=3,CL22=1),6)+IF(AND(CM$163=3,CL22=2),4)+IF(AND(CM$163=3,CL22=3),2)+IF(AND(CM$163=2,CL22=1),4)+IF(AND(CM$163=2,CL22=2),2)+IF(AND(CM$163=1,CL22=1),2)</f>
        <v>0</v>
      </c>
      <c r="CO22" s="15">
        <f>IF(AND(CM$163&gt;4,CM22=1),12)+IF(AND(CM$163&gt;4,CM22=2),8)+IF(AND(CM$163&gt;4,CM22=3),6)+IF(AND(CM$163&gt;4,CM22=4),5)+IF(AND(CM$163&gt;4,CM22=5),4)+IF(AND(CM$163&gt;4,CM22=6),3)+IF(AND(CM$163&gt;4,CM22=7),2)+IF(AND(CM$163&gt;4,CM22&gt;7),1)+IF(AND(CM$163=4,CM22=1),8)+IF(AND(CM$163=4,CM22=2),6)+IF(AND(CM$163=4,CM22=3),4)+IF(AND(CM$163=4,CM22=4),2)+IF(AND(CM$163=3,CM22=1),6)+IF(AND(CM$163=3,CM22=2),4)+IF(AND(CM$163=3,CM22=3),2)+IF(AND(CM$163=2,CM22=1),4)+IF(AND(CM$163=2,CM22=2),2)+IF(AND(CM$163=1,CM22=1),2)</f>
        <v>0</v>
      </c>
      <c r="CP22" s="26" t="s">
        <v>36</v>
      </c>
      <c r="CQ22" s="15">
        <f t="shared" si="8"/>
        <v>0</v>
      </c>
      <c r="CR22" s="73">
        <f t="shared" si="9"/>
        <v>28</v>
      </c>
      <c r="CS22" s="27"/>
      <c r="CT22" s="27"/>
      <c r="CU22" s="18" t="s">
        <v>36</v>
      </c>
      <c r="CV22" s="18"/>
      <c r="CW22" s="24"/>
      <c r="CX22" s="88">
        <v>28.87</v>
      </c>
      <c r="CY22" s="27"/>
      <c r="CZ22" s="71"/>
      <c r="DA22" s="15">
        <f>IF(AND(DB$163&gt;4,CZ22=1),6)+IF(AND(DB$163&gt;4,CZ22=2),4)+IF(AND(DB$163&gt;4,CZ22=3),3)+IF(AND(DB$163&gt;4,CZ22=4),2)+IF(AND(DB$163&gt;4,CZ22=5),1)+IF(AND(DB$163&gt;4,CZ22&gt;5),1)+IF(AND(DB$163=4,CZ22=1),4)+IF(AND(DB$163=4,CZ22=2),3)+IF(AND(DB$163=4,CZ22=3),2)+IF(AND(DB$163=4,CZ22=4),1)+IF(AND(DB$163=3,CZ22=1),3)+IF(AND(DB$163=3,CZ22=2),2)+IF(AND(DB$163=3,CZ22=3),1)+IF(AND(DB$163=2,CZ22=1),2)+IF(AND(DB$163=2,CZ22=2),1)+IF(AND(DB$163=1,CZ22=1),1)</f>
        <v>0</v>
      </c>
      <c r="DB22" s="72"/>
      <c r="DC22" s="72"/>
      <c r="DD22" s="15">
        <f>IF(AND(DC$163&gt;4,DB22=1),12)+IF(AND(DC$163&gt;4,DB22=2),8)+IF(AND(DC$163&gt;4,DB22=3),6)+IF(AND(DC$163&gt;4,DB22=4),5)+IF(AND(DC$163&gt;4,DB22=5),4)+IF(AND(DC$163&gt;4,DB22=6),3)+IF(AND(DC$163&gt;4,DB22=7),2)+IF(AND(DC$163&gt;4,DB22&gt;7),1)+IF(AND(DC$163=4,DB22=1),8)+IF(AND(DC$163=4,DB22=2),6)+IF(AND(DC$163=4,DB22=3),4)+IF(AND(DC$163=4,DB22=4),2)+IF(AND(DC$163=3,DB22=1),6)+IF(AND(DC$163=3,DB22=2),4)+IF(AND(DC$163=3,DB22=3),2)+IF(AND(DC$163=2,DB22=1),4)+IF(AND(DC$163=2,DB22=2),2)+IF(AND(DC$163=1,DB22=1),2)</f>
        <v>0</v>
      </c>
      <c r="DE22" s="15">
        <f>IF(AND(DC$163&gt;4,DC22=1),12)+IF(AND(DC$163&gt;4,DC22=2),8)+IF(AND(DC$163&gt;4,DC22=3),6)+IF(AND(DC$163&gt;4,DC22=4),5)+IF(AND(DC$163&gt;4,DC22=5),4)+IF(AND(DC$163&gt;4,DC22=6),3)+IF(AND(DC$163&gt;4,DC22=7),2)+IF(AND(DC$163&gt;4,DC22&gt;7),1)+IF(AND(DC$163=4,DC22=1),8)+IF(AND(DC$163=4,DC22=2),6)+IF(AND(DC$163=4,DC22=3),4)+IF(AND(DC$163=4,DC22=4),2)+IF(AND(DC$163=3,DC22=1),6)+IF(AND(DC$163=3,DC22=2),4)+IF(AND(DC$163=3,DC22=3),2)+IF(AND(DC$163=2,DC22=1),4)+IF(AND(DC$163=2,DC22=2),2)+IF(AND(DC$163=1,DC22=1),2)</f>
        <v>0</v>
      </c>
      <c r="DF22" s="26" t="s">
        <v>36</v>
      </c>
      <c r="DG22" s="15">
        <f t="shared" si="10"/>
        <v>0</v>
      </c>
      <c r="DH22" s="73">
        <f t="shared" si="11"/>
        <v>28</v>
      </c>
      <c r="DI22" s="27"/>
      <c r="DJ22" s="27"/>
      <c r="DK22" s="18" t="s">
        <v>36</v>
      </c>
      <c r="DL22" s="18"/>
      <c r="DM22" s="24"/>
      <c r="DN22" s="88">
        <v>28.87</v>
      </c>
      <c r="DO22" s="27"/>
      <c r="DP22" s="71"/>
      <c r="DQ22" s="15">
        <f>IF(AND(DR$163&gt;4,DP22=1),6)+IF(AND(DR$163&gt;4,DP22=2),4)+IF(AND(DR$163&gt;4,DP22=3),3)+IF(AND(DR$163&gt;4,DP22=4),2)+IF(AND(DR$163&gt;4,DP22=5),1)+IF(AND(DR$163&gt;4,DP22&gt;5),1)+IF(AND(DR$163=4,DP22=1),4)+IF(AND(DR$163=4,DP22=2),3)+IF(AND(DR$163=4,DP22=3),2)+IF(AND(DR$163=4,DP22=4),1)+IF(AND(DR$163=3,DP22=1),3)+IF(AND(DR$163=3,DP22=2),2)+IF(AND(DR$163=3,DP22=3),1)+IF(AND(DR$163=2,DP22=1),2)+IF(AND(DR$163=2,DP22=2),1)+IF(AND(DR$163=1,DP22=1),1)</f>
        <v>0</v>
      </c>
      <c r="DR22" s="72"/>
      <c r="DS22" s="72"/>
      <c r="DT22" s="15">
        <f>IF(AND(DS$163&gt;4,DR22=1),12)+IF(AND(DS$163&gt;4,DR22=2),8)+IF(AND(DS$163&gt;4,DR22=3),6)+IF(AND(DS$163&gt;4,DR22=4),5)+IF(AND(DS$163&gt;4,DR22=5),4)+IF(AND(DS$163&gt;4,DR22=6),3)+IF(AND(DS$163&gt;4,DR22=7),2)+IF(AND(DS$163&gt;4,DR22&gt;7),1)+IF(AND(DS$163=4,DR22=1),8)+IF(AND(DS$163=4,DR22=2),6)+IF(AND(DS$163=4,DR22=3),4)+IF(AND(DS$163=4,DR22=4),2)+IF(AND(DS$163=3,DR22=1),6)+IF(AND(DS$163=3,DR22=2),4)+IF(AND(DS$163=3,DR22=3),2)+IF(AND(DS$163=2,DR22=1),4)+IF(AND(DS$163=2,DR22=2),2)+IF(AND(DS$163=1,DR22=1),2)</f>
        <v>0</v>
      </c>
      <c r="DU22" s="15">
        <f>IF(AND(DS$163&gt;4,DS22=1),12)+IF(AND(DS$163&gt;4,DS22=2),8)+IF(AND(DS$163&gt;4,DS22=3),6)+IF(AND(DS$163&gt;4,DS22=4),5)+IF(AND(DS$163&gt;4,DS22=5),4)+IF(AND(DS$163&gt;4,DS22=6),3)+IF(AND(DS$163&gt;4,DS22=7),2)+IF(AND(DS$163&gt;4,DS22&gt;7),1)+IF(AND(DS$163=4,DS22=1),8)+IF(AND(DS$163=4,DS22=2),6)+IF(AND(DS$163=4,DS22=3),4)+IF(AND(DS$163=4,DS22=4),2)+IF(AND(DS$163=3,DS22=1),6)+IF(AND(DS$163=3,DS22=2),4)+IF(AND(DS$163=3,DS22=3),2)+IF(AND(DS$163=2,DS22=1),4)+IF(AND(DS$163=2,DS22=2),2)+IF(AND(DS$163=1,DS22=1),2)</f>
        <v>0</v>
      </c>
      <c r="DV22" s="26" t="s">
        <v>36</v>
      </c>
      <c r="DW22" s="15">
        <f t="shared" si="12"/>
        <v>0</v>
      </c>
      <c r="DX22" s="73">
        <f t="shared" si="13"/>
        <v>28</v>
      </c>
      <c r="DY22" s="27"/>
      <c r="DZ22" s="27"/>
      <c r="EA22" s="18" t="s">
        <v>36</v>
      </c>
      <c r="EB22" s="18"/>
      <c r="EC22" s="24"/>
      <c r="ED22" s="88">
        <v>28.87</v>
      </c>
      <c r="EE22" s="27">
        <v>35.390999999999998</v>
      </c>
      <c r="EF22" s="71">
        <v>8</v>
      </c>
      <c r="EG22" s="15">
        <f>IF(AND(EH$163&gt;4,EF22=1),6)+IF(AND(EH$163&gt;4,EF22=2),4)+IF(AND(EH$163&gt;4,EF22=3),3)+IF(AND(EH$163&gt;4,EF22=4),2)+IF(AND(EH$163&gt;4,EF22=5),1)+IF(AND(EH$163&gt;4,EF22&gt;5),1)+IF(AND(EH$163=4,EF22=1),4)+IF(AND(EH$163=4,EF22=2),3)+IF(AND(EH$163=4,EF22=3),2)+IF(AND(EH$163=4,EF22=4),1)+IF(AND(EH$163=3,EF22=1),3)+IF(AND(EH$163=3,EF22=2),2)+IF(AND(EH$163=3,EF22=3),1)+IF(AND(EH$163=2,EF22=1),2)+IF(AND(EH$163=2,EF22=2),1)+IF(AND(EH$163=1,EF22=1),1)</f>
        <v>1</v>
      </c>
      <c r="EH22" s="72"/>
      <c r="EI22" s="72"/>
      <c r="EJ22" s="15">
        <f>IF(AND(EI$163&gt;4,EH22=1),12)+IF(AND(EI$163&gt;4,EH22=2),8)+IF(AND(EI$163&gt;4,EH22=3),6)+IF(AND(EI$163&gt;4,EH22=4),5)+IF(AND(EI$163&gt;4,EH22=5),4)+IF(AND(EI$163&gt;4,EH22=6),3)+IF(AND(EI$163&gt;4,EH22=7),2)+IF(AND(EI$163&gt;4,EH22&gt;7),1)+IF(AND(EI$163=4,EH22=1),8)+IF(AND(EI$163=4,EH22=2),6)+IF(AND(EI$163=4,EH22=3),4)+IF(AND(EI$163=4,EH22=4),2)+IF(AND(EI$163=3,EH22=1),6)+IF(AND(EI$163=3,EH22=2),4)+IF(AND(EI$163=3,EH22=3),2)+IF(AND(EI$163=2,EH22=1),4)+IF(AND(EI$163=2,EH22=2),2)+IF(AND(EI$163=1,EH22=1),2)</f>
        <v>0</v>
      </c>
      <c r="EK22" s="15">
        <f>IF(AND(EI$163&gt;4,EI22=1),12)+IF(AND(EI$163&gt;4,EI22=2),8)+IF(AND(EI$163&gt;4,EI22=3),6)+IF(AND(EI$163&gt;4,EI22=4),5)+IF(AND(EI$163&gt;4,EI22=5),4)+IF(AND(EI$163&gt;4,EI22=6),3)+IF(AND(EI$163&gt;4,EI22=7),2)+IF(AND(EI$163&gt;4,EI22&gt;7),1)+IF(AND(EI$163=4,EI22=1),8)+IF(AND(EI$163=4,EI22=2),6)+IF(AND(EI$163=4,EI22=3),4)+IF(AND(EI$163=4,EI22=4),2)+IF(AND(EI$163=3,EI22=1),6)+IF(AND(EI$163=3,EI22=2),4)+IF(AND(EI$163=3,EI22=3),2)+IF(AND(EI$163=2,EI22=1),4)+IF(AND(EI$163=2,EI22=2),2)+IF(AND(EI$163=1,EI22=1),2)</f>
        <v>0</v>
      </c>
      <c r="EL22" s="26" t="s">
        <v>36</v>
      </c>
      <c r="EM22" s="15">
        <f t="shared" si="14"/>
        <v>1</v>
      </c>
      <c r="EN22" s="73">
        <f t="shared" si="15"/>
        <v>29</v>
      </c>
      <c r="EO22" s="27"/>
      <c r="EP22" s="27"/>
      <c r="EQ22" s="18" t="s">
        <v>36</v>
      </c>
      <c r="ER22" s="18"/>
      <c r="ES22" s="24"/>
      <c r="ET22" s="88">
        <v>28.87</v>
      </c>
    </row>
    <row r="23" spans="1:150" x14ac:dyDescent="0.25">
      <c r="A23" s="82" t="s">
        <v>99</v>
      </c>
      <c r="B23" s="10">
        <v>14</v>
      </c>
      <c r="C23" s="21"/>
      <c r="D23" s="20"/>
      <c r="E23" s="10" t="s">
        <v>100</v>
      </c>
      <c r="F23" s="88">
        <v>31.966999999999999</v>
      </c>
      <c r="G23" s="27">
        <v>31.420999999999999</v>
      </c>
      <c r="H23" s="71">
        <v>1</v>
      </c>
      <c r="I23" s="15">
        <f>IF(AND(J$165&gt;4,H23=1),6)+IF(AND(J$165&gt;4,H23=2),4)+IF(AND(J$165&gt;4,H23=3),3)+IF(AND(J$165&gt;4,H23=4),2)+IF(AND(J$165&gt;4,H23=5),1)+IF(AND(J$165&gt;4,H23&gt;5),1)+IF(AND(J$165=4,H23=1),4)+IF(AND(J$165=4,H23=2),3)+IF(AND(J$165=4,H23=3),2)+IF(AND(J$165=4,H23=4),1)+IF(AND(J$165=3,H23=1),3)+IF(AND(J$165=3,H23=2),2)+IF(AND(J$165=3,H23=3),1)+IF(AND(J$165=2,H23=1),2)+IF(AND(J$165=2,H23=2),1)+IF(AND(J$165=1,H23=1),1)</f>
        <v>1</v>
      </c>
      <c r="J23" s="71"/>
      <c r="K23" s="71"/>
      <c r="L23" s="22">
        <f>IF(AND(K$165&gt;4,J23=1),12)+IF(AND(K$165&gt;4,J23=2),8)+IF(AND(K$165&gt;4,J23=3),6)+IF(AND(K$165&gt;4,J23=4),5)+IF(AND(K$165&gt;4,J23=5),4)+IF(AND(K$165&gt;4,J23=6),3)+IF(AND(K$165&gt;4,J23=7),2)+IF(AND(K$165&gt;4,J23&gt;7),1)+IF(AND(K$165=4,J23=1),8)+IF(AND(K$165=4,J23=2),6)+IF(AND(K$165=4,J23=3),4)+IF(AND(K$165=4,J23=4),2)+IF(AND(K$165=3,J23=1),6)+IF(AND(K$165=3,J23=2),4)+IF(AND(K$165=3,J23=3),2)+IF(AND(K$165=2,J23=1),4)+IF(AND(K$165=2,J23=2),2)+IF(AND(K$165=1,J23=1),2)</f>
        <v>0</v>
      </c>
      <c r="M23" s="22">
        <f>IF(AND(K$165&gt;4,K23=1),12)+IF(AND(K$165&gt;4,K23=2),8)+IF(AND(K$165&gt;4,K23=3),6)+IF(AND(K$165&gt;4,K23=4),5)+IF(AND(K$165&gt;4,K23=5),4)+IF(AND(K$165&gt;4,K23=6),3)+IF(AND(K$165&gt;4,K23=7),2)+IF(AND(K$165&gt;4,K23&gt;7),1)+IF(AND(K$165=4,K23=1),8)+IF(AND(K$165=4,K23=2),6)+IF(AND(K$165=4,K23=3),4)+IF(AND(K$165=4,K23=4),2)+IF(AND(K$165=3,K23=1),6)+IF(AND(K$165=3,K23=2),4)+IF(AND(K$165=3,K23=3),2)+IF(AND(K$165=2,K23=1),4)+IF(AND(K$165=2,K23=2),2)+IF(AND(K$165=1,K23=1),2)</f>
        <v>0</v>
      </c>
      <c r="N23" s="26" t="s">
        <v>42</v>
      </c>
      <c r="O23" s="15">
        <f>+I23+L23+M23+U23</f>
        <v>4</v>
      </c>
      <c r="P23" s="73">
        <f>+O23</f>
        <v>4</v>
      </c>
      <c r="Q23" s="27">
        <v>31.317</v>
      </c>
      <c r="R23" s="27">
        <v>30.853000000000002</v>
      </c>
      <c r="S23" s="18" t="s">
        <v>45</v>
      </c>
      <c r="T23" s="23" t="s">
        <v>91</v>
      </c>
      <c r="U23" s="24">
        <v>3</v>
      </c>
      <c r="V23" s="88">
        <v>31.317</v>
      </c>
      <c r="W23" s="27">
        <v>29.788</v>
      </c>
      <c r="X23" s="71">
        <v>3</v>
      </c>
      <c r="Y23" s="15">
        <f>IF(AND(Z$164&gt;4,X23=1),6)+IF(AND(Z$164&gt;4,X23=2),4)+IF(AND(Z$164&gt;4,X23=3),3)+IF(AND(Z$164&gt;4,X23=4),2)+IF(AND(Z$164&gt;4,X23=5),1)+IF(AND(Z$164&gt;4,X23&gt;5),1)+IF(AND(Z$164=4,X23=1),4)+IF(AND(Z$164=4,X23=2),3)+IF(AND(Z$164=4,X23=3),2)+IF(AND(Z$164=4,X23=4),1)+IF(AND(Z$164=3,X23=1),3)+IF(AND(Z$164=3,X23=2),2)+IF(AND(Z$164=3,X23=3),1)+IF(AND(Z$164=2,X23=1),2)+IF(AND(Z$164=2,X23=2),1)+IF(AND(Z$164=1,X23=1),1)</f>
        <v>3</v>
      </c>
      <c r="Z23" s="72">
        <v>2</v>
      </c>
      <c r="AA23" s="72"/>
      <c r="AB23" s="22">
        <f>IF(AND(AA$164&gt;4,Z23=1),12)+IF(AND(AA$164&gt;4,Z23=2),8)+IF(AND(AA$164&gt;4,Z23=3),6)+IF(AND(AA$164&gt;4,Z23=4),5)+IF(AND(AA$164&gt;4,Z23=5),4)+IF(AND(AA$164&gt;4,Z23=6),3)+IF(AND(AA$164&gt;4,Z23=7),2)+IF(AND(AA$164&gt;4,Z23&gt;7),1)+IF(AND(AA$164=4,Z23=1),8)+IF(AND(AA$164=4,Z23=2),6)+IF(AND(AA$164=4,Z23=3),4)+IF(AND(AA$164=4,Z23=4),2)+IF(AND(AA$164=3,Z23=1),6)+IF(AND(AA$164=3,Z23=2),4)+IF(AND(AA$164=3,Z23=3),2)+IF(AND(AA$164=2,Z23=1),4)+IF(AND(AA$164=2,Z23=2),2)+IF(AND(AA$164=1,Z23=1),2)</f>
        <v>8</v>
      </c>
      <c r="AC23" s="22">
        <f>IF(AND(AA$164&gt;4,AA23=1),12)+IF(AND(AA$164&gt;4,AA23=2),8)+IF(AND(AA$164&gt;4,AA23=3),6)+IF(AND(AA$164&gt;4,AA23=4),5)+IF(AND(AA$164&gt;4,AA23=5),4)+IF(AND(AA$164&gt;4,AA23=6),3)+IF(AND(AA$164&gt;4,AA23=7),2)+IF(AND(AA$164&gt;4,AA23&gt;7),1)+IF(AND(AA$164=4,AA23=1),8)+IF(AND(AA$164=4,AA23=2),6)+IF(AND(AA$164=4,AA23=3),4)+IF(AND(AA$164=4,AA23=4),2)+IF(AND(AA$164=3,AA23=1),6)+IF(AND(AA$164=3,AA23=2),4)+IF(AND(AA$164=3,AA23=3),2)+IF(AND(AA$164=2,AA23=1),4)+IF(AND(AA$164=2,AA23=2),2)+IF(AND(AA$164=1,AA23=1),2)</f>
        <v>0</v>
      </c>
      <c r="AD23" s="26" t="s">
        <v>45</v>
      </c>
      <c r="AE23" s="15">
        <f>+Y23+AB23+AC23+AK23</f>
        <v>12</v>
      </c>
      <c r="AF23" s="73">
        <f>+AE23+P23</f>
        <v>16</v>
      </c>
      <c r="AG23" s="27">
        <v>29.818000000000001</v>
      </c>
      <c r="AH23" s="27"/>
      <c r="AI23" s="18" t="s">
        <v>45</v>
      </c>
      <c r="AJ23" s="28"/>
      <c r="AK23" s="24">
        <v>1</v>
      </c>
      <c r="AL23" s="88">
        <v>29.788</v>
      </c>
      <c r="AM23" s="27">
        <v>29.268999999999998</v>
      </c>
      <c r="AN23" s="71">
        <v>1</v>
      </c>
      <c r="AO23" s="15">
        <f>IF(AND(AP$164&gt;4,AN23=1),6)+IF(AND(AP$164&gt;4,AN23=2),4)+IF(AND(AP$164&gt;4,AN23=3),3)+IF(AND(AP$164&gt;4,AN23=4),2)+IF(AND(AP$164&gt;4,AN23=5),1)+IF(AND(AP$164&gt;4,AN23&gt;5),1)+IF(AND(AP$164=4,AN23=1),4)+IF(AND(AP$164=4,AN23=2),3)+IF(AND(AP$164=4,AN23=3),2)+IF(AND(AP$164=4,AN23=4),1)+IF(AND(AP$164=3,AN23=1),3)+IF(AND(AP$164=3,AN23=2),2)+IF(AND(AP$164=3,AN23=3),1)+IF(AND(AP$164=2,AN23=1),2)+IF(AND(AP$164=2,AN23=2),1)+IF(AND(AP$164=1,AN23=1),1)</f>
        <v>6</v>
      </c>
      <c r="AP23" s="72"/>
      <c r="AQ23" s="72"/>
      <c r="AR23" s="22">
        <f>IF(AND(AQ$164&gt;4,AP23=1),12)+IF(AND(AQ$164&gt;4,AP23=2),8)+IF(AND(AQ$164&gt;4,AP23=3),6)+IF(AND(AQ$164&gt;4,AP23=4),5)+IF(AND(AQ$164&gt;4,AP23=5),4)+IF(AND(AQ$164&gt;4,AP23=6),3)+IF(AND(AQ$164&gt;4,AP23=7),2)+IF(AND(AQ$164&gt;4,AP23&gt;7),1)+IF(AND(AQ$164=4,AP23=1),8)+IF(AND(AQ$164=4,AP23=2),6)+IF(AND(AQ$164=4,AP23=3),4)+IF(AND(AQ$164=4,AP23=4),2)+IF(AND(AQ$164=3,AP23=1),6)+IF(AND(AQ$164=3,AP23=2),4)+IF(AND(AQ$164=3,AP23=3),2)+IF(AND(AQ$164=2,AP23=1),4)+IF(AND(AQ$164=2,AP23=2),2)+IF(AND(AQ$164=1,AP23=1),2)</f>
        <v>0</v>
      </c>
      <c r="AS23" s="22">
        <f>IF(AND(AQ$164&gt;4,AQ23=1),12)+IF(AND(AQ$164&gt;4,AQ23=2),8)+IF(AND(AQ$164&gt;4,AQ23=3),6)+IF(AND(AQ$164&gt;4,AQ23=4),5)+IF(AND(AQ$164&gt;4,AQ23=5),4)+IF(AND(AQ$164&gt;4,AQ23=6),3)+IF(AND(AQ$164&gt;4,AQ23=7),2)+IF(AND(AQ$164&gt;4,AQ23&gt;7),1)+IF(AND(AQ$164=4,AQ23=1),8)+IF(AND(AQ$164=4,AQ23=2),6)+IF(AND(AQ$164=4,AQ23=3),4)+IF(AND(AQ$164=4,AQ23=4),2)+IF(AND(AQ$164=3,AQ23=1),6)+IF(AND(AQ$164=3,AQ23=2),4)+IF(AND(AQ$164=3,AQ23=3),2)+IF(AND(AQ$164=2,AQ23=1),4)+IF(AND(AQ$164=2,AQ23=2),2)+IF(AND(AQ$164=1,AQ23=1),2)</f>
        <v>0</v>
      </c>
      <c r="AT23" s="26" t="s">
        <v>45</v>
      </c>
      <c r="AU23" s="15">
        <f>+AO23+AR23+AS23+BA23</f>
        <v>7</v>
      </c>
      <c r="AV23" s="73">
        <f>+AU23+AF23</f>
        <v>23</v>
      </c>
      <c r="AW23" s="27"/>
      <c r="AX23" s="27"/>
      <c r="AY23" s="18" t="s">
        <v>45</v>
      </c>
      <c r="AZ23" s="23" t="s">
        <v>123</v>
      </c>
      <c r="BA23" s="24">
        <v>1</v>
      </c>
      <c r="BB23" s="88">
        <v>29.268999999999998</v>
      </c>
      <c r="BC23" s="27"/>
      <c r="BD23" s="71"/>
      <c r="BE23" s="15">
        <f>IF(AND(BF$164&gt;4,BD23=1),6)+IF(AND(BF$164&gt;4,BD23=2),4)+IF(AND(BF$164&gt;4,BD23=3),3)+IF(AND(BF$164&gt;4,BD23=4),2)+IF(AND(BF$164&gt;4,BD23=5),1)+IF(AND(BF$164&gt;4,BD23&gt;5),1)+IF(AND(BF$164=4,BD23=1),4)+IF(AND(BF$164=4,BD23=2),3)+IF(AND(BF$164=4,BD23=3),2)+IF(AND(BF$164=4,BD23=4),1)+IF(AND(BF$164=3,BD23=1),3)+IF(AND(BF$164=3,BD23=2),2)+IF(AND(BF$164=3,BD23=3),1)+IF(AND(BF$164=2,BD23=1),2)+IF(AND(BF$164=2,BD23=2),1)+IF(AND(BF$164=1,BD23=1),1)</f>
        <v>0</v>
      </c>
      <c r="BF23" s="72"/>
      <c r="BG23" s="72"/>
      <c r="BH23" s="22">
        <f>IF(AND(BG$164&gt;4,BF23=1),12)+IF(AND(BG$164&gt;4,BF23=2),8)+IF(AND(BG$164&gt;4,BF23=3),6)+IF(AND(BG$164&gt;4,BF23=4),5)+IF(AND(BG$164&gt;4,BF23=5),4)+IF(AND(BG$164&gt;4,BF23=6),3)+IF(AND(BG$164&gt;4,BF23=7),2)+IF(AND(BG$164&gt;4,BF23&gt;7),1)+IF(AND(BG$164=4,BF23=1),8)+IF(AND(BG$164=4,BF23=2),6)+IF(AND(BG$164=4,BF23=3),4)+IF(AND(BG$164=4,BF23=4),2)+IF(AND(BG$164=3,BF23=1),6)+IF(AND(BG$164=3,BF23=2),4)+IF(AND(BG$164=3,BF23=3),2)+IF(AND(BG$164=2,BF23=1),4)+IF(AND(BG$164=2,BF23=2),2)+IF(AND(BG$164=1,BF23=1),2)</f>
        <v>0</v>
      </c>
      <c r="BI23" s="22">
        <f>IF(AND(BG$164&gt;4,BG23=1),12)+IF(AND(BG$164&gt;4,BG23=2),8)+IF(AND(BG$164&gt;4,BG23=3),6)+IF(AND(BG$164&gt;4,BG23=4),5)+IF(AND(BG$164&gt;4,BG23=5),4)+IF(AND(BG$164&gt;4,BG23=6),3)+IF(AND(BG$164&gt;4,BG23=7),2)+IF(AND(BG$164&gt;4,BG23&gt;7),1)+IF(AND(BG$164=4,BG23=1),8)+IF(AND(BG$164=4,BG23=2),6)+IF(AND(BG$164=4,BG23=3),4)+IF(AND(BG$164=4,BG23=4),2)+IF(AND(BG$164=3,BG23=1),6)+IF(AND(BG$164=3,BG23=2),4)+IF(AND(BG$164=3,BG23=3),2)+IF(AND(BG$164=2,BG23=1),4)+IF(AND(BG$164=2,BG23=2),2)+IF(AND(BG$164=1,BG23=1),2)</f>
        <v>0</v>
      </c>
      <c r="BJ23" s="26" t="s">
        <v>45</v>
      </c>
      <c r="BK23" s="15">
        <f>+BE23+BH23+BI23+BQ23</f>
        <v>0</v>
      </c>
      <c r="BL23" s="73">
        <f>+BK23+AV23</f>
        <v>23</v>
      </c>
      <c r="BM23" s="27"/>
      <c r="BN23" s="27"/>
      <c r="BO23" s="18" t="s">
        <v>45</v>
      </c>
      <c r="BP23" s="18" t="s">
        <v>123</v>
      </c>
      <c r="BQ23" s="24"/>
      <c r="BR23" s="88">
        <v>29.268999999999998</v>
      </c>
      <c r="BS23" s="27"/>
      <c r="BT23" s="71"/>
      <c r="BU23" s="15">
        <f>IF(AND(BV$164&gt;4,BT23=1),6)+IF(AND(BV$164&gt;4,BT23=2),4)+IF(AND(BV$164&gt;4,BT23=3),3)+IF(AND(BV$164&gt;4,BT23=4),2)+IF(AND(BV$164&gt;4,BT23=5),1)+IF(AND(BV$164&gt;4,BT23&gt;5),1)+IF(AND(BV$164=4,BT23=1),4)+IF(AND(BV$164=4,BT23=2),3)+IF(AND(BV$164=4,BT23=3),2)+IF(AND(BV$164=4,BT23=4),1)+IF(AND(BV$164=3,BT23=1),3)+IF(AND(BV$164=3,BT23=2),2)+IF(AND(BV$164=3,BT23=3),1)+IF(AND(BV$164=2,BT23=1),2)+IF(AND(BV$164=2,BT23=2),1)+IF(AND(BV$164=1,BT23=1),1)</f>
        <v>0</v>
      </c>
      <c r="BV23" s="72"/>
      <c r="BW23" s="72"/>
      <c r="BX23" s="22">
        <f>IF(AND(BW$164&gt;4,BV23=1),12)+IF(AND(BW$164&gt;4,BV23=2),8)+IF(AND(BW$164&gt;4,BV23=3),6)+IF(AND(BW$164&gt;4,BV23=4),5)+IF(AND(BW$164&gt;4,BV23=5),4)+IF(AND(BW$164&gt;4,BV23=6),3)+IF(AND(BW$164&gt;4,BV23=7),2)+IF(AND(BW$164&gt;4,BV23&gt;7),1)+IF(AND(BW$164=4,BV23=1),8)+IF(AND(BW$164=4,BV23=2),6)+IF(AND(BW$164=4,BV23=3),4)+IF(AND(BW$164=4,BV23=4),2)+IF(AND(BW$164=3,BV23=1),6)+IF(AND(BW$164=3,BV23=2),4)+IF(AND(BW$164=3,BV23=3),2)+IF(AND(BW$164=2,BV23=1),4)+IF(AND(BW$164=2,BV23=2),2)+IF(AND(BW$164=1,BV23=1),2)</f>
        <v>0</v>
      </c>
      <c r="BY23" s="22">
        <f>IF(AND(BW$164&gt;4,BW23=1),12)+IF(AND(BW$164&gt;4,BW23=2),8)+IF(AND(BW$164&gt;4,BW23=3),6)+IF(AND(BW$164&gt;4,BW23=4),5)+IF(AND(BW$164&gt;4,BW23=5),4)+IF(AND(BW$164&gt;4,BW23=6),3)+IF(AND(BW$164&gt;4,BW23=7),2)+IF(AND(BW$164&gt;4,BW23&gt;7),1)+IF(AND(BW$164=4,BW23=1),8)+IF(AND(BW$164=4,BW23=2),6)+IF(AND(BW$164=4,BW23=3),4)+IF(AND(BW$164=4,BW23=4),2)+IF(AND(BW$164=3,BW23=1),6)+IF(AND(BW$164=3,BW23=2),4)+IF(AND(BW$164=3,BW23=3),2)+IF(AND(BW$164=2,BW23=1),4)+IF(AND(BW$164=2,BW23=2),2)+IF(AND(BW$164=1,BW23=1),2)</f>
        <v>0</v>
      </c>
      <c r="BZ23" s="26" t="s">
        <v>45</v>
      </c>
      <c r="CA23" s="15">
        <f t="shared" si="16"/>
        <v>0</v>
      </c>
      <c r="CB23" s="73">
        <f t="shared" si="17"/>
        <v>23</v>
      </c>
      <c r="CC23" s="27"/>
      <c r="CD23" s="27"/>
      <c r="CE23" s="18" t="s">
        <v>45</v>
      </c>
      <c r="CF23" s="18" t="s">
        <v>123</v>
      </c>
      <c r="CG23" s="24"/>
      <c r="CH23" s="88">
        <v>29.268999999999998</v>
      </c>
      <c r="CI23" s="27"/>
      <c r="CJ23" s="71"/>
      <c r="CK23" s="15">
        <f>IF(AND(CL$164&gt;4,CJ23=1),6)+IF(AND(CL$164&gt;4,CJ23=2),4)+IF(AND(CL$164&gt;4,CJ23=3),3)+IF(AND(CL$164&gt;4,CJ23=4),2)+IF(AND(CL$164&gt;4,CJ23=5),1)+IF(AND(CL$164&gt;4,CJ23&gt;5),1)+IF(AND(CL$164=4,CJ23=1),4)+IF(AND(CL$164=4,CJ23=2),3)+IF(AND(CL$164=4,CJ23=3),2)+IF(AND(CL$164=4,CJ23=4),1)+IF(AND(CL$164=3,CJ23=1),3)+IF(AND(CL$164=3,CJ23=2),2)+IF(AND(CL$164=3,CJ23=3),1)+IF(AND(CL$164=2,CJ23=1),2)+IF(AND(CL$164=2,CJ23=2),1)+IF(AND(CL$164=1,CJ23=1),1)</f>
        <v>0</v>
      </c>
      <c r="CL23" s="72"/>
      <c r="CM23" s="72"/>
      <c r="CN23" s="22">
        <f>IF(AND(CM$164&gt;4,CL23=1),12)+IF(AND(CM$164&gt;4,CL23=2),8)+IF(AND(CM$164&gt;4,CL23=3),6)+IF(AND(CM$164&gt;4,CL23=4),5)+IF(AND(CM$164&gt;4,CL23=5),4)+IF(AND(CM$164&gt;4,CL23=6),3)+IF(AND(CM$164&gt;4,CL23=7),2)+IF(AND(CM$164&gt;4,CL23&gt;7),1)+IF(AND(CM$164=4,CL23=1),8)+IF(AND(CM$164=4,CL23=2),6)+IF(AND(CM$164=4,CL23=3),4)+IF(AND(CM$164=4,CL23=4),2)+IF(AND(CM$164=3,CL23=1),6)+IF(AND(CM$164=3,CL23=2),4)+IF(AND(CM$164=3,CL23=3),2)+IF(AND(CM$164=2,CL23=1),4)+IF(AND(CM$164=2,CL23=2),2)+IF(AND(CM$164=1,CL23=1),2)</f>
        <v>0</v>
      </c>
      <c r="CO23" s="22">
        <f>IF(AND(CM$164&gt;4,CM23=1),12)+IF(AND(CM$164&gt;4,CM23=2),8)+IF(AND(CM$164&gt;4,CM23=3),6)+IF(AND(CM$164&gt;4,CM23=4),5)+IF(AND(CM$164&gt;4,CM23=5),4)+IF(AND(CM$164&gt;4,CM23=6),3)+IF(AND(CM$164&gt;4,CM23=7),2)+IF(AND(CM$164&gt;4,CM23&gt;7),1)+IF(AND(CM$164=4,CM23=1),8)+IF(AND(CM$164=4,CM23=2),6)+IF(AND(CM$164=4,CM23=3),4)+IF(AND(CM$164=4,CM23=4),2)+IF(AND(CM$164=3,CM23=1),6)+IF(AND(CM$164=3,CM23=2),4)+IF(AND(CM$164=3,CM23=3),2)+IF(AND(CM$164=2,CM23=1),4)+IF(AND(CM$164=2,CM23=2),2)+IF(AND(CM$164=1,CM23=1),2)</f>
        <v>0</v>
      </c>
      <c r="CP23" s="26" t="s">
        <v>45</v>
      </c>
      <c r="CQ23" s="15">
        <f t="shared" si="8"/>
        <v>0</v>
      </c>
      <c r="CR23" s="73">
        <f t="shared" si="9"/>
        <v>23</v>
      </c>
      <c r="CS23" s="27"/>
      <c r="CT23" s="27"/>
      <c r="CU23" s="18" t="s">
        <v>45</v>
      </c>
      <c r="CV23" s="18" t="s">
        <v>123</v>
      </c>
      <c r="CW23" s="24"/>
      <c r="CX23" s="88">
        <v>29.268999999999998</v>
      </c>
      <c r="CY23" s="27"/>
      <c r="CZ23" s="71"/>
      <c r="DA23" s="15">
        <f>IF(AND(DB$164&gt;4,CZ23=1),6)+IF(AND(DB$164&gt;4,CZ23=2),4)+IF(AND(DB$164&gt;4,CZ23=3),3)+IF(AND(DB$164&gt;4,CZ23=4),2)+IF(AND(DB$164&gt;4,CZ23=5),1)+IF(AND(DB$164&gt;4,CZ23&gt;5),1)+IF(AND(DB$164=4,CZ23=1),4)+IF(AND(DB$164=4,CZ23=2),3)+IF(AND(DB$164=4,CZ23=3),2)+IF(AND(DB$164=4,CZ23=4),1)+IF(AND(DB$164=3,CZ23=1),3)+IF(AND(DB$164=3,CZ23=2),2)+IF(AND(DB$164=3,CZ23=3),1)+IF(AND(DB$164=2,CZ23=1),2)+IF(AND(DB$164=2,CZ23=2),1)+IF(AND(DB$164=1,CZ23=1),1)</f>
        <v>0</v>
      </c>
      <c r="DB23" s="72"/>
      <c r="DC23" s="72"/>
      <c r="DD23" s="22">
        <f>IF(AND(DC$164&gt;4,DB23=1),12)+IF(AND(DC$164&gt;4,DB23=2),8)+IF(AND(DC$164&gt;4,DB23=3),6)+IF(AND(DC$164&gt;4,DB23=4),5)+IF(AND(DC$164&gt;4,DB23=5),4)+IF(AND(DC$164&gt;4,DB23=6),3)+IF(AND(DC$164&gt;4,DB23=7),2)+IF(AND(DC$164&gt;4,DB23&gt;7),1)+IF(AND(DC$164=4,DB23=1),8)+IF(AND(DC$164=4,DB23=2),6)+IF(AND(DC$164=4,DB23=3),4)+IF(AND(DC$164=4,DB23=4),2)+IF(AND(DC$164=3,DB23=1),6)+IF(AND(DC$164=3,DB23=2),4)+IF(AND(DC$164=3,DB23=3),2)+IF(AND(DC$164=2,DB23=1),4)+IF(AND(DC$164=2,DB23=2),2)+IF(AND(DC$164=1,DB23=1),2)</f>
        <v>0</v>
      </c>
      <c r="DE23" s="22">
        <f>IF(AND(DC$164&gt;4,DC23=1),12)+IF(AND(DC$164&gt;4,DC23=2),8)+IF(AND(DC$164&gt;4,DC23=3),6)+IF(AND(DC$164&gt;4,DC23=4),5)+IF(AND(DC$164&gt;4,DC23=5),4)+IF(AND(DC$164&gt;4,DC23=6),3)+IF(AND(DC$164&gt;4,DC23=7),2)+IF(AND(DC$164&gt;4,DC23&gt;7),1)+IF(AND(DC$164=4,DC23=1),8)+IF(AND(DC$164=4,DC23=2),6)+IF(AND(DC$164=4,DC23=3),4)+IF(AND(DC$164=4,DC23=4),2)+IF(AND(DC$164=3,DC23=1),6)+IF(AND(DC$164=3,DC23=2),4)+IF(AND(DC$164=3,DC23=3),2)+IF(AND(DC$164=2,DC23=1),4)+IF(AND(DC$164=2,DC23=2),2)+IF(AND(DC$164=1,DC23=1),2)</f>
        <v>0</v>
      </c>
      <c r="DF23" s="26" t="s">
        <v>45</v>
      </c>
      <c r="DG23" s="15">
        <f t="shared" si="10"/>
        <v>0</v>
      </c>
      <c r="DH23" s="73">
        <f t="shared" si="11"/>
        <v>23</v>
      </c>
      <c r="DI23" s="27"/>
      <c r="DJ23" s="27"/>
      <c r="DK23" s="18" t="s">
        <v>45</v>
      </c>
      <c r="DL23" s="18" t="s">
        <v>123</v>
      </c>
      <c r="DM23" s="24"/>
      <c r="DN23" s="88">
        <v>29.268999999999998</v>
      </c>
      <c r="DO23" s="27"/>
      <c r="DP23" s="71"/>
      <c r="DQ23" s="15">
        <f>IF(AND(DR$164&gt;4,DP23=1),6)+IF(AND(DR$164&gt;4,DP23=2),4)+IF(AND(DR$164&gt;4,DP23=3),3)+IF(AND(DR$164&gt;4,DP23=4),2)+IF(AND(DR$164&gt;4,DP23=5),1)+IF(AND(DR$164&gt;4,DP23&gt;5),1)+IF(AND(DR$164=4,DP23=1),4)+IF(AND(DR$164=4,DP23=2),3)+IF(AND(DR$164=4,DP23=3),2)+IF(AND(DR$164=4,DP23=4),1)+IF(AND(DR$164=3,DP23=1),3)+IF(AND(DR$164=3,DP23=2),2)+IF(AND(DR$164=3,DP23=3),1)+IF(AND(DR$164=2,DP23=1),2)+IF(AND(DR$164=2,DP23=2),1)+IF(AND(DR$164=1,DP23=1),1)</f>
        <v>0</v>
      </c>
      <c r="DR23" s="72"/>
      <c r="DS23" s="72"/>
      <c r="DT23" s="22">
        <f>IF(AND(DS$164&gt;4,DR23=1),12)+IF(AND(DS$164&gt;4,DR23=2),8)+IF(AND(DS$164&gt;4,DR23=3),6)+IF(AND(DS$164&gt;4,DR23=4),5)+IF(AND(DS$164&gt;4,DR23=5),4)+IF(AND(DS$164&gt;4,DR23=6),3)+IF(AND(DS$164&gt;4,DR23=7),2)+IF(AND(DS$164&gt;4,DR23&gt;7),1)+IF(AND(DS$164=4,DR23=1),8)+IF(AND(DS$164=4,DR23=2),6)+IF(AND(DS$164=4,DR23=3),4)+IF(AND(DS$164=4,DR23=4),2)+IF(AND(DS$164=3,DR23=1),6)+IF(AND(DS$164=3,DR23=2),4)+IF(AND(DS$164=3,DR23=3),2)+IF(AND(DS$164=2,DR23=1),4)+IF(AND(DS$164=2,DR23=2),2)+IF(AND(DS$164=1,DR23=1),2)</f>
        <v>0</v>
      </c>
      <c r="DU23" s="22">
        <f>IF(AND(DS$164&gt;4,DS23=1),12)+IF(AND(DS$164&gt;4,DS23=2),8)+IF(AND(DS$164&gt;4,DS23=3),6)+IF(AND(DS$164&gt;4,DS23=4),5)+IF(AND(DS$164&gt;4,DS23=5),4)+IF(AND(DS$164&gt;4,DS23=6),3)+IF(AND(DS$164&gt;4,DS23=7),2)+IF(AND(DS$164&gt;4,DS23&gt;7),1)+IF(AND(DS$164=4,DS23=1),8)+IF(AND(DS$164=4,DS23=2),6)+IF(AND(DS$164=4,DS23=3),4)+IF(AND(DS$164=4,DS23=4),2)+IF(AND(DS$164=3,DS23=1),6)+IF(AND(DS$164=3,DS23=2),4)+IF(AND(DS$164=3,DS23=3),2)+IF(AND(DS$164=2,DS23=1),4)+IF(AND(DS$164=2,DS23=2),2)+IF(AND(DS$164=1,DS23=1),2)</f>
        <v>0</v>
      </c>
      <c r="DV23" s="26" t="s">
        <v>45</v>
      </c>
      <c r="DW23" s="15">
        <f t="shared" si="12"/>
        <v>0</v>
      </c>
      <c r="DX23" s="73">
        <f t="shared" si="13"/>
        <v>23</v>
      </c>
      <c r="DY23" s="27"/>
      <c r="DZ23" s="27"/>
      <c r="EA23" s="18" t="s">
        <v>45</v>
      </c>
      <c r="EB23" s="18" t="s">
        <v>123</v>
      </c>
      <c r="EC23" s="24"/>
      <c r="ED23" s="88">
        <v>29.268999999999998</v>
      </c>
      <c r="EE23" s="27"/>
      <c r="EF23" s="71"/>
      <c r="EG23" s="15">
        <f>IF(AND(EH$164&gt;4,EF23=1),6)+IF(AND(EH$164&gt;4,EF23=2),4)+IF(AND(EH$164&gt;4,EF23=3),3)+IF(AND(EH$164&gt;4,EF23=4),2)+IF(AND(EH$164&gt;4,EF23=5),1)+IF(AND(EH$164&gt;4,EF23&gt;5),1)+IF(AND(EH$164=4,EF23=1),4)+IF(AND(EH$164=4,EF23=2),3)+IF(AND(EH$164=4,EF23=3),2)+IF(AND(EH$164=4,EF23=4),1)+IF(AND(EH$164=3,EF23=1),3)+IF(AND(EH$164=3,EF23=2),2)+IF(AND(EH$164=3,EF23=3),1)+IF(AND(EH$164=2,EF23=1),2)+IF(AND(EH$164=2,EF23=2),1)+IF(AND(EH$164=1,EF23=1),1)</f>
        <v>0</v>
      </c>
      <c r="EH23" s="72"/>
      <c r="EI23" s="72"/>
      <c r="EJ23" s="22">
        <f>IF(AND(EI$164&gt;4,EH23=1),12)+IF(AND(EI$164&gt;4,EH23=2),8)+IF(AND(EI$164&gt;4,EH23=3),6)+IF(AND(EI$164&gt;4,EH23=4),5)+IF(AND(EI$164&gt;4,EH23=5),4)+IF(AND(EI$164&gt;4,EH23=6),3)+IF(AND(EI$164&gt;4,EH23=7),2)+IF(AND(EI$164&gt;4,EH23&gt;7),1)+IF(AND(EI$164=4,EH23=1),8)+IF(AND(EI$164=4,EH23=2),6)+IF(AND(EI$164=4,EH23=3),4)+IF(AND(EI$164=4,EH23=4),2)+IF(AND(EI$164=3,EH23=1),6)+IF(AND(EI$164=3,EH23=2),4)+IF(AND(EI$164=3,EH23=3),2)+IF(AND(EI$164=2,EH23=1),4)+IF(AND(EI$164=2,EH23=2),2)+IF(AND(EI$164=1,EH23=1),2)</f>
        <v>0</v>
      </c>
      <c r="EK23" s="22">
        <f>IF(AND(EI$164&gt;4,EI23=1),12)+IF(AND(EI$164&gt;4,EI23=2),8)+IF(AND(EI$164&gt;4,EI23=3),6)+IF(AND(EI$164&gt;4,EI23=4),5)+IF(AND(EI$164&gt;4,EI23=5),4)+IF(AND(EI$164&gt;4,EI23=6),3)+IF(AND(EI$164&gt;4,EI23=7),2)+IF(AND(EI$164&gt;4,EI23&gt;7),1)+IF(AND(EI$164=4,EI23=1),8)+IF(AND(EI$164=4,EI23=2),6)+IF(AND(EI$164=4,EI23=3),4)+IF(AND(EI$164=4,EI23=4),2)+IF(AND(EI$164=3,EI23=1),6)+IF(AND(EI$164=3,EI23=2),4)+IF(AND(EI$164=3,EI23=3),2)+IF(AND(EI$164=2,EI23=1),4)+IF(AND(EI$164=2,EI23=2),2)+IF(AND(EI$164=1,EI23=1),2)</f>
        <v>0</v>
      </c>
      <c r="EL23" s="26" t="s">
        <v>45</v>
      </c>
      <c r="EM23" s="15">
        <f t="shared" si="14"/>
        <v>0</v>
      </c>
      <c r="EN23" s="73">
        <f t="shared" si="15"/>
        <v>23</v>
      </c>
      <c r="EO23" s="27"/>
      <c r="EP23" s="27"/>
      <c r="EQ23" s="18" t="s">
        <v>45</v>
      </c>
      <c r="ER23" s="18" t="s">
        <v>123</v>
      </c>
      <c r="ES23" s="24"/>
      <c r="ET23" s="88">
        <v>29.268999999999998</v>
      </c>
    </row>
    <row r="24" spans="1:150" x14ac:dyDescent="0.25">
      <c r="A24" s="82" t="s">
        <v>155</v>
      </c>
      <c r="B24" s="10">
        <v>101</v>
      </c>
      <c r="C24" s="21"/>
      <c r="D24" s="20"/>
      <c r="E24" s="10" t="s">
        <v>156</v>
      </c>
      <c r="F24" s="88"/>
      <c r="G24" s="27"/>
      <c r="H24" s="25"/>
      <c r="I24" s="15"/>
      <c r="J24" s="10"/>
      <c r="K24" s="10"/>
      <c r="L24" s="15"/>
      <c r="M24" s="15"/>
      <c r="N24" s="26"/>
      <c r="O24" s="15"/>
      <c r="P24" s="15"/>
      <c r="Q24" s="27"/>
      <c r="R24" s="27"/>
      <c r="S24" s="18"/>
      <c r="T24" s="23"/>
      <c r="U24" s="24"/>
      <c r="V24" s="88"/>
      <c r="W24" s="27"/>
      <c r="X24" s="25"/>
      <c r="Y24" s="15"/>
      <c r="Z24" s="72"/>
      <c r="AA24" s="72"/>
      <c r="AB24" s="15"/>
      <c r="AC24" s="15"/>
      <c r="AD24" s="26"/>
      <c r="AE24" s="15"/>
      <c r="AF24" s="73"/>
      <c r="AG24" s="27"/>
      <c r="AH24" s="27"/>
      <c r="AI24" s="18"/>
      <c r="AJ24" s="28"/>
      <c r="AK24" s="24"/>
      <c r="AL24" s="88"/>
      <c r="AM24" s="27"/>
      <c r="AN24" s="25"/>
      <c r="AO24" s="15"/>
      <c r="AP24" s="72"/>
      <c r="AQ24" s="72"/>
      <c r="AR24" s="15"/>
      <c r="AS24" s="15"/>
      <c r="AT24" s="26"/>
      <c r="AU24" s="15"/>
      <c r="AV24" s="73"/>
      <c r="AW24" s="27"/>
      <c r="AX24" s="27"/>
      <c r="AY24" s="18"/>
      <c r="AZ24" s="18"/>
      <c r="BA24" s="24"/>
      <c r="BB24" s="88">
        <v>38.133000000000003</v>
      </c>
      <c r="BC24" s="27"/>
      <c r="BD24" s="25"/>
      <c r="BE24" s="15"/>
      <c r="BF24" s="72"/>
      <c r="BG24" s="72"/>
      <c r="BH24" s="15"/>
      <c r="BI24" s="15"/>
      <c r="BJ24" s="26" t="s">
        <v>29</v>
      </c>
      <c r="BK24" s="15"/>
      <c r="BL24" s="73"/>
      <c r="BM24" s="27">
        <v>35.546999999999997</v>
      </c>
      <c r="BN24" s="27">
        <v>36.341999999999999</v>
      </c>
      <c r="BO24" s="18" t="s">
        <v>42</v>
      </c>
      <c r="BP24" s="23" t="s">
        <v>52</v>
      </c>
      <c r="BQ24" s="24"/>
      <c r="BR24" s="88">
        <v>35.546999999999997</v>
      </c>
      <c r="BS24" s="27"/>
      <c r="BT24" s="71"/>
      <c r="BU24" s="15">
        <f>IF(AND(BV$165&gt;4,BT24=1),6)+IF(AND(BV$165&gt;4,BT24=2),4)+IF(AND(BV$165&gt;4,BT24=3),3)+IF(AND(BV$165&gt;4,BT24=4),2)+IF(AND(BV$165&gt;4,BT24=5),1)+IF(AND(BV$165&gt;4,BT24&gt;5),1)+IF(AND(BV$165=4,BT24=1),4)+IF(AND(BV$165=4,BT24=2),3)+IF(AND(BV$165=4,BT24=3),2)+IF(AND(BV$165=4,BT24=4),1)+IF(AND(BV$165=3,BT24=1),3)+IF(AND(BV$165=3,BT24=2),2)+IF(AND(BV$165=3,BT24=3),1)+IF(AND(BV$165=2,BT24=1),2)+IF(AND(BV$165=2,BT24=2),1)+IF(AND(BV$165=1,BT24=1),1)</f>
        <v>0</v>
      </c>
      <c r="BV24" s="72"/>
      <c r="BW24" s="72"/>
      <c r="BX24" s="22">
        <f>IF(AND(BW$165&gt;4,BV24=1),12)+IF(AND(BW$165&gt;4,BV24=2),8)+IF(AND(BW$165&gt;4,BV24=3),6)+IF(AND(BW$165&gt;4,BV24=4),5)+IF(AND(BW$165&gt;4,BV24=5),4)+IF(AND(BW$165&gt;4,BV24=6),3)+IF(AND(BW$165&gt;4,BV24=7),2)+IF(AND(BW$165&gt;4,BV24&gt;7),1)+IF(AND(BW$165=4,BV24=1),8)+IF(AND(BW$165=4,BV24=2),6)+IF(AND(BW$165=4,BV24=3),4)+IF(AND(BW$165=4,BV24=4),2)+IF(AND(BW$165=3,BV24=1),6)+IF(AND(BW$165=3,BV24=2),4)+IF(AND(BW$165=3,BV24=3),2)+IF(AND(BW$165=2,BV24=1),4)+IF(AND(BW$165=2,BV24=2),2)+IF(AND(BW$165=1,BV24=1),2)</f>
        <v>0</v>
      </c>
      <c r="BY24" s="22">
        <f>IF(AND(BW$165&gt;4,BW24=1),12)+IF(AND(BW$165&gt;4,BW24=2),8)+IF(AND(BW$165&gt;4,BW24=3),6)+IF(AND(BW$165&gt;4,BW24=4),5)+IF(AND(BW$165&gt;4,BW24=5),4)+IF(AND(BW$165&gt;4,BW24=6),3)+IF(AND(BW$165&gt;4,BW24=7),2)+IF(AND(BW$165&gt;4,BW24&gt;7),1)+IF(AND(BW$165=4,BW24=1),8)+IF(AND(BW$165=4,BW24=2),6)+IF(AND(BW$165=4,BW24=3),4)+IF(AND(BW$165=4,BW24=4),2)+IF(AND(BW$165=3,BW24=1),6)+IF(AND(BW$165=3,BW24=2),4)+IF(AND(BW$165=3,BW24=3),2)+IF(AND(BW$165=2,BW24=1),4)+IF(AND(BW$165=2,BW24=2),2)+IF(AND(BW$165=1,BW24=1),2)</f>
        <v>0</v>
      </c>
      <c r="BZ24" s="26" t="s">
        <v>42</v>
      </c>
      <c r="CA24" s="15">
        <f t="shared" si="16"/>
        <v>0</v>
      </c>
      <c r="CB24" s="73">
        <f t="shared" si="17"/>
        <v>0</v>
      </c>
      <c r="CC24" s="27"/>
      <c r="CD24" s="27"/>
      <c r="CE24" s="18" t="s">
        <v>42</v>
      </c>
      <c r="CF24" s="18"/>
      <c r="CG24" s="24"/>
      <c r="CH24" s="88">
        <v>35.546999999999997</v>
      </c>
      <c r="CI24" s="27">
        <v>52.548000000000002</v>
      </c>
      <c r="CJ24" s="71">
        <v>3</v>
      </c>
      <c r="CK24" s="15">
        <f>IF(AND(CL$165&gt;4,CJ24=1),6)+IF(AND(CL$165&gt;4,CJ24=2),4)+IF(AND(CL$165&gt;4,CJ24=3),3)+IF(AND(CL$165&gt;4,CJ24=4),2)+IF(AND(CL$165&gt;4,CJ24=5),1)+IF(AND(CL$165&gt;4,CJ24&gt;5),1)+IF(AND(CL$165=4,CJ24=1),4)+IF(AND(CL$165=4,CJ24=2),3)+IF(AND(CL$165=4,CJ24=3),2)+IF(AND(CL$165=4,CJ24=4),1)+IF(AND(CL$165=3,CJ24=1),3)+IF(AND(CL$165=3,CJ24=2),2)+IF(AND(CL$165=3,CJ24=3),1)+IF(AND(CL$165=2,CJ24=1),2)+IF(AND(CL$165=2,CJ24=2),1)+IF(AND(CL$165=1,CJ24=1),1)</f>
        <v>3</v>
      </c>
      <c r="CL24" s="72">
        <v>3</v>
      </c>
      <c r="CM24" s="72">
        <v>4</v>
      </c>
      <c r="CN24" s="22">
        <f>IF(AND(CM$165&gt;4,CL24=1),12)+IF(AND(CM$165&gt;4,CL24=2),8)+IF(AND(CM$165&gt;4,CL24=3),6)+IF(AND(CM$165&gt;4,CL24=4),5)+IF(AND(CM$165&gt;4,CL24=5),4)+IF(AND(CM$165&gt;4,CL24=6),3)+IF(AND(CM$165&gt;4,CL24=7),2)+IF(AND(CM$165&gt;4,CL24&gt;7),1)+IF(AND(CM$165=4,CL24=1),8)+IF(AND(CM$165=4,CL24=2),6)+IF(AND(CM$165=4,CL24=3),4)+IF(AND(CM$165=4,CL24=4),2)+IF(AND(CM$165=3,CL24=1),6)+IF(AND(CM$165=3,CL24=2),4)+IF(AND(CM$165=3,CL24=3),2)+IF(AND(CM$165=2,CL24=1),4)+IF(AND(CM$165=2,CL24=2),2)+IF(AND(CM$165=1,CL24=1),2)</f>
        <v>6</v>
      </c>
      <c r="CO24" s="22">
        <f>IF(AND(CM$165&gt;4,CM24=1),12)+IF(AND(CM$165&gt;4,CM24=2),8)+IF(AND(CM$165&gt;4,CM24=3),6)+IF(AND(CM$165&gt;4,CM24=4),5)+IF(AND(CM$165&gt;4,CM24=5),4)+IF(AND(CM$165&gt;4,CM24=6),3)+IF(AND(CM$165&gt;4,CM24=7),2)+IF(AND(CM$165&gt;4,CM24&gt;7),1)+IF(AND(CM$165=4,CM24=1),8)+IF(AND(CM$165=4,CM24=2),6)+IF(AND(CM$165=4,CM24=3),4)+IF(AND(CM$165=4,CM24=4),2)+IF(AND(CM$165=3,CM24=1),6)+IF(AND(CM$165=3,CM24=2),4)+IF(AND(CM$165=3,CM24=3),2)+IF(AND(CM$165=2,CM24=1),4)+IF(AND(CM$165=2,CM24=2),2)+IF(AND(CM$165=1,CM24=1),2)</f>
        <v>5</v>
      </c>
      <c r="CP24" s="26" t="s">
        <v>42</v>
      </c>
      <c r="CQ24" s="15">
        <f t="shared" si="8"/>
        <v>16</v>
      </c>
      <c r="CR24" s="73">
        <f t="shared" si="9"/>
        <v>16</v>
      </c>
      <c r="CS24" s="27">
        <v>35.447000000000003</v>
      </c>
      <c r="CT24" s="27">
        <v>34.484000000000002</v>
      </c>
      <c r="CU24" s="18" t="s">
        <v>42</v>
      </c>
      <c r="CV24" s="18"/>
      <c r="CW24" s="24">
        <v>2</v>
      </c>
      <c r="CX24" s="88">
        <v>34.484000000000002</v>
      </c>
      <c r="CY24" s="27"/>
      <c r="CZ24" s="71"/>
      <c r="DA24" s="15">
        <f>IF(AND(DB$165&gt;4,CZ24=1),6)+IF(AND(DB$165&gt;4,CZ24=2),4)+IF(AND(DB$165&gt;4,CZ24=3),3)+IF(AND(DB$165&gt;4,CZ24=4),2)+IF(AND(DB$165&gt;4,CZ24=5),1)+IF(AND(DB$165&gt;4,CZ24&gt;5),1)+IF(AND(DB$165=4,CZ24=1),4)+IF(AND(DB$165=4,CZ24=2),3)+IF(AND(DB$165=4,CZ24=3),2)+IF(AND(DB$165=4,CZ24=4),1)+IF(AND(DB$165=3,CZ24=1),3)+IF(AND(DB$165=3,CZ24=2),2)+IF(AND(DB$165=3,CZ24=3),1)+IF(AND(DB$165=2,CZ24=1),2)+IF(AND(DB$165=2,CZ24=2),1)+IF(AND(DB$165=1,CZ24=1),1)</f>
        <v>0</v>
      </c>
      <c r="DB24" s="72"/>
      <c r="DC24" s="72"/>
      <c r="DD24" s="22">
        <f>IF(AND(DC$165&gt;4,DB24=1),12)+IF(AND(DC$165&gt;4,DB24=2),8)+IF(AND(DC$165&gt;4,DB24=3),6)+IF(AND(DC$165&gt;4,DB24=4),5)+IF(AND(DC$165&gt;4,DB24=5),4)+IF(AND(DC$165&gt;4,DB24=6),3)+IF(AND(DC$165&gt;4,DB24=7),2)+IF(AND(DC$165&gt;4,DB24&gt;7),1)+IF(AND(DC$165=4,DB24=1),8)+IF(AND(DC$165=4,DB24=2),6)+IF(AND(DC$165=4,DB24=3),4)+IF(AND(DC$165=4,DB24=4),2)+IF(AND(DC$165=3,DB24=1),6)+IF(AND(DC$165=3,DB24=2),4)+IF(AND(DC$165=3,DB24=3),2)+IF(AND(DC$165=2,DB24=1),4)+IF(AND(DC$165=2,DB24=2),2)+IF(AND(DC$165=1,DB24=1),2)</f>
        <v>0</v>
      </c>
      <c r="DE24" s="22">
        <f>IF(AND(DC$165&gt;4,DC24=1),12)+IF(AND(DC$165&gt;4,DC24=2),8)+IF(AND(DC$165&gt;4,DC24=3),6)+IF(AND(DC$165&gt;4,DC24=4),5)+IF(AND(DC$165&gt;4,DC24=5),4)+IF(AND(DC$165&gt;4,DC24=6),3)+IF(AND(DC$165&gt;4,DC24=7),2)+IF(AND(DC$165&gt;4,DC24&gt;7),1)+IF(AND(DC$165=4,DC24=1),8)+IF(AND(DC$165=4,DC24=2),6)+IF(AND(DC$165=4,DC24=3),4)+IF(AND(DC$165=4,DC24=4),2)+IF(AND(DC$165=3,DC24=1),6)+IF(AND(DC$165=3,DC24=2),4)+IF(AND(DC$165=3,DC24=3),2)+IF(AND(DC$165=2,DC24=1),4)+IF(AND(DC$165=2,DC24=2),2)+IF(AND(DC$165=1,DC24=1),2)</f>
        <v>0</v>
      </c>
      <c r="DF24" s="26" t="s">
        <v>42</v>
      </c>
      <c r="DG24" s="15">
        <f t="shared" si="10"/>
        <v>0</v>
      </c>
      <c r="DH24" s="73">
        <f t="shared" si="11"/>
        <v>16</v>
      </c>
      <c r="DI24" s="27"/>
      <c r="DJ24" s="27"/>
      <c r="DK24" s="18" t="s">
        <v>42</v>
      </c>
      <c r="DL24" s="18"/>
      <c r="DM24" s="24"/>
      <c r="DN24" s="88">
        <v>34.484000000000002</v>
      </c>
      <c r="DO24" s="27"/>
      <c r="DP24" s="71"/>
      <c r="DQ24" s="15">
        <f>IF(AND(DR$165&gt;4,DP24=1),6)+IF(AND(DR$165&gt;4,DP24=2),4)+IF(AND(DR$165&gt;4,DP24=3),3)+IF(AND(DR$165&gt;4,DP24=4),2)+IF(AND(DR$165&gt;4,DP24=5),1)+IF(AND(DR$165&gt;4,DP24&gt;5),1)+IF(AND(DR$165=4,DP24=1),4)+IF(AND(DR$165=4,DP24=2),3)+IF(AND(DR$165=4,DP24=3),2)+IF(AND(DR$165=4,DP24=4),1)+IF(AND(DR$165=3,DP24=1),3)+IF(AND(DR$165=3,DP24=2),2)+IF(AND(DR$165=3,DP24=3),1)+IF(AND(DR$165=2,DP24=1),2)+IF(AND(DR$165=2,DP24=2),1)+IF(AND(DR$165=1,DP24=1),1)</f>
        <v>0</v>
      </c>
      <c r="DR24" s="72"/>
      <c r="DS24" s="72"/>
      <c r="DT24" s="22">
        <f>IF(AND(DS$165&gt;4,DR24=1),12)+IF(AND(DS$165&gt;4,DR24=2),8)+IF(AND(DS$165&gt;4,DR24=3),6)+IF(AND(DS$165&gt;4,DR24=4),5)+IF(AND(DS$165&gt;4,DR24=5),4)+IF(AND(DS$165&gt;4,DR24=6),3)+IF(AND(DS$165&gt;4,DR24=7),2)+IF(AND(DS$165&gt;4,DR24&gt;7),1)+IF(AND(DS$165=4,DR24=1),8)+IF(AND(DS$165=4,DR24=2),6)+IF(AND(DS$165=4,DR24=3),4)+IF(AND(DS$165=4,DR24=4),2)+IF(AND(DS$165=3,DR24=1),6)+IF(AND(DS$165=3,DR24=2),4)+IF(AND(DS$165=3,DR24=3),2)+IF(AND(DS$165=2,DR24=1),4)+IF(AND(DS$165=2,DR24=2),2)+IF(AND(DS$165=1,DR24=1),2)</f>
        <v>0</v>
      </c>
      <c r="DU24" s="22">
        <f>IF(AND(DS$165&gt;4,DS24=1),12)+IF(AND(DS$165&gt;4,DS24=2),8)+IF(AND(DS$165&gt;4,DS24=3),6)+IF(AND(DS$165&gt;4,DS24=4),5)+IF(AND(DS$165&gt;4,DS24=5),4)+IF(AND(DS$165&gt;4,DS24=6),3)+IF(AND(DS$165&gt;4,DS24=7),2)+IF(AND(DS$165&gt;4,DS24&gt;7),1)+IF(AND(DS$165=4,DS24=1),8)+IF(AND(DS$165=4,DS24=2),6)+IF(AND(DS$165=4,DS24=3),4)+IF(AND(DS$165=4,DS24=4),2)+IF(AND(DS$165=3,DS24=1),6)+IF(AND(DS$165=3,DS24=2),4)+IF(AND(DS$165=3,DS24=3),2)+IF(AND(DS$165=2,DS24=1),4)+IF(AND(DS$165=2,DS24=2),2)+IF(AND(DS$165=1,DS24=1),2)</f>
        <v>0</v>
      </c>
      <c r="DV24" s="26" t="s">
        <v>42</v>
      </c>
      <c r="DW24" s="15">
        <f t="shared" si="12"/>
        <v>0</v>
      </c>
      <c r="DX24" s="73">
        <f t="shared" si="13"/>
        <v>16</v>
      </c>
      <c r="DY24" s="27"/>
      <c r="DZ24" s="27"/>
      <c r="EA24" s="18" t="s">
        <v>42</v>
      </c>
      <c r="EB24" s="18"/>
      <c r="EC24" s="24"/>
      <c r="ED24" s="88">
        <v>34.484000000000002</v>
      </c>
      <c r="EE24" s="27">
        <v>37.726999999999997</v>
      </c>
      <c r="EF24" s="71">
        <v>1</v>
      </c>
      <c r="EG24" s="15">
        <f>IF(AND(EH$165&gt;4,EF24=1),6)+IF(AND(EH$165&gt;4,EF24=2),4)+IF(AND(EH$165&gt;4,EF24=3),3)+IF(AND(EH$165&gt;4,EF24=4),2)+IF(AND(EH$165&gt;4,EF24=5),1)+IF(AND(EH$165&gt;4,EF24&gt;5),1)+IF(AND(EH$165=4,EF24=1),4)+IF(AND(EH$165=4,EF24=2),3)+IF(AND(EH$165=4,EF24=3),2)+IF(AND(EH$165=4,EF24=4),1)+IF(AND(EH$165=3,EF24=1),3)+IF(AND(EH$165=3,EF24=2),2)+IF(AND(EH$165=3,EF24=3),1)+IF(AND(EH$165=2,EF24=1),2)+IF(AND(EH$165=2,EF24=2),1)+IF(AND(EH$165=1,EF24=1),1)</f>
        <v>1</v>
      </c>
      <c r="EH24" s="72">
        <v>1</v>
      </c>
      <c r="EI24" s="72">
        <v>1</v>
      </c>
      <c r="EJ24" s="22">
        <f>IF(AND(EI$165&gt;4,EH24=1),12)+IF(AND(EI$165&gt;4,EH24=2),8)+IF(AND(EI$165&gt;4,EH24=3),6)+IF(AND(EI$165&gt;4,EH24=4),5)+IF(AND(EI$165&gt;4,EH24=5),4)+IF(AND(EI$165&gt;4,EH24=6),3)+IF(AND(EI$165&gt;4,EH24=7),2)+IF(AND(EI$165&gt;4,EH24&gt;7),1)+IF(AND(EI$165=4,EH24=1),8)+IF(AND(EI$165=4,EH24=2),6)+IF(AND(EI$165=4,EH24=3),4)+IF(AND(EI$165=4,EH24=4),2)+IF(AND(EI$165=3,EH24=1),6)+IF(AND(EI$165=3,EH24=2),4)+IF(AND(EI$165=3,EH24=3),2)+IF(AND(EI$165=2,EH24=1),4)+IF(AND(EI$165=2,EH24=2),2)+IF(AND(EI$165=1,EH24=1),2)</f>
        <v>2</v>
      </c>
      <c r="EK24" s="22">
        <f>IF(AND(EI$165&gt;4,EI24=1),12)+IF(AND(EI$165&gt;4,EI24=2),8)+IF(AND(EI$165&gt;4,EI24=3),6)+IF(AND(EI$165&gt;4,EI24=4),5)+IF(AND(EI$165&gt;4,EI24=5),4)+IF(AND(EI$165&gt;4,EI24=6),3)+IF(AND(EI$165&gt;4,EI24=7),2)+IF(AND(EI$165&gt;4,EI24&gt;7),1)+IF(AND(EI$165=4,EI24=1),8)+IF(AND(EI$165=4,EI24=2),6)+IF(AND(EI$165=4,EI24=3),4)+IF(AND(EI$165=4,EI24=4),2)+IF(AND(EI$165=3,EI24=1),6)+IF(AND(EI$165=3,EI24=2),4)+IF(AND(EI$165=3,EI24=3),2)+IF(AND(EI$165=2,EI24=1),4)+IF(AND(EI$165=2,EI24=2),2)+IF(AND(EI$165=1,EI24=1),2)</f>
        <v>2</v>
      </c>
      <c r="EL24" s="26" t="s">
        <v>42</v>
      </c>
      <c r="EM24" s="15">
        <f t="shared" si="14"/>
        <v>5</v>
      </c>
      <c r="EN24" s="73">
        <f t="shared" si="15"/>
        <v>21</v>
      </c>
      <c r="EO24" s="27">
        <v>39.518999999999998</v>
      </c>
      <c r="EP24" s="27">
        <v>38.17</v>
      </c>
      <c r="EQ24" s="18" t="s">
        <v>42</v>
      </c>
      <c r="ER24" s="18"/>
      <c r="ES24" s="24"/>
      <c r="ET24" s="88">
        <v>34.484000000000002</v>
      </c>
    </row>
    <row r="25" spans="1:150" x14ac:dyDescent="0.25">
      <c r="A25" s="82" t="s">
        <v>84</v>
      </c>
      <c r="B25" s="10">
        <v>156</v>
      </c>
      <c r="C25" s="21"/>
      <c r="D25" s="20"/>
      <c r="E25" s="10" t="s">
        <v>157</v>
      </c>
      <c r="F25" s="88"/>
      <c r="G25" s="27"/>
      <c r="H25" s="25"/>
      <c r="I25" s="15"/>
      <c r="J25" s="10"/>
      <c r="K25" s="10"/>
      <c r="L25" s="15"/>
      <c r="M25" s="15"/>
      <c r="N25" s="26"/>
      <c r="O25" s="15"/>
      <c r="P25" s="15"/>
      <c r="Q25" s="27"/>
      <c r="R25" s="27"/>
      <c r="S25" s="18"/>
      <c r="T25" s="23"/>
      <c r="U25" s="24"/>
      <c r="V25" s="88"/>
      <c r="W25" s="27"/>
      <c r="X25" s="25"/>
      <c r="Y25" s="15"/>
      <c r="Z25" s="72"/>
      <c r="AA25" s="72"/>
      <c r="AB25" s="15"/>
      <c r="AC25" s="15"/>
      <c r="AD25" s="26"/>
      <c r="AE25" s="15"/>
      <c r="AF25" s="73"/>
      <c r="AG25" s="27"/>
      <c r="AH25" s="27"/>
      <c r="AI25" s="18"/>
      <c r="AJ25" s="28"/>
      <c r="AK25" s="24"/>
      <c r="AL25" s="88"/>
      <c r="AM25" s="27"/>
      <c r="AN25" s="25"/>
      <c r="AO25" s="15"/>
      <c r="AP25" s="72"/>
      <c r="AQ25" s="72"/>
      <c r="AR25" s="15"/>
      <c r="AS25" s="15"/>
      <c r="AT25" s="26"/>
      <c r="AU25" s="15"/>
      <c r="AV25" s="73"/>
      <c r="AW25" s="27"/>
      <c r="AX25" s="27"/>
      <c r="AY25" s="18"/>
      <c r="AZ25" s="18"/>
      <c r="BA25" s="24"/>
      <c r="BB25" s="88">
        <v>42.790999999999997</v>
      </c>
      <c r="BC25" s="27"/>
      <c r="BD25" s="25"/>
      <c r="BE25" s="15"/>
      <c r="BF25" s="72"/>
      <c r="BG25" s="72"/>
      <c r="BH25" s="15"/>
      <c r="BI25" s="15"/>
      <c r="BJ25" s="26" t="s">
        <v>29</v>
      </c>
      <c r="BK25" s="15"/>
      <c r="BL25" s="73"/>
      <c r="BM25" s="27">
        <v>42.125</v>
      </c>
      <c r="BN25" s="27">
        <v>42.046999999999997</v>
      </c>
      <c r="BO25" s="18" t="s">
        <v>42</v>
      </c>
      <c r="BP25" s="23" t="s">
        <v>52</v>
      </c>
      <c r="BQ25" s="24"/>
      <c r="BR25" s="88">
        <v>42.046999999999997</v>
      </c>
      <c r="BS25" s="27">
        <v>37.954999999999998</v>
      </c>
      <c r="BT25" s="71">
        <v>4</v>
      </c>
      <c r="BU25" s="15">
        <f>IF(AND(BV$165&gt;4,BT25=1),6)+IF(AND(BV$165&gt;4,BT25=2),4)+IF(AND(BV$165&gt;4,BT25=3),3)+IF(AND(BV$165&gt;4,BT25=4),2)+IF(AND(BV$165&gt;4,BT25=5),1)+IF(AND(BV$165&gt;4,BT25&gt;5),1)+IF(AND(BV$165=4,BT25=1),4)+IF(AND(BV$165=4,BT25=2),3)+IF(AND(BV$165=4,BT25=3),2)+IF(AND(BV$165=4,BT25=4),1)+IF(AND(BV$165=3,BT25=1),3)+IF(AND(BV$165=3,BT25=2),2)+IF(AND(BV$165=3,BT25=3),1)+IF(AND(BV$165=2,BT25=1),2)+IF(AND(BV$165=2,BT25=2),1)+IF(AND(BV$165=1,BT25=1),1)</f>
        <v>1</v>
      </c>
      <c r="BV25" s="72"/>
      <c r="BW25" s="72"/>
      <c r="BX25" s="22">
        <f>IF(AND(BW$165&gt;4,BV25=1),12)+IF(AND(BW$165&gt;4,BV25=2),8)+IF(AND(BW$165&gt;4,BV25=3),6)+IF(AND(BW$165&gt;4,BV25=4),5)+IF(AND(BW$165&gt;4,BV25=5),4)+IF(AND(BW$165&gt;4,BV25=6),3)+IF(AND(BW$165&gt;4,BV25=7),2)+IF(AND(BW$165&gt;4,BV25&gt;7),1)+IF(AND(BW$165=4,BV25=1),8)+IF(AND(BW$165=4,BV25=2),6)+IF(AND(BW$165=4,BV25=3),4)+IF(AND(BW$165=4,BV25=4),2)+IF(AND(BW$165=3,BV25=1),6)+IF(AND(BW$165=3,BV25=2),4)+IF(AND(BW$165=3,BV25=3),2)+IF(AND(BW$165=2,BV25=1),4)+IF(AND(BW$165=2,BV25=2),2)+IF(AND(BW$165=1,BV25=1),2)</f>
        <v>0</v>
      </c>
      <c r="BY25" s="22">
        <f>IF(AND(BW$165&gt;4,BW25=1),12)+IF(AND(BW$165&gt;4,BW25=2),8)+IF(AND(BW$165&gt;4,BW25=3),6)+IF(AND(BW$165&gt;4,BW25=4),5)+IF(AND(BW$165&gt;4,BW25=5),4)+IF(AND(BW$165&gt;4,BW25=6),3)+IF(AND(BW$165&gt;4,BW25=7),2)+IF(AND(BW$165&gt;4,BW25&gt;7),1)+IF(AND(BW$165=4,BW25=1),8)+IF(AND(BW$165=4,BW25=2),6)+IF(AND(BW$165=4,BW25=3),4)+IF(AND(BW$165=4,BW25=4),2)+IF(AND(BW$165=3,BW25=1),6)+IF(AND(BW$165=3,BW25=2),4)+IF(AND(BW$165=3,BW25=3),2)+IF(AND(BW$165=2,BW25=1),4)+IF(AND(BW$165=2,BW25=2),2)+IF(AND(BW$165=1,BW25=1),2)</f>
        <v>0</v>
      </c>
      <c r="BZ25" s="26" t="s">
        <v>42</v>
      </c>
      <c r="CA25" s="15">
        <f t="shared" si="16"/>
        <v>2</v>
      </c>
      <c r="CB25" s="73">
        <f t="shared" si="17"/>
        <v>2</v>
      </c>
      <c r="CC25" s="27">
        <v>53.048000000000002</v>
      </c>
      <c r="CD25" s="27">
        <v>50.000999999999998</v>
      </c>
      <c r="CE25" s="18" t="s">
        <v>42</v>
      </c>
      <c r="CF25" s="18"/>
      <c r="CG25" s="24">
        <v>1</v>
      </c>
      <c r="CH25" s="88">
        <v>37.954999999999998</v>
      </c>
      <c r="CI25" s="27">
        <v>62.918999999999997</v>
      </c>
      <c r="CJ25" s="71">
        <v>5</v>
      </c>
      <c r="CK25" s="15">
        <f>IF(AND(CL$165&gt;4,CJ25=1),6)+IF(AND(CL$165&gt;4,CJ25=2),4)+IF(AND(CL$165&gt;4,CJ25=3),3)+IF(AND(CL$165&gt;4,CJ25=4),2)+IF(AND(CL$165&gt;4,CJ25=5),1)+IF(AND(CL$165&gt;4,CJ25&gt;5),1)+IF(AND(CL$165=4,CJ25=1),4)+IF(AND(CL$165=4,CJ25=2),3)+IF(AND(CL$165=4,CJ25=3),2)+IF(AND(CL$165=4,CJ25=4),1)+IF(AND(CL$165=3,CJ25=1),3)+IF(AND(CL$165=3,CJ25=2),2)+IF(AND(CL$165=3,CJ25=3),1)+IF(AND(CL$165=2,CJ25=1),2)+IF(AND(CL$165=2,CJ25=2),1)+IF(AND(CL$165=1,CJ25=1),1)</f>
        <v>1</v>
      </c>
      <c r="CL25" s="72">
        <v>4</v>
      </c>
      <c r="CM25" s="72">
        <v>5</v>
      </c>
      <c r="CN25" s="22">
        <f>IF(AND(CM$165&gt;4,CL25=1),12)+IF(AND(CM$165&gt;4,CL25=2),8)+IF(AND(CM$165&gt;4,CL25=3),6)+IF(AND(CM$165&gt;4,CL25=4),5)+IF(AND(CM$165&gt;4,CL25=5),4)+IF(AND(CM$165&gt;4,CL25=6),3)+IF(AND(CM$165&gt;4,CL25=7),2)+IF(AND(CM$165&gt;4,CL25&gt;7),1)+IF(AND(CM$165=4,CL25=1),8)+IF(AND(CM$165=4,CL25=2),6)+IF(AND(CM$165=4,CL25=3),4)+IF(AND(CM$165=4,CL25=4),2)+IF(AND(CM$165=3,CL25=1),6)+IF(AND(CM$165=3,CL25=2),4)+IF(AND(CM$165=3,CL25=3),2)+IF(AND(CM$165=2,CL25=1),4)+IF(AND(CM$165=2,CL25=2),2)+IF(AND(CM$165=1,CL25=1),2)</f>
        <v>5</v>
      </c>
      <c r="CO25" s="22">
        <f>IF(AND(CM$165&gt;4,CM25=1),12)+IF(AND(CM$165&gt;4,CM25=2),8)+IF(AND(CM$165&gt;4,CM25=3),6)+IF(AND(CM$165&gt;4,CM25=4),5)+IF(AND(CM$165&gt;4,CM25=5),4)+IF(AND(CM$165&gt;4,CM25=6),3)+IF(AND(CM$165&gt;4,CM25=7),2)+IF(AND(CM$165&gt;4,CM25&gt;7),1)+IF(AND(CM$165=4,CM25=1),8)+IF(AND(CM$165=4,CM25=2),6)+IF(AND(CM$165=4,CM25=3),4)+IF(AND(CM$165=4,CM25=4),2)+IF(AND(CM$165=3,CM25=1),6)+IF(AND(CM$165=3,CM25=2),4)+IF(AND(CM$165=3,CM25=3),2)+IF(AND(CM$165=2,CM25=1),4)+IF(AND(CM$165=2,CM25=2),2)+IF(AND(CM$165=1,CM25=1),2)</f>
        <v>4</v>
      </c>
      <c r="CP25" s="26" t="s">
        <v>42</v>
      </c>
      <c r="CQ25" s="15">
        <f t="shared" si="8"/>
        <v>10</v>
      </c>
      <c r="CR25" s="73">
        <f t="shared" si="9"/>
        <v>12</v>
      </c>
      <c r="CS25" s="27">
        <v>39.686999999999998</v>
      </c>
      <c r="CT25" s="27">
        <v>38.357999999999997</v>
      </c>
      <c r="CU25" s="18" t="s">
        <v>42</v>
      </c>
      <c r="CV25" s="18"/>
      <c r="CW25" s="24"/>
      <c r="CX25" s="88">
        <v>37.954999999999998</v>
      </c>
      <c r="CY25" s="27"/>
      <c r="CZ25" s="71"/>
      <c r="DA25" s="15">
        <f>IF(AND(DB$165&gt;4,CZ25=1),6)+IF(AND(DB$165&gt;4,CZ25=2),4)+IF(AND(DB$165&gt;4,CZ25=3),3)+IF(AND(DB$165&gt;4,CZ25=4),2)+IF(AND(DB$165&gt;4,CZ25=5),1)+IF(AND(DB$165&gt;4,CZ25&gt;5),1)+IF(AND(DB$165=4,CZ25=1),4)+IF(AND(DB$165=4,CZ25=2),3)+IF(AND(DB$165=4,CZ25=3),2)+IF(AND(DB$165=4,CZ25=4),1)+IF(AND(DB$165=3,CZ25=1),3)+IF(AND(DB$165=3,CZ25=2),2)+IF(AND(DB$165=3,CZ25=3),1)+IF(AND(DB$165=2,CZ25=1),2)+IF(AND(DB$165=2,CZ25=2),1)+IF(AND(DB$165=1,CZ25=1),1)</f>
        <v>0</v>
      </c>
      <c r="DB25" s="72">
        <v>4</v>
      </c>
      <c r="DC25" s="72"/>
      <c r="DD25" s="22">
        <f>IF(AND(DC$165&gt;4,DB25=1),12)+IF(AND(DC$165&gt;4,DB25=2),8)+IF(AND(DC$165&gt;4,DB25=3),6)+IF(AND(DC$165&gt;4,DB25=4),5)+IF(AND(DC$165&gt;4,DB25=5),4)+IF(AND(DC$165&gt;4,DB25=6),3)+IF(AND(DC$165&gt;4,DB25=7),2)+IF(AND(DC$165&gt;4,DB25&gt;7),1)+IF(AND(DC$165=4,DB25=1),8)+IF(AND(DC$165=4,DB25=2),6)+IF(AND(DC$165=4,DB25=3),4)+IF(AND(DC$165=4,DB25=4),2)+IF(AND(DC$165=3,DB25=1),6)+IF(AND(DC$165=3,DB25=2),4)+IF(AND(DC$165=3,DB25=3),2)+IF(AND(DC$165=2,DB25=1),4)+IF(AND(DC$165=2,DB25=2),2)+IF(AND(DC$165=1,DB25=1),2)</f>
        <v>5</v>
      </c>
      <c r="DE25" s="22">
        <f>IF(AND(DC$165&gt;4,DC25=1),12)+IF(AND(DC$165&gt;4,DC25=2),8)+IF(AND(DC$165&gt;4,DC25=3),6)+IF(AND(DC$165&gt;4,DC25=4),5)+IF(AND(DC$165&gt;4,DC25=5),4)+IF(AND(DC$165&gt;4,DC25=6),3)+IF(AND(DC$165&gt;4,DC25=7),2)+IF(AND(DC$165&gt;4,DC25&gt;7),1)+IF(AND(DC$165=4,DC25=1),8)+IF(AND(DC$165=4,DC25=2),6)+IF(AND(DC$165=4,DC25=3),4)+IF(AND(DC$165=4,DC25=4),2)+IF(AND(DC$165=3,DC25=1),6)+IF(AND(DC$165=3,DC25=2),4)+IF(AND(DC$165=3,DC25=3),2)+IF(AND(DC$165=2,DC25=1),4)+IF(AND(DC$165=2,DC25=2),2)+IF(AND(DC$165=1,DC25=1),2)</f>
        <v>0</v>
      </c>
      <c r="DF25" s="26" t="s">
        <v>42</v>
      </c>
      <c r="DG25" s="15">
        <f t="shared" si="10"/>
        <v>6</v>
      </c>
      <c r="DH25" s="73">
        <f t="shared" si="11"/>
        <v>18</v>
      </c>
      <c r="DI25" s="27">
        <v>33.783000000000001</v>
      </c>
      <c r="DJ25" s="27"/>
      <c r="DK25" s="18" t="s">
        <v>42</v>
      </c>
      <c r="DL25" s="18"/>
      <c r="DM25" s="24">
        <v>1</v>
      </c>
      <c r="DN25" s="88">
        <v>33.783000000000001</v>
      </c>
      <c r="DO25" s="27"/>
      <c r="DP25" s="71"/>
      <c r="DQ25" s="15">
        <f>IF(AND(DR$165&gt;4,DP25=1),6)+IF(AND(DR$165&gt;4,DP25=2),4)+IF(AND(DR$165&gt;4,DP25=3),3)+IF(AND(DR$165&gt;4,DP25=4),2)+IF(AND(DR$165&gt;4,DP25=5),1)+IF(AND(DR$165&gt;4,DP25&gt;5),1)+IF(AND(DR$165=4,DP25=1),4)+IF(AND(DR$165=4,DP25=2),3)+IF(AND(DR$165=4,DP25=3),2)+IF(AND(DR$165=4,DP25=4),1)+IF(AND(DR$165=3,DP25=1),3)+IF(AND(DR$165=3,DP25=2),2)+IF(AND(DR$165=3,DP25=3),1)+IF(AND(DR$165=2,DP25=1),2)+IF(AND(DR$165=2,DP25=2),1)+IF(AND(DR$165=1,DP25=1),1)</f>
        <v>0</v>
      </c>
      <c r="DR25" s="72"/>
      <c r="DS25" s="72"/>
      <c r="DT25" s="22">
        <f>IF(AND(DS$165&gt;4,DR25=1),12)+IF(AND(DS$165&gt;4,DR25=2),8)+IF(AND(DS$165&gt;4,DR25=3),6)+IF(AND(DS$165&gt;4,DR25=4),5)+IF(AND(DS$165&gt;4,DR25=5),4)+IF(AND(DS$165&gt;4,DR25=6),3)+IF(AND(DS$165&gt;4,DR25=7),2)+IF(AND(DS$165&gt;4,DR25&gt;7),1)+IF(AND(DS$165=4,DR25=1),8)+IF(AND(DS$165=4,DR25=2),6)+IF(AND(DS$165=4,DR25=3),4)+IF(AND(DS$165=4,DR25=4),2)+IF(AND(DS$165=3,DR25=1),6)+IF(AND(DS$165=3,DR25=2),4)+IF(AND(DS$165=3,DR25=3),2)+IF(AND(DS$165=2,DR25=1),4)+IF(AND(DS$165=2,DR25=2),2)+IF(AND(DS$165=1,DR25=1),2)</f>
        <v>0</v>
      </c>
      <c r="DU25" s="22">
        <f>IF(AND(DS$165&gt;4,DS25=1),12)+IF(AND(DS$165&gt;4,DS25=2),8)+IF(AND(DS$165&gt;4,DS25=3),6)+IF(AND(DS$165&gt;4,DS25=4),5)+IF(AND(DS$165&gt;4,DS25=5),4)+IF(AND(DS$165&gt;4,DS25=6),3)+IF(AND(DS$165&gt;4,DS25=7),2)+IF(AND(DS$165&gt;4,DS25&gt;7),1)+IF(AND(DS$165=4,DS25=1),8)+IF(AND(DS$165=4,DS25=2),6)+IF(AND(DS$165=4,DS25=3),4)+IF(AND(DS$165=4,DS25=4),2)+IF(AND(DS$165=3,DS25=1),6)+IF(AND(DS$165=3,DS25=2),4)+IF(AND(DS$165=3,DS25=3),2)+IF(AND(DS$165=2,DS25=1),4)+IF(AND(DS$165=2,DS25=2),2)+IF(AND(DS$165=1,DS25=1),2)</f>
        <v>0</v>
      </c>
      <c r="DV25" s="26" t="s">
        <v>42</v>
      </c>
      <c r="DW25" s="15">
        <f t="shared" si="12"/>
        <v>0</v>
      </c>
      <c r="DX25" s="73">
        <f t="shared" si="13"/>
        <v>18</v>
      </c>
      <c r="DY25" s="27"/>
      <c r="DZ25" s="27"/>
      <c r="EA25" s="18" t="s">
        <v>42</v>
      </c>
      <c r="EB25" s="18"/>
      <c r="EC25" s="24"/>
      <c r="ED25" s="88">
        <v>33.783000000000001</v>
      </c>
      <c r="EE25" s="27"/>
      <c r="EF25" s="71"/>
      <c r="EG25" s="15">
        <f>IF(AND(EH$165&gt;4,EF25=1),6)+IF(AND(EH$165&gt;4,EF25=2),4)+IF(AND(EH$165&gt;4,EF25=3),3)+IF(AND(EH$165&gt;4,EF25=4),2)+IF(AND(EH$165&gt;4,EF25=5),1)+IF(AND(EH$165&gt;4,EF25&gt;5),1)+IF(AND(EH$165=4,EF25=1),4)+IF(AND(EH$165=4,EF25=2),3)+IF(AND(EH$165=4,EF25=3),2)+IF(AND(EH$165=4,EF25=4),1)+IF(AND(EH$165=3,EF25=1),3)+IF(AND(EH$165=3,EF25=2),2)+IF(AND(EH$165=3,EF25=3),1)+IF(AND(EH$165=2,EF25=1),2)+IF(AND(EH$165=2,EF25=2),1)+IF(AND(EH$165=1,EF25=1),1)</f>
        <v>0</v>
      </c>
      <c r="EH25" s="72"/>
      <c r="EI25" s="72"/>
      <c r="EJ25" s="22">
        <f>IF(AND(EI$165&gt;4,EH25=1),12)+IF(AND(EI$165&gt;4,EH25=2),8)+IF(AND(EI$165&gt;4,EH25=3),6)+IF(AND(EI$165&gt;4,EH25=4),5)+IF(AND(EI$165&gt;4,EH25=5),4)+IF(AND(EI$165&gt;4,EH25=6),3)+IF(AND(EI$165&gt;4,EH25=7),2)+IF(AND(EI$165&gt;4,EH25&gt;7),1)+IF(AND(EI$165=4,EH25=1),8)+IF(AND(EI$165=4,EH25=2),6)+IF(AND(EI$165=4,EH25=3),4)+IF(AND(EI$165=4,EH25=4),2)+IF(AND(EI$165=3,EH25=1),6)+IF(AND(EI$165=3,EH25=2),4)+IF(AND(EI$165=3,EH25=3),2)+IF(AND(EI$165=2,EH25=1),4)+IF(AND(EI$165=2,EH25=2),2)+IF(AND(EI$165=1,EH25=1),2)</f>
        <v>0</v>
      </c>
      <c r="EK25" s="22">
        <f>IF(AND(EI$165&gt;4,EI25=1),12)+IF(AND(EI$165&gt;4,EI25=2),8)+IF(AND(EI$165&gt;4,EI25=3),6)+IF(AND(EI$165&gt;4,EI25=4),5)+IF(AND(EI$165&gt;4,EI25=5),4)+IF(AND(EI$165&gt;4,EI25=6),3)+IF(AND(EI$165&gt;4,EI25=7),2)+IF(AND(EI$165&gt;4,EI25&gt;7),1)+IF(AND(EI$165=4,EI25=1),8)+IF(AND(EI$165=4,EI25=2),6)+IF(AND(EI$165=4,EI25=3),4)+IF(AND(EI$165=4,EI25=4),2)+IF(AND(EI$165=3,EI25=1),6)+IF(AND(EI$165=3,EI25=2),4)+IF(AND(EI$165=3,EI25=3),2)+IF(AND(EI$165=2,EI25=1),4)+IF(AND(EI$165=2,EI25=2),2)+IF(AND(EI$165=1,EI25=1),2)</f>
        <v>0</v>
      </c>
      <c r="EL25" s="26" t="s">
        <v>42</v>
      </c>
      <c r="EM25" s="15">
        <f t="shared" si="14"/>
        <v>0</v>
      </c>
      <c r="EN25" s="73">
        <f t="shared" si="15"/>
        <v>18</v>
      </c>
      <c r="EO25" s="27"/>
      <c r="EP25" s="27"/>
      <c r="EQ25" s="18" t="s">
        <v>42</v>
      </c>
      <c r="ER25" s="18"/>
      <c r="ES25" s="24"/>
      <c r="ET25" s="88">
        <v>33.783000000000001</v>
      </c>
    </row>
    <row r="26" spans="1:150" x14ac:dyDescent="0.25">
      <c r="A26" s="82" t="s">
        <v>115</v>
      </c>
      <c r="B26" s="10">
        <v>13</v>
      </c>
      <c r="C26" s="21"/>
      <c r="D26" s="20"/>
      <c r="E26" s="10" t="s">
        <v>35</v>
      </c>
      <c r="F26" s="88"/>
      <c r="G26" s="27">
        <v>37.536999999999999</v>
      </c>
      <c r="H26" s="25"/>
      <c r="I26" s="15"/>
      <c r="J26" s="10"/>
      <c r="K26" s="10"/>
      <c r="L26" s="15"/>
      <c r="M26" s="15"/>
      <c r="N26" s="26" t="s">
        <v>29</v>
      </c>
      <c r="O26" s="15"/>
      <c r="P26" s="15"/>
      <c r="Q26" s="27">
        <v>38.552999999999997</v>
      </c>
      <c r="R26" s="27">
        <v>38.356000000000002</v>
      </c>
      <c r="S26" s="18" t="s">
        <v>42</v>
      </c>
      <c r="T26" s="23" t="s">
        <v>52</v>
      </c>
      <c r="U26" s="24"/>
      <c r="V26" s="88">
        <v>37.536999999999999</v>
      </c>
      <c r="W26" s="27">
        <v>35.255000000000003</v>
      </c>
      <c r="X26" s="71">
        <v>3</v>
      </c>
      <c r="Y26" s="15">
        <f>IF(AND(Z$165&gt;4,X26=1),6)+IF(AND(Z$165&gt;4,X26=2),4)+IF(AND(Z$165&gt;4,X26=3),3)+IF(AND(Z$165&gt;4,X26=4),2)+IF(AND(Z$165&gt;4,X26=5),1)+IF(AND(Z$165&gt;4,X26&gt;5),1)+IF(AND(Z$165=4,X26=1),4)+IF(AND(Z$165=4,X26=2),3)+IF(AND(Z$165=4,X26=3),2)+IF(AND(Z$165=4,X26=4),1)+IF(AND(Z$165=3,X26=1),3)+IF(AND(Z$165=3,X26=2),2)+IF(AND(Z$165=3,X26=3),1)+IF(AND(Z$165=2,X26=1),2)+IF(AND(Z$165=2,X26=2),1)+IF(AND(Z$165=1,X26=1),1)</f>
        <v>1</v>
      </c>
      <c r="Z26" s="72">
        <v>0</v>
      </c>
      <c r="AA26" s="72"/>
      <c r="AB26" s="22">
        <f>IF(AND(AA$165&gt;4,Z26=1),12)+IF(AND(AA$165&gt;4,Z26=2),8)+IF(AND(AA$165&gt;4,Z26=3),6)+IF(AND(AA$165&gt;4,Z26=4),5)+IF(AND(AA$165&gt;4,Z26=5),4)+IF(AND(AA$165&gt;4,Z26=6),3)+IF(AND(AA$165&gt;4,Z26=7),2)+IF(AND(AA$165&gt;4,Z26&gt;7),1)+IF(AND(AA$165=4,Z26=1),8)+IF(AND(AA$165=4,Z26=2),6)+IF(AND(AA$165=4,Z26=3),4)+IF(AND(AA$165=4,Z26=4),2)+IF(AND(AA$165=3,Z26=1),6)+IF(AND(AA$165=3,Z26=2),4)+IF(AND(AA$165=3,Z26=3),2)+IF(AND(AA$165=2,Z26=1),4)+IF(AND(AA$165=2,Z26=2),2)+IF(AND(AA$165=1,Z26=1),2)</f>
        <v>0</v>
      </c>
      <c r="AC26" s="22">
        <f>IF(AND(AA$165&gt;4,AA26=1),12)+IF(AND(AA$165&gt;4,AA26=2),8)+IF(AND(AA$165&gt;4,AA26=3),6)+IF(AND(AA$165&gt;4,AA26=4),5)+IF(AND(AA$165&gt;4,AA26=5),4)+IF(AND(AA$165&gt;4,AA26=6),3)+IF(AND(AA$165&gt;4,AA26=7),2)+IF(AND(AA$165&gt;4,AA26&gt;7),1)+IF(AND(AA$165=4,AA26=1),8)+IF(AND(AA$165=4,AA26=2),6)+IF(AND(AA$165=4,AA26=3),4)+IF(AND(AA$165=4,AA26=4),2)+IF(AND(AA$165=3,AA26=1),6)+IF(AND(AA$165=3,AA26=2),4)+IF(AND(AA$165=3,AA26=3),2)+IF(AND(AA$165=2,AA26=1),4)+IF(AND(AA$165=2,AA26=2),2)+IF(AND(AA$165=1,AA26=1),2)</f>
        <v>0</v>
      </c>
      <c r="AD26" s="26" t="s">
        <v>42</v>
      </c>
      <c r="AE26" s="15">
        <f>+Y26+AB26+AC26+AK26</f>
        <v>3</v>
      </c>
      <c r="AF26" s="73">
        <f>+AE26+P26</f>
        <v>3</v>
      </c>
      <c r="AG26" s="27">
        <v>34.819000000000003</v>
      </c>
      <c r="AH26" s="27"/>
      <c r="AI26" s="18" t="s">
        <v>42</v>
      </c>
      <c r="AJ26" s="95"/>
      <c r="AK26" s="24">
        <v>2</v>
      </c>
      <c r="AL26" s="88">
        <v>34.819000000000003</v>
      </c>
      <c r="AM26" s="27"/>
      <c r="AN26" s="71"/>
      <c r="AO26" s="15">
        <f>IF(AND(AP$165&gt;4,AN26=1),6)+IF(AND(AP$165&gt;4,AN26=2),4)+IF(AND(AP$165&gt;4,AN26=3),3)+IF(AND(AP$165&gt;4,AN26=4),2)+IF(AND(AP$165&gt;4,AN26=5),1)+IF(AND(AP$165&gt;4,AN26&gt;5),1)+IF(AND(AP$165=4,AN26=1),4)+IF(AND(AP$165=4,AN26=2),3)+IF(AND(AP$165=4,AN26=3),2)+IF(AND(AP$165=4,AN26=4),1)+IF(AND(AP$165=3,AN26=1),3)+IF(AND(AP$165=3,AN26=2),2)+IF(AND(AP$165=3,AN26=3),1)+IF(AND(AP$165=2,AN26=1),2)+IF(AND(AP$165=2,AN26=2),1)+IF(AND(AP$165=1,AN26=1),1)</f>
        <v>0</v>
      </c>
      <c r="AP26" s="72"/>
      <c r="AQ26" s="72"/>
      <c r="AR26" s="22">
        <f>IF(AND(AQ$165&gt;4,AP26=1),12)+IF(AND(AQ$165&gt;4,AP26=2),8)+IF(AND(AQ$165&gt;4,AP26=3),6)+IF(AND(AQ$165&gt;4,AP26=4),5)+IF(AND(AQ$165&gt;4,AP26=5),4)+IF(AND(AQ$165&gt;4,AP26=6),3)+IF(AND(AQ$165&gt;4,AP26=7),2)+IF(AND(AQ$165&gt;4,AP26&gt;7),1)+IF(AND(AQ$165=4,AP26=1),8)+IF(AND(AQ$165=4,AP26=2),6)+IF(AND(AQ$165=4,AP26=3),4)+IF(AND(AQ$165=4,AP26=4),2)+IF(AND(AQ$165=3,AP26=1),6)+IF(AND(AQ$165=3,AP26=2),4)+IF(AND(AQ$165=3,AP26=3),2)+IF(AND(AQ$165=2,AP26=1),4)+IF(AND(AQ$165=2,AP26=2),2)+IF(AND(AQ$165=1,AP26=1),2)</f>
        <v>0</v>
      </c>
      <c r="AS26" s="22">
        <f>IF(AND(AQ$165&gt;4,AQ26=1),12)+IF(AND(AQ$165&gt;4,AQ26=2),8)+IF(AND(AQ$165&gt;4,AQ26=3),6)+IF(AND(AQ$165&gt;4,AQ26=4),5)+IF(AND(AQ$165&gt;4,AQ26=5),4)+IF(AND(AQ$165&gt;4,AQ26=6),3)+IF(AND(AQ$165&gt;4,AQ26=7),2)+IF(AND(AQ$165&gt;4,AQ26&gt;7),1)+IF(AND(AQ$165=4,AQ26=1),8)+IF(AND(AQ$165=4,AQ26=2),6)+IF(AND(AQ$165=4,AQ26=3),4)+IF(AND(AQ$165=4,AQ26=4),2)+IF(AND(AQ$165=3,AQ26=1),6)+IF(AND(AQ$165=3,AQ26=2),4)+IF(AND(AQ$165=3,AQ26=3),2)+IF(AND(AQ$165=2,AQ26=1),4)+IF(AND(AQ$165=2,AQ26=2),2)+IF(AND(AQ$165=1,AQ26=1),2)</f>
        <v>0</v>
      </c>
      <c r="AT26" s="26" t="s">
        <v>42</v>
      </c>
      <c r="AU26" s="15">
        <f>+AO26+AR26+AS26+BA26</f>
        <v>0</v>
      </c>
      <c r="AV26" s="73">
        <f>+AU26+AF26</f>
        <v>3</v>
      </c>
      <c r="AW26" s="27"/>
      <c r="AX26" s="27"/>
      <c r="AY26" s="18" t="s">
        <v>42</v>
      </c>
      <c r="AZ26" s="33"/>
      <c r="BA26" s="24"/>
      <c r="BB26" s="88">
        <v>34.819000000000003</v>
      </c>
      <c r="BC26" s="27"/>
      <c r="BD26" s="71"/>
      <c r="BE26" s="15">
        <f>IF(AND(BF$165&gt;4,BD26=1),6)+IF(AND(BF$165&gt;4,BD26=2),4)+IF(AND(BF$165&gt;4,BD26=3),3)+IF(AND(BF$165&gt;4,BD26=4),2)+IF(AND(BF$165&gt;4,BD26=5),1)+IF(AND(BF$165&gt;4,BD26&gt;5),1)+IF(AND(BF$165=4,BD26=1),4)+IF(AND(BF$165=4,BD26=2),3)+IF(AND(BF$165=4,BD26=3),2)+IF(AND(BF$165=4,BD26=4),1)+IF(AND(BF$165=3,BD26=1),3)+IF(AND(BF$165=3,BD26=2),2)+IF(AND(BF$165=3,BD26=3),1)+IF(AND(BF$165=2,BD26=1),2)+IF(AND(BF$165=2,BD26=2),1)+IF(AND(BF$165=1,BD26=1),1)</f>
        <v>0</v>
      </c>
      <c r="BF26" s="72"/>
      <c r="BG26" s="72"/>
      <c r="BH26" s="22">
        <f>IF(AND(BG$165&gt;4,BF26=1),12)+IF(AND(BG$165&gt;4,BF26=2),8)+IF(AND(BG$165&gt;4,BF26=3),6)+IF(AND(BG$165&gt;4,BF26=4),5)+IF(AND(BG$165&gt;4,BF26=5),4)+IF(AND(BG$165&gt;4,BF26=6),3)+IF(AND(BG$165&gt;4,BF26=7),2)+IF(AND(BG$165&gt;4,BF26&gt;7),1)+IF(AND(BG$165=4,BF26=1),8)+IF(AND(BG$165=4,BF26=2),6)+IF(AND(BG$165=4,BF26=3),4)+IF(AND(BG$165=4,BF26=4),2)+IF(AND(BG$165=3,BF26=1),6)+IF(AND(BG$165=3,BF26=2),4)+IF(AND(BG$165=3,BF26=3),2)+IF(AND(BG$165=2,BF26=1),4)+IF(AND(BG$165=2,BF26=2),2)+IF(AND(BG$165=1,BF26=1),2)</f>
        <v>0</v>
      </c>
      <c r="BI26" s="22">
        <f>IF(AND(BG$165&gt;4,BG26=1),12)+IF(AND(BG$165&gt;4,BG26=2),8)+IF(AND(BG$165&gt;4,BG26=3),6)+IF(AND(BG$165&gt;4,BG26=4),5)+IF(AND(BG$165&gt;4,BG26=5),4)+IF(AND(BG$165&gt;4,BG26=6),3)+IF(AND(BG$165&gt;4,BG26=7),2)+IF(AND(BG$165&gt;4,BG26&gt;7),1)+IF(AND(BG$165=4,BG26=1),8)+IF(AND(BG$165=4,BG26=2),6)+IF(AND(BG$165=4,BG26=3),4)+IF(AND(BG$165=4,BG26=4),2)+IF(AND(BG$165=3,BG26=1),6)+IF(AND(BG$165=3,BG26=2),4)+IF(AND(BG$165=3,BG26=3),2)+IF(AND(BG$165=2,BG26=1),4)+IF(AND(BG$165=2,BG26=2),2)+IF(AND(BG$165=1,BG26=1),2)</f>
        <v>0</v>
      </c>
      <c r="BJ26" s="26" t="s">
        <v>42</v>
      </c>
      <c r="BK26" s="15">
        <f>+BE26+BH26+BI26+BQ26</f>
        <v>0</v>
      </c>
      <c r="BL26" s="73">
        <f>+BK26+AV26</f>
        <v>3</v>
      </c>
      <c r="BM26" s="27"/>
      <c r="BN26" s="27"/>
      <c r="BO26" s="18" t="s">
        <v>42</v>
      </c>
      <c r="BP26" s="33"/>
      <c r="BQ26" s="24"/>
      <c r="BR26" s="88">
        <v>34.819000000000003</v>
      </c>
      <c r="BS26" s="27">
        <v>32.137999999999998</v>
      </c>
      <c r="BT26" s="71">
        <v>3</v>
      </c>
      <c r="BU26" s="15">
        <f>IF(AND(BV$165&gt;4,BT26=1),6)+IF(AND(BV$165&gt;4,BT26=2),4)+IF(AND(BV$165&gt;4,BT26=3),3)+IF(AND(BV$165&gt;4,BT26=4),2)+IF(AND(BV$165&gt;4,BT26=5),1)+IF(AND(BV$165&gt;4,BT26&gt;5),1)+IF(AND(BV$165=4,BT26=1),4)+IF(AND(BV$165=4,BT26=2),3)+IF(AND(BV$165=4,BT26=3),2)+IF(AND(BV$165=4,BT26=4),1)+IF(AND(BV$165=3,BT26=1),3)+IF(AND(BV$165=3,BT26=2),2)+IF(AND(BV$165=3,BT26=3),1)+IF(AND(BV$165=2,BT26=1),2)+IF(AND(BV$165=2,BT26=2),1)+IF(AND(BV$165=1,BT26=1),1)</f>
        <v>2</v>
      </c>
      <c r="BV26" s="72">
        <v>3</v>
      </c>
      <c r="BW26" s="72"/>
      <c r="BX26" s="22">
        <f>IF(AND(BW$165&gt;4,BV26=1),12)+IF(AND(BW$165&gt;4,BV26=2),8)+IF(AND(BW$165&gt;4,BV26=3),6)+IF(AND(BW$165&gt;4,BV26=4),5)+IF(AND(BW$165&gt;4,BV26=5),4)+IF(AND(BW$165&gt;4,BV26=6),3)+IF(AND(BW$165&gt;4,BV26=7),2)+IF(AND(BW$165&gt;4,BV26&gt;7),1)+IF(AND(BW$165=4,BV26=1),8)+IF(AND(BW$165=4,BV26=2),6)+IF(AND(BW$165=4,BV26=3),4)+IF(AND(BW$165=4,BV26=4),2)+IF(AND(BW$165=3,BV26=1),6)+IF(AND(BW$165=3,BV26=2),4)+IF(AND(BW$165=3,BV26=3),2)+IF(AND(BW$165=2,BV26=1),4)+IF(AND(BW$165=2,BV26=2),2)+IF(AND(BW$165=1,BV26=1),2)</f>
        <v>4</v>
      </c>
      <c r="BY26" s="22">
        <f>IF(AND(BW$165&gt;4,BW26=1),12)+IF(AND(BW$165&gt;4,BW26=2),8)+IF(AND(BW$165&gt;4,BW26=3),6)+IF(AND(BW$165&gt;4,BW26=4),5)+IF(AND(BW$165&gt;4,BW26=5),4)+IF(AND(BW$165&gt;4,BW26=6),3)+IF(AND(BW$165&gt;4,BW26=7),2)+IF(AND(BW$165&gt;4,BW26&gt;7),1)+IF(AND(BW$165=4,BW26=1),8)+IF(AND(BW$165=4,BW26=2),6)+IF(AND(BW$165=4,BW26=3),4)+IF(AND(BW$165=4,BW26=4),2)+IF(AND(BW$165=3,BW26=1),6)+IF(AND(BW$165=3,BW26=2),4)+IF(AND(BW$165=3,BW26=3),2)+IF(AND(BW$165=2,BW26=1),4)+IF(AND(BW$165=2,BW26=2),2)+IF(AND(BW$165=1,BW26=1),2)</f>
        <v>0</v>
      </c>
      <c r="BZ26" s="26" t="s">
        <v>42</v>
      </c>
      <c r="CA26" s="15">
        <f t="shared" si="16"/>
        <v>7</v>
      </c>
      <c r="CB26" s="73">
        <f t="shared" si="17"/>
        <v>10</v>
      </c>
      <c r="CC26" s="27">
        <v>33.085000000000001</v>
      </c>
      <c r="CD26" s="27">
        <v>44.356999999999999</v>
      </c>
      <c r="CE26" s="18" t="s">
        <v>42</v>
      </c>
      <c r="CF26" s="33"/>
      <c r="CG26" s="24">
        <v>1</v>
      </c>
      <c r="CH26" s="88">
        <v>32.137999999999998</v>
      </c>
      <c r="CI26" s="27"/>
      <c r="CJ26" s="71"/>
      <c r="CK26" s="15">
        <f>IF(AND(CL$165&gt;4,CJ26=1),6)+IF(AND(CL$165&gt;4,CJ26=2),4)+IF(AND(CL$165&gt;4,CJ26=3),3)+IF(AND(CL$165&gt;4,CJ26=4),2)+IF(AND(CL$165&gt;4,CJ26=5),1)+IF(AND(CL$165&gt;4,CJ26&gt;5),1)+IF(AND(CL$165=4,CJ26=1),4)+IF(AND(CL$165=4,CJ26=2),3)+IF(AND(CL$165=4,CJ26=3),2)+IF(AND(CL$165=4,CJ26=4),1)+IF(AND(CL$165=3,CJ26=1),3)+IF(AND(CL$165=3,CJ26=2),2)+IF(AND(CL$165=3,CJ26=3),1)+IF(AND(CL$165=2,CJ26=1),2)+IF(AND(CL$165=2,CJ26=2),1)+IF(AND(CL$165=1,CJ26=1),1)</f>
        <v>0</v>
      </c>
      <c r="CL26" s="72"/>
      <c r="CM26" s="72"/>
      <c r="CN26" s="22">
        <f>IF(AND(CM$165&gt;4,CL26=1),12)+IF(AND(CM$165&gt;4,CL26=2),8)+IF(AND(CM$165&gt;4,CL26=3),6)+IF(AND(CM$165&gt;4,CL26=4),5)+IF(AND(CM$165&gt;4,CL26=5),4)+IF(AND(CM$165&gt;4,CL26=6),3)+IF(AND(CM$165&gt;4,CL26=7),2)+IF(AND(CM$165&gt;4,CL26&gt;7),1)+IF(AND(CM$165=4,CL26=1),8)+IF(AND(CM$165=4,CL26=2),6)+IF(AND(CM$165=4,CL26=3),4)+IF(AND(CM$165=4,CL26=4),2)+IF(AND(CM$165=3,CL26=1),6)+IF(AND(CM$165=3,CL26=2),4)+IF(AND(CM$165=3,CL26=3),2)+IF(AND(CM$165=2,CL26=1),4)+IF(AND(CM$165=2,CL26=2),2)+IF(AND(CM$165=1,CL26=1),2)</f>
        <v>0</v>
      </c>
      <c r="CO26" s="22">
        <f>IF(AND(CM$165&gt;4,CM26=1),12)+IF(AND(CM$165&gt;4,CM26=2),8)+IF(AND(CM$165&gt;4,CM26=3),6)+IF(AND(CM$165&gt;4,CM26=4),5)+IF(AND(CM$165&gt;4,CM26=5),4)+IF(AND(CM$165&gt;4,CM26=6),3)+IF(AND(CM$165&gt;4,CM26=7),2)+IF(AND(CM$165&gt;4,CM26&gt;7),1)+IF(AND(CM$165=4,CM26=1),8)+IF(AND(CM$165=4,CM26=2),6)+IF(AND(CM$165=4,CM26=3),4)+IF(AND(CM$165=4,CM26=4),2)+IF(AND(CM$165=3,CM26=1),6)+IF(AND(CM$165=3,CM26=2),4)+IF(AND(CM$165=3,CM26=3),2)+IF(AND(CM$165=2,CM26=1),4)+IF(AND(CM$165=2,CM26=2),2)+IF(AND(CM$165=1,CM26=1),2)</f>
        <v>0</v>
      </c>
      <c r="CP26" s="26" t="s">
        <v>42</v>
      </c>
      <c r="CQ26" s="15">
        <f t="shared" si="8"/>
        <v>0</v>
      </c>
      <c r="CR26" s="73">
        <f t="shared" si="9"/>
        <v>10</v>
      </c>
      <c r="CS26" s="27"/>
      <c r="CT26" s="27"/>
      <c r="CU26" s="18" t="s">
        <v>42</v>
      </c>
      <c r="CV26" s="33"/>
      <c r="CW26" s="24"/>
      <c r="CX26" s="88">
        <v>32.137999999999998</v>
      </c>
      <c r="CY26" s="27"/>
      <c r="CZ26" s="71"/>
      <c r="DA26" s="15">
        <f>IF(AND(DB$165&gt;4,CZ26=1),6)+IF(AND(DB$165&gt;4,CZ26=2),4)+IF(AND(DB$165&gt;4,CZ26=3),3)+IF(AND(DB$165&gt;4,CZ26=4),2)+IF(AND(DB$165&gt;4,CZ26=5),1)+IF(AND(DB$165&gt;4,CZ26&gt;5),1)+IF(AND(DB$165=4,CZ26=1),4)+IF(AND(DB$165=4,CZ26=2),3)+IF(AND(DB$165=4,CZ26=3),2)+IF(AND(DB$165=4,CZ26=4),1)+IF(AND(DB$165=3,CZ26=1),3)+IF(AND(DB$165=3,CZ26=2),2)+IF(AND(DB$165=3,CZ26=3),1)+IF(AND(DB$165=2,CZ26=1),2)+IF(AND(DB$165=2,CZ26=2),1)+IF(AND(DB$165=1,CZ26=1),1)</f>
        <v>0</v>
      </c>
      <c r="DB26" s="72">
        <v>5</v>
      </c>
      <c r="DC26" s="72"/>
      <c r="DD26" s="22">
        <f>IF(AND(DC$165&gt;4,DB26=1),12)+IF(AND(DC$165&gt;4,DB26=2),8)+IF(AND(DC$165&gt;4,DB26=3),6)+IF(AND(DC$165&gt;4,DB26=4),5)+IF(AND(DC$165&gt;4,DB26=5),4)+IF(AND(DC$165&gt;4,DB26=6),3)+IF(AND(DC$165&gt;4,DB26=7),2)+IF(AND(DC$165&gt;4,DB26&gt;7),1)+IF(AND(DC$165=4,DB26=1),8)+IF(AND(DC$165=4,DB26=2),6)+IF(AND(DC$165=4,DB26=3),4)+IF(AND(DC$165=4,DB26=4),2)+IF(AND(DC$165=3,DB26=1),6)+IF(AND(DC$165=3,DB26=2),4)+IF(AND(DC$165=3,DB26=3),2)+IF(AND(DC$165=2,DB26=1),4)+IF(AND(DC$165=2,DB26=2),2)+IF(AND(DC$165=1,DB26=1),2)</f>
        <v>4</v>
      </c>
      <c r="DE26" s="22">
        <f>IF(AND(DC$165&gt;4,DC26=1),12)+IF(AND(DC$165&gt;4,DC26=2),8)+IF(AND(DC$165&gt;4,DC26=3),6)+IF(AND(DC$165&gt;4,DC26=4),5)+IF(AND(DC$165&gt;4,DC26=5),4)+IF(AND(DC$165&gt;4,DC26=6),3)+IF(AND(DC$165&gt;4,DC26=7),2)+IF(AND(DC$165&gt;4,DC26&gt;7),1)+IF(AND(DC$165=4,DC26=1),8)+IF(AND(DC$165=4,DC26=2),6)+IF(AND(DC$165=4,DC26=3),4)+IF(AND(DC$165=4,DC26=4),2)+IF(AND(DC$165=3,DC26=1),6)+IF(AND(DC$165=3,DC26=2),4)+IF(AND(DC$165=3,DC26=3),2)+IF(AND(DC$165=2,DC26=1),4)+IF(AND(DC$165=2,DC26=2),2)+IF(AND(DC$165=1,DC26=1),2)</f>
        <v>0</v>
      </c>
      <c r="DF26" s="26" t="s">
        <v>42</v>
      </c>
      <c r="DG26" s="15">
        <f t="shared" si="10"/>
        <v>4</v>
      </c>
      <c r="DH26" s="73">
        <f t="shared" si="11"/>
        <v>14</v>
      </c>
      <c r="DI26" s="27">
        <v>41.463000000000001</v>
      </c>
      <c r="DJ26" s="27"/>
      <c r="DK26" s="18" t="s">
        <v>42</v>
      </c>
      <c r="DL26" s="33"/>
      <c r="DM26" s="24"/>
      <c r="DN26" s="88">
        <v>32.137999999999998</v>
      </c>
      <c r="DO26" s="27">
        <v>37.082000000000001</v>
      </c>
      <c r="DP26" s="71">
        <v>1</v>
      </c>
      <c r="DQ26" s="15">
        <f>IF(AND(DR$165&gt;4,DP26=1),6)+IF(AND(DR$165&gt;4,DP26=2),4)+IF(AND(DR$165&gt;4,DP26=3),3)+IF(AND(DR$165&gt;4,DP26=4),2)+IF(AND(DR$165&gt;4,DP26=5),1)+IF(AND(DR$165&gt;4,DP26&gt;5),1)+IF(AND(DR$165=4,DP26=1),4)+IF(AND(DR$165=4,DP26=2),3)+IF(AND(DR$165=4,DP26=3),2)+IF(AND(DR$165=4,DP26=4),1)+IF(AND(DR$165=3,DP26=1),3)+IF(AND(DR$165=3,DP26=2),2)+IF(AND(DR$165=3,DP26=3),1)+IF(AND(DR$165=2,DP26=1),2)+IF(AND(DR$165=2,DP26=2),1)+IF(AND(DR$165=1,DP26=1),1)</f>
        <v>2</v>
      </c>
      <c r="DR26" s="72">
        <v>2</v>
      </c>
      <c r="DS26" s="72"/>
      <c r="DT26" s="22">
        <f>IF(AND(DS$165&gt;4,DR26=1),12)+IF(AND(DS$165&gt;4,DR26=2),8)+IF(AND(DS$165&gt;4,DR26=3),6)+IF(AND(DS$165&gt;4,DR26=4),5)+IF(AND(DS$165&gt;4,DR26=5),4)+IF(AND(DS$165&gt;4,DR26=6),3)+IF(AND(DS$165&gt;4,DR26=7),2)+IF(AND(DS$165&gt;4,DR26&gt;7),1)+IF(AND(DS$165=4,DR26=1),8)+IF(AND(DS$165=4,DR26=2),6)+IF(AND(DS$165=4,DR26=3),4)+IF(AND(DS$165=4,DR26=4),2)+IF(AND(DS$165=3,DR26=1),6)+IF(AND(DS$165=3,DR26=2),4)+IF(AND(DS$165=3,DR26=3),2)+IF(AND(DS$165=2,DR26=1),4)+IF(AND(DS$165=2,DR26=2),2)+IF(AND(DS$165=1,DR26=1),2)</f>
        <v>2</v>
      </c>
      <c r="DU26" s="22">
        <f>IF(AND(DS$165&gt;4,DS26=1),12)+IF(AND(DS$165&gt;4,DS26=2),8)+IF(AND(DS$165&gt;4,DS26=3),6)+IF(AND(DS$165&gt;4,DS26=4),5)+IF(AND(DS$165&gt;4,DS26=5),4)+IF(AND(DS$165&gt;4,DS26=6),3)+IF(AND(DS$165&gt;4,DS26=7),2)+IF(AND(DS$165&gt;4,DS26&gt;7),1)+IF(AND(DS$165=4,DS26=1),8)+IF(AND(DS$165=4,DS26=2),6)+IF(AND(DS$165=4,DS26=3),4)+IF(AND(DS$165=4,DS26=4),2)+IF(AND(DS$165=3,DS26=1),6)+IF(AND(DS$165=3,DS26=2),4)+IF(AND(DS$165=3,DS26=3),2)+IF(AND(DS$165=2,DS26=1),4)+IF(AND(DS$165=2,DS26=2),2)+IF(AND(DS$165=1,DS26=1),2)</f>
        <v>0</v>
      </c>
      <c r="DV26" s="26" t="s">
        <v>42</v>
      </c>
      <c r="DW26" s="15">
        <f t="shared" si="12"/>
        <v>4</v>
      </c>
      <c r="DX26" s="73">
        <f t="shared" si="13"/>
        <v>18</v>
      </c>
      <c r="DY26" s="27">
        <v>36.642000000000003</v>
      </c>
      <c r="DZ26" s="27">
        <v>46.485999999999997</v>
      </c>
      <c r="EA26" s="18" t="s">
        <v>42</v>
      </c>
      <c r="EB26" s="33"/>
      <c r="EC26" s="24"/>
      <c r="ED26" s="88">
        <v>32.137999999999998</v>
      </c>
      <c r="EE26" s="27"/>
      <c r="EF26" s="71"/>
      <c r="EG26" s="15">
        <f>IF(AND(EH$165&gt;4,EF26=1),6)+IF(AND(EH$165&gt;4,EF26=2),4)+IF(AND(EH$165&gt;4,EF26=3),3)+IF(AND(EH$165&gt;4,EF26=4),2)+IF(AND(EH$165&gt;4,EF26=5),1)+IF(AND(EH$165&gt;4,EF26&gt;5),1)+IF(AND(EH$165=4,EF26=1),4)+IF(AND(EH$165=4,EF26=2),3)+IF(AND(EH$165=4,EF26=3),2)+IF(AND(EH$165=4,EF26=4),1)+IF(AND(EH$165=3,EF26=1),3)+IF(AND(EH$165=3,EF26=2),2)+IF(AND(EH$165=3,EF26=3),1)+IF(AND(EH$165=2,EF26=1),2)+IF(AND(EH$165=2,EF26=2),1)+IF(AND(EH$165=1,EF26=1),1)</f>
        <v>0</v>
      </c>
      <c r="EH26" s="72"/>
      <c r="EI26" s="72"/>
      <c r="EJ26" s="22">
        <f>IF(AND(EI$165&gt;4,EH26=1),12)+IF(AND(EI$165&gt;4,EH26=2),8)+IF(AND(EI$165&gt;4,EH26=3),6)+IF(AND(EI$165&gt;4,EH26=4),5)+IF(AND(EI$165&gt;4,EH26=5),4)+IF(AND(EI$165&gt;4,EH26=6),3)+IF(AND(EI$165&gt;4,EH26=7),2)+IF(AND(EI$165&gt;4,EH26&gt;7),1)+IF(AND(EI$165=4,EH26=1),8)+IF(AND(EI$165=4,EH26=2),6)+IF(AND(EI$165=4,EH26=3),4)+IF(AND(EI$165=4,EH26=4),2)+IF(AND(EI$165=3,EH26=1),6)+IF(AND(EI$165=3,EH26=2),4)+IF(AND(EI$165=3,EH26=3),2)+IF(AND(EI$165=2,EH26=1),4)+IF(AND(EI$165=2,EH26=2),2)+IF(AND(EI$165=1,EH26=1),2)</f>
        <v>0</v>
      </c>
      <c r="EK26" s="22">
        <f>IF(AND(EI$165&gt;4,EI26=1),12)+IF(AND(EI$165&gt;4,EI26=2),8)+IF(AND(EI$165&gt;4,EI26=3),6)+IF(AND(EI$165&gt;4,EI26=4),5)+IF(AND(EI$165&gt;4,EI26=5),4)+IF(AND(EI$165&gt;4,EI26=6),3)+IF(AND(EI$165&gt;4,EI26=7),2)+IF(AND(EI$165&gt;4,EI26&gt;7),1)+IF(AND(EI$165=4,EI26=1),8)+IF(AND(EI$165=4,EI26=2),6)+IF(AND(EI$165=4,EI26=3),4)+IF(AND(EI$165=4,EI26=4),2)+IF(AND(EI$165=3,EI26=1),6)+IF(AND(EI$165=3,EI26=2),4)+IF(AND(EI$165=3,EI26=3),2)+IF(AND(EI$165=2,EI26=1),4)+IF(AND(EI$165=2,EI26=2),2)+IF(AND(EI$165=1,EI26=1),2)</f>
        <v>0</v>
      </c>
      <c r="EL26" s="26" t="s">
        <v>42</v>
      </c>
      <c r="EM26" s="15">
        <f t="shared" si="14"/>
        <v>0</v>
      </c>
      <c r="EN26" s="73">
        <f t="shared" si="15"/>
        <v>18</v>
      </c>
      <c r="EO26" s="27"/>
      <c r="EP26" s="27"/>
      <c r="EQ26" s="18" t="s">
        <v>42</v>
      </c>
      <c r="ER26" s="33"/>
      <c r="ES26" s="24"/>
      <c r="ET26" s="88">
        <v>32.137999999999998</v>
      </c>
    </row>
    <row r="27" spans="1:150" x14ac:dyDescent="0.25">
      <c r="A27" s="82" t="s">
        <v>125</v>
      </c>
      <c r="B27" s="10">
        <v>48</v>
      </c>
      <c r="C27" s="21"/>
      <c r="D27" s="20"/>
      <c r="E27" s="10" t="s">
        <v>40</v>
      </c>
      <c r="F27" s="88"/>
      <c r="G27" s="27">
        <v>38.877000000000002</v>
      </c>
      <c r="H27" s="25"/>
      <c r="I27" s="15"/>
      <c r="J27" s="10"/>
      <c r="K27" s="10"/>
      <c r="L27" s="15"/>
      <c r="M27" s="15"/>
      <c r="N27" s="26" t="s">
        <v>29</v>
      </c>
      <c r="O27" s="15"/>
      <c r="P27" s="15"/>
      <c r="Q27" s="27">
        <v>29.338999999999999</v>
      </c>
      <c r="R27" s="27">
        <v>27.934999999999999</v>
      </c>
      <c r="S27" s="18" t="s">
        <v>36</v>
      </c>
      <c r="T27" s="23" t="s">
        <v>88</v>
      </c>
      <c r="U27" s="24"/>
      <c r="V27" s="88">
        <v>28.969000000000001</v>
      </c>
      <c r="W27" s="27">
        <v>30.448</v>
      </c>
      <c r="X27" s="71">
        <v>8</v>
      </c>
      <c r="Y27" s="15">
        <f>IF(AND(Z$163&gt;4,X27=1),6)+IF(AND(Z$163&gt;4,X27=2),4)+IF(AND(Z$163&gt;4,X27=3),3)+IF(AND(Z$163&gt;4,X27=4),2)+IF(AND(Z$163&gt;4,X27=5),1)+IF(AND(Z$163&gt;4,X27&gt;5),1)+IF(AND(Z$163=4,X27=1),4)+IF(AND(Z$163=4,X27=2),3)+IF(AND(Z$163=4,X27=3),2)+IF(AND(Z$163=4,X27=4),1)+IF(AND(Z$163=3,X27=1),3)+IF(AND(Z$163=3,X27=2),2)+IF(AND(Z$163=3,X27=3),1)+IF(AND(Z$163=2,X27=1),2)+IF(AND(Z$163=2,X27=2),1)+IF(AND(Z$163=1,X27=1),1)</f>
        <v>1</v>
      </c>
      <c r="Z27" s="72">
        <v>8</v>
      </c>
      <c r="AA27" s="72"/>
      <c r="AB27" s="15">
        <f>IF(AND(AA$163&gt;4,Z27=1),12)+IF(AND(AA$163&gt;4,Z27=2),8)+IF(AND(AA$163&gt;4,Z27=3),6)+IF(AND(AA$163&gt;4,Z27=4),5)+IF(AND(AA$163&gt;4,Z27=5),4)+IF(AND(AA$163&gt;4,Z27=6),3)+IF(AND(AA$163&gt;4,Z27=7),2)+IF(AND(AA$163&gt;4,Z27&gt;7),1)+IF(AND(AA$163=4,Z27=1),8)+IF(AND(AA$163=4,Z27=2),6)+IF(AND(AA$163=4,Z27=3),4)+IF(AND(AA$163=4,Z27=4),2)+IF(AND(AA$163=3,Z27=1),6)+IF(AND(AA$163=3,Z27=2),4)+IF(AND(AA$163=3,Z27=3),2)+IF(AND(AA$163=2,Z27=1),4)+IF(AND(AA$163=2,Z27=2),2)+IF(AND(AA$163=1,Z27=1),2)</f>
        <v>1</v>
      </c>
      <c r="AC27" s="15">
        <f>IF(AND(AA$163&gt;4,AA27=1),12)+IF(AND(AA$163&gt;4,AA27=2),8)+IF(AND(AA$163&gt;4,AA27=3),6)+IF(AND(AA$163&gt;4,AA27=4),5)+IF(AND(AA$163&gt;4,AA27=5),4)+IF(AND(AA$163&gt;4,AA27=6),3)+IF(AND(AA$163&gt;4,AA27=7),2)+IF(AND(AA$163&gt;4,AA27&gt;7),1)+IF(AND(AA$163=4,AA27=1),8)+IF(AND(AA$163=4,AA27=2),6)+IF(AND(AA$163=4,AA27=3),4)+IF(AND(AA$163=4,AA27=4),2)+IF(AND(AA$163=3,AA27=1),6)+IF(AND(AA$163=3,AA27=2),4)+IF(AND(AA$163=3,AA27=3),2)+IF(AND(AA$163=2,AA27=1),4)+IF(AND(AA$163=2,AA27=2),2)+IF(AND(AA$163=1,AA27=1),2)</f>
        <v>0</v>
      </c>
      <c r="AD27" s="26" t="s">
        <v>36</v>
      </c>
      <c r="AE27" s="15">
        <f>+Y27+AB27+AC27+AK27</f>
        <v>2</v>
      </c>
      <c r="AF27" s="73">
        <f>+AE27+P27</f>
        <v>2</v>
      </c>
      <c r="AG27" s="27">
        <v>30.588999999999999</v>
      </c>
      <c r="AH27" s="27"/>
      <c r="AI27" s="18" t="s">
        <v>36</v>
      </c>
      <c r="AJ27" s="28"/>
      <c r="AK27" s="24"/>
      <c r="AL27" s="88">
        <v>28.969000000000001</v>
      </c>
      <c r="AM27" s="27">
        <v>33.348999999999997</v>
      </c>
      <c r="AN27" s="71">
        <v>8</v>
      </c>
      <c r="AO27" s="15">
        <f>IF(AND(AP$163&gt;4,AN27=1),6)+IF(AND(AP$163&gt;4,AN27=2),4)+IF(AND(AP$163&gt;4,AN27=3),3)+IF(AND(AP$163&gt;4,AN27=4),2)+IF(AND(AP$163&gt;4,AN27=5),1)+IF(AND(AP$163&gt;4,AN27&gt;5),1)+IF(AND(AP$163=4,AN27=1),4)+IF(AND(AP$163=4,AN27=2),3)+IF(AND(AP$163=4,AN27=3),2)+IF(AND(AP$163=4,AN27=4),1)+IF(AND(AP$163=3,AN27=1),3)+IF(AND(AP$163=3,AN27=2),2)+IF(AND(AP$163=3,AN27=3),1)+IF(AND(AP$163=2,AN27=1),2)+IF(AND(AP$163=2,AN27=2),1)+IF(AND(AP$163=1,AN27=1),1)</f>
        <v>1</v>
      </c>
      <c r="AP27" s="72"/>
      <c r="AQ27" s="72"/>
      <c r="AR27" s="15">
        <f>IF(AND(AQ$163&gt;4,AP27=1),12)+IF(AND(AQ$163&gt;4,AP27=2),8)+IF(AND(AQ$163&gt;4,AP27=3),6)+IF(AND(AQ$163&gt;4,AP27=4),5)+IF(AND(AQ$163&gt;4,AP27=5),4)+IF(AND(AQ$163&gt;4,AP27=6),3)+IF(AND(AQ$163&gt;4,AP27=7),2)+IF(AND(AQ$163&gt;4,AP27&gt;7),1)+IF(AND(AQ$163=4,AP27=1),8)+IF(AND(AQ$163=4,AP27=2),6)+IF(AND(AQ$163=4,AP27=3),4)+IF(AND(AQ$163=4,AP27=4),2)+IF(AND(AQ$163=3,AP27=1),6)+IF(AND(AQ$163=3,AP27=2),4)+IF(AND(AQ$163=3,AP27=3),2)+IF(AND(AQ$163=2,AP27=1),4)+IF(AND(AQ$163=2,AP27=2),2)+IF(AND(AQ$163=1,AP27=1),2)</f>
        <v>0</v>
      </c>
      <c r="AS27" s="15">
        <f>IF(AND(AQ$163&gt;4,AQ27=1),12)+IF(AND(AQ$163&gt;4,AQ27=2),8)+IF(AND(AQ$163&gt;4,AQ27=3),6)+IF(AND(AQ$163&gt;4,AQ27=4),5)+IF(AND(AQ$163&gt;4,AQ27=5),4)+IF(AND(AQ$163&gt;4,AQ27=6),3)+IF(AND(AQ$163&gt;4,AQ27=7),2)+IF(AND(AQ$163&gt;4,AQ27&gt;7),1)+IF(AND(AQ$163=4,AQ27=1),8)+IF(AND(AQ$163=4,AQ27=2),6)+IF(AND(AQ$163=4,AQ27=3),4)+IF(AND(AQ$163=4,AQ27=4),2)+IF(AND(AQ$163=3,AQ27=1),6)+IF(AND(AQ$163=3,AQ27=2),4)+IF(AND(AQ$163=3,AQ27=3),2)+IF(AND(AQ$163=2,AQ27=1),4)+IF(AND(AQ$163=2,AQ27=2),2)+IF(AND(AQ$163=1,AQ27=1),2)</f>
        <v>0</v>
      </c>
      <c r="AT27" s="26" t="s">
        <v>36</v>
      </c>
      <c r="AU27" s="15">
        <f>+AO27+AR27+AS27+BA27</f>
        <v>1</v>
      </c>
      <c r="AV27" s="73">
        <f>+AU27+AF27</f>
        <v>3</v>
      </c>
      <c r="AW27" s="27"/>
      <c r="AX27" s="27">
        <v>31.79</v>
      </c>
      <c r="AY27" s="18" t="s">
        <v>36</v>
      </c>
      <c r="AZ27" s="18"/>
      <c r="BA27" s="24"/>
      <c r="BB27" s="88">
        <v>28.969000000000001</v>
      </c>
      <c r="BC27" s="27"/>
      <c r="BD27" s="71"/>
      <c r="BE27" s="15">
        <f>IF(AND(BF$163&gt;4,BD27=1),6)+IF(AND(BF$163&gt;4,BD27=2),4)+IF(AND(BF$163&gt;4,BD27=3),3)+IF(AND(BF$163&gt;4,BD27=4),2)+IF(AND(BF$163&gt;4,BD27=5),1)+IF(AND(BF$163&gt;4,BD27&gt;5),1)+IF(AND(BF$163=4,BD27=1),4)+IF(AND(BF$163=4,BD27=2),3)+IF(AND(BF$163=4,BD27=3),2)+IF(AND(BF$163=4,BD27=4),1)+IF(AND(BF$163=3,BD27=1),3)+IF(AND(BF$163=3,BD27=2),2)+IF(AND(BF$163=3,BD27=3),1)+IF(AND(BF$163=2,BD27=1),2)+IF(AND(BF$163=2,BD27=2),1)+IF(AND(BF$163=1,BD27=1),1)</f>
        <v>0</v>
      </c>
      <c r="BF27" s="72"/>
      <c r="BG27" s="72"/>
      <c r="BH27" s="15">
        <f>IF(AND(BG$163&gt;4,BF27=1),12)+IF(AND(BG$163&gt;4,BF27=2),8)+IF(AND(BG$163&gt;4,BF27=3),6)+IF(AND(BG$163&gt;4,BF27=4),5)+IF(AND(BG$163&gt;4,BF27=5),4)+IF(AND(BG$163&gt;4,BF27=6),3)+IF(AND(BG$163&gt;4,BF27=7),2)+IF(AND(BG$163&gt;4,BF27&gt;7),1)+IF(AND(BG$163=4,BF27=1),8)+IF(AND(BG$163=4,BF27=2),6)+IF(AND(BG$163=4,BF27=3),4)+IF(AND(BG$163=4,BF27=4),2)+IF(AND(BG$163=3,BF27=1),6)+IF(AND(BG$163=3,BF27=2),4)+IF(AND(BG$163=3,BF27=3),2)+IF(AND(BG$163=2,BF27=1),4)+IF(AND(BG$163=2,BF27=2),2)+IF(AND(BG$163=1,BF27=1),2)</f>
        <v>0</v>
      </c>
      <c r="BI27" s="15">
        <f>IF(AND(BG$163&gt;4,BG27=1),12)+IF(AND(BG$163&gt;4,BG27=2),8)+IF(AND(BG$163&gt;4,BG27=3),6)+IF(AND(BG$163&gt;4,BG27=4),5)+IF(AND(BG$163&gt;4,BG27=5),4)+IF(AND(BG$163&gt;4,BG27=6),3)+IF(AND(BG$163&gt;4,BG27=7),2)+IF(AND(BG$163&gt;4,BG27&gt;7),1)+IF(AND(BG$163=4,BG27=1),8)+IF(AND(BG$163=4,BG27=2),6)+IF(AND(BG$163=4,BG27=3),4)+IF(AND(BG$163=4,BG27=4),2)+IF(AND(BG$163=3,BG27=1),6)+IF(AND(BG$163=3,BG27=2),4)+IF(AND(BG$163=3,BG27=3),2)+IF(AND(BG$163=2,BG27=1),4)+IF(AND(BG$163=2,BG27=2),2)+IF(AND(BG$163=1,BG27=1),2)</f>
        <v>0</v>
      </c>
      <c r="BJ27" s="26" t="s">
        <v>36</v>
      </c>
      <c r="BK27" s="15">
        <f>+BE27+BH27+BI27+BQ27</f>
        <v>0</v>
      </c>
      <c r="BL27" s="73">
        <f>+BK27+AV27</f>
        <v>3</v>
      </c>
      <c r="BM27" s="27"/>
      <c r="BN27" s="27"/>
      <c r="BO27" s="18" t="s">
        <v>36</v>
      </c>
      <c r="BP27" s="18"/>
      <c r="BQ27" s="24"/>
      <c r="BR27" s="88">
        <v>28.969000000000001</v>
      </c>
      <c r="BS27" s="27"/>
      <c r="BT27" s="71"/>
      <c r="BU27" s="15">
        <f>IF(AND(BV$163&gt;4,BT27=1),6)+IF(AND(BV$163&gt;4,BT27=2),4)+IF(AND(BV$163&gt;4,BT27=3),3)+IF(AND(BV$163&gt;4,BT27=4),2)+IF(AND(BV$163&gt;4,BT27=5),1)+IF(AND(BV$163&gt;4,BT27&gt;5),1)+IF(AND(BV$163=4,BT27=1),4)+IF(AND(BV$163=4,BT27=2),3)+IF(AND(BV$163=4,BT27=3),2)+IF(AND(BV$163=4,BT27=4),1)+IF(AND(BV$163=3,BT27=1),3)+IF(AND(BV$163=3,BT27=2),2)+IF(AND(BV$163=3,BT27=3),1)+IF(AND(BV$163=2,BT27=1),2)+IF(AND(BV$163=2,BT27=2),1)+IF(AND(BV$163=1,BT27=1),1)</f>
        <v>0</v>
      </c>
      <c r="BV27" s="72"/>
      <c r="BW27" s="72"/>
      <c r="BX27" s="15">
        <f>IF(AND(BW$163&gt;4,BV27=1),12)+IF(AND(BW$163&gt;4,BV27=2),8)+IF(AND(BW$163&gt;4,BV27=3),6)+IF(AND(BW$163&gt;4,BV27=4),5)+IF(AND(BW$163&gt;4,BV27=5),4)+IF(AND(BW$163&gt;4,BV27=6),3)+IF(AND(BW$163&gt;4,BV27=7),2)+IF(AND(BW$163&gt;4,BV27&gt;7),1)+IF(AND(BW$163=4,BV27=1),8)+IF(AND(BW$163=4,BV27=2),6)+IF(AND(BW$163=4,BV27=3),4)+IF(AND(BW$163=4,BV27=4),2)+IF(AND(BW$163=3,BV27=1),6)+IF(AND(BW$163=3,BV27=2),4)+IF(AND(BW$163=3,BV27=3),2)+IF(AND(BW$163=2,BV27=1),4)+IF(AND(BW$163=2,BV27=2),2)+IF(AND(BW$163=1,BV27=1),2)</f>
        <v>0</v>
      </c>
      <c r="BY27" s="15">
        <f>IF(AND(BW$163&gt;4,BW27=1),12)+IF(AND(BW$163&gt;4,BW27=2),8)+IF(AND(BW$163&gt;4,BW27=3),6)+IF(AND(BW$163&gt;4,BW27=4),5)+IF(AND(BW$163&gt;4,BW27=5),4)+IF(AND(BW$163&gt;4,BW27=6),3)+IF(AND(BW$163&gt;4,BW27=7),2)+IF(AND(BW$163&gt;4,BW27&gt;7),1)+IF(AND(BW$163=4,BW27=1),8)+IF(AND(BW$163=4,BW27=2),6)+IF(AND(BW$163=4,BW27=3),4)+IF(AND(BW$163=4,BW27=4),2)+IF(AND(BW$163=3,BW27=1),6)+IF(AND(BW$163=3,BW27=2),4)+IF(AND(BW$163=3,BW27=3),2)+IF(AND(BW$163=2,BW27=1),4)+IF(AND(BW$163=2,BW27=2),2)+IF(AND(BW$163=1,BW27=1),2)</f>
        <v>0</v>
      </c>
      <c r="BZ27" s="26" t="s">
        <v>36</v>
      </c>
      <c r="CA27" s="15">
        <f t="shared" si="16"/>
        <v>0</v>
      </c>
      <c r="CB27" s="73">
        <f t="shared" si="17"/>
        <v>3</v>
      </c>
      <c r="CC27" s="27"/>
      <c r="CD27" s="27"/>
      <c r="CE27" s="18" t="s">
        <v>36</v>
      </c>
      <c r="CF27" s="18"/>
      <c r="CG27" s="24"/>
      <c r="CH27" s="88">
        <v>28.969000000000001</v>
      </c>
      <c r="CI27" s="27">
        <v>44.88</v>
      </c>
      <c r="CJ27" s="71">
        <v>5</v>
      </c>
      <c r="CK27" s="15">
        <f>IF(AND(CL$163&gt;4,CJ27=1),6)+IF(AND(CL$163&gt;4,CJ27=2),4)+IF(AND(CL$163&gt;4,CJ27=3),3)+IF(AND(CL$163&gt;4,CJ27=4),2)+IF(AND(CL$163&gt;4,CJ27=5),1)+IF(AND(CL$163&gt;4,CJ27&gt;5),1)+IF(AND(CL$163=4,CJ27=1),4)+IF(AND(CL$163=4,CJ27=2),3)+IF(AND(CL$163=4,CJ27=3),2)+IF(AND(CL$163=4,CJ27=4),1)+IF(AND(CL$163=3,CJ27=1),3)+IF(AND(CL$163=3,CJ27=2),2)+IF(AND(CL$163=3,CJ27=3),1)+IF(AND(CL$163=2,CJ27=1),2)+IF(AND(CL$163=2,CJ27=2),1)+IF(AND(CL$163=1,CJ27=1),1)</f>
        <v>1</v>
      </c>
      <c r="CL27" s="72">
        <v>5</v>
      </c>
      <c r="CM27" s="72">
        <v>3</v>
      </c>
      <c r="CN27" s="15">
        <f>IF(AND(CM$163&gt;4,CL27=1),12)+IF(AND(CM$163&gt;4,CL27=2),8)+IF(AND(CM$163&gt;4,CL27=3),6)+IF(AND(CM$163&gt;4,CL27=4),5)+IF(AND(CM$163&gt;4,CL27=5),4)+IF(AND(CM$163&gt;4,CL27=6),3)+IF(AND(CM$163&gt;4,CL27=7),2)+IF(AND(CM$163&gt;4,CL27&gt;7),1)+IF(AND(CM$163=4,CL27=1),8)+IF(AND(CM$163=4,CL27=2),6)+IF(AND(CM$163=4,CL27=3),4)+IF(AND(CM$163=4,CL27=4),2)+IF(AND(CM$163=3,CL27=1),6)+IF(AND(CM$163=3,CL27=2),4)+IF(AND(CM$163=3,CL27=3),2)+IF(AND(CM$163=2,CL27=1),4)+IF(AND(CM$163=2,CL27=2),2)+IF(AND(CM$163=1,CL27=1),2)</f>
        <v>4</v>
      </c>
      <c r="CO27" s="15">
        <f>IF(AND(CM$163&gt;4,CM27=1),12)+IF(AND(CM$163&gt;4,CM27=2),8)+IF(AND(CM$163&gt;4,CM27=3),6)+IF(AND(CM$163&gt;4,CM27=4),5)+IF(AND(CM$163&gt;4,CM27=5),4)+IF(AND(CM$163&gt;4,CM27=6),3)+IF(AND(CM$163&gt;4,CM27=7),2)+IF(AND(CM$163&gt;4,CM27&gt;7),1)+IF(AND(CM$163=4,CM27=1),8)+IF(AND(CM$163=4,CM27=2),6)+IF(AND(CM$163=4,CM27=3),4)+IF(AND(CM$163=4,CM27=4),2)+IF(AND(CM$163=3,CM27=1),6)+IF(AND(CM$163=3,CM27=2),4)+IF(AND(CM$163=3,CM27=3),2)+IF(AND(CM$163=2,CM27=1),4)+IF(AND(CM$163=2,CM27=2),2)+IF(AND(CM$163=1,CM27=1),2)</f>
        <v>6</v>
      </c>
      <c r="CP27" s="26" t="s">
        <v>36</v>
      </c>
      <c r="CQ27" s="15">
        <f t="shared" si="8"/>
        <v>11</v>
      </c>
      <c r="CR27" s="73">
        <f t="shared" si="9"/>
        <v>14</v>
      </c>
      <c r="CS27" s="27">
        <v>31.081</v>
      </c>
      <c r="CT27" s="27">
        <v>30.300999999999998</v>
      </c>
      <c r="CU27" s="18" t="s">
        <v>36</v>
      </c>
      <c r="CV27" s="18"/>
      <c r="CW27" s="24"/>
      <c r="CX27" s="88">
        <v>28.969000000000001</v>
      </c>
      <c r="CY27" s="27"/>
      <c r="CZ27" s="71"/>
      <c r="DA27" s="15">
        <f>IF(AND(DB$163&gt;4,CZ27=1),6)+IF(AND(DB$163&gt;4,CZ27=2),4)+IF(AND(DB$163&gt;4,CZ27=3),3)+IF(AND(DB$163&gt;4,CZ27=4),2)+IF(AND(DB$163&gt;4,CZ27=5),1)+IF(AND(DB$163&gt;4,CZ27&gt;5),1)+IF(AND(DB$163=4,CZ27=1),4)+IF(AND(DB$163=4,CZ27=2),3)+IF(AND(DB$163=4,CZ27=3),2)+IF(AND(DB$163=4,CZ27=4),1)+IF(AND(DB$163=3,CZ27=1),3)+IF(AND(DB$163=3,CZ27=2),2)+IF(AND(DB$163=3,CZ27=3),1)+IF(AND(DB$163=2,CZ27=1),2)+IF(AND(DB$163=2,CZ27=2),1)+IF(AND(DB$163=1,CZ27=1),1)</f>
        <v>0</v>
      </c>
      <c r="DB27" s="72"/>
      <c r="DC27" s="72"/>
      <c r="DD27" s="15">
        <f>IF(AND(DC$163&gt;4,DB27=1),12)+IF(AND(DC$163&gt;4,DB27=2),8)+IF(AND(DC$163&gt;4,DB27=3),6)+IF(AND(DC$163&gt;4,DB27=4),5)+IF(AND(DC$163&gt;4,DB27=5),4)+IF(AND(DC$163&gt;4,DB27=6),3)+IF(AND(DC$163&gt;4,DB27=7),2)+IF(AND(DC$163&gt;4,DB27&gt;7),1)+IF(AND(DC$163=4,DB27=1),8)+IF(AND(DC$163=4,DB27=2),6)+IF(AND(DC$163=4,DB27=3),4)+IF(AND(DC$163=4,DB27=4),2)+IF(AND(DC$163=3,DB27=1),6)+IF(AND(DC$163=3,DB27=2),4)+IF(AND(DC$163=3,DB27=3),2)+IF(AND(DC$163=2,DB27=1),4)+IF(AND(DC$163=2,DB27=2),2)+IF(AND(DC$163=1,DB27=1),2)</f>
        <v>0</v>
      </c>
      <c r="DE27" s="15">
        <f>IF(AND(DC$163&gt;4,DC27=1),12)+IF(AND(DC$163&gt;4,DC27=2),8)+IF(AND(DC$163&gt;4,DC27=3),6)+IF(AND(DC$163&gt;4,DC27=4),5)+IF(AND(DC$163&gt;4,DC27=5),4)+IF(AND(DC$163&gt;4,DC27=6),3)+IF(AND(DC$163&gt;4,DC27=7),2)+IF(AND(DC$163&gt;4,DC27&gt;7),1)+IF(AND(DC$163=4,DC27=1),8)+IF(AND(DC$163=4,DC27=2),6)+IF(AND(DC$163=4,DC27=3),4)+IF(AND(DC$163=4,DC27=4),2)+IF(AND(DC$163=3,DC27=1),6)+IF(AND(DC$163=3,DC27=2),4)+IF(AND(DC$163=3,DC27=3),2)+IF(AND(DC$163=2,DC27=1),4)+IF(AND(DC$163=2,DC27=2),2)+IF(AND(DC$163=1,DC27=1),2)</f>
        <v>0</v>
      </c>
      <c r="DF27" s="26" t="s">
        <v>36</v>
      </c>
      <c r="DG27" s="15">
        <f t="shared" si="10"/>
        <v>0</v>
      </c>
      <c r="DH27" s="73">
        <f t="shared" si="11"/>
        <v>14</v>
      </c>
      <c r="DI27" s="27"/>
      <c r="DJ27" s="27"/>
      <c r="DK27" s="18" t="s">
        <v>36</v>
      </c>
      <c r="DL27" s="18"/>
      <c r="DM27" s="24"/>
      <c r="DN27" s="88">
        <v>28.969000000000001</v>
      </c>
      <c r="DO27" s="27"/>
      <c r="DP27" s="71"/>
      <c r="DQ27" s="15">
        <f>IF(AND(DR$163&gt;4,DP27=1),6)+IF(AND(DR$163&gt;4,DP27=2),4)+IF(AND(DR$163&gt;4,DP27=3),3)+IF(AND(DR$163&gt;4,DP27=4),2)+IF(AND(DR$163&gt;4,DP27=5),1)+IF(AND(DR$163&gt;4,DP27&gt;5),1)+IF(AND(DR$163=4,DP27=1),4)+IF(AND(DR$163=4,DP27=2),3)+IF(AND(DR$163=4,DP27=3),2)+IF(AND(DR$163=4,DP27=4),1)+IF(AND(DR$163=3,DP27=1),3)+IF(AND(DR$163=3,DP27=2),2)+IF(AND(DR$163=3,DP27=3),1)+IF(AND(DR$163=2,DP27=1),2)+IF(AND(DR$163=2,DP27=2),1)+IF(AND(DR$163=1,DP27=1),1)</f>
        <v>0</v>
      </c>
      <c r="DR27" s="72"/>
      <c r="DS27" s="72"/>
      <c r="DT27" s="15">
        <f>IF(AND(DS$163&gt;4,DR27=1),12)+IF(AND(DS$163&gt;4,DR27=2),8)+IF(AND(DS$163&gt;4,DR27=3),6)+IF(AND(DS$163&gt;4,DR27=4),5)+IF(AND(DS$163&gt;4,DR27=5),4)+IF(AND(DS$163&gt;4,DR27=6),3)+IF(AND(DS$163&gt;4,DR27=7),2)+IF(AND(DS$163&gt;4,DR27&gt;7),1)+IF(AND(DS$163=4,DR27=1),8)+IF(AND(DS$163=4,DR27=2),6)+IF(AND(DS$163=4,DR27=3),4)+IF(AND(DS$163=4,DR27=4),2)+IF(AND(DS$163=3,DR27=1),6)+IF(AND(DS$163=3,DR27=2),4)+IF(AND(DS$163=3,DR27=3),2)+IF(AND(DS$163=2,DR27=1),4)+IF(AND(DS$163=2,DR27=2),2)+IF(AND(DS$163=1,DR27=1),2)</f>
        <v>0</v>
      </c>
      <c r="DU27" s="15">
        <f>IF(AND(DS$163&gt;4,DS27=1),12)+IF(AND(DS$163&gt;4,DS27=2),8)+IF(AND(DS$163&gt;4,DS27=3),6)+IF(AND(DS$163&gt;4,DS27=4),5)+IF(AND(DS$163&gt;4,DS27=5),4)+IF(AND(DS$163&gt;4,DS27=6),3)+IF(AND(DS$163&gt;4,DS27=7),2)+IF(AND(DS$163&gt;4,DS27&gt;7),1)+IF(AND(DS$163=4,DS27=1),8)+IF(AND(DS$163=4,DS27=2),6)+IF(AND(DS$163=4,DS27=3),4)+IF(AND(DS$163=4,DS27=4),2)+IF(AND(DS$163=3,DS27=1),6)+IF(AND(DS$163=3,DS27=2),4)+IF(AND(DS$163=3,DS27=3),2)+IF(AND(DS$163=2,DS27=1),4)+IF(AND(DS$163=2,DS27=2),2)+IF(AND(DS$163=1,DS27=1),2)</f>
        <v>0</v>
      </c>
      <c r="DV27" s="26" t="s">
        <v>36</v>
      </c>
      <c r="DW27" s="15">
        <f t="shared" si="12"/>
        <v>0</v>
      </c>
      <c r="DX27" s="73">
        <f t="shared" si="13"/>
        <v>14</v>
      </c>
      <c r="DY27" s="27"/>
      <c r="DZ27" s="27"/>
      <c r="EA27" s="18" t="s">
        <v>36</v>
      </c>
      <c r="EB27" s="18"/>
      <c r="EC27" s="24"/>
      <c r="ED27" s="88">
        <v>28.969000000000001</v>
      </c>
      <c r="EE27" s="27"/>
      <c r="EF27" s="71"/>
      <c r="EG27" s="15">
        <f>IF(AND(EH$163&gt;4,EF27=1),6)+IF(AND(EH$163&gt;4,EF27=2),4)+IF(AND(EH$163&gt;4,EF27=3),3)+IF(AND(EH$163&gt;4,EF27=4),2)+IF(AND(EH$163&gt;4,EF27=5),1)+IF(AND(EH$163&gt;4,EF27&gt;5),1)+IF(AND(EH$163=4,EF27=1),4)+IF(AND(EH$163=4,EF27=2),3)+IF(AND(EH$163=4,EF27=3),2)+IF(AND(EH$163=4,EF27=4),1)+IF(AND(EH$163=3,EF27=1),3)+IF(AND(EH$163=3,EF27=2),2)+IF(AND(EH$163=3,EF27=3),1)+IF(AND(EH$163=2,EF27=1),2)+IF(AND(EH$163=2,EF27=2),1)+IF(AND(EH$163=1,EF27=1),1)</f>
        <v>0</v>
      </c>
      <c r="EH27" s="72"/>
      <c r="EI27" s="72"/>
      <c r="EJ27" s="15">
        <f>IF(AND(EI$163&gt;4,EH27=1),12)+IF(AND(EI$163&gt;4,EH27=2),8)+IF(AND(EI$163&gt;4,EH27=3),6)+IF(AND(EI$163&gt;4,EH27=4),5)+IF(AND(EI$163&gt;4,EH27=5),4)+IF(AND(EI$163&gt;4,EH27=6),3)+IF(AND(EI$163&gt;4,EH27=7),2)+IF(AND(EI$163&gt;4,EH27&gt;7),1)+IF(AND(EI$163=4,EH27=1),8)+IF(AND(EI$163=4,EH27=2),6)+IF(AND(EI$163=4,EH27=3),4)+IF(AND(EI$163=4,EH27=4),2)+IF(AND(EI$163=3,EH27=1),6)+IF(AND(EI$163=3,EH27=2),4)+IF(AND(EI$163=3,EH27=3),2)+IF(AND(EI$163=2,EH27=1),4)+IF(AND(EI$163=2,EH27=2),2)+IF(AND(EI$163=1,EH27=1),2)</f>
        <v>0</v>
      </c>
      <c r="EK27" s="15">
        <f>IF(AND(EI$163&gt;4,EI27=1),12)+IF(AND(EI$163&gt;4,EI27=2),8)+IF(AND(EI$163&gt;4,EI27=3),6)+IF(AND(EI$163&gt;4,EI27=4),5)+IF(AND(EI$163&gt;4,EI27=5),4)+IF(AND(EI$163&gt;4,EI27=6),3)+IF(AND(EI$163&gt;4,EI27=7),2)+IF(AND(EI$163&gt;4,EI27&gt;7),1)+IF(AND(EI$163=4,EI27=1),8)+IF(AND(EI$163=4,EI27=2),6)+IF(AND(EI$163=4,EI27=3),4)+IF(AND(EI$163=4,EI27=4),2)+IF(AND(EI$163=3,EI27=1),6)+IF(AND(EI$163=3,EI27=2),4)+IF(AND(EI$163=3,EI27=3),2)+IF(AND(EI$163=2,EI27=1),4)+IF(AND(EI$163=2,EI27=2),2)+IF(AND(EI$163=1,EI27=1),2)</f>
        <v>0</v>
      </c>
      <c r="EL27" s="26" t="s">
        <v>36</v>
      </c>
      <c r="EM27" s="15">
        <f t="shared" si="14"/>
        <v>0</v>
      </c>
      <c r="EN27" s="73">
        <f t="shared" si="15"/>
        <v>14</v>
      </c>
      <c r="EO27" s="27"/>
      <c r="EP27" s="27"/>
      <c r="EQ27" s="18" t="s">
        <v>36</v>
      </c>
      <c r="ER27" s="18"/>
      <c r="ES27" s="24"/>
      <c r="ET27" s="88">
        <v>28.969000000000001</v>
      </c>
    </row>
    <row r="28" spans="1:150" x14ac:dyDescent="0.25">
      <c r="A28" s="82" t="s">
        <v>169</v>
      </c>
      <c r="B28" s="10">
        <v>114</v>
      </c>
      <c r="C28" s="21"/>
      <c r="D28" s="20"/>
      <c r="E28" s="10" t="s">
        <v>134</v>
      </c>
      <c r="F28" s="88"/>
      <c r="G28" s="27"/>
      <c r="H28" s="25"/>
      <c r="I28" s="15"/>
      <c r="J28" s="10"/>
      <c r="K28" s="10"/>
      <c r="L28" s="15"/>
      <c r="M28" s="15"/>
      <c r="N28" s="26"/>
      <c r="O28" s="15"/>
      <c r="P28" s="15"/>
      <c r="Q28" s="27"/>
      <c r="R28" s="27"/>
      <c r="S28" s="18"/>
      <c r="T28" s="23"/>
      <c r="U28" s="24"/>
      <c r="V28" s="88"/>
      <c r="W28" s="27"/>
      <c r="X28" s="25"/>
      <c r="Y28" s="15"/>
      <c r="Z28" s="72"/>
      <c r="AA28" s="72"/>
      <c r="AB28" s="15"/>
      <c r="AC28" s="15"/>
      <c r="AD28" s="26"/>
      <c r="AE28" s="15"/>
      <c r="AF28" s="73"/>
      <c r="AG28" s="27"/>
      <c r="AH28" s="27"/>
      <c r="AI28" s="18"/>
      <c r="AJ28" s="28"/>
      <c r="AK28" s="24"/>
      <c r="AL28" s="88"/>
      <c r="AM28" s="27"/>
      <c r="AN28" s="25"/>
      <c r="AO28" s="15"/>
      <c r="AP28" s="72"/>
      <c r="AQ28" s="72"/>
      <c r="AR28" s="15"/>
      <c r="AS28" s="15"/>
      <c r="AT28" s="26"/>
      <c r="AU28" s="15"/>
      <c r="AV28" s="73"/>
      <c r="AW28" s="27"/>
      <c r="AX28" s="27"/>
      <c r="AY28" s="18"/>
      <c r="AZ28" s="18"/>
      <c r="BA28" s="24"/>
      <c r="BB28" s="88"/>
      <c r="BC28" s="27"/>
      <c r="BD28" s="25"/>
      <c r="BE28" s="15"/>
      <c r="BF28" s="72"/>
      <c r="BG28" s="72"/>
      <c r="BH28" s="15"/>
      <c r="BI28" s="15"/>
      <c r="BJ28" s="26"/>
      <c r="BK28" s="15"/>
      <c r="BL28" s="73"/>
      <c r="BM28" s="27"/>
      <c r="BN28" s="27"/>
      <c r="BO28" s="18"/>
      <c r="BP28" s="23"/>
      <c r="BQ28" s="24"/>
      <c r="BR28" s="88"/>
      <c r="BS28" s="27"/>
      <c r="BT28" s="25"/>
      <c r="BU28" s="15"/>
      <c r="BV28" s="72"/>
      <c r="BW28" s="72"/>
      <c r="BX28" s="15"/>
      <c r="BY28" s="15"/>
      <c r="BZ28" s="26"/>
      <c r="CA28" s="15"/>
      <c r="CB28" s="73"/>
      <c r="CC28" s="27"/>
      <c r="CD28" s="27"/>
      <c r="CE28" s="18"/>
      <c r="CF28" s="18"/>
      <c r="CG28" s="24"/>
      <c r="CH28" s="88">
        <v>54.814999999999998</v>
      </c>
      <c r="CI28" s="27"/>
      <c r="CJ28" s="25"/>
      <c r="CK28" s="15"/>
      <c r="CL28" s="72"/>
      <c r="CM28" s="72"/>
      <c r="CN28" s="15"/>
      <c r="CO28" s="15"/>
      <c r="CP28" s="26"/>
      <c r="CQ28" s="15"/>
      <c r="CR28" s="73"/>
      <c r="CS28" s="27">
        <v>33.323</v>
      </c>
      <c r="CT28" s="27">
        <v>31.603000000000002</v>
      </c>
      <c r="CU28" s="18"/>
      <c r="CV28" s="23" t="s">
        <v>52</v>
      </c>
      <c r="CW28" s="24"/>
      <c r="CX28" s="88">
        <v>31.603000000000002</v>
      </c>
      <c r="CY28" s="27"/>
      <c r="CZ28" s="71"/>
      <c r="DA28" s="15">
        <f>IF(AND(DB$165&gt;4,CZ28=1),6)+IF(AND(DB$165&gt;4,CZ28=2),4)+IF(AND(DB$165&gt;4,CZ28=3),3)+IF(AND(DB$165&gt;4,CZ28=4),2)+IF(AND(DB$165&gt;4,CZ28=5),1)+IF(AND(DB$165&gt;4,CZ28&gt;5),1)+IF(AND(DB$165=4,CZ28=1),4)+IF(AND(DB$165=4,CZ28=2),3)+IF(AND(DB$165=4,CZ28=3),2)+IF(AND(DB$165=4,CZ28=4),1)+IF(AND(DB$165=3,CZ28=1),3)+IF(AND(DB$165=3,CZ28=2),2)+IF(AND(DB$165=3,CZ28=3),1)+IF(AND(DB$165=2,CZ28=1),2)+IF(AND(DB$165=2,CZ28=2),1)+IF(AND(DB$165=1,CZ28=1),1)</f>
        <v>0</v>
      </c>
      <c r="DB28" s="72">
        <v>1</v>
      </c>
      <c r="DC28" s="72"/>
      <c r="DD28" s="22">
        <f>IF(AND(DC$165&gt;4,DB28=1),12)+IF(AND(DC$165&gt;4,DB28=2),8)+IF(AND(DC$165&gt;4,DB28=3),6)+IF(AND(DC$165&gt;4,DB28=4),5)+IF(AND(DC$165&gt;4,DB28=5),4)+IF(AND(DC$165&gt;4,DB28=6),3)+IF(AND(DC$165&gt;4,DB28=7),2)+IF(AND(DC$165&gt;4,DB28&gt;7),1)+IF(AND(DC$165=4,DB28=1),8)+IF(AND(DC$165=4,DB28=2),6)+IF(AND(DC$165=4,DB28=3),4)+IF(AND(DC$165=4,DB28=4),2)+IF(AND(DC$165=3,DB28=1),6)+IF(AND(DC$165=3,DB28=2),4)+IF(AND(DC$165=3,DB28=3),2)+IF(AND(DC$165=2,DB28=1),4)+IF(AND(DC$165=2,DB28=2),2)+IF(AND(DC$165=1,DB28=1),2)</f>
        <v>12</v>
      </c>
      <c r="DE28" s="22">
        <f>IF(AND(DC$165&gt;4,DC28=1),12)+IF(AND(DC$165&gt;4,DC28=2),8)+IF(AND(DC$165&gt;4,DC28=3),6)+IF(AND(DC$165&gt;4,DC28=4),5)+IF(AND(DC$165&gt;4,DC28=5),4)+IF(AND(DC$165&gt;4,DC28=6),3)+IF(AND(DC$165&gt;4,DC28=7),2)+IF(AND(DC$165&gt;4,DC28&gt;7),1)+IF(AND(DC$165=4,DC28=1),8)+IF(AND(DC$165=4,DC28=2),6)+IF(AND(DC$165=4,DC28=3),4)+IF(AND(DC$165=4,DC28=4),2)+IF(AND(DC$165=3,DC28=1),6)+IF(AND(DC$165=3,DC28=2),4)+IF(AND(DC$165=3,DC28=3),2)+IF(AND(DC$165=2,DC28=1),4)+IF(AND(DC$165=2,DC28=2),2)+IF(AND(DC$165=1,DC28=1),2)</f>
        <v>0</v>
      </c>
      <c r="DF28" s="26" t="s">
        <v>42</v>
      </c>
      <c r="DG28" s="15">
        <f t="shared" si="10"/>
        <v>13</v>
      </c>
      <c r="DH28" s="73">
        <f t="shared" si="11"/>
        <v>13</v>
      </c>
      <c r="DI28" s="27">
        <v>29.318000000000001</v>
      </c>
      <c r="DJ28" s="27"/>
      <c r="DK28" s="18" t="s">
        <v>42</v>
      </c>
      <c r="DL28" s="23" t="s">
        <v>123</v>
      </c>
      <c r="DM28" s="24">
        <v>1</v>
      </c>
      <c r="DN28" s="88">
        <v>29.318000000000001</v>
      </c>
      <c r="DO28" s="27">
        <v>29.305</v>
      </c>
      <c r="DP28" s="71"/>
      <c r="DQ28" s="15">
        <f>IF(AND(DR$165&gt;4,DP28=1),6)+IF(AND(DR$165&gt;4,DP28=2),4)+IF(AND(DR$165&gt;4,DP28=3),3)+IF(AND(DR$165&gt;4,DP28=4),2)+IF(AND(DR$165&gt;4,DP28=5),1)+IF(AND(DR$165&gt;4,DP28&gt;5),1)+IF(AND(DR$165=4,DP28=1),4)+IF(AND(DR$165=4,DP28=2),3)+IF(AND(DR$165=4,DP28=3),2)+IF(AND(DR$165=4,DP28=4),1)+IF(AND(DR$165=3,DP28=1),3)+IF(AND(DR$165=3,DP28=2),2)+IF(AND(DR$165=3,DP28=3),1)+IF(AND(DR$165=2,DP28=1),2)+IF(AND(DR$165=2,DP28=2),1)+IF(AND(DR$165=1,DP28=1),1)</f>
        <v>0</v>
      </c>
      <c r="DR28" s="72"/>
      <c r="DS28" s="72"/>
      <c r="DT28" s="22">
        <f>IF(AND(DS$165&gt;4,DR28=1),12)+IF(AND(DS$165&gt;4,DR28=2),8)+IF(AND(DS$165&gt;4,DR28=3),6)+IF(AND(DS$165&gt;4,DR28=4),5)+IF(AND(DS$165&gt;4,DR28=5),4)+IF(AND(DS$165&gt;4,DR28=6),3)+IF(AND(DS$165&gt;4,DR28=7),2)+IF(AND(DS$165&gt;4,DR28&gt;7),1)+IF(AND(DS$165=4,DR28=1),8)+IF(AND(DS$165=4,DR28=2),6)+IF(AND(DS$165=4,DR28=3),4)+IF(AND(DS$165=4,DR28=4),2)+IF(AND(DS$165=3,DR28=1),6)+IF(AND(DS$165=3,DR28=2),4)+IF(AND(DS$165=3,DR28=3),2)+IF(AND(DS$165=2,DR28=1),4)+IF(AND(DS$165=2,DR28=2),2)+IF(AND(DS$165=1,DR28=1),2)</f>
        <v>0</v>
      </c>
      <c r="DU28" s="22">
        <f>IF(AND(DS$165&gt;4,DS28=1),12)+IF(AND(DS$165&gt;4,DS28=2),8)+IF(AND(DS$165&gt;4,DS28=3),6)+IF(AND(DS$165&gt;4,DS28=4),5)+IF(AND(DS$165&gt;4,DS28=5),4)+IF(AND(DS$165&gt;4,DS28=6),3)+IF(AND(DS$165&gt;4,DS28=7),2)+IF(AND(DS$165&gt;4,DS28&gt;7),1)+IF(AND(DS$165=4,DS28=1),8)+IF(AND(DS$165=4,DS28=2),6)+IF(AND(DS$165=4,DS28=3),4)+IF(AND(DS$165=4,DS28=4),2)+IF(AND(DS$165=3,DS28=1),6)+IF(AND(DS$165=3,DS28=2),4)+IF(AND(DS$165=3,DS28=3),2)+IF(AND(DS$165=2,DS28=1),4)+IF(AND(DS$165=2,DS28=2),2)+IF(AND(DS$165=1,DS28=1),2)</f>
        <v>0</v>
      </c>
      <c r="DV28" s="26" t="s">
        <v>42</v>
      </c>
      <c r="DW28" s="15">
        <f t="shared" si="12"/>
        <v>1</v>
      </c>
      <c r="DX28" s="73">
        <f t="shared" si="13"/>
        <v>14</v>
      </c>
      <c r="DY28" s="27"/>
      <c r="DZ28" s="27">
        <v>28.280999999999999</v>
      </c>
      <c r="EA28" s="18" t="s">
        <v>36</v>
      </c>
      <c r="EB28" s="90" t="s">
        <v>180</v>
      </c>
      <c r="EC28" s="24">
        <v>1</v>
      </c>
      <c r="ED28" s="88">
        <v>29.305</v>
      </c>
      <c r="EE28" s="27"/>
      <c r="EF28" s="71"/>
      <c r="EG28" s="15">
        <f>IF(AND(EH$163&gt;4,EF28=1),6)+IF(AND(EH$163&gt;4,EF28=2),4)+IF(AND(EH$163&gt;4,EF28=3),3)+IF(AND(EH$163&gt;4,EF28=4),2)+IF(AND(EH$163&gt;4,EF28=5),1)+IF(AND(EH$163&gt;4,EF28&gt;5),1)+IF(AND(EH$163=4,EF28=1),4)+IF(AND(EH$163=4,EF28=2),3)+IF(AND(EH$163=4,EF28=3),2)+IF(AND(EH$163=4,EF28=4),1)+IF(AND(EH$163=3,EF28=1),3)+IF(AND(EH$163=3,EF28=2),2)+IF(AND(EH$163=3,EF28=3),1)+IF(AND(EH$163=2,EF28=1),2)+IF(AND(EH$163=2,EF28=2),1)+IF(AND(EH$163=1,EF28=1),1)</f>
        <v>0</v>
      </c>
      <c r="EH28" s="72"/>
      <c r="EI28" s="72"/>
      <c r="EJ28" s="15">
        <f>IF(AND(EI$163&gt;4,EH28=1),12)+IF(AND(EI$163&gt;4,EH28=2),8)+IF(AND(EI$163&gt;4,EH28=3),6)+IF(AND(EI$163&gt;4,EH28=4),5)+IF(AND(EI$163&gt;4,EH28=5),4)+IF(AND(EI$163&gt;4,EH28=6),3)+IF(AND(EI$163&gt;4,EH28=7),2)+IF(AND(EI$163&gt;4,EH28&gt;7),1)+IF(AND(EI$163=4,EH28=1),8)+IF(AND(EI$163=4,EH28=2),6)+IF(AND(EI$163=4,EH28=3),4)+IF(AND(EI$163=4,EH28=4),2)+IF(AND(EI$163=3,EH28=1),6)+IF(AND(EI$163=3,EH28=2),4)+IF(AND(EI$163=3,EH28=3),2)+IF(AND(EI$163=2,EH28=1),4)+IF(AND(EI$163=2,EH28=2),2)+IF(AND(EI$163=1,EH28=1),2)</f>
        <v>0</v>
      </c>
      <c r="EK28" s="15">
        <f>IF(AND(EI$163&gt;4,EI28=1),12)+IF(AND(EI$163&gt;4,EI28=2),8)+IF(AND(EI$163&gt;4,EI28=3),6)+IF(AND(EI$163&gt;4,EI28=4),5)+IF(AND(EI$163&gt;4,EI28=5),4)+IF(AND(EI$163&gt;4,EI28=6),3)+IF(AND(EI$163&gt;4,EI28=7),2)+IF(AND(EI$163&gt;4,EI28&gt;7),1)+IF(AND(EI$163=4,EI28=1),8)+IF(AND(EI$163=4,EI28=2),6)+IF(AND(EI$163=4,EI28=3),4)+IF(AND(EI$163=4,EI28=4),2)+IF(AND(EI$163=3,EI28=1),6)+IF(AND(EI$163=3,EI28=2),4)+IF(AND(EI$163=3,EI28=3),2)+IF(AND(EI$163=2,EI28=1),4)+IF(AND(EI$163=2,EI28=2),2)+IF(AND(EI$163=1,EI28=1),2)</f>
        <v>0</v>
      </c>
      <c r="EL28" s="26" t="s">
        <v>36</v>
      </c>
      <c r="EM28" s="15">
        <f t="shared" si="14"/>
        <v>0</v>
      </c>
      <c r="EN28" s="73">
        <f t="shared" si="15"/>
        <v>14</v>
      </c>
      <c r="EO28" s="27"/>
      <c r="EP28" s="27"/>
      <c r="EQ28" s="18" t="s">
        <v>36</v>
      </c>
      <c r="ER28" s="94"/>
      <c r="ES28" s="24"/>
      <c r="ET28" s="88">
        <v>29.305</v>
      </c>
    </row>
    <row r="29" spans="1:150" x14ac:dyDescent="0.25">
      <c r="A29" s="82" t="s">
        <v>129</v>
      </c>
      <c r="B29" s="10">
        <v>12</v>
      </c>
      <c r="C29" s="12"/>
      <c r="D29" s="29"/>
      <c r="E29" s="10" t="s">
        <v>39</v>
      </c>
      <c r="F29" s="88">
        <v>29.779</v>
      </c>
      <c r="G29" s="14">
        <v>30.19</v>
      </c>
      <c r="H29" s="71">
        <v>1</v>
      </c>
      <c r="I29" s="15">
        <f>IF(AND(J$164&gt;4,H29=1),6)+IF(AND(J$164&gt;4,H29=2),4)+IF(AND(J$164&gt;4,H29=3),3)+IF(AND(J$164&gt;4,H29=4),2)+IF(AND(J$164&gt;4,H29=5),1)+IF(AND(J$164&gt;4,H29&gt;5),1)+IF(AND(J$164=4,H29=1),4)+IF(AND(J$164=4,H29=2),3)+IF(AND(J$164=4,H29=3),2)+IF(AND(J$164=4,H29=4),1)+IF(AND(J$164=3,H29=1),3)+IF(AND(J$164=3,H29=2),2)+IF(AND(J$164=3,H29=3),1)+IF(AND(J$164=2,H29=1),2)+IF(AND(J$164=2,H29=2),1)+IF(AND(J$164=1,H29=1),1)</f>
        <v>2</v>
      </c>
      <c r="J29" s="71">
        <v>2</v>
      </c>
      <c r="K29" s="71">
        <v>2</v>
      </c>
      <c r="L29" s="22">
        <f>IF(AND(K$164&gt;4,J29=1),12)+IF(AND(K$164&gt;4,J29=2),8)+IF(AND(K$164&gt;4,J29=3),6)+IF(AND(K$164&gt;4,J29=4),5)+IF(AND(K$164&gt;4,J29=5),4)+IF(AND(K$164&gt;4,J29=6),3)+IF(AND(K$164&gt;4,J29=7),2)+IF(AND(K$164&gt;4,J29&gt;7),1)+IF(AND(K$164=4,J29=1),8)+IF(AND(K$164=4,J29=2),6)+IF(AND(K$164=4,J29=3),4)+IF(AND(K$164=4,J29=4),2)+IF(AND(K$164=3,J29=1),6)+IF(AND(K$164=3,J29=2),4)+IF(AND(K$164=3,J29=3),2)+IF(AND(K$164=2,J29=1),4)+IF(AND(K$164=2,J29=2),2)+IF(AND(K$164=1,J29=1),2)</f>
        <v>2</v>
      </c>
      <c r="M29" s="22">
        <f>IF(AND(K$164&gt;4,K29=1),12)+IF(AND(K$164&gt;4,K29=2),8)+IF(AND(K$164&gt;4,K29=3),6)+IF(AND(K$164&gt;4,K29=4),5)+IF(AND(K$164&gt;4,K29=5),4)+IF(AND(K$164&gt;4,K29=6),3)+IF(AND(K$164&gt;4,K29=7),2)+IF(AND(K$164&gt;4,K29&gt;7),1)+IF(AND(K$164=4,K29=1),8)+IF(AND(K$164=4,K29=2),6)+IF(AND(K$164=4,K29=3),4)+IF(AND(K$164=4,K29=4),2)+IF(AND(K$164=3,K29=1),6)+IF(AND(K$164=3,K29=2),4)+IF(AND(K$164=3,K29=3),2)+IF(AND(K$164=2,K29=1),4)+IF(AND(K$164=2,K29=2),2)+IF(AND(K$164=1,K29=1),2)</f>
        <v>2</v>
      </c>
      <c r="N29" s="18" t="s">
        <v>45</v>
      </c>
      <c r="O29" s="15">
        <f>+I29+L29+M29+U29</f>
        <v>6</v>
      </c>
      <c r="P29" s="73">
        <f>+O29</f>
        <v>6</v>
      </c>
      <c r="Q29" s="13">
        <v>32.31</v>
      </c>
      <c r="R29" s="13">
        <v>31.585000000000001</v>
      </c>
      <c r="S29" s="17" t="s">
        <v>45</v>
      </c>
      <c r="T29" s="18"/>
      <c r="U29" s="19"/>
      <c r="V29" s="88">
        <v>29.292999999999999</v>
      </c>
      <c r="W29" s="14">
        <v>30.478999999999999</v>
      </c>
      <c r="X29" s="71">
        <v>4</v>
      </c>
      <c r="Y29" s="15">
        <f>IF(AND(Z$164&gt;4,X29=1),6)+IF(AND(Z$164&gt;4,X29=2),4)+IF(AND(Z$164&gt;4,X29=3),3)+IF(AND(Z$164&gt;4,X29=4),2)+IF(AND(Z$164&gt;4,X29=5),1)+IF(AND(Z$164&gt;4,X29&gt;5),1)+IF(AND(Z$164=4,X29=1),4)+IF(AND(Z$164=4,X29=2),3)+IF(AND(Z$164=4,X29=3),2)+IF(AND(Z$164=4,X29=4),1)+IF(AND(Z$164=3,X29=1),3)+IF(AND(Z$164=3,X29=2),2)+IF(AND(Z$164=3,X29=3),1)+IF(AND(Z$164=2,X29=1),2)+IF(AND(Z$164=2,X29=2),1)+IF(AND(Z$164=1,X29=1),1)</f>
        <v>2</v>
      </c>
      <c r="Z29" s="72">
        <v>3</v>
      </c>
      <c r="AA29" s="72"/>
      <c r="AB29" s="22">
        <f>IF(AND(AA$164&gt;4,Z29=1),12)+IF(AND(AA$164&gt;4,Z29=2),8)+IF(AND(AA$164&gt;4,Z29=3),6)+IF(AND(AA$164&gt;4,Z29=4),5)+IF(AND(AA$164&gt;4,Z29=5),4)+IF(AND(AA$164&gt;4,Z29=6),3)+IF(AND(AA$164&gt;4,Z29=7),2)+IF(AND(AA$164&gt;4,Z29&gt;7),1)+IF(AND(AA$164=4,Z29=1),8)+IF(AND(AA$164=4,Z29=2),6)+IF(AND(AA$164=4,Z29=3),4)+IF(AND(AA$164=4,Z29=4),2)+IF(AND(AA$164=3,Z29=1),6)+IF(AND(AA$164=3,Z29=2),4)+IF(AND(AA$164=3,Z29=3),2)+IF(AND(AA$164=2,Z29=1),4)+IF(AND(AA$164=2,Z29=2),2)+IF(AND(AA$164=1,Z29=1),2)</f>
        <v>6</v>
      </c>
      <c r="AC29" s="22">
        <f>IF(AND(AA$164&gt;4,AA29=1),12)+IF(AND(AA$164&gt;4,AA29=2),8)+IF(AND(AA$164&gt;4,AA29=3),6)+IF(AND(AA$164&gt;4,AA29=4),5)+IF(AND(AA$164&gt;4,AA29=5),4)+IF(AND(AA$164&gt;4,AA29=6),3)+IF(AND(AA$164&gt;4,AA29=7),2)+IF(AND(AA$164&gt;4,AA29&gt;7),1)+IF(AND(AA$164=4,AA29=1),8)+IF(AND(AA$164=4,AA29=2),6)+IF(AND(AA$164=4,AA29=3),4)+IF(AND(AA$164=4,AA29=4),2)+IF(AND(AA$164=3,AA29=1),6)+IF(AND(AA$164=3,AA29=2),4)+IF(AND(AA$164=3,AA29=3),2)+IF(AND(AA$164=2,AA29=1),4)+IF(AND(AA$164=2,AA29=2),2)+IF(AND(AA$164=1,AA29=1),2)</f>
        <v>0</v>
      </c>
      <c r="AD29" s="26" t="s">
        <v>45</v>
      </c>
      <c r="AE29" s="15">
        <f>+Y29+AB29+AC29+AK29</f>
        <v>8</v>
      </c>
      <c r="AF29" s="73">
        <f>+AE29+P29</f>
        <v>14</v>
      </c>
      <c r="AG29" s="13">
        <v>30.989000000000001</v>
      </c>
      <c r="AH29" s="13"/>
      <c r="AI29" s="17" t="s">
        <v>45</v>
      </c>
      <c r="AJ29" s="18" t="s">
        <v>123</v>
      </c>
      <c r="AK29" s="19"/>
      <c r="AL29" s="88">
        <v>29.292999999999999</v>
      </c>
      <c r="AM29" s="14"/>
      <c r="AN29" s="71"/>
      <c r="AO29" s="15">
        <f>IF(AND(AP$164&gt;4,AN29=1),6)+IF(AND(AP$164&gt;4,AN29=2),4)+IF(AND(AP$164&gt;4,AN29=3),3)+IF(AND(AP$164&gt;4,AN29=4),2)+IF(AND(AP$164&gt;4,AN29=5),1)+IF(AND(AP$164&gt;4,AN29&gt;5),1)+IF(AND(AP$164=4,AN29=1),4)+IF(AND(AP$164=4,AN29=2),3)+IF(AND(AP$164=4,AN29=3),2)+IF(AND(AP$164=4,AN29=4),1)+IF(AND(AP$164=3,AN29=1),3)+IF(AND(AP$164=3,AN29=2),2)+IF(AND(AP$164=3,AN29=3),1)+IF(AND(AP$164=2,AN29=1),2)+IF(AND(AP$164=2,AN29=2),1)+IF(AND(AP$164=1,AN29=1),1)</f>
        <v>0</v>
      </c>
      <c r="AP29" s="72"/>
      <c r="AQ29" s="72"/>
      <c r="AR29" s="22">
        <f>IF(AND(AQ$164&gt;4,AP29=1),12)+IF(AND(AQ$164&gt;4,AP29=2),8)+IF(AND(AQ$164&gt;4,AP29=3),6)+IF(AND(AQ$164&gt;4,AP29=4),5)+IF(AND(AQ$164&gt;4,AP29=5),4)+IF(AND(AQ$164&gt;4,AP29=6),3)+IF(AND(AQ$164&gt;4,AP29=7),2)+IF(AND(AQ$164&gt;4,AP29&gt;7),1)+IF(AND(AQ$164=4,AP29=1),8)+IF(AND(AQ$164=4,AP29=2),6)+IF(AND(AQ$164=4,AP29=3),4)+IF(AND(AQ$164=4,AP29=4),2)+IF(AND(AQ$164=3,AP29=1),6)+IF(AND(AQ$164=3,AP29=2),4)+IF(AND(AQ$164=3,AP29=3),2)+IF(AND(AQ$164=2,AP29=1),4)+IF(AND(AQ$164=2,AP29=2),2)+IF(AND(AQ$164=1,AP29=1),2)</f>
        <v>0</v>
      </c>
      <c r="AS29" s="22">
        <f>IF(AND(AQ$164&gt;4,AQ29=1),12)+IF(AND(AQ$164&gt;4,AQ29=2),8)+IF(AND(AQ$164&gt;4,AQ29=3),6)+IF(AND(AQ$164&gt;4,AQ29=4),5)+IF(AND(AQ$164&gt;4,AQ29=5),4)+IF(AND(AQ$164&gt;4,AQ29=6),3)+IF(AND(AQ$164&gt;4,AQ29=7),2)+IF(AND(AQ$164&gt;4,AQ29&gt;7),1)+IF(AND(AQ$164=4,AQ29=1),8)+IF(AND(AQ$164=4,AQ29=2),6)+IF(AND(AQ$164=4,AQ29=3),4)+IF(AND(AQ$164=4,AQ29=4),2)+IF(AND(AQ$164=3,AQ29=1),6)+IF(AND(AQ$164=3,AQ29=2),4)+IF(AND(AQ$164=3,AQ29=3),2)+IF(AND(AQ$164=2,AQ29=1),4)+IF(AND(AQ$164=2,AQ29=2),2)+IF(AND(AQ$164=1,AQ29=1),2)</f>
        <v>0</v>
      </c>
      <c r="AT29" s="26" t="s">
        <v>45</v>
      </c>
      <c r="AU29" s="15">
        <f>+AO29+AR29+AS29+BA29</f>
        <v>0</v>
      </c>
      <c r="AV29" s="73">
        <f>+AU29+AF29</f>
        <v>14</v>
      </c>
      <c r="AW29" s="13"/>
      <c r="AX29" s="13"/>
      <c r="AY29" s="17" t="s">
        <v>45</v>
      </c>
      <c r="AZ29" s="18" t="s">
        <v>123</v>
      </c>
      <c r="BA29" s="19"/>
      <c r="BB29" s="88">
        <v>29.292999999999999</v>
      </c>
      <c r="BC29" s="14"/>
      <c r="BD29" s="71"/>
      <c r="BE29" s="15">
        <f>IF(AND(BF$164&gt;4,BD29=1),6)+IF(AND(BF$164&gt;4,BD29=2),4)+IF(AND(BF$164&gt;4,BD29=3),3)+IF(AND(BF$164&gt;4,BD29=4),2)+IF(AND(BF$164&gt;4,BD29=5),1)+IF(AND(BF$164&gt;4,BD29&gt;5),1)+IF(AND(BF$164=4,BD29=1),4)+IF(AND(BF$164=4,BD29=2),3)+IF(AND(BF$164=4,BD29=3),2)+IF(AND(BF$164=4,BD29=4),1)+IF(AND(BF$164=3,BD29=1),3)+IF(AND(BF$164=3,BD29=2),2)+IF(AND(BF$164=3,BD29=3),1)+IF(AND(BF$164=2,BD29=1),2)+IF(AND(BF$164=2,BD29=2),1)+IF(AND(BF$164=1,BD29=1),1)</f>
        <v>0</v>
      </c>
      <c r="BF29" s="72"/>
      <c r="BG29" s="72"/>
      <c r="BH29" s="22">
        <f>IF(AND(BG$164&gt;4,BF29=1),12)+IF(AND(BG$164&gt;4,BF29=2),8)+IF(AND(BG$164&gt;4,BF29=3),6)+IF(AND(BG$164&gt;4,BF29=4),5)+IF(AND(BG$164&gt;4,BF29=5),4)+IF(AND(BG$164&gt;4,BF29=6),3)+IF(AND(BG$164&gt;4,BF29=7),2)+IF(AND(BG$164&gt;4,BF29&gt;7),1)+IF(AND(BG$164=4,BF29=1),8)+IF(AND(BG$164=4,BF29=2),6)+IF(AND(BG$164=4,BF29=3),4)+IF(AND(BG$164=4,BF29=4),2)+IF(AND(BG$164=3,BF29=1),6)+IF(AND(BG$164=3,BF29=2),4)+IF(AND(BG$164=3,BF29=3),2)+IF(AND(BG$164=2,BF29=1),4)+IF(AND(BG$164=2,BF29=2),2)+IF(AND(BG$164=1,BF29=1),2)</f>
        <v>0</v>
      </c>
      <c r="BI29" s="22">
        <f>IF(AND(BG$164&gt;4,BG29=1),12)+IF(AND(BG$164&gt;4,BG29=2),8)+IF(AND(BG$164&gt;4,BG29=3),6)+IF(AND(BG$164&gt;4,BG29=4),5)+IF(AND(BG$164&gt;4,BG29=5),4)+IF(AND(BG$164&gt;4,BG29=6),3)+IF(AND(BG$164&gt;4,BG29=7),2)+IF(AND(BG$164&gt;4,BG29&gt;7),1)+IF(AND(BG$164=4,BG29=1),8)+IF(AND(BG$164=4,BG29=2),6)+IF(AND(BG$164=4,BG29=3),4)+IF(AND(BG$164=4,BG29=4),2)+IF(AND(BG$164=3,BG29=1),6)+IF(AND(BG$164=3,BG29=2),4)+IF(AND(BG$164=3,BG29=3),2)+IF(AND(BG$164=2,BG29=1),4)+IF(AND(BG$164=2,BG29=2),2)+IF(AND(BG$164=1,BG29=1),2)</f>
        <v>0</v>
      </c>
      <c r="BJ29" s="26" t="s">
        <v>45</v>
      </c>
      <c r="BK29" s="15">
        <f>+BE29+BH29+BI29+BQ29</f>
        <v>0</v>
      </c>
      <c r="BL29" s="73">
        <f>+BK29+AV29</f>
        <v>14</v>
      </c>
      <c r="BM29" s="13"/>
      <c r="BN29" s="13"/>
      <c r="BO29" s="17" t="s">
        <v>45</v>
      </c>
      <c r="BP29" s="18" t="s">
        <v>123</v>
      </c>
      <c r="BQ29" s="19"/>
      <c r="BR29" s="88">
        <v>29.292999999999999</v>
      </c>
      <c r="BS29" s="14"/>
      <c r="BT29" s="71"/>
      <c r="BU29" s="15">
        <f>IF(AND(BV$164&gt;4,BT29=1),6)+IF(AND(BV$164&gt;4,BT29=2),4)+IF(AND(BV$164&gt;4,BT29=3),3)+IF(AND(BV$164&gt;4,BT29=4),2)+IF(AND(BV$164&gt;4,BT29=5),1)+IF(AND(BV$164&gt;4,BT29&gt;5),1)+IF(AND(BV$164=4,BT29=1),4)+IF(AND(BV$164=4,BT29=2),3)+IF(AND(BV$164=4,BT29=3),2)+IF(AND(BV$164=4,BT29=4),1)+IF(AND(BV$164=3,BT29=1),3)+IF(AND(BV$164=3,BT29=2),2)+IF(AND(BV$164=3,BT29=3),1)+IF(AND(BV$164=2,BT29=1),2)+IF(AND(BV$164=2,BT29=2),1)+IF(AND(BV$164=1,BT29=1),1)</f>
        <v>0</v>
      </c>
      <c r="BV29" s="72"/>
      <c r="BW29" s="72"/>
      <c r="BX29" s="22">
        <f>IF(AND(BW$164&gt;4,BV29=1),12)+IF(AND(BW$164&gt;4,BV29=2),8)+IF(AND(BW$164&gt;4,BV29=3),6)+IF(AND(BW$164&gt;4,BV29=4),5)+IF(AND(BW$164&gt;4,BV29=5),4)+IF(AND(BW$164&gt;4,BV29=6),3)+IF(AND(BW$164&gt;4,BV29=7),2)+IF(AND(BW$164&gt;4,BV29&gt;7),1)+IF(AND(BW$164=4,BV29=1),8)+IF(AND(BW$164=4,BV29=2),6)+IF(AND(BW$164=4,BV29=3),4)+IF(AND(BW$164=4,BV29=4),2)+IF(AND(BW$164=3,BV29=1),6)+IF(AND(BW$164=3,BV29=2),4)+IF(AND(BW$164=3,BV29=3),2)+IF(AND(BW$164=2,BV29=1),4)+IF(AND(BW$164=2,BV29=2),2)+IF(AND(BW$164=1,BV29=1),2)</f>
        <v>0</v>
      </c>
      <c r="BY29" s="22">
        <f>IF(AND(BW$164&gt;4,BW29=1),12)+IF(AND(BW$164&gt;4,BW29=2),8)+IF(AND(BW$164&gt;4,BW29=3),6)+IF(AND(BW$164&gt;4,BW29=4),5)+IF(AND(BW$164&gt;4,BW29=5),4)+IF(AND(BW$164&gt;4,BW29=6),3)+IF(AND(BW$164&gt;4,BW29=7),2)+IF(AND(BW$164&gt;4,BW29&gt;7),1)+IF(AND(BW$164=4,BW29=1),8)+IF(AND(BW$164=4,BW29=2),6)+IF(AND(BW$164=4,BW29=3),4)+IF(AND(BW$164=4,BW29=4),2)+IF(AND(BW$164=3,BW29=1),6)+IF(AND(BW$164=3,BW29=2),4)+IF(AND(BW$164=3,BW29=3),2)+IF(AND(BW$164=2,BW29=1),4)+IF(AND(BW$164=2,BW29=2),2)+IF(AND(BW$164=1,BW29=1),2)</f>
        <v>0</v>
      </c>
      <c r="BZ29" s="26" t="s">
        <v>45</v>
      </c>
      <c r="CA29" s="15">
        <f>+BU29+BX29+BY29+CG29</f>
        <v>0</v>
      </c>
      <c r="CB29" s="73">
        <f>+CA29+BL29</f>
        <v>14</v>
      </c>
      <c r="CC29" s="13"/>
      <c r="CD29" s="13"/>
      <c r="CE29" s="17" t="s">
        <v>45</v>
      </c>
      <c r="CF29" s="18" t="s">
        <v>123</v>
      </c>
      <c r="CG29" s="19"/>
      <c r="CH29" s="88">
        <v>29.292999999999999</v>
      </c>
      <c r="CI29" s="14"/>
      <c r="CJ29" s="71"/>
      <c r="CK29" s="15">
        <f>IF(AND(CL$164&gt;4,CJ29=1),6)+IF(AND(CL$164&gt;4,CJ29=2),4)+IF(AND(CL$164&gt;4,CJ29=3),3)+IF(AND(CL$164&gt;4,CJ29=4),2)+IF(AND(CL$164&gt;4,CJ29=5),1)+IF(AND(CL$164&gt;4,CJ29&gt;5),1)+IF(AND(CL$164=4,CJ29=1),4)+IF(AND(CL$164=4,CJ29=2),3)+IF(AND(CL$164=4,CJ29=3),2)+IF(AND(CL$164=4,CJ29=4),1)+IF(AND(CL$164=3,CJ29=1),3)+IF(AND(CL$164=3,CJ29=2),2)+IF(AND(CL$164=3,CJ29=3),1)+IF(AND(CL$164=2,CJ29=1),2)+IF(AND(CL$164=2,CJ29=2),1)+IF(AND(CL$164=1,CJ29=1),1)</f>
        <v>0</v>
      </c>
      <c r="CL29" s="72"/>
      <c r="CM29" s="72"/>
      <c r="CN29" s="22">
        <f>IF(AND(CM$164&gt;4,CL29=1),12)+IF(AND(CM$164&gt;4,CL29=2),8)+IF(AND(CM$164&gt;4,CL29=3),6)+IF(AND(CM$164&gt;4,CL29=4),5)+IF(AND(CM$164&gt;4,CL29=5),4)+IF(AND(CM$164&gt;4,CL29=6),3)+IF(AND(CM$164&gt;4,CL29=7),2)+IF(AND(CM$164&gt;4,CL29&gt;7),1)+IF(AND(CM$164=4,CL29=1),8)+IF(AND(CM$164=4,CL29=2),6)+IF(AND(CM$164=4,CL29=3),4)+IF(AND(CM$164=4,CL29=4),2)+IF(AND(CM$164=3,CL29=1),6)+IF(AND(CM$164=3,CL29=2),4)+IF(AND(CM$164=3,CL29=3),2)+IF(AND(CM$164=2,CL29=1),4)+IF(AND(CM$164=2,CL29=2),2)+IF(AND(CM$164=1,CL29=1),2)</f>
        <v>0</v>
      </c>
      <c r="CO29" s="22">
        <f>IF(AND(CM$164&gt;4,CM29=1),12)+IF(AND(CM$164&gt;4,CM29=2),8)+IF(AND(CM$164&gt;4,CM29=3),6)+IF(AND(CM$164&gt;4,CM29=4),5)+IF(AND(CM$164&gt;4,CM29=5),4)+IF(AND(CM$164&gt;4,CM29=6),3)+IF(AND(CM$164&gt;4,CM29=7),2)+IF(AND(CM$164&gt;4,CM29&gt;7),1)+IF(AND(CM$164=4,CM29=1),8)+IF(AND(CM$164=4,CM29=2),6)+IF(AND(CM$164=4,CM29=3),4)+IF(AND(CM$164=4,CM29=4),2)+IF(AND(CM$164=3,CM29=1),6)+IF(AND(CM$164=3,CM29=2),4)+IF(AND(CM$164=3,CM29=3),2)+IF(AND(CM$164=2,CM29=1),4)+IF(AND(CM$164=2,CM29=2),2)+IF(AND(CM$164=1,CM29=1),2)</f>
        <v>0</v>
      </c>
      <c r="CP29" s="26" t="s">
        <v>45</v>
      </c>
      <c r="CQ29" s="15">
        <f>+CK29+CN29+CO29+CW29</f>
        <v>0</v>
      </c>
      <c r="CR29" s="73">
        <f>+CQ29+CB29</f>
        <v>14</v>
      </c>
      <c r="CS29" s="13"/>
      <c r="CT29" s="13"/>
      <c r="CU29" s="17" t="s">
        <v>45</v>
      </c>
      <c r="CV29" s="18" t="s">
        <v>123</v>
      </c>
      <c r="CW29" s="19"/>
      <c r="CX29" s="88">
        <v>29.292999999999999</v>
      </c>
      <c r="CY29" s="14"/>
      <c r="CZ29" s="71"/>
      <c r="DA29" s="15">
        <f>IF(AND(DB$164&gt;4,CZ29=1),6)+IF(AND(DB$164&gt;4,CZ29=2),4)+IF(AND(DB$164&gt;4,CZ29=3),3)+IF(AND(DB$164&gt;4,CZ29=4),2)+IF(AND(DB$164&gt;4,CZ29=5),1)+IF(AND(DB$164&gt;4,CZ29&gt;5),1)+IF(AND(DB$164=4,CZ29=1),4)+IF(AND(DB$164=4,CZ29=2),3)+IF(AND(DB$164=4,CZ29=3),2)+IF(AND(DB$164=4,CZ29=4),1)+IF(AND(DB$164=3,CZ29=1),3)+IF(AND(DB$164=3,CZ29=2),2)+IF(AND(DB$164=3,CZ29=3),1)+IF(AND(DB$164=2,CZ29=1),2)+IF(AND(DB$164=2,CZ29=2),1)+IF(AND(DB$164=1,CZ29=1),1)</f>
        <v>0</v>
      </c>
      <c r="DB29" s="72"/>
      <c r="DC29" s="72"/>
      <c r="DD29" s="22">
        <f>IF(AND(DC$164&gt;4,DB29=1),12)+IF(AND(DC$164&gt;4,DB29=2),8)+IF(AND(DC$164&gt;4,DB29=3),6)+IF(AND(DC$164&gt;4,DB29=4),5)+IF(AND(DC$164&gt;4,DB29=5),4)+IF(AND(DC$164&gt;4,DB29=6),3)+IF(AND(DC$164&gt;4,DB29=7),2)+IF(AND(DC$164&gt;4,DB29&gt;7),1)+IF(AND(DC$164=4,DB29=1),8)+IF(AND(DC$164=4,DB29=2),6)+IF(AND(DC$164=4,DB29=3),4)+IF(AND(DC$164=4,DB29=4),2)+IF(AND(DC$164=3,DB29=1),6)+IF(AND(DC$164=3,DB29=2),4)+IF(AND(DC$164=3,DB29=3),2)+IF(AND(DC$164=2,DB29=1),4)+IF(AND(DC$164=2,DB29=2),2)+IF(AND(DC$164=1,DB29=1),2)</f>
        <v>0</v>
      </c>
      <c r="DE29" s="22">
        <f>IF(AND(DC$164&gt;4,DC29=1),12)+IF(AND(DC$164&gt;4,DC29=2),8)+IF(AND(DC$164&gt;4,DC29=3),6)+IF(AND(DC$164&gt;4,DC29=4),5)+IF(AND(DC$164&gt;4,DC29=5),4)+IF(AND(DC$164&gt;4,DC29=6),3)+IF(AND(DC$164&gt;4,DC29=7),2)+IF(AND(DC$164&gt;4,DC29&gt;7),1)+IF(AND(DC$164=4,DC29=1),8)+IF(AND(DC$164=4,DC29=2),6)+IF(AND(DC$164=4,DC29=3),4)+IF(AND(DC$164=4,DC29=4),2)+IF(AND(DC$164=3,DC29=1),6)+IF(AND(DC$164=3,DC29=2),4)+IF(AND(DC$164=3,DC29=3),2)+IF(AND(DC$164=2,DC29=1),4)+IF(AND(DC$164=2,DC29=2),2)+IF(AND(DC$164=1,DC29=1),2)</f>
        <v>0</v>
      </c>
      <c r="DF29" s="26" t="s">
        <v>45</v>
      </c>
      <c r="DG29" s="15">
        <f t="shared" si="10"/>
        <v>0</v>
      </c>
      <c r="DH29" s="73">
        <f t="shared" si="11"/>
        <v>14</v>
      </c>
      <c r="DI29" s="13"/>
      <c r="DJ29" s="13"/>
      <c r="DK29" s="17" t="s">
        <v>45</v>
      </c>
      <c r="DL29" s="18" t="s">
        <v>123</v>
      </c>
      <c r="DM29" s="19"/>
      <c r="DN29" s="88">
        <v>29.292999999999999</v>
      </c>
      <c r="DO29" s="14"/>
      <c r="DP29" s="71"/>
      <c r="DQ29" s="15">
        <f>IF(AND(DR$164&gt;4,DP29=1),6)+IF(AND(DR$164&gt;4,DP29=2),4)+IF(AND(DR$164&gt;4,DP29=3),3)+IF(AND(DR$164&gt;4,DP29=4),2)+IF(AND(DR$164&gt;4,DP29=5),1)+IF(AND(DR$164&gt;4,DP29&gt;5),1)+IF(AND(DR$164=4,DP29=1),4)+IF(AND(DR$164=4,DP29=2),3)+IF(AND(DR$164=4,DP29=3),2)+IF(AND(DR$164=4,DP29=4),1)+IF(AND(DR$164=3,DP29=1),3)+IF(AND(DR$164=3,DP29=2),2)+IF(AND(DR$164=3,DP29=3),1)+IF(AND(DR$164=2,DP29=1),2)+IF(AND(DR$164=2,DP29=2),1)+IF(AND(DR$164=1,DP29=1),1)</f>
        <v>0</v>
      </c>
      <c r="DR29" s="72"/>
      <c r="DS29" s="72"/>
      <c r="DT29" s="22">
        <f>IF(AND(DS$164&gt;4,DR29=1),12)+IF(AND(DS$164&gt;4,DR29=2),8)+IF(AND(DS$164&gt;4,DR29=3),6)+IF(AND(DS$164&gt;4,DR29=4),5)+IF(AND(DS$164&gt;4,DR29=5),4)+IF(AND(DS$164&gt;4,DR29=6),3)+IF(AND(DS$164&gt;4,DR29=7),2)+IF(AND(DS$164&gt;4,DR29&gt;7),1)+IF(AND(DS$164=4,DR29=1),8)+IF(AND(DS$164=4,DR29=2),6)+IF(AND(DS$164=4,DR29=3),4)+IF(AND(DS$164=4,DR29=4),2)+IF(AND(DS$164=3,DR29=1),6)+IF(AND(DS$164=3,DR29=2),4)+IF(AND(DS$164=3,DR29=3),2)+IF(AND(DS$164=2,DR29=1),4)+IF(AND(DS$164=2,DR29=2),2)+IF(AND(DS$164=1,DR29=1),2)</f>
        <v>0</v>
      </c>
      <c r="DU29" s="22">
        <f>IF(AND(DS$164&gt;4,DS29=1),12)+IF(AND(DS$164&gt;4,DS29=2),8)+IF(AND(DS$164&gt;4,DS29=3),6)+IF(AND(DS$164&gt;4,DS29=4),5)+IF(AND(DS$164&gt;4,DS29=5),4)+IF(AND(DS$164&gt;4,DS29=6),3)+IF(AND(DS$164&gt;4,DS29=7),2)+IF(AND(DS$164&gt;4,DS29&gt;7),1)+IF(AND(DS$164=4,DS29=1),8)+IF(AND(DS$164=4,DS29=2),6)+IF(AND(DS$164=4,DS29=3),4)+IF(AND(DS$164=4,DS29=4),2)+IF(AND(DS$164=3,DS29=1),6)+IF(AND(DS$164=3,DS29=2),4)+IF(AND(DS$164=3,DS29=3),2)+IF(AND(DS$164=2,DS29=1),4)+IF(AND(DS$164=2,DS29=2),2)+IF(AND(DS$164=1,DS29=1),2)</f>
        <v>0</v>
      </c>
      <c r="DV29" s="26" t="s">
        <v>45</v>
      </c>
      <c r="DW29" s="15">
        <f t="shared" si="12"/>
        <v>0</v>
      </c>
      <c r="DX29" s="73">
        <f t="shared" si="13"/>
        <v>14</v>
      </c>
      <c r="DY29" s="13"/>
      <c r="DZ29" s="13"/>
      <c r="EA29" s="17" t="s">
        <v>45</v>
      </c>
      <c r="EB29" s="18" t="s">
        <v>123</v>
      </c>
      <c r="EC29" s="19"/>
      <c r="ED29" s="88">
        <v>29.292999999999999</v>
      </c>
      <c r="EE29" s="14"/>
      <c r="EF29" s="71"/>
      <c r="EG29" s="15">
        <f>IF(AND(EH$164&gt;4,EF29=1),6)+IF(AND(EH$164&gt;4,EF29=2),4)+IF(AND(EH$164&gt;4,EF29=3),3)+IF(AND(EH$164&gt;4,EF29=4),2)+IF(AND(EH$164&gt;4,EF29=5),1)+IF(AND(EH$164&gt;4,EF29&gt;5),1)+IF(AND(EH$164=4,EF29=1),4)+IF(AND(EH$164=4,EF29=2),3)+IF(AND(EH$164=4,EF29=3),2)+IF(AND(EH$164=4,EF29=4),1)+IF(AND(EH$164=3,EF29=1),3)+IF(AND(EH$164=3,EF29=2),2)+IF(AND(EH$164=3,EF29=3),1)+IF(AND(EH$164=2,EF29=1),2)+IF(AND(EH$164=2,EF29=2),1)+IF(AND(EH$164=1,EF29=1),1)</f>
        <v>0</v>
      </c>
      <c r="EH29" s="72"/>
      <c r="EI29" s="72"/>
      <c r="EJ29" s="22">
        <f>IF(AND(EI$164&gt;4,EH29=1),12)+IF(AND(EI$164&gt;4,EH29=2),8)+IF(AND(EI$164&gt;4,EH29=3),6)+IF(AND(EI$164&gt;4,EH29=4),5)+IF(AND(EI$164&gt;4,EH29=5),4)+IF(AND(EI$164&gt;4,EH29=6),3)+IF(AND(EI$164&gt;4,EH29=7),2)+IF(AND(EI$164&gt;4,EH29&gt;7),1)+IF(AND(EI$164=4,EH29=1),8)+IF(AND(EI$164=4,EH29=2),6)+IF(AND(EI$164=4,EH29=3),4)+IF(AND(EI$164=4,EH29=4),2)+IF(AND(EI$164=3,EH29=1),6)+IF(AND(EI$164=3,EH29=2),4)+IF(AND(EI$164=3,EH29=3),2)+IF(AND(EI$164=2,EH29=1),4)+IF(AND(EI$164=2,EH29=2),2)+IF(AND(EI$164=1,EH29=1),2)</f>
        <v>0</v>
      </c>
      <c r="EK29" s="22">
        <f>IF(AND(EI$164&gt;4,EI29=1),12)+IF(AND(EI$164&gt;4,EI29=2),8)+IF(AND(EI$164&gt;4,EI29=3),6)+IF(AND(EI$164&gt;4,EI29=4),5)+IF(AND(EI$164&gt;4,EI29=5),4)+IF(AND(EI$164&gt;4,EI29=6),3)+IF(AND(EI$164&gt;4,EI29=7),2)+IF(AND(EI$164&gt;4,EI29&gt;7),1)+IF(AND(EI$164=4,EI29=1),8)+IF(AND(EI$164=4,EI29=2),6)+IF(AND(EI$164=4,EI29=3),4)+IF(AND(EI$164=4,EI29=4),2)+IF(AND(EI$164=3,EI29=1),6)+IF(AND(EI$164=3,EI29=2),4)+IF(AND(EI$164=3,EI29=3),2)+IF(AND(EI$164=2,EI29=1),4)+IF(AND(EI$164=2,EI29=2),2)+IF(AND(EI$164=1,EI29=1),2)</f>
        <v>0</v>
      </c>
      <c r="EL29" s="26" t="s">
        <v>45</v>
      </c>
      <c r="EM29" s="15">
        <f t="shared" si="14"/>
        <v>0</v>
      </c>
      <c r="EN29" s="73">
        <f t="shared" si="15"/>
        <v>14</v>
      </c>
      <c r="EO29" s="13"/>
      <c r="EP29" s="13"/>
      <c r="EQ29" s="17" t="s">
        <v>45</v>
      </c>
      <c r="ER29" s="18" t="s">
        <v>123</v>
      </c>
      <c r="ES29" s="19"/>
      <c r="ET29" s="88">
        <v>29.292999999999999</v>
      </c>
    </row>
    <row r="30" spans="1:150" x14ac:dyDescent="0.25">
      <c r="A30" s="82" t="s">
        <v>60</v>
      </c>
      <c r="B30" s="10">
        <v>100</v>
      </c>
      <c r="C30" s="12"/>
      <c r="D30" s="10"/>
      <c r="E30" s="10" t="s">
        <v>61</v>
      </c>
      <c r="F30" s="88">
        <v>29.141999999999999</v>
      </c>
      <c r="G30" s="10">
        <v>30.692</v>
      </c>
      <c r="H30" s="71">
        <v>8</v>
      </c>
      <c r="I30" s="15">
        <f>IF(AND(J$163&gt;4,H30=1),6)+IF(AND(J$163&gt;4,H30=2),4)+IF(AND(J$163&gt;4,H30=3),3)+IF(AND(J$163&gt;4,H30=4),2)+IF(AND(J$163&gt;4,H30=5),1)+IF(AND(J$163&gt;4,H30&gt;5),1)+IF(AND(J$163=4,H30=1),4)+IF(AND(J$163=4,H30=2),3)+IF(AND(J$163=4,H30=3),2)+IF(AND(J$163=4,H30=4),1)+IF(AND(J$163=3,H30=1),3)+IF(AND(J$163=3,H30=2),2)+IF(AND(J$163=3,H30=3),1)+IF(AND(J$163=2,H30=1),2)+IF(AND(J$163=2,H30=2),1)+IF(AND(J$163=1,H30=1),1)</f>
        <v>1</v>
      </c>
      <c r="J30" s="71">
        <v>5</v>
      </c>
      <c r="K30" s="71">
        <v>5</v>
      </c>
      <c r="L30" s="15">
        <f>IF(AND(K$163&gt;4,J30=1),12)+IF(AND(K$163&gt;4,J30=2),8)+IF(AND(K$163&gt;4,J30=3),6)+IF(AND(K$163&gt;4,J30=4),5)+IF(AND(K$163&gt;4,J30=5),4)+IF(AND(K$163&gt;4,J30=6),3)+IF(AND(K$163&gt;4,J30=7),2)+IF(AND(K$163&gt;4,J30&gt;7),1)+IF(AND(K$163=4,J30=1),8)+IF(AND(K$163=4,J30=2),6)+IF(AND(K$163=4,J30=3),4)+IF(AND(K$163=4,J30=4),2)+IF(AND(K$163=3,J30=1),6)+IF(AND(K$163=3,J30=2),4)+IF(AND(K$163=3,J30=3),2)+IF(AND(K$163=2,J30=1),4)+IF(AND(K$163=2,J30=2),2)+IF(AND(K$163=1,J30=1),2)</f>
        <v>4</v>
      </c>
      <c r="M30" s="15">
        <f>IF(AND(K$163&gt;4,K30=1),12)+IF(AND(K$163&gt;4,K30=2),8)+IF(AND(K$163&gt;4,K30=3),6)+IF(AND(K$163&gt;4,K30=4),5)+IF(AND(K$163&gt;4,K30=5),4)+IF(AND(K$163&gt;4,K30=6),3)+IF(AND(K$163&gt;4,K30=7),2)+IF(AND(K$163&gt;4,K30&gt;7),1)+IF(AND(K$163=4,K30=1),8)+IF(AND(K$163=4,K30=2),6)+IF(AND(K$163=4,K30=3),4)+IF(AND(K$163=4,K30=4),2)+IF(AND(K$163=3,K30=1),6)+IF(AND(K$163=3,K30=2),4)+IF(AND(K$163=3,K30=3),2)+IF(AND(K$163=2,K30=1),4)+IF(AND(K$163=2,K30=2),2)+IF(AND(K$163=1,K30=1),2)</f>
        <v>4</v>
      </c>
      <c r="N30" s="26" t="s">
        <v>36</v>
      </c>
      <c r="O30" s="15">
        <f>+I30+L30+M30+U30</f>
        <v>9</v>
      </c>
      <c r="P30" s="73">
        <f>+O30</f>
        <v>9</v>
      </c>
      <c r="Q30" s="27">
        <v>32.069000000000003</v>
      </c>
      <c r="R30" s="10">
        <v>31.545999999999999</v>
      </c>
      <c r="S30" s="18" t="s">
        <v>36</v>
      </c>
      <c r="T30" s="18"/>
      <c r="U30" s="24"/>
      <c r="V30" s="88">
        <v>29.141999999999999</v>
      </c>
      <c r="W30" s="10">
        <v>30.937999999999999</v>
      </c>
      <c r="X30" s="71">
        <v>9</v>
      </c>
      <c r="Y30" s="15">
        <f>IF(AND(Z$163&gt;4,X30=1),6)+IF(AND(Z$163&gt;4,X30=2),4)+IF(AND(Z$163&gt;4,X30=3),3)+IF(AND(Z$163&gt;4,X30=4),2)+IF(AND(Z$163&gt;4,X30=5),1)+IF(AND(Z$163&gt;4,X30&gt;5),1)+IF(AND(Z$163=4,X30=1),4)+IF(AND(Z$163=4,X30=2),3)+IF(AND(Z$163=4,X30=3),2)+IF(AND(Z$163=4,X30=4),1)+IF(AND(Z$163=3,X30=1),3)+IF(AND(Z$163=3,X30=2),2)+IF(AND(Z$163=3,X30=3),1)+IF(AND(Z$163=2,X30=1),2)+IF(AND(Z$163=2,X30=2),1)+IF(AND(Z$163=1,X30=1),1)</f>
        <v>1</v>
      </c>
      <c r="Z30" s="72">
        <v>7</v>
      </c>
      <c r="AA30" s="72"/>
      <c r="AB30" s="15">
        <f>IF(AND(AA$163&gt;4,Z30=1),12)+IF(AND(AA$163&gt;4,Z30=2),8)+IF(AND(AA$163&gt;4,Z30=3),6)+IF(AND(AA$163&gt;4,Z30=4),5)+IF(AND(AA$163&gt;4,Z30=5),4)+IF(AND(AA$163&gt;4,Z30=6),3)+IF(AND(AA$163&gt;4,Z30=7),2)+IF(AND(AA$163&gt;4,Z30&gt;7),1)+IF(AND(AA$163=4,Z30=1),8)+IF(AND(AA$163=4,Z30=2),6)+IF(AND(AA$163=4,Z30=3),4)+IF(AND(AA$163=4,Z30=4),2)+IF(AND(AA$163=3,Z30=1),6)+IF(AND(AA$163=3,Z30=2),4)+IF(AND(AA$163=3,Z30=3),2)+IF(AND(AA$163=2,Z30=1),4)+IF(AND(AA$163=2,Z30=2),2)+IF(AND(AA$163=1,Z30=1),2)</f>
        <v>2</v>
      </c>
      <c r="AC30" s="15">
        <f>IF(AND(AA$163&gt;4,AA30=1),12)+IF(AND(AA$163&gt;4,AA30=2),8)+IF(AND(AA$163&gt;4,AA30=3),6)+IF(AND(AA$163&gt;4,AA30=4),5)+IF(AND(AA$163&gt;4,AA30=5),4)+IF(AND(AA$163&gt;4,AA30=6),3)+IF(AND(AA$163&gt;4,AA30=7),2)+IF(AND(AA$163&gt;4,AA30&gt;7),1)+IF(AND(AA$163=4,AA30=1),8)+IF(AND(AA$163=4,AA30=2),6)+IF(AND(AA$163=4,AA30=3),4)+IF(AND(AA$163=4,AA30=4),2)+IF(AND(AA$163=3,AA30=1),6)+IF(AND(AA$163=3,AA30=2),4)+IF(AND(AA$163=3,AA30=3),2)+IF(AND(AA$163=2,AA30=1),4)+IF(AND(AA$163=2,AA30=2),2)+IF(AND(AA$163=1,AA30=1),2)</f>
        <v>0</v>
      </c>
      <c r="AD30" s="26" t="s">
        <v>36</v>
      </c>
      <c r="AE30" s="15">
        <f>+Y30+AB30+AC30+AK30</f>
        <v>3</v>
      </c>
      <c r="AF30" s="73">
        <f>+AE30+P30</f>
        <v>12</v>
      </c>
      <c r="AG30" s="27">
        <v>30.731000000000002</v>
      </c>
      <c r="AH30" s="10"/>
      <c r="AI30" s="18" t="s">
        <v>36</v>
      </c>
      <c r="AJ30" s="18"/>
      <c r="AK30" s="24"/>
      <c r="AL30" s="88">
        <v>29.141999999999999</v>
      </c>
      <c r="AM30" s="10">
        <v>31.084</v>
      </c>
      <c r="AN30" s="71">
        <v>6</v>
      </c>
      <c r="AO30" s="15">
        <f>IF(AND(AP$163&gt;4,AN30=1),6)+IF(AND(AP$163&gt;4,AN30=2),4)+IF(AND(AP$163&gt;4,AN30=3),3)+IF(AND(AP$163&gt;4,AN30=4),2)+IF(AND(AP$163&gt;4,AN30=5),1)+IF(AND(AP$163&gt;4,AN30&gt;5),1)+IF(AND(AP$163=4,AN30=1),4)+IF(AND(AP$163=4,AN30=2),3)+IF(AND(AP$163=4,AN30=3),2)+IF(AND(AP$163=4,AN30=4),1)+IF(AND(AP$163=3,AN30=1),3)+IF(AND(AP$163=3,AN30=2),2)+IF(AND(AP$163=3,AN30=3),1)+IF(AND(AP$163=2,AN30=1),2)+IF(AND(AP$163=2,AN30=2),1)+IF(AND(AP$163=1,AN30=1),1)</f>
        <v>1</v>
      </c>
      <c r="AP30" s="72"/>
      <c r="AQ30" s="72"/>
      <c r="AR30" s="15">
        <f>IF(AND(AQ$163&gt;4,AP30=1),12)+IF(AND(AQ$163&gt;4,AP30=2),8)+IF(AND(AQ$163&gt;4,AP30=3),6)+IF(AND(AQ$163&gt;4,AP30=4),5)+IF(AND(AQ$163&gt;4,AP30=5),4)+IF(AND(AQ$163&gt;4,AP30=6),3)+IF(AND(AQ$163&gt;4,AP30=7),2)+IF(AND(AQ$163&gt;4,AP30&gt;7),1)+IF(AND(AQ$163=4,AP30=1),8)+IF(AND(AQ$163=4,AP30=2),6)+IF(AND(AQ$163=4,AP30=3),4)+IF(AND(AQ$163=4,AP30=4),2)+IF(AND(AQ$163=3,AP30=1),6)+IF(AND(AQ$163=3,AP30=2),4)+IF(AND(AQ$163=3,AP30=3),2)+IF(AND(AQ$163=2,AP30=1),4)+IF(AND(AQ$163=2,AP30=2),2)+IF(AND(AQ$163=1,AP30=1),2)</f>
        <v>0</v>
      </c>
      <c r="AS30" s="15">
        <f>IF(AND(AQ$163&gt;4,AQ30=1),12)+IF(AND(AQ$163&gt;4,AQ30=2),8)+IF(AND(AQ$163&gt;4,AQ30=3),6)+IF(AND(AQ$163&gt;4,AQ30=4),5)+IF(AND(AQ$163&gt;4,AQ30=5),4)+IF(AND(AQ$163&gt;4,AQ30=6),3)+IF(AND(AQ$163&gt;4,AQ30=7),2)+IF(AND(AQ$163&gt;4,AQ30&gt;7),1)+IF(AND(AQ$163=4,AQ30=1),8)+IF(AND(AQ$163=4,AQ30=2),6)+IF(AND(AQ$163=4,AQ30=3),4)+IF(AND(AQ$163=4,AQ30=4),2)+IF(AND(AQ$163=3,AQ30=1),6)+IF(AND(AQ$163=3,AQ30=2),4)+IF(AND(AQ$163=3,AQ30=3),2)+IF(AND(AQ$163=2,AQ30=1),4)+IF(AND(AQ$163=2,AQ30=2),2)+IF(AND(AQ$163=1,AQ30=1),2)</f>
        <v>0</v>
      </c>
      <c r="AT30" s="26" t="s">
        <v>36</v>
      </c>
      <c r="AU30" s="15">
        <f>+AO30+AR30+AS30+BA30</f>
        <v>1</v>
      </c>
      <c r="AV30" s="73">
        <f>+AU30+AF30</f>
        <v>13</v>
      </c>
      <c r="AW30" s="27"/>
      <c r="AX30" s="10"/>
      <c r="AY30" s="18" t="s">
        <v>36</v>
      </c>
      <c r="AZ30" s="18"/>
      <c r="BA30" s="24"/>
      <c r="BB30" s="88">
        <v>29.141999999999999</v>
      </c>
      <c r="BC30" s="10"/>
      <c r="BD30" s="71"/>
      <c r="BE30" s="15">
        <f>IF(AND(BF$163&gt;4,BD30=1),6)+IF(AND(BF$163&gt;4,BD30=2),4)+IF(AND(BF$163&gt;4,BD30=3),3)+IF(AND(BF$163&gt;4,BD30=4),2)+IF(AND(BF$163&gt;4,BD30=5),1)+IF(AND(BF$163&gt;4,BD30&gt;5),1)+IF(AND(BF$163=4,BD30=1),4)+IF(AND(BF$163=4,BD30=2),3)+IF(AND(BF$163=4,BD30=3),2)+IF(AND(BF$163=4,BD30=4),1)+IF(AND(BF$163=3,BD30=1),3)+IF(AND(BF$163=3,BD30=2),2)+IF(AND(BF$163=3,BD30=3),1)+IF(AND(BF$163=2,BD30=1),2)+IF(AND(BF$163=2,BD30=2),1)+IF(AND(BF$163=1,BD30=1),1)</f>
        <v>0</v>
      </c>
      <c r="BF30" s="72"/>
      <c r="BG30" s="72"/>
      <c r="BH30" s="15">
        <f>IF(AND(BG$163&gt;4,BF30=1),12)+IF(AND(BG$163&gt;4,BF30=2),8)+IF(AND(BG$163&gt;4,BF30=3),6)+IF(AND(BG$163&gt;4,BF30=4),5)+IF(AND(BG$163&gt;4,BF30=5),4)+IF(AND(BG$163&gt;4,BF30=6),3)+IF(AND(BG$163&gt;4,BF30=7),2)+IF(AND(BG$163&gt;4,BF30&gt;7),1)+IF(AND(BG$163=4,BF30=1),8)+IF(AND(BG$163=4,BF30=2),6)+IF(AND(BG$163=4,BF30=3),4)+IF(AND(BG$163=4,BF30=4),2)+IF(AND(BG$163=3,BF30=1),6)+IF(AND(BG$163=3,BF30=2),4)+IF(AND(BG$163=3,BF30=3),2)+IF(AND(BG$163=2,BF30=1),4)+IF(AND(BG$163=2,BF30=2),2)+IF(AND(BG$163=1,BF30=1),2)</f>
        <v>0</v>
      </c>
      <c r="BI30" s="15">
        <f>IF(AND(BG$163&gt;4,BG30=1),12)+IF(AND(BG$163&gt;4,BG30=2),8)+IF(AND(BG$163&gt;4,BG30=3),6)+IF(AND(BG$163&gt;4,BG30=4),5)+IF(AND(BG$163&gt;4,BG30=5),4)+IF(AND(BG$163&gt;4,BG30=6),3)+IF(AND(BG$163&gt;4,BG30=7),2)+IF(AND(BG$163&gt;4,BG30&gt;7),1)+IF(AND(BG$163=4,BG30=1),8)+IF(AND(BG$163=4,BG30=2),6)+IF(AND(BG$163=4,BG30=3),4)+IF(AND(BG$163=4,BG30=4),2)+IF(AND(BG$163=3,BG30=1),6)+IF(AND(BG$163=3,BG30=2),4)+IF(AND(BG$163=3,BG30=3),2)+IF(AND(BG$163=2,BG30=1),4)+IF(AND(BG$163=2,BG30=2),2)+IF(AND(BG$163=1,BG30=1),2)</f>
        <v>0</v>
      </c>
      <c r="BJ30" s="26" t="s">
        <v>36</v>
      </c>
      <c r="BK30" s="15">
        <f>+BE30+BH30+BI30+BQ30</f>
        <v>0</v>
      </c>
      <c r="BL30" s="73">
        <f>+BK30+AV30</f>
        <v>13</v>
      </c>
      <c r="BM30" s="27"/>
      <c r="BN30" s="10"/>
      <c r="BO30" s="18" t="s">
        <v>36</v>
      </c>
      <c r="BP30" s="18"/>
      <c r="BQ30" s="24"/>
      <c r="BR30" s="88">
        <v>29.141999999999999</v>
      </c>
      <c r="BS30" s="10"/>
      <c r="BT30" s="71"/>
      <c r="BU30" s="15">
        <f>IF(AND(BV$163&gt;4,BT30=1),6)+IF(AND(BV$163&gt;4,BT30=2),4)+IF(AND(BV$163&gt;4,BT30=3),3)+IF(AND(BV$163&gt;4,BT30=4),2)+IF(AND(BV$163&gt;4,BT30=5),1)+IF(AND(BV$163&gt;4,BT30&gt;5),1)+IF(AND(BV$163=4,BT30=1),4)+IF(AND(BV$163=4,BT30=2),3)+IF(AND(BV$163=4,BT30=3),2)+IF(AND(BV$163=4,BT30=4),1)+IF(AND(BV$163=3,BT30=1),3)+IF(AND(BV$163=3,BT30=2),2)+IF(AND(BV$163=3,BT30=3),1)+IF(AND(BV$163=2,BT30=1),2)+IF(AND(BV$163=2,BT30=2),1)+IF(AND(BV$163=1,BT30=1),1)</f>
        <v>0</v>
      </c>
      <c r="BV30" s="72"/>
      <c r="BW30" s="72"/>
      <c r="BX30" s="15">
        <f>IF(AND(BW$163&gt;4,BV30=1),12)+IF(AND(BW$163&gt;4,BV30=2),8)+IF(AND(BW$163&gt;4,BV30=3),6)+IF(AND(BW$163&gt;4,BV30=4),5)+IF(AND(BW$163&gt;4,BV30=5),4)+IF(AND(BW$163&gt;4,BV30=6),3)+IF(AND(BW$163&gt;4,BV30=7),2)+IF(AND(BW$163&gt;4,BV30&gt;7),1)+IF(AND(BW$163=4,BV30=1),8)+IF(AND(BW$163=4,BV30=2),6)+IF(AND(BW$163=4,BV30=3),4)+IF(AND(BW$163=4,BV30=4),2)+IF(AND(BW$163=3,BV30=1),6)+IF(AND(BW$163=3,BV30=2),4)+IF(AND(BW$163=3,BV30=3),2)+IF(AND(BW$163=2,BV30=1),4)+IF(AND(BW$163=2,BV30=2),2)+IF(AND(BW$163=1,BV30=1),2)</f>
        <v>0</v>
      </c>
      <c r="BY30" s="15">
        <f>IF(AND(BW$163&gt;4,BW30=1),12)+IF(AND(BW$163&gt;4,BW30=2),8)+IF(AND(BW$163&gt;4,BW30=3),6)+IF(AND(BW$163&gt;4,BW30=4),5)+IF(AND(BW$163&gt;4,BW30=5),4)+IF(AND(BW$163&gt;4,BW30=6),3)+IF(AND(BW$163&gt;4,BW30=7),2)+IF(AND(BW$163&gt;4,BW30&gt;7),1)+IF(AND(BW$163=4,BW30=1),8)+IF(AND(BW$163=4,BW30=2),6)+IF(AND(BW$163=4,BW30=3),4)+IF(AND(BW$163=4,BW30=4),2)+IF(AND(BW$163=3,BW30=1),6)+IF(AND(BW$163=3,BW30=2),4)+IF(AND(BW$163=3,BW30=3),2)+IF(AND(BW$163=2,BW30=1),4)+IF(AND(BW$163=2,BW30=2),2)+IF(AND(BW$163=1,BW30=1),2)</f>
        <v>0</v>
      </c>
      <c r="BZ30" s="26" t="s">
        <v>36</v>
      </c>
      <c r="CA30" s="15">
        <f>+BU30+BX30+BY30+CG30</f>
        <v>0</v>
      </c>
      <c r="CB30" s="73">
        <f>+CA30+BL30</f>
        <v>13</v>
      </c>
      <c r="CC30" s="27"/>
      <c r="CD30" s="10"/>
      <c r="CE30" s="18" t="s">
        <v>36</v>
      </c>
      <c r="CF30" s="18"/>
      <c r="CG30" s="24"/>
      <c r="CH30" s="88">
        <v>29.141999999999999</v>
      </c>
      <c r="CI30" s="10"/>
      <c r="CJ30" s="71"/>
      <c r="CK30" s="15">
        <f>IF(AND(CL$163&gt;4,CJ30=1),6)+IF(AND(CL$163&gt;4,CJ30=2),4)+IF(AND(CL$163&gt;4,CJ30=3),3)+IF(AND(CL$163&gt;4,CJ30=4),2)+IF(AND(CL$163&gt;4,CJ30=5),1)+IF(AND(CL$163&gt;4,CJ30&gt;5),1)+IF(AND(CL$163=4,CJ30=1),4)+IF(AND(CL$163=4,CJ30=2),3)+IF(AND(CL$163=4,CJ30=3),2)+IF(AND(CL$163=4,CJ30=4),1)+IF(AND(CL$163=3,CJ30=1),3)+IF(AND(CL$163=3,CJ30=2),2)+IF(AND(CL$163=3,CJ30=3),1)+IF(AND(CL$163=2,CJ30=1),2)+IF(AND(CL$163=2,CJ30=2),1)+IF(AND(CL$163=1,CJ30=1),1)</f>
        <v>0</v>
      </c>
      <c r="CL30" s="72"/>
      <c r="CM30" s="72"/>
      <c r="CN30" s="15">
        <f>IF(AND(CM$163&gt;4,CL30=1),12)+IF(AND(CM$163&gt;4,CL30=2),8)+IF(AND(CM$163&gt;4,CL30=3),6)+IF(AND(CM$163&gt;4,CL30=4),5)+IF(AND(CM$163&gt;4,CL30=5),4)+IF(AND(CM$163&gt;4,CL30=6),3)+IF(AND(CM$163&gt;4,CL30=7),2)+IF(AND(CM$163&gt;4,CL30&gt;7),1)+IF(AND(CM$163=4,CL30=1),8)+IF(AND(CM$163=4,CL30=2),6)+IF(AND(CM$163=4,CL30=3),4)+IF(AND(CM$163=4,CL30=4),2)+IF(AND(CM$163=3,CL30=1),6)+IF(AND(CM$163=3,CL30=2),4)+IF(AND(CM$163=3,CL30=3),2)+IF(AND(CM$163=2,CL30=1),4)+IF(AND(CM$163=2,CL30=2),2)+IF(AND(CM$163=1,CL30=1),2)</f>
        <v>0</v>
      </c>
      <c r="CO30" s="15">
        <f>IF(AND(CM$163&gt;4,CM30=1),12)+IF(AND(CM$163&gt;4,CM30=2),8)+IF(AND(CM$163&gt;4,CM30=3),6)+IF(AND(CM$163&gt;4,CM30=4),5)+IF(AND(CM$163&gt;4,CM30=5),4)+IF(AND(CM$163&gt;4,CM30=6),3)+IF(AND(CM$163&gt;4,CM30=7),2)+IF(AND(CM$163&gt;4,CM30&gt;7),1)+IF(AND(CM$163=4,CM30=1),8)+IF(AND(CM$163=4,CM30=2),6)+IF(AND(CM$163=4,CM30=3),4)+IF(AND(CM$163=4,CM30=4),2)+IF(AND(CM$163=3,CM30=1),6)+IF(AND(CM$163=3,CM30=2),4)+IF(AND(CM$163=3,CM30=3),2)+IF(AND(CM$163=2,CM30=1),4)+IF(AND(CM$163=2,CM30=2),2)+IF(AND(CM$163=1,CM30=1),2)</f>
        <v>0</v>
      </c>
      <c r="CP30" s="26" t="s">
        <v>36</v>
      </c>
      <c r="CQ30" s="15">
        <f>+CK30+CN30+CO30+CW30</f>
        <v>0</v>
      </c>
      <c r="CR30" s="73">
        <f>+CQ30+CB30</f>
        <v>13</v>
      </c>
      <c r="CS30" s="27"/>
      <c r="CT30" s="10"/>
      <c r="CU30" s="18" t="s">
        <v>36</v>
      </c>
      <c r="CV30" s="18"/>
      <c r="CW30" s="24"/>
      <c r="CX30" s="88">
        <v>29.141999999999999</v>
      </c>
      <c r="CY30" s="10"/>
      <c r="CZ30" s="71"/>
      <c r="DA30" s="15">
        <f>IF(AND(DB$163&gt;4,CZ30=1),6)+IF(AND(DB$163&gt;4,CZ30=2),4)+IF(AND(DB$163&gt;4,CZ30=3),3)+IF(AND(DB$163&gt;4,CZ30=4),2)+IF(AND(DB$163&gt;4,CZ30=5),1)+IF(AND(DB$163&gt;4,CZ30&gt;5),1)+IF(AND(DB$163=4,CZ30=1),4)+IF(AND(DB$163=4,CZ30=2),3)+IF(AND(DB$163=4,CZ30=3),2)+IF(AND(DB$163=4,CZ30=4),1)+IF(AND(DB$163=3,CZ30=1),3)+IF(AND(DB$163=3,CZ30=2),2)+IF(AND(DB$163=3,CZ30=3),1)+IF(AND(DB$163=2,CZ30=1),2)+IF(AND(DB$163=2,CZ30=2),1)+IF(AND(DB$163=1,CZ30=1),1)</f>
        <v>0</v>
      </c>
      <c r="DB30" s="72"/>
      <c r="DC30" s="72"/>
      <c r="DD30" s="15">
        <f>IF(AND(DC$163&gt;4,DB30=1),12)+IF(AND(DC$163&gt;4,DB30=2),8)+IF(AND(DC$163&gt;4,DB30=3),6)+IF(AND(DC$163&gt;4,DB30=4),5)+IF(AND(DC$163&gt;4,DB30=5),4)+IF(AND(DC$163&gt;4,DB30=6),3)+IF(AND(DC$163&gt;4,DB30=7),2)+IF(AND(DC$163&gt;4,DB30&gt;7),1)+IF(AND(DC$163=4,DB30=1),8)+IF(AND(DC$163=4,DB30=2),6)+IF(AND(DC$163=4,DB30=3),4)+IF(AND(DC$163=4,DB30=4),2)+IF(AND(DC$163=3,DB30=1),6)+IF(AND(DC$163=3,DB30=2),4)+IF(AND(DC$163=3,DB30=3),2)+IF(AND(DC$163=2,DB30=1),4)+IF(AND(DC$163=2,DB30=2),2)+IF(AND(DC$163=1,DB30=1),2)</f>
        <v>0</v>
      </c>
      <c r="DE30" s="15">
        <f>IF(AND(DC$163&gt;4,DC30=1),12)+IF(AND(DC$163&gt;4,DC30=2),8)+IF(AND(DC$163&gt;4,DC30=3),6)+IF(AND(DC$163&gt;4,DC30=4),5)+IF(AND(DC$163&gt;4,DC30=5),4)+IF(AND(DC$163&gt;4,DC30=6),3)+IF(AND(DC$163&gt;4,DC30=7),2)+IF(AND(DC$163&gt;4,DC30&gt;7),1)+IF(AND(DC$163=4,DC30=1),8)+IF(AND(DC$163=4,DC30=2),6)+IF(AND(DC$163=4,DC30=3),4)+IF(AND(DC$163=4,DC30=4),2)+IF(AND(DC$163=3,DC30=1),6)+IF(AND(DC$163=3,DC30=2),4)+IF(AND(DC$163=3,DC30=3),2)+IF(AND(DC$163=2,DC30=1),4)+IF(AND(DC$163=2,DC30=2),2)+IF(AND(DC$163=1,DC30=1),2)</f>
        <v>0</v>
      </c>
      <c r="DF30" s="26" t="s">
        <v>36</v>
      </c>
      <c r="DG30" s="15">
        <f t="shared" si="10"/>
        <v>0</v>
      </c>
      <c r="DH30" s="73">
        <f t="shared" si="11"/>
        <v>13</v>
      </c>
      <c r="DI30" s="27"/>
      <c r="DJ30" s="10"/>
      <c r="DK30" s="18" t="s">
        <v>36</v>
      </c>
      <c r="DL30" s="18"/>
      <c r="DM30" s="24"/>
      <c r="DN30" s="88">
        <v>29.141999999999999</v>
      </c>
      <c r="DO30" s="10"/>
      <c r="DP30" s="71"/>
      <c r="DQ30" s="15">
        <f>IF(AND(DR$163&gt;4,DP30=1),6)+IF(AND(DR$163&gt;4,DP30=2),4)+IF(AND(DR$163&gt;4,DP30=3),3)+IF(AND(DR$163&gt;4,DP30=4),2)+IF(AND(DR$163&gt;4,DP30=5),1)+IF(AND(DR$163&gt;4,DP30&gt;5),1)+IF(AND(DR$163=4,DP30=1),4)+IF(AND(DR$163=4,DP30=2),3)+IF(AND(DR$163=4,DP30=3),2)+IF(AND(DR$163=4,DP30=4),1)+IF(AND(DR$163=3,DP30=1),3)+IF(AND(DR$163=3,DP30=2),2)+IF(AND(DR$163=3,DP30=3),1)+IF(AND(DR$163=2,DP30=1),2)+IF(AND(DR$163=2,DP30=2),1)+IF(AND(DR$163=1,DP30=1),1)</f>
        <v>0</v>
      </c>
      <c r="DR30" s="72"/>
      <c r="DS30" s="72"/>
      <c r="DT30" s="15">
        <f>IF(AND(DS$163&gt;4,DR30=1),12)+IF(AND(DS$163&gt;4,DR30=2),8)+IF(AND(DS$163&gt;4,DR30=3),6)+IF(AND(DS$163&gt;4,DR30=4),5)+IF(AND(DS$163&gt;4,DR30=5),4)+IF(AND(DS$163&gt;4,DR30=6),3)+IF(AND(DS$163&gt;4,DR30=7),2)+IF(AND(DS$163&gt;4,DR30&gt;7),1)+IF(AND(DS$163=4,DR30=1),8)+IF(AND(DS$163=4,DR30=2),6)+IF(AND(DS$163=4,DR30=3),4)+IF(AND(DS$163=4,DR30=4),2)+IF(AND(DS$163=3,DR30=1),6)+IF(AND(DS$163=3,DR30=2),4)+IF(AND(DS$163=3,DR30=3),2)+IF(AND(DS$163=2,DR30=1),4)+IF(AND(DS$163=2,DR30=2),2)+IF(AND(DS$163=1,DR30=1),2)</f>
        <v>0</v>
      </c>
      <c r="DU30" s="15">
        <f>IF(AND(DS$163&gt;4,DS30=1),12)+IF(AND(DS$163&gt;4,DS30=2),8)+IF(AND(DS$163&gt;4,DS30=3),6)+IF(AND(DS$163&gt;4,DS30=4),5)+IF(AND(DS$163&gt;4,DS30=5),4)+IF(AND(DS$163&gt;4,DS30=6),3)+IF(AND(DS$163&gt;4,DS30=7),2)+IF(AND(DS$163&gt;4,DS30&gt;7),1)+IF(AND(DS$163=4,DS30=1),8)+IF(AND(DS$163=4,DS30=2),6)+IF(AND(DS$163=4,DS30=3),4)+IF(AND(DS$163=4,DS30=4),2)+IF(AND(DS$163=3,DS30=1),6)+IF(AND(DS$163=3,DS30=2),4)+IF(AND(DS$163=3,DS30=3),2)+IF(AND(DS$163=2,DS30=1),4)+IF(AND(DS$163=2,DS30=2),2)+IF(AND(DS$163=1,DS30=1),2)</f>
        <v>0</v>
      </c>
      <c r="DV30" s="26" t="s">
        <v>36</v>
      </c>
      <c r="DW30" s="15">
        <f t="shared" si="12"/>
        <v>0</v>
      </c>
      <c r="DX30" s="73">
        <f t="shared" si="13"/>
        <v>13</v>
      </c>
      <c r="DY30" s="27"/>
      <c r="DZ30" s="10"/>
      <c r="EA30" s="18" t="s">
        <v>36</v>
      </c>
      <c r="EB30" s="18"/>
      <c r="EC30" s="24"/>
      <c r="ED30" s="88">
        <v>29.141999999999999</v>
      </c>
      <c r="EE30" s="10"/>
      <c r="EF30" s="71"/>
      <c r="EG30" s="15">
        <f>IF(AND(EH$163&gt;4,EF30=1),6)+IF(AND(EH$163&gt;4,EF30=2),4)+IF(AND(EH$163&gt;4,EF30=3),3)+IF(AND(EH$163&gt;4,EF30=4),2)+IF(AND(EH$163&gt;4,EF30=5),1)+IF(AND(EH$163&gt;4,EF30&gt;5),1)+IF(AND(EH$163=4,EF30=1),4)+IF(AND(EH$163=4,EF30=2),3)+IF(AND(EH$163=4,EF30=3),2)+IF(AND(EH$163=4,EF30=4),1)+IF(AND(EH$163=3,EF30=1),3)+IF(AND(EH$163=3,EF30=2),2)+IF(AND(EH$163=3,EF30=3),1)+IF(AND(EH$163=2,EF30=1),2)+IF(AND(EH$163=2,EF30=2),1)+IF(AND(EH$163=1,EF30=1),1)</f>
        <v>0</v>
      </c>
      <c r="EH30" s="72"/>
      <c r="EI30" s="72"/>
      <c r="EJ30" s="15">
        <f>IF(AND(EI$163&gt;4,EH30=1),12)+IF(AND(EI$163&gt;4,EH30=2),8)+IF(AND(EI$163&gt;4,EH30=3),6)+IF(AND(EI$163&gt;4,EH30=4),5)+IF(AND(EI$163&gt;4,EH30=5),4)+IF(AND(EI$163&gt;4,EH30=6),3)+IF(AND(EI$163&gt;4,EH30=7),2)+IF(AND(EI$163&gt;4,EH30&gt;7),1)+IF(AND(EI$163=4,EH30=1),8)+IF(AND(EI$163=4,EH30=2),6)+IF(AND(EI$163=4,EH30=3),4)+IF(AND(EI$163=4,EH30=4),2)+IF(AND(EI$163=3,EH30=1),6)+IF(AND(EI$163=3,EH30=2),4)+IF(AND(EI$163=3,EH30=3),2)+IF(AND(EI$163=2,EH30=1),4)+IF(AND(EI$163=2,EH30=2),2)+IF(AND(EI$163=1,EH30=1),2)</f>
        <v>0</v>
      </c>
      <c r="EK30" s="15">
        <f>IF(AND(EI$163&gt;4,EI30=1),12)+IF(AND(EI$163&gt;4,EI30=2),8)+IF(AND(EI$163&gt;4,EI30=3),6)+IF(AND(EI$163&gt;4,EI30=4),5)+IF(AND(EI$163&gt;4,EI30=5),4)+IF(AND(EI$163&gt;4,EI30=6),3)+IF(AND(EI$163&gt;4,EI30=7),2)+IF(AND(EI$163&gt;4,EI30&gt;7),1)+IF(AND(EI$163=4,EI30=1),8)+IF(AND(EI$163=4,EI30=2),6)+IF(AND(EI$163=4,EI30=3),4)+IF(AND(EI$163=4,EI30=4),2)+IF(AND(EI$163=3,EI30=1),6)+IF(AND(EI$163=3,EI30=2),4)+IF(AND(EI$163=3,EI30=3),2)+IF(AND(EI$163=2,EI30=1),4)+IF(AND(EI$163=2,EI30=2),2)+IF(AND(EI$163=1,EI30=1),2)</f>
        <v>0</v>
      </c>
      <c r="EL30" s="26" t="s">
        <v>36</v>
      </c>
      <c r="EM30" s="15">
        <f t="shared" si="14"/>
        <v>0</v>
      </c>
      <c r="EN30" s="73">
        <f t="shared" si="15"/>
        <v>13</v>
      </c>
      <c r="EO30" s="27"/>
      <c r="EP30" s="10"/>
      <c r="EQ30" s="18" t="s">
        <v>36</v>
      </c>
      <c r="ER30" s="18"/>
      <c r="ES30" s="24"/>
      <c r="ET30" s="88">
        <v>29.141999999999999</v>
      </c>
    </row>
    <row r="31" spans="1:150" x14ac:dyDescent="0.25">
      <c r="A31" s="82" t="s">
        <v>131</v>
      </c>
      <c r="B31" s="10">
        <v>133</v>
      </c>
      <c r="C31" s="21"/>
      <c r="D31" s="20"/>
      <c r="E31" s="10" t="s">
        <v>132</v>
      </c>
      <c r="F31" s="88"/>
      <c r="G31" s="27"/>
      <c r="H31" s="25"/>
      <c r="I31" s="15"/>
      <c r="J31" s="10"/>
      <c r="K31" s="10"/>
      <c r="L31" s="15"/>
      <c r="M31" s="15"/>
      <c r="N31" s="26"/>
      <c r="O31" s="15"/>
      <c r="P31" s="15"/>
      <c r="Q31" s="27"/>
      <c r="R31" s="27"/>
      <c r="S31" s="18"/>
      <c r="T31" s="23" t="s">
        <v>123</v>
      </c>
      <c r="U31" s="24"/>
      <c r="V31" s="88">
        <v>29.393000000000001</v>
      </c>
      <c r="W31" s="27">
        <v>31.218</v>
      </c>
      <c r="X31" s="71"/>
      <c r="Y31" s="15">
        <f>IF(AND(Z$165&gt;4,X31=1),6)+IF(AND(Z$165&gt;4,X31=2),4)+IF(AND(Z$165&gt;4,X31=3),3)+IF(AND(Z$165&gt;4,X31=4),2)+IF(AND(Z$165&gt;4,X31=5),1)+IF(AND(Z$165&gt;4,X31&gt;5),1)+IF(AND(Z$165=4,X31=1),4)+IF(AND(Z$165=4,X31=2),3)+IF(AND(Z$165=4,X31=3),2)+IF(AND(Z$165=4,X31=4),1)+IF(AND(Z$165=3,X31=1),3)+IF(AND(Z$165=3,X31=2),2)+IF(AND(Z$165=3,X31=3),1)+IF(AND(Z$165=2,X31=1),2)+IF(AND(Z$165=2,X31=2),1)+IF(AND(Z$165=1,X31=1),1)</f>
        <v>0</v>
      </c>
      <c r="Z31" s="72"/>
      <c r="AA31" s="72"/>
      <c r="AB31" s="22">
        <f>IF(AND(AA$165&gt;4,Z31=1),12)+IF(AND(AA$165&gt;4,Z31=2),8)+IF(AND(AA$165&gt;4,Z31=3),6)+IF(AND(AA$165&gt;4,Z31=4),5)+IF(AND(AA$165&gt;4,Z31=5),4)+IF(AND(AA$165&gt;4,Z31=6),3)+IF(AND(AA$165&gt;4,Z31=7),2)+IF(AND(AA$165&gt;4,Z31&gt;7),1)+IF(AND(AA$165=4,Z31=1),8)+IF(AND(AA$165=4,Z31=2),6)+IF(AND(AA$165=4,Z31=3),4)+IF(AND(AA$165=4,Z31=4),2)+IF(AND(AA$165=3,Z31=1),6)+IF(AND(AA$165=3,Z31=2),4)+IF(AND(AA$165=3,Z31=3),2)+IF(AND(AA$165=2,Z31=1),4)+IF(AND(AA$165=2,Z31=2),2)+IF(AND(AA$165=1,Z31=1),2)</f>
        <v>0</v>
      </c>
      <c r="AC31" s="22">
        <f>IF(AND(AA$165&gt;4,AA31=1),12)+IF(AND(AA$165&gt;4,AA31=2),8)+IF(AND(AA$165&gt;4,AA31=3),6)+IF(AND(AA$165&gt;4,AA31=4),5)+IF(AND(AA$165&gt;4,AA31=5),4)+IF(AND(AA$165&gt;4,AA31=6),3)+IF(AND(AA$165&gt;4,AA31=7),2)+IF(AND(AA$165&gt;4,AA31&gt;7),1)+IF(AND(AA$165=4,AA31=1),8)+IF(AND(AA$165=4,AA31=2),6)+IF(AND(AA$165=4,AA31=3),4)+IF(AND(AA$165=4,AA31=4),2)+IF(AND(AA$165=3,AA31=1),6)+IF(AND(AA$165=3,AA31=2),4)+IF(AND(AA$165=3,AA31=3),2)+IF(AND(AA$165=2,AA31=1),4)+IF(AND(AA$165=2,AA31=2),2)+IF(AND(AA$165=1,AA31=1),2)</f>
        <v>0</v>
      </c>
      <c r="AD31" s="26" t="s">
        <v>42</v>
      </c>
      <c r="AE31" s="15">
        <f>+Y31+AB31+AC31+AK31</f>
        <v>0</v>
      </c>
      <c r="AF31" s="73">
        <f>+AE31+P31</f>
        <v>0</v>
      </c>
      <c r="AG31" s="27">
        <v>29.93</v>
      </c>
      <c r="AH31" s="27"/>
      <c r="AI31" s="18" t="s">
        <v>42</v>
      </c>
      <c r="AJ31" s="23" t="s">
        <v>137</v>
      </c>
      <c r="AK31" s="24"/>
      <c r="AL31" s="88">
        <v>29.393000000000001</v>
      </c>
      <c r="AM31" s="27"/>
      <c r="AN31" s="71"/>
      <c r="AO31" s="15">
        <f>IF(AND(AP$164&gt;4,AN31=1),6)+IF(AND(AP$164&gt;4,AN31=2),4)+IF(AND(AP$164&gt;4,AN31=3),3)+IF(AND(AP$164&gt;4,AN31=4),2)+IF(AND(AP$164&gt;4,AN31=5),1)+IF(AND(AP$164&gt;4,AN31&gt;5),1)+IF(AND(AP$164=4,AN31=1),4)+IF(AND(AP$164=4,AN31=2),3)+IF(AND(AP$164=4,AN31=3),2)+IF(AND(AP$164=4,AN31=4),1)+IF(AND(AP$164=3,AN31=1),3)+IF(AND(AP$164=3,AN31=2),2)+IF(AND(AP$164=3,AN31=3),1)+IF(AND(AP$164=2,AN31=1),2)+IF(AND(AP$164=2,AN31=2),1)+IF(AND(AP$164=1,AN31=1),1)</f>
        <v>0</v>
      </c>
      <c r="AP31" s="72"/>
      <c r="AQ31" s="72"/>
      <c r="AR31" s="22">
        <f>IF(AND(AQ$164&gt;4,AP31=1),12)+IF(AND(AQ$164&gt;4,AP31=2),8)+IF(AND(AQ$164&gt;4,AP31=3),6)+IF(AND(AQ$164&gt;4,AP31=4),5)+IF(AND(AQ$164&gt;4,AP31=5),4)+IF(AND(AQ$164&gt;4,AP31=6),3)+IF(AND(AQ$164&gt;4,AP31=7),2)+IF(AND(AQ$164&gt;4,AP31&gt;7),1)+IF(AND(AQ$164=4,AP31=1),8)+IF(AND(AQ$164=4,AP31=2),6)+IF(AND(AQ$164=4,AP31=3),4)+IF(AND(AQ$164=4,AP31=4),2)+IF(AND(AQ$164=3,AP31=1),6)+IF(AND(AQ$164=3,AP31=2),4)+IF(AND(AQ$164=3,AP31=3),2)+IF(AND(AQ$164=2,AP31=1),4)+IF(AND(AQ$164=2,AP31=2),2)+IF(AND(AQ$164=1,AP31=1),2)</f>
        <v>0</v>
      </c>
      <c r="AS31" s="22">
        <f>IF(AND(AQ$164&gt;4,AQ31=1),12)+IF(AND(AQ$164&gt;4,AQ31=2),8)+IF(AND(AQ$164&gt;4,AQ31=3),6)+IF(AND(AQ$164&gt;4,AQ31=4),5)+IF(AND(AQ$164&gt;4,AQ31=5),4)+IF(AND(AQ$164&gt;4,AQ31=6),3)+IF(AND(AQ$164&gt;4,AQ31=7),2)+IF(AND(AQ$164&gt;4,AQ31&gt;7),1)+IF(AND(AQ$164=4,AQ31=1),8)+IF(AND(AQ$164=4,AQ31=2),6)+IF(AND(AQ$164=4,AQ31=3),4)+IF(AND(AQ$164=4,AQ31=4),2)+IF(AND(AQ$164=3,AQ31=1),6)+IF(AND(AQ$164=3,AQ31=2),4)+IF(AND(AQ$164=3,AQ31=3),2)+IF(AND(AQ$164=2,AQ31=1),4)+IF(AND(AQ$164=2,AQ31=2),2)+IF(AND(AQ$164=1,AQ31=1),2)</f>
        <v>0</v>
      </c>
      <c r="AT31" s="26" t="s">
        <v>45</v>
      </c>
      <c r="AU31" s="15">
        <f>+AO31+AR31+AS31+BA31</f>
        <v>0</v>
      </c>
      <c r="AV31" s="73">
        <f>+AU31+AF31</f>
        <v>0</v>
      </c>
      <c r="AW31" s="27"/>
      <c r="AX31" s="27"/>
      <c r="AY31" s="18" t="s">
        <v>45</v>
      </c>
      <c r="AZ31" s="18" t="s">
        <v>123</v>
      </c>
      <c r="BA31" s="24"/>
      <c r="BB31" s="88">
        <v>29.393000000000001</v>
      </c>
      <c r="BC31" s="27"/>
      <c r="BD31" s="71"/>
      <c r="BE31" s="15">
        <f>IF(AND(BF$164&gt;4,BD31=1),6)+IF(AND(BF$164&gt;4,BD31=2),4)+IF(AND(BF$164&gt;4,BD31=3),3)+IF(AND(BF$164&gt;4,BD31=4),2)+IF(AND(BF$164&gt;4,BD31=5),1)+IF(AND(BF$164&gt;4,BD31&gt;5),1)+IF(AND(BF$164=4,BD31=1),4)+IF(AND(BF$164=4,BD31=2),3)+IF(AND(BF$164=4,BD31=3),2)+IF(AND(BF$164=4,BD31=4),1)+IF(AND(BF$164=3,BD31=1),3)+IF(AND(BF$164=3,BD31=2),2)+IF(AND(BF$164=3,BD31=3),1)+IF(AND(BF$164=2,BD31=1),2)+IF(AND(BF$164=2,BD31=2),1)+IF(AND(BF$164=1,BD31=1),1)</f>
        <v>0</v>
      </c>
      <c r="BF31" s="72"/>
      <c r="BG31" s="72"/>
      <c r="BH31" s="22">
        <f>IF(AND(BG$164&gt;4,BF31=1),12)+IF(AND(BG$164&gt;4,BF31=2),8)+IF(AND(BG$164&gt;4,BF31=3),6)+IF(AND(BG$164&gt;4,BF31=4),5)+IF(AND(BG$164&gt;4,BF31=5),4)+IF(AND(BG$164&gt;4,BF31=6),3)+IF(AND(BG$164&gt;4,BF31=7),2)+IF(AND(BG$164&gt;4,BF31&gt;7),1)+IF(AND(BG$164=4,BF31=1),8)+IF(AND(BG$164=4,BF31=2),6)+IF(AND(BG$164=4,BF31=3),4)+IF(AND(BG$164=4,BF31=4),2)+IF(AND(BG$164=3,BF31=1),6)+IF(AND(BG$164=3,BF31=2),4)+IF(AND(BG$164=3,BF31=3),2)+IF(AND(BG$164=2,BF31=1),4)+IF(AND(BG$164=2,BF31=2),2)+IF(AND(BG$164=1,BF31=1),2)</f>
        <v>0</v>
      </c>
      <c r="BI31" s="22">
        <f>IF(AND(BG$164&gt;4,BG31=1),12)+IF(AND(BG$164&gt;4,BG31=2),8)+IF(AND(BG$164&gt;4,BG31=3),6)+IF(AND(BG$164&gt;4,BG31=4),5)+IF(AND(BG$164&gt;4,BG31=5),4)+IF(AND(BG$164&gt;4,BG31=6),3)+IF(AND(BG$164&gt;4,BG31=7),2)+IF(AND(BG$164&gt;4,BG31&gt;7),1)+IF(AND(BG$164=4,BG31=1),8)+IF(AND(BG$164=4,BG31=2),6)+IF(AND(BG$164=4,BG31=3),4)+IF(AND(BG$164=4,BG31=4),2)+IF(AND(BG$164=3,BG31=1),6)+IF(AND(BG$164=3,BG31=2),4)+IF(AND(BG$164=3,BG31=3),2)+IF(AND(BG$164=2,BG31=1),4)+IF(AND(BG$164=2,BG31=2),2)+IF(AND(BG$164=1,BG31=1),2)</f>
        <v>0</v>
      </c>
      <c r="BJ31" s="26" t="s">
        <v>45</v>
      </c>
      <c r="BK31" s="15">
        <f>+BE31+BH31+BI31+BQ31</f>
        <v>0</v>
      </c>
      <c r="BL31" s="73">
        <f>+BK31+AV31</f>
        <v>0</v>
      </c>
      <c r="BM31" s="27"/>
      <c r="BN31" s="27"/>
      <c r="BO31" s="18" t="s">
        <v>45</v>
      </c>
      <c r="BP31" s="18" t="s">
        <v>123</v>
      </c>
      <c r="BQ31" s="24"/>
      <c r="BR31" s="88">
        <v>29.393000000000001</v>
      </c>
      <c r="BS31" s="27"/>
      <c r="BT31" s="71"/>
      <c r="BU31" s="15">
        <f>IF(AND(BV$164&gt;4,BT31=1),6)+IF(AND(BV$164&gt;4,BT31=2),4)+IF(AND(BV$164&gt;4,BT31=3),3)+IF(AND(BV$164&gt;4,BT31=4),2)+IF(AND(BV$164&gt;4,BT31=5),1)+IF(AND(BV$164&gt;4,BT31&gt;5),1)+IF(AND(BV$164=4,BT31=1),4)+IF(AND(BV$164=4,BT31=2),3)+IF(AND(BV$164=4,BT31=3),2)+IF(AND(BV$164=4,BT31=4),1)+IF(AND(BV$164=3,BT31=1),3)+IF(AND(BV$164=3,BT31=2),2)+IF(AND(BV$164=3,BT31=3),1)+IF(AND(BV$164=2,BT31=1),2)+IF(AND(BV$164=2,BT31=2),1)+IF(AND(BV$164=1,BT31=1),1)</f>
        <v>0</v>
      </c>
      <c r="BV31" s="72"/>
      <c r="BW31" s="72"/>
      <c r="BX31" s="22">
        <f>IF(AND(BW$164&gt;4,BV31=1),12)+IF(AND(BW$164&gt;4,BV31=2),8)+IF(AND(BW$164&gt;4,BV31=3),6)+IF(AND(BW$164&gt;4,BV31=4),5)+IF(AND(BW$164&gt;4,BV31=5),4)+IF(AND(BW$164&gt;4,BV31=6),3)+IF(AND(BW$164&gt;4,BV31=7),2)+IF(AND(BW$164&gt;4,BV31&gt;7),1)+IF(AND(BW$164=4,BV31=1),8)+IF(AND(BW$164=4,BV31=2),6)+IF(AND(BW$164=4,BV31=3),4)+IF(AND(BW$164=4,BV31=4),2)+IF(AND(BW$164=3,BV31=1),6)+IF(AND(BW$164=3,BV31=2),4)+IF(AND(BW$164=3,BV31=3),2)+IF(AND(BW$164=2,BV31=1),4)+IF(AND(BW$164=2,BV31=2),2)+IF(AND(BW$164=1,BV31=1),2)</f>
        <v>0</v>
      </c>
      <c r="BY31" s="22">
        <f>IF(AND(BW$164&gt;4,BW31=1),12)+IF(AND(BW$164&gt;4,BW31=2),8)+IF(AND(BW$164&gt;4,BW31=3),6)+IF(AND(BW$164&gt;4,BW31=4),5)+IF(AND(BW$164&gt;4,BW31=5),4)+IF(AND(BW$164&gt;4,BW31=6),3)+IF(AND(BW$164&gt;4,BW31=7),2)+IF(AND(BW$164&gt;4,BW31&gt;7),1)+IF(AND(BW$164=4,BW31=1),8)+IF(AND(BW$164=4,BW31=2),6)+IF(AND(BW$164=4,BW31=3),4)+IF(AND(BW$164=4,BW31=4),2)+IF(AND(BW$164=3,BW31=1),6)+IF(AND(BW$164=3,BW31=2),4)+IF(AND(BW$164=3,BW31=3),2)+IF(AND(BW$164=2,BW31=1),4)+IF(AND(BW$164=2,BW31=2),2)+IF(AND(BW$164=1,BW31=1),2)</f>
        <v>0</v>
      </c>
      <c r="BZ31" s="26" t="s">
        <v>45</v>
      </c>
      <c r="CA31" s="15">
        <f>+BU31+BX31+BY31+CG31</f>
        <v>0</v>
      </c>
      <c r="CB31" s="73">
        <f>+CA31+BL31</f>
        <v>0</v>
      </c>
      <c r="CC31" s="27"/>
      <c r="CD31" s="27"/>
      <c r="CE31" s="18" t="s">
        <v>45</v>
      </c>
      <c r="CF31" s="18" t="s">
        <v>123</v>
      </c>
      <c r="CG31" s="24"/>
      <c r="CH31" s="88">
        <v>29.393000000000001</v>
      </c>
      <c r="CI31" s="27">
        <v>44.222000000000001</v>
      </c>
      <c r="CJ31" s="71">
        <v>1</v>
      </c>
      <c r="CK31" s="15">
        <f>IF(AND(CL$164&gt;4,CJ31=1),6)+IF(AND(CL$164&gt;4,CJ31=2),4)+IF(AND(CL$164&gt;4,CJ31=3),3)+IF(AND(CL$164&gt;4,CJ31=4),2)+IF(AND(CL$164&gt;4,CJ31=5),1)+IF(AND(CL$164&gt;4,CJ31&gt;5),1)+IF(AND(CL$164=4,CJ31=1),4)+IF(AND(CL$164=4,CJ31=2),3)+IF(AND(CL$164=4,CJ31=3),2)+IF(AND(CL$164=4,CJ31=4),1)+IF(AND(CL$164=3,CJ31=1),3)+IF(AND(CL$164=3,CJ31=2),2)+IF(AND(CL$164=3,CJ31=3),1)+IF(AND(CL$164=2,CJ31=1),2)+IF(AND(CL$164=2,CJ31=2),1)+IF(AND(CL$164=1,CJ31=1),1)</f>
        <v>2</v>
      </c>
      <c r="CL31" s="72">
        <v>1</v>
      </c>
      <c r="CM31" s="72">
        <v>1</v>
      </c>
      <c r="CN31" s="22">
        <f>IF(AND(CM$164&gt;4,CL31=1),12)+IF(AND(CM$164&gt;4,CL31=2),8)+IF(AND(CM$164&gt;4,CL31=3),6)+IF(AND(CM$164&gt;4,CL31=4),5)+IF(AND(CM$164&gt;4,CL31=5),4)+IF(AND(CM$164&gt;4,CL31=6),3)+IF(AND(CM$164&gt;4,CL31=7),2)+IF(AND(CM$164&gt;4,CL31&gt;7),1)+IF(AND(CM$164=4,CL31=1),8)+IF(AND(CM$164=4,CL31=2),6)+IF(AND(CM$164=4,CL31=3),4)+IF(AND(CM$164=4,CL31=4),2)+IF(AND(CM$164=3,CL31=1),6)+IF(AND(CM$164=3,CL31=2),4)+IF(AND(CM$164=3,CL31=3),2)+IF(AND(CM$164=2,CL31=1),4)+IF(AND(CM$164=2,CL31=2),2)+IF(AND(CM$164=1,CL31=1),2)</f>
        <v>4</v>
      </c>
      <c r="CO31" s="22">
        <f>IF(AND(CM$164&gt;4,CM31=1),12)+IF(AND(CM$164&gt;4,CM31=2),8)+IF(AND(CM$164&gt;4,CM31=3),6)+IF(AND(CM$164&gt;4,CM31=4),5)+IF(AND(CM$164&gt;4,CM31=5),4)+IF(AND(CM$164&gt;4,CM31=6),3)+IF(AND(CM$164&gt;4,CM31=7),2)+IF(AND(CM$164&gt;4,CM31&gt;7),1)+IF(AND(CM$164=4,CM31=1),8)+IF(AND(CM$164=4,CM31=2),6)+IF(AND(CM$164=4,CM31=3),4)+IF(AND(CM$164=4,CM31=4),2)+IF(AND(CM$164=3,CM31=1),6)+IF(AND(CM$164=3,CM31=2),4)+IF(AND(CM$164=3,CM31=3),2)+IF(AND(CM$164=2,CM31=1),4)+IF(AND(CM$164=2,CM31=2),2)+IF(AND(CM$164=1,CM31=1),2)</f>
        <v>4</v>
      </c>
      <c r="CP31" s="26" t="s">
        <v>45</v>
      </c>
      <c r="CQ31" s="15">
        <f>+CK31+CN31+CO31+CW31</f>
        <v>11</v>
      </c>
      <c r="CR31" s="73">
        <f>+CQ31+CB31</f>
        <v>11</v>
      </c>
      <c r="CS31" s="27">
        <v>29.911999999999999</v>
      </c>
      <c r="CT31" s="27">
        <v>28.766999999999999</v>
      </c>
      <c r="CU31" s="18" t="s">
        <v>45</v>
      </c>
      <c r="CV31" s="23" t="s">
        <v>141</v>
      </c>
      <c r="CW31" s="24">
        <v>1</v>
      </c>
      <c r="CX31" s="88">
        <v>28.766999999999999</v>
      </c>
      <c r="CY31" s="27"/>
      <c r="CZ31" s="71"/>
      <c r="DA31" s="15">
        <f>IF(AND(DB$163&gt;4,CZ31=1),6)+IF(AND(DB$163&gt;4,CZ31=2),4)+IF(AND(DB$163&gt;4,CZ31=3),3)+IF(AND(DB$163&gt;4,CZ31=4),2)+IF(AND(DB$163&gt;4,CZ31=5),1)+IF(AND(DB$163&gt;4,CZ31&gt;5),1)+IF(AND(DB$163=4,CZ31=1),4)+IF(AND(DB$163=4,CZ31=2),3)+IF(AND(DB$163=4,CZ31=3),2)+IF(AND(DB$163=4,CZ31=4),1)+IF(AND(DB$163=3,CZ31=1),3)+IF(AND(DB$163=3,CZ31=2),2)+IF(AND(DB$163=3,CZ31=3),1)+IF(AND(DB$163=2,CZ31=1),2)+IF(AND(DB$163=2,CZ31=2),1)+IF(AND(DB$163=1,CZ31=1),1)</f>
        <v>0</v>
      </c>
      <c r="DB31" s="72"/>
      <c r="DC31" s="72"/>
      <c r="DD31" s="15">
        <f>IF(AND(DC$163&gt;4,DB31=1),12)+IF(AND(DC$163&gt;4,DB31=2),8)+IF(AND(DC$163&gt;4,DB31=3),6)+IF(AND(DC$163&gt;4,DB31=4),5)+IF(AND(DC$163&gt;4,DB31=5),4)+IF(AND(DC$163&gt;4,DB31=6),3)+IF(AND(DC$163&gt;4,DB31=7),2)+IF(AND(DC$163&gt;4,DB31&gt;7),1)+IF(AND(DC$163=4,DB31=1),8)+IF(AND(DC$163=4,DB31=2),6)+IF(AND(DC$163=4,DB31=3),4)+IF(AND(DC$163=4,DB31=4),2)+IF(AND(DC$163=3,DB31=1),6)+IF(AND(DC$163=3,DB31=2),4)+IF(AND(DC$163=3,DB31=3),2)+IF(AND(DC$163=2,DB31=1),4)+IF(AND(DC$163=2,DB31=2),2)+IF(AND(DC$163=1,DB31=1),2)</f>
        <v>0</v>
      </c>
      <c r="DE31" s="15">
        <f>IF(AND(DC$163&gt;4,DC31=1),12)+IF(AND(DC$163&gt;4,DC31=2),8)+IF(AND(DC$163&gt;4,DC31=3),6)+IF(AND(DC$163&gt;4,DC31=4),5)+IF(AND(DC$163&gt;4,DC31=5),4)+IF(AND(DC$163&gt;4,DC31=6),3)+IF(AND(DC$163&gt;4,DC31=7),2)+IF(AND(DC$163&gt;4,DC31&gt;7),1)+IF(AND(DC$163=4,DC31=1),8)+IF(AND(DC$163=4,DC31=2),6)+IF(AND(DC$163=4,DC31=3),4)+IF(AND(DC$163=4,DC31=4),2)+IF(AND(DC$163=3,DC31=1),6)+IF(AND(DC$163=3,DC31=2),4)+IF(AND(DC$163=3,DC31=3),2)+IF(AND(DC$163=2,DC31=1),4)+IF(AND(DC$163=2,DC31=2),2)+IF(AND(DC$163=1,DC31=1),2)</f>
        <v>0</v>
      </c>
      <c r="DF31" s="26" t="s">
        <v>36</v>
      </c>
      <c r="DG31" s="15">
        <f t="shared" si="10"/>
        <v>0</v>
      </c>
      <c r="DH31" s="73">
        <f t="shared" si="11"/>
        <v>11</v>
      </c>
      <c r="DI31" s="27"/>
      <c r="DJ31" s="27"/>
      <c r="DK31" s="18" t="s">
        <v>36</v>
      </c>
      <c r="DL31" s="28"/>
      <c r="DM31" s="24"/>
      <c r="DN31" s="88">
        <v>28.766999999999999</v>
      </c>
      <c r="DO31" s="27"/>
      <c r="DP31" s="71"/>
      <c r="DQ31" s="15">
        <f>IF(AND(DR$163&gt;4,DP31=1),6)+IF(AND(DR$163&gt;4,DP31=2),4)+IF(AND(DR$163&gt;4,DP31=3),3)+IF(AND(DR$163&gt;4,DP31=4),2)+IF(AND(DR$163&gt;4,DP31=5),1)+IF(AND(DR$163&gt;4,DP31&gt;5),1)+IF(AND(DR$163=4,DP31=1),4)+IF(AND(DR$163=4,DP31=2),3)+IF(AND(DR$163=4,DP31=3),2)+IF(AND(DR$163=4,DP31=4),1)+IF(AND(DR$163=3,DP31=1),3)+IF(AND(DR$163=3,DP31=2),2)+IF(AND(DR$163=3,DP31=3),1)+IF(AND(DR$163=2,DP31=1),2)+IF(AND(DR$163=2,DP31=2),1)+IF(AND(DR$163=1,DP31=1),1)</f>
        <v>0</v>
      </c>
      <c r="DR31" s="72"/>
      <c r="DS31" s="72"/>
      <c r="DT31" s="15">
        <f>IF(AND(DS$163&gt;4,DR31=1),12)+IF(AND(DS$163&gt;4,DR31=2),8)+IF(AND(DS$163&gt;4,DR31=3),6)+IF(AND(DS$163&gt;4,DR31=4),5)+IF(AND(DS$163&gt;4,DR31=5),4)+IF(AND(DS$163&gt;4,DR31=6),3)+IF(AND(DS$163&gt;4,DR31=7),2)+IF(AND(DS$163&gt;4,DR31&gt;7),1)+IF(AND(DS$163=4,DR31=1),8)+IF(AND(DS$163=4,DR31=2),6)+IF(AND(DS$163=4,DR31=3),4)+IF(AND(DS$163=4,DR31=4),2)+IF(AND(DS$163=3,DR31=1),6)+IF(AND(DS$163=3,DR31=2),4)+IF(AND(DS$163=3,DR31=3),2)+IF(AND(DS$163=2,DR31=1),4)+IF(AND(DS$163=2,DR31=2),2)+IF(AND(DS$163=1,DR31=1),2)</f>
        <v>0</v>
      </c>
      <c r="DU31" s="15">
        <f>IF(AND(DS$163&gt;4,DS31=1),12)+IF(AND(DS$163&gt;4,DS31=2),8)+IF(AND(DS$163&gt;4,DS31=3),6)+IF(AND(DS$163&gt;4,DS31=4),5)+IF(AND(DS$163&gt;4,DS31=5),4)+IF(AND(DS$163&gt;4,DS31=6),3)+IF(AND(DS$163&gt;4,DS31=7),2)+IF(AND(DS$163&gt;4,DS31&gt;7),1)+IF(AND(DS$163=4,DS31=1),8)+IF(AND(DS$163=4,DS31=2),6)+IF(AND(DS$163=4,DS31=3),4)+IF(AND(DS$163=4,DS31=4),2)+IF(AND(DS$163=3,DS31=1),6)+IF(AND(DS$163=3,DS31=2),4)+IF(AND(DS$163=3,DS31=3),2)+IF(AND(DS$163=2,DS31=1),4)+IF(AND(DS$163=2,DS31=2),2)+IF(AND(DS$163=1,DS31=1),2)</f>
        <v>0</v>
      </c>
      <c r="DV31" s="26" t="s">
        <v>36</v>
      </c>
      <c r="DW31" s="15">
        <f t="shared" si="12"/>
        <v>0</v>
      </c>
      <c r="DX31" s="73">
        <f t="shared" si="13"/>
        <v>11</v>
      </c>
      <c r="DY31" s="27"/>
      <c r="DZ31" s="27"/>
      <c r="EA31" s="18" t="s">
        <v>36</v>
      </c>
      <c r="EB31" s="28"/>
      <c r="EC31" s="24"/>
      <c r="ED31" s="88">
        <v>28.766999999999999</v>
      </c>
      <c r="EE31" s="27">
        <v>33.67</v>
      </c>
      <c r="EF31" s="71">
        <v>7</v>
      </c>
      <c r="EG31" s="15">
        <f>IF(AND(EH$163&gt;4,EF31=1),6)+IF(AND(EH$163&gt;4,EF31=2),4)+IF(AND(EH$163&gt;4,EF31=3),3)+IF(AND(EH$163&gt;4,EF31=4),2)+IF(AND(EH$163&gt;4,EF31=5),1)+IF(AND(EH$163&gt;4,EF31&gt;5),1)+IF(AND(EH$163=4,EF31=1),4)+IF(AND(EH$163=4,EF31=2),3)+IF(AND(EH$163=4,EF31=3),2)+IF(AND(EH$163=4,EF31=4),1)+IF(AND(EH$163=3,EF31=1),3)+IF(AND(EH$163=3,EF31=2),2)+IF(AND(EH$163=3,EF31=3),1)+IF(AND(EH$163=2,EF31=1),2)+IF(AND(EH$163=2,EF31=2),1)+IF(AND(EH$163=1,EF31=1),1)</f>
        <v>1</v>
      </c>
      <c r="EH31" s="72"/>
      <c r="EI31" s="72"/>
      <c r="EJ31" s="15">
        <f>IF(AND(EI$163&gt;4,EH31=1),12)+IF(AND(EI$163&gt;4,EH31=2),8)+IF(AND(EI$163&gt;4,EH31=3),6)+IF(AND(EI$163&gt;4,EH31=4),5)+IF(AND(EI$163&gt;4,EH31=5),4)+IF(AND(EI$163&gt;4,EH31=6),3)+IF(AND(EI$163&gt;4,EH31=7),2)+IF(AND(EI$163&gt;4,EH31&gt;7),1)+IF(AND(EI$163=4,EH31=1),8)+IF(AND(EI$163=4,EH31=2),6)+IF(AND(EI$163=4,EH31=3),4)+IF(AND(EI$163=4,EH31=4),2)+IF(AND(EI$163=3,EH31=1),6)+IF(AND(EI$163=3,EH31=2),4)+IF(AND(EI$163=3,EH31=3),2)+IF(AND(EI$163=2,EH31=1),4)+IF(AND(EI$163=2,EH31=2),2)+IF(AND(EI$163=1,EH31=1),2)</f>
        <v>0</v>
      </c>
      <c r="EK31" s="15">
        <f>IF(AND(EI$163&gt;4,EI31=1),12)+IF(AND(EI$163&gt;4,EI31=2),8)+IF(AND(EI$163&gt;4,EI31=3),6)+IF(AND(EI$163&gt;4,EI31=4),5)+IF(AND(EI$163&gt;4,EI31=5),4)+IF(AND(EI$163&gt;4,EI31=6),3)+IF(AND(EI$163&gt;4,EI31=7),2)+IF(AND(EI$163&gt;4,EI31&gt;7),1)+IF(AND(EI$163=4,EI31=1),8)+IF(AND(EI$163=4,EI31=2),6)+IF(AND(EI$163=4,EI31=3),4)+IF(AND(EI$163=4,EI31=4),2)+IF(AND(EI$163=3,EI31=1),6)+IF(AND(EI$163=3,EI31=2),4)+IF(AND(EI$163=3,EI31=3),2)+IF(AND(EI$163=2,EI31=1),4)+IF(AND(EI$163=2,EI31=2),2)+IF(AND(EI$163=1,EI31=1),2)</f>
        <v>0</v>
      </c>
      <c r="EL31" s="26" t="s">
        <v>36</v>
      </c>
      <c r="EM31" s="15">
        <f t="shared" si="14"/>
        <v>1</v>
      </c>
      <c r="EN31" s="73">
        <f t="shared" si="15"/>
        <v>12</v>
      </c>
      <c r="EO31" s="27"/>
      <c r="EP31" s="27"/>
      <c r="EQ31" s="18" t="s">
        <v>36</v>
      </c>
      <c r="ER31" s="28"/>
      <c r="ES31" s="24"/>
      <c r="ET31" s="88">
        <v>28.766999999999999</v>
      </c>
    </row>
    <row r="32" spans="1:150" x14ac:dyDescent="0.25">
      <c r="A32" s="82" t="s">
        <v>107</v>
      </c>
      <c r="B32" s="10">
        <v>106</v>
      </c>
      <c r="C32" s="21"/>
      <c r="D32" s="20"/>
      <c r="E32" s="10" t="s">
        <v>40</v>
      </c>
      <c r="F32" s="88">
        <v>28.545999999999999</v>
      </c>
      <c r="G32" s="27">
        <v>29.699000000000002</v>
      </c>
      <c r="H32" s="71">
        <v>4</v>
      </c>
      <c r="I32" s="15">
        <f>IF(AND(J$163&gt;4,H32=1),6)+IF(AND(J$163&gt;4,H32=2),4)+IF(AND(J$163&gt;4,H32=3),3)+IF(AND(J$163&gt;4,H32=4),2)+IF(AND(J$163&gt;4,H32=5),1)+IF(AND(J$163&gt;4,H32&gt;5),1)+IF(AND(J$163=4,H32=1),4)+IF(AND(J$163=4,H32=2),3)+IF(AND(J$163=4,H32=3),2)+IF(AND(J$163=4,H32=4),1)+IF(AND(J$163=3,H32=1),3)+IF(AND(J$163=3,H32=2),2)+IF(AND(J$163=3,H32=3),1)+IF(AND(J$163=2,H32=1),2)+IF(AND(J$163=2,H32=2),1)+IF(AND(J$163=1,H32=1),1)</f>
        <v>2</v>
      </c>
      <c r="J32" s="71"/>
      <c r="K32" s="71"/>
      <c r="L32" s="15">
        <f>IF(AND(K$163&gt;4,J32=1),12)+IF(AND(K$163&gt;4,J32=2),8)+IF(AND(K$163&gt;4,J32=3),6)+IF(AND(K$163&gt;4,J32=4),5)+IF(AND(K$163&gt;4,J32=5),4)+IF(AND(K$163&gt;4,J32=6),3)+IF(AND(K$163&gt;4,J32=7),2)+IF(AND(K$163&gt;4,J32&gt;7),1)+IF(AND(K$163=4,J32=1),8)+IF(AND(K$163=4,J32=2),6)+IF(AND(K$163=4,J32=3),4)+IF(AND(K$163=4,J32=4),2)+IF(AND(K$163=3,J32=1),6)+IF(AND(K$163=3,J32=2),4)+IF(AND(K$163=3,J32=3),2)+IF(AND(K$163=2,J32=1),4)+IF(AND(K$163=2,J32=2),2)+IF(AND(K$163=1,J32=1),2)</f>
        <v>0</v>
      </c>
      <c r="M32" s="15">
        <f>IF(AND(K$163&gt;4,K32=1),12)+IF(AND(K$163&gt;4,K32=2),8)+IF(AND(K$163&gt;4,K32=3),6)+IF(AND(K$163&gt;4,K32=4),5)+IF(AND(K$163&gt;4,K32=5),4)+IF(AND(K$163&gt;4,K32=6),3)+IF(AND(K$163&gt;4,K32=7),2)+IF(AND(K$163&gt;4,K32&gt;7),1)+IF(AND(K$163=4,K32=1),8)+IF(AND(K$163=4,K32=2),6)+IF(AND(K$163=4,K32=3),4)+IF(AND(K$163=4,K32=4),2)+IF(AND(K$163=3,K32=1),6)+IF(AND(K$163=3,K32=2),4)+IF(AND(K$163=3,K32=3),2)+IF(AND(K$163=2,K32=1),4)+IF(AND(K$163=2,K32=2),2)+IF(AND(K$163=1,K32=1),2)</f>
        <v>0</v>
      </c>
      <c r="N32" s="26" t="s">
        <v>36</v>
      </c>
      <c r="O32" s="15">
        <f>+I32+L32+M32+U32</f>
        <v>2</v>
      </c>
      <c r="P32" s="73">
        <f>+O32</f>
        <v>2</v>
      </c>
      <c r="Q32" s="27">
        <v>38.959000000000003</v>
      </c>
      <c r="R32" s="27"/>
      <c r="S32" s="18" t="s">
        <v>36</v>
      </c>
      <c r="T32" s="18"/>
      <c r="U32" s="24"/>
      <c r="V32" s="88">
        <v>28.54</v>
      </c>
      <c r="W32" s="27">
        <v>29.422000000000001</v>
      </c>
      <c r="X32" s="71">
        <v>6</v>
      </c>
      <c r="Y32" s="15">
        <f>IF(AND(Z$163&gt;4,X32=1),6)+IF(AND(Z$163&gt;4,X32=2),4)+IF(AND(Z$163&gt;4,X32=3),3)+IF(AND(Z$163&gt;4,X32=4),2)+IF(AND(Z$163&gt;4,X32=5),1)+IF(AND(Z$163&gt;4,X32&gt;5),1)+IF(AND(Z$163=4,X32=1),4)+IF(AND(Z$163=4,X32=2),3)+IF(AND(Z$163=4,X32=3),2)+IF(AND(Z$163=4,X32=4),1)+IF(AND(Z$163=3,X32=1),3)+IF(AND(Z$163=3,X32=2),2)+IF(AND(Z$163=3,X32=3),1)+IF(AND(Z$163=2,X32=1),2)+IF(AND(Z$163=2,X32=2),1)+IF(AND(Z$163=1,X32=1),1)</f>
        <v>1</v>
      </c>
      <c r="Z32" s="72">
        <v>9</v>
      </c>
      <c r="AA32" s="72"/>
      <c r="AB32" s="15">
        <f>IF(AND(AA$163&gt;4,Z32=1),12)+IF(AND(AA$163&gt;4,Z32=2),8)+IF(AND(AA$163&gt;4,Z32=3),6)+IF(AND(AA$163&gt;4,Z32=4),5)+IF(AND(AA$163&gt;4,Z32=5),4)+IF(AND(AA$163&gt;4,Z32=6),3)+IF(AND(AA$163&gt;4,Z32=7),2)+IF(AND(AA$163&gt;4,Z32&gt;7),1)+IF(AND(AA$163=4,Z32=1),8)+IF(AND(AA$163=4,Z32=2),6)+IF(AND(AA$163=4,Z32=3),4)+IF(AND(AA$163=4,Z32=4),2)+IF(AND(AA$163=3,Z32=1),6)+IF(AND(AA$163=3,Z32=2),4)+IF(AND(AA$163=3,Z32=3),2)+IF(AND(AA$163=2,Z32=1),4)+IF(AND(AA$163=2,Z32=2),2)+IF(AND(AA$163=1,Z32=1),2)</f>
        <v>1</v>
      </c>
      <c r="AC32" s="15">
        <f>IF(AND(AA$163&gt;4,AA32=1),12)+IF(AND(AA$163&gt;4,AA32=2),8)+IF(AND(AA$163&gt;4,AA32=3),6)+IF(AND(AA$163&gt;4,AA32=4),5)+IF(AND(AA$163&gt;4,AA32=5),4)+IF(AND(AA$163&gt;4,AA32=6),3)+IF(AND(AA$163&gt;4,AA32=7),2)+IF(AND(AA$163&gt;4,AA32&gt;7),1)+IF(AND(AA$163=4,AA32=1),8)+IF(AND(AA$163=4,AA32=2),6)+IF(AND(AA$163=4,AA32=3),4)+IF(AND(AA$163=4,AA32=4),2)+IF(AND(AA$163=3,AA32=1),6)+IF(AND(AA$163=3,AA32=2),4)+IF(AND(AA$163=3,AA32=3),2)+IF(AND(AA$163=2,AA32=1),4)+IF(AND(AA$163=2,AA32=2),2)+IF(AND(AA$163=1,AA32=1),2)</f>
        <v>0</v>
      </c>
      <c r="AD32" s="26" t="s">
        <v>36</v>
      </c>
      <c r="AE32" s="15">
        <f>+Y32+AB32+AC32+AK32</f>
        <v>2</v>
      </c>
      <c r="AF32" s="73">
        <f>+AE32+P32</f>
        <v>4</v>
      </c>
      <c r="AG32" s="27">
        <v>31.027999999999999</v>
      </c>
      <c r="AH32" s="27"/>
      <c r="AI32" s="18" t="s">
        <v>36</v>
      </c>
      <c r="AJ32" s="18"/>
      <c r="AK32" s="24"/>
      <c r="AL32" s="88">
        <v>28.54</v>
      </c>
      <c r="AM32" s="27"/>
      <c r="AN32" s="71"/>
      <c r="AO32" s="15">
        <f>IF(AND(AP$163&gt;4,AN32=1),6)+IF(AND(AP$163&gt;4,AN32=2),4)+IF(AND(AP$163&gt;4,AN32=3),3)+IF(AND(AP$163&gt;4,AN32=4),2)+IF(AND(AP$163&gt;4,AN32=5),1)+IF(AND(AP$163&gt;4,AN32&gt;5),1)+IF(AND(AP$163=4,AN32=1),4)+IF(AND(AP$163=4,AN32=2),3)+IF(AND(AP$163=4,AN32=3),2)+IF(AND(AP$163=4,AN32=4),1)+IF(AND(AP$163=3,AN32=1),3)+IF(AND(AP$163=3,AN32=2),2)+IF(AND(AP$163=3,AN32=3),1)+IF(AND(AP$163=2,AN32=1),2)+IF(AND(AP$163=2,AN32=2),1)+IF(AND(AP$163=1,AN32=1),1)</f>
        <v>0</v>
      </c>
      <c r="AP32" s="72"/>
      <c r="AQ32" s="72"/>
      <c r="AR32" s="15">
        <f>IF(AND(AQ$163&gt;4,AP32=1),12)+IF(AND(AQ$163&gt;4,AP32=2),8)+IF(AND(AQ$163&gt;4,AP32=3),6)+IF(AND(AQ$163&gt;4,AP32=4),5)+IF(AND(AQ$163&gt;4,AP32=5),4)+IF(AND(AQ$163&gt;4,AP32=6),3)+IF(AND(AQ$163&gt;4,AP32=7),2)+IF(AND(AQ$163&gt;4,AP32&gt;7),1)+IF(AND(AQ$163=4,AP32=1),8)+IF(AND(AQ$163=4,AP32=2),6)+IF(AND(AQ$163=4,AP32=3),4)+IF(AND(AQ$163=4,AP32=4),2)+IF(AND(AQ$163=3,AP32=1),6)+IF(AND(AQ$163=3,AP32=2),4)+IF(AND(AQ$163=3,AP32=3),2)+IF(AND(AQ$163=2,AP32=1),4)+IF(AND(AQ$163=2,AP32=2),2)+IF(AND(AQ$163=1,AP32=1),2)</f>
        <v>0</v>
      </c>
      <c r="AS32" s="15">
        <f>IF(AND(AQ$163&gt;4,AQ32=1),12)+IF(AND(AQ$163&gt;4,AQ32=2),8)+IF(AND(AQ$163&gt;4,AQ32=3),6)+IF(AND(AQ$163&gt;4,AQ32=4),5)+IF(AND(AQ$163&gt;4,AQ32=5),4)+IF(AND(AQ$163&gt;4,AQ32=6),3)+IF(AND(AQ$163&gt;4,AQ32=7),2)+IF(AND(AQ$163&gt;4,AQ32&gt;7),1)+IF(AND(AQ$163=4,AQ32=1),8)+IF(AND(AQ$163=4,AQ32=2),6)+IF(AND(AQ$163=4,AQ32=3),4)+IF(AND(AQ$163=4,AQ32=4),2)+IF(AND(AQ$163=3,AQ32=1),6)+IF(AND(AQ$163=3,AQ32=2),4)+IF(AND(AQ$163=3,AQ32=3),2)+IF(AND(AQ$163=2,AQ32=1),4)+IF(AND(AQ$163=2,AQ32=2),2)+IF(AND(AQ$163=1,AQ32=1),2)</f>
        <v>0</v>
      </c>
      <c r="AT32" s="26" t="s">
        <v>36</v>
      </c>
      <c r="AU32" s="15">
        <f>+AO32+AR32+AS32+BA32</f>
        <v>0</v>
      </c>
      <c r="AV32" s="73">
        <f>+AU32+AF32</f>
        <v>4</v>
      </c>
      <c r="AW32" s="27"/>
      <c r="AX32" s="27"/>
      <c r="AY32" s="18" t="s">
        <v>36</v>
      </c>
      <c r="AZ32" s="18"/>
      <c r="BA32" s="24"/>
      <c r="BB32" s="88">
        <v>28.54</v>
      </c>
      <c r="BC32" s="27"/>
      <c r="BD32" s="71"/>
      <c r="BE32" s="15">
        <f>IF(AND(BF$163&gt;4,BD32=1),6)+IF(AND(BF$163&gt;4,BD32=2),4)+IF(AND(BF$163&gt;4,BD32=3),3)+IF(AND(BF$163&gt;4,BD32=4),2)+IF(AND(BF$163&gt;4,BD32=5),1)+IF(AND(BF$163&gt;4,BD32&gt;5),1)+IF(AND(BF$163=4,BD32=1),4)+IF(AND(BF$163=4,BD32=2),3)+IF(AND(BF$163=4,BD32=3),2)+IF(AND(BF$163=4,BD32=4),1)+IF(AND(BF$163=3,BD32=1),3)+IF(AND(BF$163=3,BD32=2),2)+IF(AND(BF$163=3,BD32=3),1)+IF(AND(BF$163=2,BD32=1),2)+IF(AND(BF$163=2,BD32=2),1)+IF(AND(BF$163=1,BD32=1),1)</f>
        <v>0</v>
      </c>
      <c r="BF32" s="72"/>
      <c r="BG32" s="72"/>
      <c r="BH32" s="15">
        <f>IF(AND(BG$163&gt;4,BF32=1),12)+IF(AND(BG$163&gt;4,BF32=2),8)+IF(AND(BG$163&gt;4,BF32=3),6)+IF(AND(BG$163&gt;4,BF32=4),5)+IF(AND(BG$163&gt;4,BF32=5),4)+IF(AND(BG$163&gt;4,BF32=6),3)+IF(AND(BG$163&gt;4,BF32=7),2)+IF(AND(BG$163&gt;4,BF32&gt;7),1)+IF(AND(BG$163=4,BF32=1),8)+IF(AND(BG$163=4,BF32=2),6)+IF(AND(BG$163=4,BF32=3),4)+IF(AND(BG$163=4,BF32=4),2)+IF(AND(BG$163=3,BF32=1),6)+IF(AND(BG$163=3,BF32=2),4)+IF(AND(BG$163=3,BF32=3),2)+IF(AND(BG$163=2,BF32=1),4)+IF(AND(BG$163=2,BF32=2),2)+IF(AND(BG$163=1,BF32=1),2)</f>
        <v>0</v>
      </c>
      <c r="BI32" s="15">
        <f>IF(AND(BG$163&gt;4,BG32=1),12)+IF(AND(BG$163&gt;4,BG32=2),8)+IF(AND(BG$163&gt;4,BG32=3),6)+IF(AND(BG$163&gt;4,BG32=4),5)+IF(AND(BG$163&gt;4,BG32=5),4)+IF(AND(BG$163&gt;4,BG32=6),3)+IF(AND(BG$163&gt;4,BG32=7),2)+IF(AND(BG$163&gt;4,BG32&gt;7),1)+IF(AND(BG$163=4,BG32=1),8)+IF(AND(BG$163=4,BG32=2),6)+IF(AND(BG$163=4,BG32=3),4)+IF(AND(BG$163=4,BG32=4),2)+IF(AND(BG$163=3,BG32=1),6)+IF(AND(BG$163=3,BG32=2),4)+IF(AND(BG$163=3,BG32=3),2)+IF(AND(BG$163=2,BG32=1),4)+IF(AND(BG$163=2,BG32=2),2)+IF(AND(BG$163=1,BG32=1),2)</f>
        <v>0</v>
      </c>
      <c r="BJ32" s="26" t="s">
        <v>36</v>
      </c>
      <c r="BK32" s="15">
        <f>+BE32+BH32+BI32+BQ32</f>
        <v>0</v>
      </c>
      <c r="BL32" s="73">
        <f>+BK32+AV32</f>
        <v>4</v>
      </c>
      <c r="BM32" s="27"/>
      <c r="BN32" s="27"/>
      <c r="BO32" s="18" t="s">
        <v>36</v>
      </c>
      <c r="BP32" s="18"/>
      <c r="BQ32" s="24"/>
      <c r="BR32" s="88">
        <v>28.54</v>
      </c>
      <c r="BS32" s="27"/>
      <c r="BT32" s="71"/>
      <c r="BU32" s="15">
        <f>IF(AND(BV$163&gt;4,BT32=1),6)+IF(AND(BV$163&gt;4,BT32=2),4)+IF(AND(BV$163&gt;4,BT32=3),3)+IF(AND(BV$163&gt;4,BT32=4),2)+IF(AND(BV$163&gt;4,BT32=5),1)+IF(AND(BV$163&gt;4,BT32&gt;5),1)+IF(AND(BV$163=4,BT32=1),4)+IF(AND(BV$163=4,BT32=2),3)+IF(AND(BV$163=4,BT32=3),2)+IF(AND(BV$163=4,BT32=4),1)+IF(AND(BV$163=3,BT32=1),3)+IF(AND(BV$163=3,BT32=2),2)+IF(AND(BV$163=3,BT32=3),1)+IF(AND(BV$163=2,BT32=1),2)+IF(AND(BV$163=2,BT32=2),1)+IF(AND(BV$163=1,BT32=1),1)</f>
        <v>0</v>
      </c>
      <c r="BV32" s="72"/>
      <c r="BW32" s="72"/>
      <c r="BX32" s="15">
        <f>IF(AND(BW$163&gt;4,BV32=1),12)+IF(AND(BW$163&gt;4,BV32=2),8)+IF(AND(BW$163&gt;4,BV32=3),6)+IF(AND(BW$163&gt;4,BV32=4),5)+IF(AND(BW$163&gt;4,BV32=5),4)+IF(AND(BW$163&gt;4,BV32=6),3)+IF(AND(BW$163&gt;4,BV32=7),2)+IF(AND(BW$163&gt;4,BV32&gt;7),1)+IF(AND(BW$163=4,BV32=1),8)+IF(AND(BW$163=4,BV32=2),6)+IF(AND(BW$163=4,BV32=3),4)+IF(AND(BW$163=4,BV32=4),2)+IF(AND(BW$163=3,BV32=1),6)+IF(AND(BW$163=3,BV32=2),4)+IF(AND(BW$163=3,BV32=3),2)+IF(AND(BW$163=2,BV32=1),4)+IF(AND(BW$163=2,BV32=2),2)+IF(AND(BW$163=1,BV32=1),2)</f>
        <v>0</v>
      </c>
      <c r="BY32" s="15">
        <f>IF(AND(BW$163&gt;4,BW32=1),12)+IF(AND(BW$163&gt;4,BW32=2),8)+IF(AND(BW$163&gt;4,BW32=3),6)+IF(AND(BW$163&gt;4,BW32=4),5)+IF(AND(BW$163&gt;4,BW32=5),4)+IF(AND(BW$163&gt;4,BW32=6),3)+IF(AND(BW$163&gt;4,BW32=7),2)+IF(AND(BW$163&gt;4,BW32&gt;7),1)+IF(AND(BW$163=4,BW32=1),8)+IF(AND(BW$163=4,BW32=2),6)+IF(AND(BW$163=4,BW32=3),4)+IF(AND(BW$163=4,BW32=4),2)+IF(AND(BW$163=3,BW32=1),6)+IF(AND(BW$163=3,BW32=2),4)+IF(AND(BW$163=3,BW32=3),2)+IF(AND(BW$163=2,BW32=1),4)+IF(AND(BW$163=2,BW32=2),2)+IF(AND(BW$163=1,BW32=1),2)</f>
        <v>0</v>
      </c>
      <c r="BZ32" s="26" t="s">
        <v>36</v>
      </c>
      <c r="CA32" s="15">
        <f>+BU32+BX32+BY32+CG32</f>
        <v>0</v>
      </c>
      <c r="CB32" s="73">
        <f>+CA32+BL32</f>
        <v>4</v>
      </c>
      <c r="CC32" s="27"/>
      <c r="CD32" s="27"/>
      <c r="CE32" s="18" t="s">
        <v>36</v>
      </c>
      <c r="CF32" s="18"/>
      <c r="CG32" s="24"/>
      <c r="CH32" s="88">
        <v>28.54</v>
      </c>
      <c r="CI32" s="27"/>
      <c r="CJ32" s="71"/>
      <c r="CK32" s="15">
        <f>IF(AND(CL$163&gt;4,CJ32=1),6)+IF(AND(CL$163&gt;4,CJ32=2),4)+IF(AND(CL$163&gt;4,CJ32=3),3)+IF(AND(CL$163&gt;4,CJ32=4),2)+IF(AND(CL$163&gt;4,CJ32=5),1)+IF(AND(CL$163&gt;4,CJ32&gt;5),1)+IF(AND(CL$163=4,CJ32=1),4)+IF(AND(CL$163=4,CJ32=2),3)+IF(AND(CL$163=4,CJ32=3),2)+IF(AND(CL$163=4,CJ32=4),1)+IF(AND(CL$163=3,CJ32=1),3)+IF(AND(CL$163=3,CJ32=2),2)+IF(AND(CL$163=3,CJ32=3),1)+IF(AND(CL$163=2,CJ32=1),2)+IF(AND(CL$163=2,CJ32=2),1)+IF(AND(CL$163=1,CJ32=1),1)</f>
        <v>0</v>
      </c>
      <c r="CL32" s="72"/>
      <c r="CM32" s="72"/>
      <c r="CN32" s="15">
        <f>IF(AND(CM$163&gt;4,CL32=1),12)+IF(AND(CM$163&gt;4,CL32=2),8)+IF(AND(CM$163&gt;4,CL32=3),6)+IF(AND(CM$163&gt;4,CL32=4),5)+IF(AND(CM$163&gt;4,CL32=5),4)+IF(AND(CM$163&gt;4,CL32=6),3)+IF(AND(CM$163&gt;4,CL32=7),2)+IF(AND(CM$163&gt;4,CL32&gt;7),1)+IF(AND(CM$163=4,CL32=1),8)+IF(AND(CM$163=4,CL32=2),6)+IF(AND(CM$163=4,CL32=3),4)+IF(AND(CM$163=4,CL32=4),2)+IF(AND(CM$163=3,CL32=1),6)+IF(AND(CM$163=3,CL32=2),4)+IF(AND(CM$163=3,CL32=3),2)+IF(AND(CM$163=2,CL32=1),4)+IF(AND(CM$163=2,CL32=2),2)+IF(AND(CM$163=1,CL32=1),2)</f>
        <v>0</v>
      </c>
      <c r="CO32" s="15">
        <f>IF(AND(CM$163&gt;4,CM32=1),12)+IF(AND(CM$163&gt;4,CM32=2),8)+IF(AND(CM$163&gt;4,CM32=3),6)+IF(AND(CM$163&gt;4,CM32=4),5)+IF(AND(CM$163&gt;4,CM32=5),4)+IF(AND(CM$163&gt;4,CM32=6),3)+IF(AND(CM$163&gt;4,CM32=7),2)+IF(AND(CM$163&gt;4,CM32&gt;7),1)+IF(AND(CM$163=4,CM32=1),8)+IF(AND(CM$163=4,CM32=2),6)+IF(AND(CM$163=4,CM32=3),4)+IF(AND(CM$163=4,CM32=4),2)+IF(AND(CM$163=3,CM32=1),6)+IF(AND(CM$163=3,CM32=2),4)+IF(AND(CM$163=3,CM32=3),2)+IF(AND(CM$163=2,CM32=1),4)+IF(AND(CM$163=2,CM32=2),2)+IF(AND(CM$163=1,CM32=1),2)</f>
        <v>0</v>
      </c>
      <c r="CP32" s="26" t="s">
        <v>36</v>
      </c>
      <c r="CQ32" s="15">
        <f>+CK32+CN32+CO32+CW32</f>
        <v>0</v>
      </c>
      <c r="CR32" s="73">
        <f>+CQ32+CB32</f>
        <v>4</v>
      </c>
      <c r="CS32" s="27"/>
      <c r="CT32" s="27"/>
      <c r="CU32" s="18" t="s">
        <v>36</v>
      </c>
      <c r="CV32" s="18"/>
      <c r="CW32" s="24"/>
      <c r="CX32" s="88">
        <v>28.54</v>
      </c>
      <c r="CY32" s="27"/>
      <c r="CZ32" s="71"/>
      <c r="DA32" s="15">
        <f>IF(AND(DB$163&gt;4,CZ32=1),6)+IF(AND(DB$163&gt;4,CZ32=2),4)+IF(AND(DB$163&gt;4,CZ32=3),3)+IF(AND(DB$163&gt;4,CZ32=4),2)+IF(AND(DB$163&gt;4,CZ32=5),1)+IF(AND(DB$163&gt;4,CZ32&gt;5),1)+IF(AND(DB$163=4,CZ32=1),4)+IF(AND(DB$163=4,CZ32=2),3)+IF(AND(DB$163=4,CZ32=3),2)+IF(AND(DB$163=4,CZ32=4),1)+IF(AND(DB$163=3,CZ32=1),3)+IF(AND(DB$163=3,CZ32=2),2)+IF(AND(DB$163=3,CZ32=3),1)+IF(AND(DB$163=2,CZ32=1),2)+IF(AND(DB$163=2,CZ32=2),1)+IF(AND(DB$163=1,CZ32=1),1)</f>
        <v>0</v>
      </c>
      <c r="DB32" s="72"/>
      <c r="DC32" s="72"/>
      <c r="DD32" s="15">
        <f>IF(AND(DC$163&gt;4,DB32=1),12)+IF(AND(DC$163&gt;4,DB32=2),8)+IF(AND(DC$163&gt;4,DB32=3),6)+IF(AND(DC$163&gt;4,DB32=4),5)+IF(AND(DC$163&gt;4,DB32=5),4)+IF(AND(DC$163&gt;4,DB32=6),3)+IF(AND(DC$163&gt;4,DB32=7),2)+IF(AND(DC$163&gt;4,DB32&gt;7),1)+IF(AND(DC$163=4,DB32=1),8)+IF(AND(DC$163=4,DB32=2),6)+IF(AND(DC$163=4,DB32=3),4)+IF(AND(DC$163=4,DB32=4),2)+IF(AND(DC$163=3,DB32=1),6)+IF(AND(DC$163=3,DB32=2),4)+IF(AND(DC$163=3,DB32=3),2)+IF(AND(DC$163=2,DB32=1),4)+IF(AND(DC$163=2,DB32=2),2)+IF(AND(DC$163=1,DB32=1),2)</f>
        <v>0</v>
      </c>
      <c r="DE32" s="15">
        <f>IF(AND(DC$163&gt;4,DC32=1),12)+IF(AND(DC$163&gt;4,DC32=2),8)+IF(AND(DC$163&gt;4,DC32=3),6)+IF(AND(DC$163&gt;4,DC32=4),5)+IF(AND(DC$163&gt;4,DC32=5),4)+IF(AND(DC$163&gt;4,DC32=6),3)+IF(AND(DC$163&gt;4,DC32=7),2)+IF(AND(DC$163&gt;4,DC32&gt;7),1)+IF(AND(DC$163=4,DC32=1),8)+IF(AND(DC$163=4,DC32=2),6)+IF(AND(DC$163=4,DC32=3),4)+IF(AND(DC$163=4,DC32=4),2)+IF(AND(DC$163=3,DC32=1),6)+IF(AND(DC$163=3,DC32=2),4)+IF(AND(DC$163=3,DC32=3),2)+IF(AND(DC$163=2,DC32=1),4)+IF(AND(DC$163=2,DC32=2),2)+IF(AND(DC$163=1,DC32=1),2)</f>
        <v>0</v>
      </c>
      <c r="DF32" s="26" t="s">
        <v>36</v>
      </c>
      <c r="DG32" s="15">
        <f t="shared" si="10"/>
        <v>0</v>
      </c>
      <c r="DH32" s="73">
        <f t="shared" si="11"/>
        <v>4</v>
      </c>
      <c r="DI32" s="27"/>
      <c r="DJ32" s="27"/>
      <c r="DK32" s="18" t="s">
        <v>36</v>
      </c>
      <c r="DL32" s="18"/>
      <c r="DM32" s="24"/>
      <c r="DN32" s="88">
        <v>28.54</v>
      </c>
      <c r="DO32" s="27"/>
      <c r="DP32" s="71"/>
      <c r="DQ32" s="15">
        <f>IF(AND(DR$163&gt;4,DP32=1),6)+IF(AND(DR$163&gt;4,DP32=2),4)+IF(AND(DR$163&gt;4,DP32=3),3)+IF(AND(DR$163&gt;4,DP32=4),2)+IF(AND(DR$163&gt;4,DP32=5),1)+IF(AND(DR$163&gt;4,DP32&gt;5),1)+IF(AND(DR$163=4,DP32=1),4)+IF(AND(DR$163=4,DP32=2),3)+IF(AND(DR$163=4,DP32=3),2)+IF(AND(DR$163=4,DP32=4),1)+IF(AND(DR$163=3,DP32=1),3)+IF(AND(DR$163=3,DP32=2),2)+IF(AND(DR$163=3,DP32=3),1)+IF(AND(DR$163=2,DP32=1),2)+IF(AND(DR$163=2,DP32=2),1)+IF(AND(DR$163=1,DP32=1),1)</f>
        <v>0</v>
      </c>
      <c r="DR32" s="72"/>
      <c r="DS32" s="72"/>
      <c r="DT32" s="15">
        <f>IF(AND(DS$163&gt;4,DR32=1),12)+IF(AND(DS$163&gt;4,DR32=2),8)+IF(AND(DS$163&gt;4,DR32=3),6)+IF(AND(DS$163&gt;4,DR32=4),5)+IF(AND(DS$163&gt;4,DR32=5),4)+IF(AND(DS$163&gt;4,DR32=6),3)+IF(AND(DS$163&gt;4,DR32=7),2)+IF(AND(DS$163&gt;4,DR32&gt;7),1)+IF(AND(DS$163=4,DR32=1),8)+IF(AND(DS$163=4,DR32=2),6)+IF(AND(DS$163=4,DR32=3),4)+IF(AND(DS$163=4,DR32=4),2)+IF(AND(DS$163=3,DR32=1),6)+IF(AND(DS$163=3,DR32=2),4)+IF(AND(DS$163=3,DR32=3),2)+IF(AND(DS$163=2,DR32=1),4)+IF(AND(DS$163=2,DR32=2),2)+IF(AND(DS$163=1,DR32=1),2)</f>
        <v>0</v>
      </c>
      <c r="DU32" s="15">
        <f>IF(AND(DS$163&gt;4,DS32=1),12)+IF(AND(DS$163&gt;4,DS32=2),8)+IF(AND(DS$163&gt;4,DS32=3),6)+IF(AND(DS$163&gt;4,DS32=4),5)+IF(AND(DS$163&gt;4,DS32=5),4)+IF(AND(DS$163&gt;4,DS32=6),3)+IF(AND(DS$163&gt;4,DS32=7),2)+IF(AND(DS$163&gt;4,DS32&gt;7),1)+IF(AND(DS$163=4,DS32=1),8)+IF(AND(DS$163=4,DS32=2),6)+IF(AND(DS$163=4,DS32=3),4)+IF(AND(DS$163=4,DS32=4),2)+IF(AND(DS$163=3,DS32=1),6)+IF(AND(DS$163=3,DS32=2),4)+IF(AND(DS$163=3,DS32=3),2)+IF(AND(DS$163=2,DS32=1),4)+IF(AND(DS$163=2,DS32=2),2)+IF(AND(DS$163=1,DS32=1),2)</f>
        <v>0</v>
      </c>
      <c r="DV32" s="26" t="s">
        <v>36</v>
      </c>
      <c r="DW32" s="15">
        <f t="shared" si="12"/>
        <v>0</v>
      </c>
      <c r="DX32" s="73">
        <f t="shared" si="13"/>
        <v>4</v>
      </c>
      <c r="DY32" s="27"/>
      <c r="DZ32" s="27"/>
      <c r="EA32" s="18" t="s">
        <v>36</v>
      </c>
      <c r="EB32" s="18"/>
      <c r="EC32" s="24"/>
      <c r="ED32" s="88">
        <v>28.54</v>
      </c>
      <c r="EE32" s="27">
        <v>30.545000000000002</v>
      </c>
      <c r="EF32" s="71">
        <v>6</v>
      </c>
      <c r="EG32" s="15">
        <f>IF(AND(EH$163&gt;4,EF32=1),6)+IF(AND(EH$163&gt;4,EF32=2),4)+IF(AND(EH$163&gt;4,EF32=3),3)+IF(AND(EH$163&gt;4,EF32=4),2)+IF(AND(EH$163&gt;4,EF32=5),1)+IF(AND(EH$163&gt;4,EF32&gt;5),1)+IF(AND(EH$163=4,EF32=1),4)+IF(AND(EH$163=4,EF32=2),3)+IF(AND(EH$163=4,EF32=3),2)+IF(AND(EH$163=4,EF32=4),1)+IF(AND(EH$163=3,EF32=1),3)+IF(AND(EH$163=3,EF32=2),2)+IF(AND(EH$163=3,EF32=3),1)+IF(AND(EH$163=2,EF32=1),2)+IF(AND(EH$163=2,EF32=2),1)+IF(AND(EH$163=1,EF32=1),1)</f>
        <v>1</v>
      </c>
      <c r="EH32" s="72">
        <v>4</v>
      </c>
      <c r="EI32" s="72"/>
      <c r="EJ32" s="15">
        <f>IF(AND(EI$163&gt;4,EH32=1),12)+IF(AND(EI$163&gt;4,EH32=2),8)+IF(AND(EI$163&gt;4,EH32=3),6)+IF(AND(EI$163&gt;4,EH32=4),5)+IF(AND(EI$163&gt;4,EH32=5),4)+IF(AND(EI$163&gt;4,EH32=6),3)+IF(AND(EI$163&gt;4,EH32=7),2)+IF(AND(EI$163&gt;4,EH32&gt;7),1)+IF(AND(EI$163=4,EH32=1),8)+IF(AND(EI$163=4,EH32=2),6)+IF(AND(EI$163=4,EH32=3),4)+IF(AND(EI$163=4,EH32=4),2)+IF(AND(EI$163=3,EH32=1),6)+IF(AND(EI$163=3,EH32=2),4)+IF(AND(EI$163=3,EH32=3),2)+IF(AND(EI$163=2,EH32=1),4)+IF(AND(EI$163=2,EH32=2),2)+IF(AND(EI$163=1,EH32=1),2)</f>
        <v>5</v>
      </c>
      <c r="EK32" s="15">
        <f>IF(AND(EI$163&gt;4,EI32=1),12)+IF(AND(EI$163&gt;4,EI32=2),8)+IF(AND(EI$163&gt;4,EI32=3),6)+IF(AND(EI$163&gt;4,EI32=4),5)+IF(AND(EI$163&gt;4,EI32=5),4)+IF(AND(EI$163&gt;4,EI32=6),3)+IF(AND(EI$163&gt;4,EI32=7),2)+IF(AND(EI$163&gt;4,EI32&gt;7),1)+IF(AND(EI$163=4,EI32=1),8)+IF(AND(EI$163=4,EI32=2),6)+IF(AND(EI$163=4,EI32=3),4)+IF(AND(EI$163=4,EI32=4),2)+IF(AND(EI$163=3,EI32=1),6)+IF(AND(EI$163=3,EI32=2),4)+IF(AND(EI$163=3,EI32=3),2)+IF(AND(EI$163=2,EI32=1),4)+IF(AND(EI$163=2,EI32=2),2)+IF(AND(EI$163=1,EI32=1),2)</f>
        <v>0</v>
      </c>
      <c r="EL32" s="26" t="s">
        <v>36</v>
      </c>
      <c r="EM32" s="15">
        <f t="shared" si="14"/>
        <v>6</v>
      </c>
      <c r="EN32" s="73">
        <f t="shared" si="15"/>
        <v>10</v>
      </c>
      <c r="EO32" s="27">
        <v>29.363</v>
      </c>
      <c r="EP32" s="27">
        <v>30.640999999999998</v>
      </c>
      <c r="EQ32" s="18" t="s">
        <v>36</v>
      </c>
      <c r="ER32" s="18"/>
      <c r="ES32" s="24"/>
      <c r="ET32" s="88">
        <v>28.54</v>
      </c>
    </row>
    <row r="33" spans="1:150" x14ac:dyDescent="0.25">
      <c r="A33" s="82" t="s">
        <v>153</v>
      </c>
      <c r="B33" s="10">
        <v>19</v>
      </c>
      <c r="C33" s="21"/>
      <c r="D33" s="20"/>
      <c r="E33" s="10" t="s">
        <v>113</v>
      </c>
      <c r="F33" s="88"/>
      <c r="G33" s="27"/>
      <c r="H33" s="25"/>
      <c r="I33" s="15"/>
      <c r="J33" s="10"/>
      <c r="K33" s="10"/>
      <c r="L33" s="15"/>
      <c r="M33" s="15"/>
      <c r="N33" s="26"/>
      <c r="O33" s="15"/>
      <c r="P33" s="15"/>
      <c r="Q33" s="27"/>
      <c r="R33" s="27"/>
      <c r="S33" s="18"/>
      <c r="T33" s="23"/>
      <c r="U33" s="24"/>
      <c r="V33" s="88"/>
      <c r="W33" s="27"/>
      <c r="X33" s="25"/>
      <c r="Y33" s="15"/>
      <c r="Z33" s="72"/>
      <c r="AA33" s="72"/>
      <c r="AB33" s="15"/>
      <c r="AC33" s="15"/>
      <c r="AD33" s="26"/>
      <c r="AE33" s="15"/>
      <c r="AF33" s="73"/>
      <c r="AG33" s="27"/>
      <c r="AH33" s="27"/>
      <c r="AI33" s="18"/>
      <c r="AJ33" s="28"/>
      <c r="AK33" s="24"/>
      <c r="AL33" s="88"/>
      <c r="AM33" s="27"/>
      <c r="AN33" s="25"/>
      <c r="AO33" s="15"/>
      <c r="AP33" s="72"/>
      <c r="AQ33" s="72"/>
      <c r="AR33" s="15"/>
      <c r="AS33" s="15"/>
      <c r="AT33" s="26"/>
      <c r="AU33" s="15"/>
      <c r="AV33" s="73"/>
      <c r="AW33" s="27"/>
      <c r="AX33" s="27"/>
      <c r="AY33" s="18"/>
      <c r="AZ33" s="18"/>
      <c r="BA33" s="24"/>
      <c r="BB33" s="88"/>
      <c r="BC33" s="27"/>
      <c r="BD33" s="25"/>
      <c r="BE33" s="15"/>
      <c r="BF33" s="72"/>
      <c r="BG33" s="72"/>
      <c r="BH33" s="15"/>
      <c r="BI33" s="15"/>
      <c r="BJ33" s="26"/>
      <c r="BK33" s="15"/>
      <c r="BL33" s="73"/>
      <c r="BM33" s="27"/>
      <c r="BN33" s="27"/>
      <c r="BO33" s="18"/>
      <c r="BP33" s="23"/>
      <c r="BQ33" s="24"/>
      <c r="BR33" s="88"/>
      <c r="BS33" s="27"/>
      <c r="BT33" s="25"/>
      <c r="BU33" s="15"/>
      <c r="BV33" s="72"/>
      <c r="BW33" s="72"/>
      <c r="BX33" s="15"/>
      <c r="BY33" s="15"/>
      <c r="BZ33" s="26"/>
      <c r="CA33" s="15"/>
      <c r="CB33" s="73"/>
      <c r="CC33" s="27"/>
      <c r="CD33" s="27"/>
      <c r="CE33" s="18"/>
      <c r="CF33" s="18"/>
      <c r="CG33" s="24"/>
      <c r="CH33" s="88"/>
      <c r="CI33" s="27"/>
      <c r="CJ33" s="25"/>
      <c r="CK33" s="15"/>
      <c r="CL33" s="72"/>
      <c r="CM33" s="72"/>
      <c r="CN33" s="15"/>
      <c r="CO33" s="15"/>
      <c r="CP33" s="26"/>
      <c r="CQ33" s="15"/>
      <c r="CR33" s="73"/>
      <c r="CS33" s="27"/>
      <c r="CT33" s="27"/>
      <c r="CU33" s="18"/>
      <c r="CV33" s="23"/>
      <c r="CW33" s="24"/>
      <c r="CX33" s="88">
        <v>31.785</v>
      </c>
      <c r="CY33" s="27"/>
      <c r="CZ33" s="71"/>
      <c r="DA33" s="15">
        <f>IF(AND(DB$165&gt;4,CZ33=1),6)+IF(AND(DB$165&gt;4,CZ33=2),4)+IF(AND(DB$165&gt;4,CZ33=3),3)+IF(AND(DB$165&gt;4,CZ33=4),2)+IF(AND(DB$165&gt;4,CZ33=5),1)+IF(AND(DB$165&gt;4,CZ33&gt;5),1)+IF(AND(DB$165=4,CZ33=1),4)+IF(AND(DB$165=4,CZ33=2),3)+IF(AND(DB$165=4,CZ33=3),2)+IF(AND(DB$165=4,CZ33=4),1)+IF(AND(DB$165=3,CZ33=1),3)+IF(AND(DB$165=3,CZ33=2),2)+IF(AND(DB$165=3,CZ33=3),1)+IF(AND(DB$165=2,CZ33=1),2)+IF(AND(DB$165=2,CZ33=2),1)+IF(AND(DB$165=1,CZ33=1),1)</f>
        <v>0</v>
      </c>
      <c r="DB33" s="72">
        <v>3</v>
      </c>
      <c r="DC33" s="72"/>
      <c r="DD33" s="22">
        <f>IF(AND(DC$165&gt;4,DB33=1),12)+IF(AND(DC$165&gt;4,DB33=2),8)+IF(AND(DC$165&gt;4,DB33=3),6)+IF(AND(DC$165&gt;4,DB33=4),5)+IF(AND(DC$165&gt;4,DB33=5),4)+IF(AND(DC$165&gt;4,DB33=6),3)+IF(AND(DC$165&gt;4,DB33=7),2)+IF(AND(DC$165&gt;4,DB33&gt;7),1)+IF(AND(DC$165=4,DB33=1),8)+IF(AND(DC$165=4,DB33=2),6)+IF(AND(DC$165=4,DB33=3),4)+IF(AND(DC$165=4,DB33=4),2)+IF(AND(DC$165=3,DB33=1),6)+IF(AND(DC$165=3,DB33=2),4)+IF(AND(DC$165=3,DB33=3),2)+IF(AND(DC$165=2,DB33=1),4)+IF(AND(DC$165=2,DB33=2),2)+IF(AND(DC$165=1,DB33=1),2)</f>
        <v>6</v>
      </c>
      <c r="DE33" s="22">
        <f>IF(AND(DC$165&gt;4,DC33=1),12)+IF(AND(DC$165&gt;4,DC33=2),8)+IF(AND(DC$165&gt;4,DC33=3),6)+IF(AND(DC$165&gt;4,DC33=4),5)+IF(AND(DC$165&gt;4,DC33=5),4)+IF(AND(DC$165&gt;4,DC33=6),3)+IF(AND(DC$165&gt;4,DC33=7),2)+IF(AND(DC$165&gt;4,DC33&gt;7),1)+IF(AND(DC$165=4,DC33=1),8)+IF(AND(DC$165=4,DC33=2),6)+IF(AND(DC$165=4,DC33=3),4)+IF(AND(DC$165=4,DC33=4),2)+IF(AND(DC$165=3,DC33=1),6)+IF(AND(DC$165=3,DC33=2),4)+IF(AND(DC$165=3,DC33=3),2)+IF(AND(DC$165=2,DC33=1),4)+IF(AND(DC$165=2,DC33=2),2)+IF(AND(DC$165=1,DC33=1),2)</f>
        <v>0</v>
      </c>
      <c r="DF33" s="26" t="s">
        <v>42</v>
      </c>
      <c r="DG33" s="15">
        <f t="shared" si="10"/>
        <v>6</v>
      </c>
      <c r="DH33" s="73">
        <f t="shared" si="11"/>
        <v>6</v>
      </c>
      <c r="DI33" s="27">
        <v>34.098999999999997</v>
      </c>
      <c r="DJ33" s="27"/>
      <c r="DK33" s="18" t="s">
        <v>42</v>
      </c>
      <c r="DL33" s="28"/>
      <c r="DM33" s="24"/>
      <c r="DN33" s="88">
        <v>31.785</v>
      </c>
      <c r="DO33" s="27"/>
      <c r="DP33" s="71"/>
      <c r="DQ33" s="15">
        <f>IF(AND(DR$165&gt;4,DP33=1),6)+IF(AND(DR$165&gt;4,DP33=2),4)+IF(AND(DR$165&gt;4,DP33=3),3)+IF(AND(DR$165&gt;4,DP33=4),2)+IF(AND(DR$165&gt;4,DP33=5),1)+IF(AND(DR$165&gt;4,DP33&gt;5),1)+IF(AND(DR$165=4,DP33=1),4)+IF(AND(DR$165=4,DP33=2),3)+IF(AND(DR$165=4,DP33=3),2)+IF(AND(DR$165=4,DP33=4),1)+IF(AND(DR$165=3,DP33=1),3)+IF(AND(DR$165=3,DP33=2),2)+IF(AND(DR$165=3,DP33=3),1)+IF(AND(DR$165=2,DP33=1),2)+IF(AND(DR$165=2,DP33=2),1)+IF(AND(DR$165=1,DP33=1),1)</f>
        <v>0</v>
      </c>
      <c r="DR33" s="72"/>
      <c r="DS33" s="72"/>
      <c r="DT33" s="22">
        <f>IF(AND(DS$165&gt;4,DR33=1),12)+IF(AND(DS$165&gt;4,DR33=2),8)+IF(AND(DS$165&gt;4,DR33=3),6)+IF(AND(DS$165&gt;4,DR33=4),5)+IF(AND(DS$165&gt;4,DR33=5),4)+IF(AND(DS$165&gt;4,DR33=6),3)+IF(AND(DS$165&gt;4,DR33=7),2)+IF(AND(DS$165&gt;4,DR33&gt;7),1)+IF(AND(DS$165=4,DR33=1),8)+IF(AND(DS$165=4,DR33=2),6)+IF(AND(DS$165=4,DR33=3),4)+IF(AND(DS$165=4,DR33=4),2)+IF(AND(DS$165=3,DR33=1),6)+IF(AND(DS$165=3,DR33=2),4)+IF(AND(DS$165=3,DR33=3),2)+IF(AND(DS$165=2,DR33=1),4)+IF(AND(DS$165=2,DR33=2),2)+IF(AND(DS$165=1,DR33=1),2)</f>
        <v>0</v>
      </c>
      <c r="DU33" s="22">
        <f>IF(AND(DS$165&gt;4,DS33=1),12)+IF(AND(DS$165&gt;4,DS33=2),8)+IF(AND(DS$165&gt;4,DS33=3),6)+IF(AND(DS$165&gt;4,DS33=4),5)+IF(AND(DS$165&gt;4,DS33=5),4)+IF(AND(DS$165&gt;4,DS33=6),3)+IF(AND(DS$165&gt;4,DS33=7),2)+IF(AND(DS$165&gt;4,DS33&gt;7),1)+IF(AND(DS$165=4,DS33=1),8)+IF(AND(DS$165=4,DS33=2),6)+IF(AND(DS$165=4,DS33=3),4)+IF(AND(DS$165=4,DS33=4),2)+IF(AND(DS$165=3,DS33=1),6)+IF(AND(DS$165=3,DS33=2),4)+IF(AND(DS$165=3,DS33=3),2)+IF(AND(DS$165=2,DS33=1),4)+IF(AND(DS$165=2,DS33=2),2)+IF(AND(DS$165=1,DS33=1),2)</f>
        <v>0</v>
      </c>
      <c r="DV33" s="26" t="s">
        <v>42</v>
      </c>
      <c r="DW33" s="15">
        <f t="shared" si="12"/>
        <v>0</v>
      </c>
      <c r="DX33" s="73">
        <f t="shared" si="13"/>
        <v>6</v>
      </c>
      <c r="DY33" s="27"/>
      <c r="DZ33" s="27"/>
      <c r="EA33" s="18" t="s">
        <v>42</v>
      </c>
      <c r="EB33" s="28"/>
      <c r="EC33" s="24"/>
      <c r="ED33" s="88">
        <v>31.785</v>
      </c>
      <c r="EE33" s="27"/>
      <c r="EF33" s="71"/>
      <c r="EG33" s="15">
        <f>IF(AND(EH$165&gt;4,EF33=1),6)+IF(AND(EH$165&gt;4,EF33=2),4)+IF(AND(EH$165&gt;4,EF33=3),3)+IF(AND(EH$165&gt;4,EF33=4),2)+IF(AND(EH$165&gt;4,EF33=5),1)+IF(AND(EH$165&gt;4,EF33&gt;5),1)+IF(AND(EH$165=4,EF33=1),4)+IF(AND(EH$165=4,EF33=2),3)+IF(AND(EH$165=4,EF33=3),2)+IF(AND(EH$165=4,EF33=4),1)+IF(AND(EH$165=3,EF33=1),3)+IF(AND(EH$165=3,EF33=2),2)+IF(AND(EH$165=3,EF33=3),1)+IF(AND(EH$165=2,EF33=1),2)+IF(AND(EH$165=2,EF33=2),1)+IF(AND(EH$165=1,EF33=1),1)</f>
        <v>0</v>
      </c>
      <c r="EH33" s="72"/>
      <c r="EI33" s="72"/>
      <c r="EJ33" s="22">
        <f>IF(AND(EI$165&gt;4,EH33=1),12)+IF(AND(EI$165&gt;4,EH33=2),8)+IF(AND(EI$165&gt;4,EH33=3),6)+IF(AND(EI$165&gt;4,EH33=4),5)+IF(AND(EI$165&gt;4,EH33=5),4)+IF(AND(EI$165&gt;4,EH33=6),3)+IF(AND(EI$165&gt;4,EH33=7),2)+IF(AND(EI$165&gt;4,EH33&gt;7),1)+IF(AND(EI$165=4,EH33=1),8)+IF(AND(EI$165=4,EH33=2),6)+IF(AND(EI$165=4,EH33=3),4)+IF(AND(EI$165=4,EH33=4),2)+IF(AND(EI$165=3,EH33=1),6)+IF(AND(EI$165=3,EH33=2),4)+IF(AND(EI$165=3,EH33=3),2)+IF(AND(EI$165=2,EH33=1),4)+IF(AND(EI$165=2,EH33=2),2)+IF(AND(EI$165=1,EH33=1),2)</f>
        <v>0</v>
      </c>
      <c r="EK33" s="22">
        <f>IF(AND(EI$165&gt;4,EI33=1),12)+IF(AND(EI$165&gt;4,EI33=2),8)+IF(AND(EI$165&gt;4,EI33=3),6)+IF(AND(EI$165&gt;4,EI33=4),5)+IF(AND(EI$165&gt;4,EI33=5),4)+IF(AND(EI$165&gt;4,EI33=6),3)+IF(AND(EI$165&gt;4,EI33=7),2)+IF(AND(EI$165&gt;4,EI33&gt;7),1)+IF(AND(EI$165=4,EI33=1),8)+IF(AND(EI$165=4,EI33=2),6)+IF(AND(EI$165=4,EI33=3),4)+IF(AND(EI$165=4,EI33=4),2)+IF(AND(EI$165=3,EI33=1),6)+IF(AND(EI$165=3,EI33=2),4)+IF(AND(EI$165=3,EI33=3),2)+IF(AND(EI$165=2,EI33=1),4)+IF(AND(EI$165=2,EI33=2),2)+IF(AND(EI$165=1,EI33=1),2)</f>
        <v>0</v>
      </c>
      <c r="EL33" s="26" t="s">
        <v>42</v>
      </c>
      <c r="EM33" s="15">
        <f t="shared" si="14"/>
        <v>0</v>
      </c>
      <c r="EN33" s="73">
        <f t="shared" si="15"/>
        <v>6</v>
      </c>
      <c r="EO33" s="27"/>
      <c r="EP33" s="27"/>
      <c r="EQ33" s="18" t="s">
        <v>42</v>
      </c>
      <c r="ER33" s="28"/>
      <c r="ES33" s="24"/>
      <c r="ET33" s="88">
        <v>31.785</v>
      </c>
    </row>
    <row r="34" spans="1:150" x14ac:dyDescent="0.25">
      <c r="A34" s="82" t="s">
        <v>84</v>
      </c>
      <c r="B34" s="10">
        <v>56</v>
      </c>
      <c r="C34" s="21"/>
      <c r="D34" s="20"/>
      <c r="E34" s="10" t="s">
        <v>85</v>
      </c>
      <c r="F34" s="88">
        <v>28.082999999999998</v>
      </c>
      <c r="G34" s="27">
        <v>29.846</v>
      </c>
      <c r="H34" s="71">
        <v>5</v>
      </c>
      <c r="I34" s="15">
        <f>IF(AND(J$163&gt;4,H34=1),6)+IF(AND(J$163&gt;4,H34=2),4)+IF(AND(J$163&gt;4,H34=3),3)+IF(AND(J$163&gt;4,H34=4),2)+IF(AND(J$163&gt;4,H34=5),1)+IF(AND(J$163&gt;4,H34&gt;5),1)+IF(AND(J$163=4,H34=1),4)+IF(AND(J$163=4,H34=2),3)+IF(AND(J$163=4,H34=3),2)+IF(AND(J$163=4,H34=4),1)+IF(AND(J$163=3,H34=1),3)+IF(AND(J$163=3,H34=2),2)+IF(AND(J$163=3,H34=3),1)+IF(AND(J$163=2,H34=1),2)+IF(AND(J$163=2,H34=2),1)+IF(AND(J$163=1,H34=1),1)</f>
        <v>1</v>
      </c>
      <c r="J34" s="71"/>
      <c r="K34" s="71">
        <v>6</v>
      </c>
      <c r="L34" s="15">
        <f>IF(AND(K$163&gt;4,J34=1),12)+IF(AND(K$163&gt;4,J34=2),8)+IF(AND(K$163&gt;4,J34=3),6)+IF(AND(K$163&gt;4,J34=4),5)+IF(AND(K$163&gt;4,J34=5),4)+IF(AND(K$163&gt;4,J34=6),3)+IF(AND(K$163&gt;4,J34=7),2)+IF(AND(K$163&gt;4,J34&gt;7),1)+IF(AND(K$163=4,J34=1),8)+IF(AND(K$163=4,J34=2),6)+IF(AND(K$163=4,J34=3),4)+IF(AND(K$163=4,J34=4),2)+IF(AND(K$163=3,J34=1),6)+IF(AND(K$163=3,J34=2),4)+IF(AND(K$163=3,J34=3),2)+IF(AND(K$163=2,J34=1),4)+IF(AND(K$163=2,J34=2),2)+IF(AND(K$163=1,J34=1),2)</f>
        <v>0</v>
      </c>
      <c r="M34" s="15">
        <f>IF(AND(K$163&gt;4,K34=1),12)+IF(AND(K$163&gt;4,K34=2),8)+IF(AND(K$163&gt;4,K34=3),6)+IF(AND(K$163&gt;4,K34=4),5)+IF(AND(K$163&gt;4,K34=5),4)+IF(AND(K$163&gt;4,K34=6),3)+IF(AND(K$163&gt;4,K34=7),2)+IF(AND(K$163&gt;4,K34&gt;7),1)+IF(AND(K$163=4,K34=1),8)+IF(AND(K$163=4,K34=2),6)+IF(AND(K$163=4,K34=3),4)+IF(AND(K$163=4,K34=4),2)+IF(AND(K$163=3,K34=1),6)+IF(AND(K$163=3,K34=2),4)+IF(AND(K$163=3,K34=3),2)+IF(AND(K$163=2,K34=1),4)+IF(AND(K$163=2,K34=2),2)+IF(AND(K$163=1,K34=1),2)</f>
        <v>3</v>
      </c>
      <c r="N34" s="26" t="s">
        <v>36</v>
      </c>
      <c r="O34" s="15">
        <f>+I34+L34+M34+U34</f>
        <v>4</v>
      </c>
      <c r="P34" s="73">
        <f>+O34</f>
        <v>4</v>
      </c>
      <c r="Q34" s="27">
        <v>29.577999999999999</v>
      </c>
      <c r="R34" s="27">
        <v>31.905000000000001</v>
      </c>
      <c r="S34" s="18" t="s">
        <v>36</v>
      </c>
      <c r="T34" s="18"/>
      <c r="U34" s="24"/>
      <c r="V34" s="88">
        <v>28.082999999999998</v>
      </c>
      <c r="W34" s="27">
        <v>32.680999999999997</v>
      </c>
      <c r="X34" s="71">
        <v>11</v>
      </c>
      <c r="Y34" s="15">
        <f>IF(AND(Z$163&gt;4,X34=1),6)+IF(AND(Z$163&gt;4,X34=2),4)+IF(AND(Z$163&gt;4,X34=3),3)+IF(AND(Z$163&gt;4,X34=4),2)+IF(AND(Z$163&gt;4,X34=5),1)+IF(AND(Z$163&gt;4,X34&gt;5),1)+IF(AND(Z$163=4,X34=1),4)+IF(AND(Z$163=4,X34=2),3)+IF(AND(Z$163=4,X34=3),2)+IF(AND(Z$163=4,X34=4),1)+IF(AND(Z$163=3,X34=1),3)+IF(AND(Z$163=3,X34=2),2)+IF(AND(Z$163=3,X34=3),1)+IF(AND(Z$163=2,X34=1),2)+IF(AND(Z$163=2,X34=2),1)+IF(AND(Z$163=1,X34=1),1)</f>
        <v>1</v>
      </c>
      <c r="Z34" s="72"/>
      <c r="AA34" s="72"/>
      <c r="AB34" s="15">
        <f>IF(AND(AA$163&gt;4,Z34=1),12)+IF(AND(AA$163&gt;4,Z34=2),8)+IF(AND(AA$163&gt;4,Z34=3),6)+IF(AND(AA$163&gt;4,Z34=4),5)+IF(AND(AA$163&gt;4,Z34=5),4)+IF(AND(AA$163&gt;4,Z34=6),3)+IF(AND(AA$163&gt;4,Z34=7),2)+IF(AND(AA$163&gt;4,Z34&gt;7),1)+IF(AND(AA$163=4,Z34=1),8)+IF(AND(AA$163=4,Z34=2),6)+IF(AND(AA$163=4,Z34=3),4)+IF(AND(AA$163=4,Z34=4),2)+IF(AND(AA$163=3,Z34=1),6)+IF(AND(AA$163=3,Z34=2),4)+IF(AND(AA$163=3,Z34=3),2)+IF(AND(AA$163=2,Z34=1),4)+IF(AND(AA$163=2,Z34=2),2)+IF(AND(AA$163=1,Z34=1),2)</f>
        <v>0</v>
      </c>
      <c r="AC34" s="15">
        <f>IF(AND(AA$163&gt;4,AA34=1),12)+IF(AND(AA$163&gt;4,AA34=2),8)+IF(AND(AA$163&gt;4,AA34=3),6)+IF(AND(AA$163&gt;4,AA34=4),5)+IF(AND(AA$163&gt;4,AA34=5),4)+IF(AND(AA$163&gt;4,AA34=6),3)+IF(AND(AA$163&gt;4,AA34=7),2)+IF(AND(AA$163&gt;4,AA34&gt;7),1)+IF(AND(AA$163=4,AA34=1),8)+IF(AND(AA$163=4,AA34=2),6)+IF(AND(AA$163=4,AA34=3),4)+IF(AND(AA$163=4,AA34=4),2)+IF(AND(AA$163=3,AA34=1),6)+IF(AND(AA$163=3,AA34=2),4)+IF(AND(AA$163=3,AA34=3),2)+IF(AND(AA$163=2,AA34=1),4)+IF(AND(AA$163=2,AA34=2),2)+IF(AND(AA$163=1,AA34=1),2)</f>
        <v>0</v>
      </c>
      <c r="AD34" s="26" t="s">
        <v>36</v>
      </c>
      <c r="AE34" s="15">
        <f>+Y34+AB34+AC34+AK34</f>
        <v>1</v>
      </c>
      <c r="AF34" s="73">
        <f>+AE34+P34</f>
        <v>5</v>
      </c>
      <c r="AG34" s="27">
        <v>32.981000000000002</v>
      </c>
      <c r="AH34" s="27"/>
      <c r="AI34" s="18" t="s">
        <v>36</v>
      </c>
      <c r="AJ34" s="18"/>
      <c r="AK34" s="24"/>
      <c r="AL34" s="88">
        <v>28.082999999999998</v>
      </c>
      <c r="AM34" s="27"/>
      <c r="AN34" s="71"/>
      <c r="AO34" s="15">
        <f>IF(AND(AP$163&gt;4,AN34=1),6)+IF(AND(AP$163&gt;4,AN34=2),4)+IF(AND(AP$163&gt;4,AN34=3),3)+IF(AND(AP$163&gt;4,AN34=4),2)+IF(AND(AP$163&gt;4,AN34=5),1)+IF(AND(AP$163&gt;4,AN34&gt;5),1)+IF(AND(AP$163=4,AN34=1),4)+IF(AND(AP$163=4,AN34=2),3)+IF(AND(AP$163=4,AN34=3),2)+IF(AND(AP$163=4,AN34=4),1)+IF(AND(AP$163=3,AN34=1),3)+IF(AND(AP$163=3,AN34=2),2)+IF(AND(AP$163=3,AN34=3),1)+IF(AND(AP$163=2,AN34=1),2)+IF(AND(AP$163=2,AN34=2),1)+IF(AND(AP$163=1,AN34=1),1)</f>
        <v>0</v>
      </c>
      <c r="AP34" s="72"/>
      <c r="AQ34" s="72"/>
      <c r="AR34" s="15">
        <f>IF(AND(AQ$163&gt;4,AP34=1),12)+IF(AND(AQ$163&gt;4,AP34=2),8)+IF(AND(AQ$163&gt;4,AP34=3),6)+IF(AND(AQ$163&gt;4,AP34=4),5)+IF(AND(AQ$163&gt;4,AP34=5),4)+IF(AND(AQ$163&gt;4,AP34=6),3)+IF(AND(AQ$163&gt;4,AP34=7),2)+IF(AND(AQ$163&gt;4,AP34&gt;7),1)+IF(AND(AQ$163=4,AP34=1),8)+IF(AND(AQ$163=4,AP34=2),6)+IF(AND(AQ$163=4,AP34=3),4)+IF(AND(AQ$163=4,AP34=4),2)+IF(AND(AQ$163=3,AP34=1),6)+IF(AND(AQ$163=3,AP34=2),4)+IF(AND(AQ$163=3,AP34=3),2)+IF(AND(AQ$163=2,AP34=1),4)+IF(AND(AQ$163=2,AP34=2),2)+IF(AND(AQ$163=1,AP34=1),2)</f>
        <v>0</v>
      </c>
      <c r="AS34" s="15">
        <f>IF(AND(AQ$163&gt;4,AQ34=1),12)+IF(AND(AQ$163&gt;4,AQ34=2),8)+IF(AND(AQ$163&gt;4,AQ34=3),6)+IF(AND(AQ$163&gt;4,AQ34=4),5)+IF(AND(AQ$163&gt;4,AQ34=5),4)+IF(AND(AQ$163&gt;4,AQ34=6),3)+IF(AND(AQ$163&gt;4,AQ34=7),2)+IF(AND(AQ$163&gt;4,AQ34&gt;7),1)+IF(AND(AQ$163=4,AQ34=1),8)+IF(AND(AQ$163=4,AQ34=2),6)+IF(AND(AQ$163=4,AQ34=3),4)+IF(AND(AQ$163=4,AQ34=4),2)+IF(AND(AQ$163=3,AQ34=1),6)+IF(AND(AQ$163=3,AQ34=2),4)+IF(AND(AQ$163=3,AQ34=3),2)+IF(AND(AQ$163=2,AQ34=1),4)+IF(AND(AQ$163=2,AQ34=2),2)+IF(AND(AQ$163=1,AQ34=1),2)</f>
        <v>0</v>
      </c>
      <c r="AT34" s="26" t="s">
        <v>36</v>
      </c>
      <c r="AU34" s="15">
        <f>+AO34+AR34+AS34+BA34</f>
        <v>0</v>
      </c>
      <c r="AV34" s="73">
        <f>+AU34+AF34</f>
        <v>5</v>
      </c>
      <c r="AW34" s="27"/>
      <c r="AX34" s="27"/>
      <c r="AY34" s="18" t="s">
        <v>36</v>
      </c>
      <c r="AZ34" s="18"/>
      <c r="BA34" s="24"/>
      <c r="BB34" s="88">
        <v>28.082999999999998</v>
      </c>
      <c r="BC34" s="27"/>
      <c r="BD34" s="71"/>
      <c r="BE34" s="15">
        <f>IF(AND(BF$163&gt;4,BD34=1),6)+IF(AND(BF$163&gt;4,BD34=2),4)+IF(AND(BF$163&gt;4,BD34=3),3)+IF(AND(BF$163&gt;4,BD34=4),2)+IF(AND(BF$163&gt;4,BD34=5),1)+IF(AND(BF$163&gt;4,BD34&gt;5),1)+IF(AND(BF$163=4,BD34=1),4)+IF(AND(BF$163=4,BD34=2),3)+IF(AND(BF$163=4,BD34=3),2)+IF(AND(BF$163=4,BD34=4),1)+IF(AND(BF$163=3,BD34=1),3)+IF(AND(BF$163=3,BD34=2),2)+IF(AND(BF$163=3,BD34=3),1)+IF(AND(BF$163=2,BD34=1),2)+IF(AND(BF$163=2,BD34=2),1)+IF(AND(BF$163=1,BD34=1),1)</f>
        <v>0</v>
      </c>
      <c r="BF34" s="72"/>
      <c r="BG34" s="72"/>
      <c r="BH34" s="15">
        <f>IF(AND(BG$163&gt;4,BF34=1),12)+IF(AND(BG$163&gt;4,BF34=2),8)+IF(AND(BG$163&gt;4,BF34=3),6)+IF(AND(BG$163&gt;4,BF34=4),5)+IF(AND(BG$163&gt;4,BF34=5),4)+IF(AND(BG$163&gt;4,BF34=6),3)+IF(AND(BG$163&gt;4,BF34=7),2)+IF(AND(BG$163&gt;4,BF34&gt;7),1)+IF(AND(BG$163=4,BF34=1),8)+IF(AND(BG$163=4,BF34=2),6)+IF(AND(BG$163=4,BF34=3),4)+IF(AND(BG$163=4,BF34=4),2)+IF(AND(BG$163=3,BF34=1),6)+IF(AND(BG$163=3,BF34=2),4)+IF(AND(BG$163=3,BF34=3),2)+IF(AND(BG$163=2,BF34=1),4)+IF(AND(BG$163=2,BF34=2),2)+IF(AND(BG$163=1,BF34=1),2)</f>
        <v>0</v>
      </c>
      <c r="BI34" s="15">
        <f>IF(AND(BG$163&gt;4,BG34=1),12)+IF(AND(BG$163&gt;4,BG34=2),8)+IF(AND(BG$163&gt;4,BG34=3),6)+IF(AND(BG$163&gt;4,BG34=4),5)+IF(AND(BG$163&gt;4,BG34=5),4)+IF(AND(BG$163&gt;4,BG34=6),3)+IF(AND(BG$163&gt;4,BG34=7),2)+IF(AND(BG$163&gt;4,BG34&gt;7),1)+IF(AND(BG$163=4,BG34=1),8)+IF(AND(BG$163=4,BG34=2),6)+IF(AND(BG$163=4,BG34=3),4)+IF(AND(BG$163=4,BG34=4),2)+IF(AND(BG$163=3,BG34=1),6)+IF(AND(BG$163=3,BG34=2),4)+IF(AND(BG$163=3,BG34=3),2)+IF(AND(BG$163=2,BG34=1),4)+IF(AND(BG$163=2,BG34=2),2)+IF(AND(BG$163=1,BG34=1),2)</f>
        <v>0</v>
      </c>
      <c r="BJ34" s="26" t="s">
        <v>36</v>
      </c>
      <c r="BK34" s="15">
        <f>+BE34+BH34+BI34+BQ34</f>
        <v>0</v>
      </c>
      <c r="BL34" s="73">
        <f>+BK34+AV34</f>
        <v>5</v>
      </c>
      <c r="BM34" s="27"/>
      <c r="BN34" s="27"/>
      <c r="BO34" s="18" t="s">
        <v>36</v>
      </c>
      <c r="BP34" s="18"/>
      <c r="BQ34" s="24"/>
      <c r="BR34" s="88">
        <v>28.082999999999998</v>
      </c>
      <c r="BS34" s="27"/>
      <c r="BT34" s="71"/>
      <c r="BU34" s="15">
        <f>IF(AND(BV$163&gt;4,BT34=1),6)+IF(AND(BV$163&gt;4,BT34=2),4)+IF(AND(BV$163&gt;4,BT34=3),3)+IF(AND(BV$163&gt;4,BT34=4),2)+IF(AND(BV$163&gt;4,BT34=5),1)+IF(AND(BV$163&gt;4,BT34&gt;5),1)+IF(AND(BV$163=4,BT34=1),4)+IF(AND(BV$163=4,BT34=2),3)+IF(AND(BV$163=4,BT34=3),2)+IF(AND(BV$163=4,BT34=4),1)+IF(AND(BV$163=3,BT34=1),3)+IF(AND(BV$163=3,BT34=2),2)+IF(AND(BV$163=3,BT34=3),1)+IF(AND(BV$163=2,BT34=1),2)+IF(AND(BV$163=2,BT34=2),1)+IF(AND(BV$163=1,BT34=1),1)</f>
        <v>0</v>
      </c>
      <c r="BV34" s="72"/>
      <c r="BW34" s="72"/>
      <c r="BX34" s="15">
        <f>IF(AND(BW$163&gt;4,BV34=1),12)+IF(AND(BW$163&gt;4,BV34=2),8)+IF(AND(BW$163&gt;4,BV34=3),6)+IF(AND(BW$163&gt;4,BV34=4),5)+IF(AND(BW$163&gt;4,BV34=5),4)+IF(AND(BW$163&gt;4,BV34=6),3)+IF(AND(BW$163&gt;4,BV34=7),2)+IF(AND(BW$163&gt;4,BV34&gt;7),1)+IF(AND(BW$163=4,BV34=1),8)+IF(AND(BW$163=4,BV34=2),6)+IF(AND(BW$163=4,BV34=3),4)+IF(AND(BW$163=4,BV34=4),2)+IF(AND(BW$163=3,BV34=1),6)+IF(AND(BW$163=3,BV34=2),4)+IF(AND(BW$163=3,BV34=3),2)+IF(AND(BW$163=2,BV34=1),4)+IF(AND(BW$163=2,BV34=2),2)+IF(AND(BW$163=1,BV34=1),2)</f>
        <v>0</v>
      </c>
      <c r="BY34" s="15">
        <f>IF(AND(BW$163&gt;4,BW34=1),12)+IF(AND(BW$163&gt;4,BW34=2),8)+IF(AND(BW$163&gt;4,BW34=3),6)+IF(AND(BW$163&gt;4,BW34=4),5)+IF(AND(BW$163&gt;4,BW34=5),4)+IF(AND(BW$163&gt;4,BW34=6),3)+IF(AND(BW$163&gt;4,BW34=7),2)+IF(AND(BW$163&gt;4,BW34&gt;7),1)+IF(AND(BW$163=4,BW34=1),8)+IF(AND(BW$163=4,BW34=2),6)+IF(AND(BW$163=4,BW34=3),4)+IF(AND(BW$163=4,BW34=4),2)+IF(AND(BW$163=3,BW34=1),6)+IF(AND(BW$163=3,BW34=2),4)+IF(AND(BW$163=3,BW34=3),2)+IF(AND(BW$163=2,BW34=1),4)+IF(AND(BW$163=2,BW34=2),2)+IF(AND(BW$163=1,BW34=1),2)</f>
        <v>0</v>
      </c>
      <c r="BZ34" s="26" t="s">
        <v>36</v>
      </c>
      <c r="CA34" s="15">
        <f>+BU34+BX34+BY34+CG34</f>
        <v>0</v>
      </c>
      <c r="CB34" s="73">
        <f>+CA34+BL34</f>
        <v>5</v>
      </c>
      <c r="CC34" s="27"/>
      <c r="CD34" s="27"/>
      <c r="CE34" s="18" t="s">
        <v>36</v>
      </c>
      <c r="CF34" s="18"/>
      <c r="CG34" s="24"/>
      <c r="CH34" s="88">
        <v>28.082999999999998</v>
      </c>
      <c r="CI34" s="27"/>
      <c r="CJ34" s="71"/>
      <c r="CK34" s="15">
        <f>IF(AND(CL$163&gt;4,CJ34=1),6)+IF(AND(CL$163&gt;4,CJ34=2),4)+IF(AND(CL$163&gt;4,CJ34=3),3)+IF(AND(CL$163&gt;4,CJ34=4),2)+IF(AND(CL$163&gt;4,CJ34=5),1)+IF(AND(CL$163&gt;4,CJ34&gt;5),1)+IF(AND(CL$163=4,CJ34=1),4)+IF(AND(CL$163=4,CJ34=2),3)+IF(AND(CL$163=4,CJ34=3),2)+IF(AND(CL$163=4,CJ34=4),1)+IF(AND(CL$163=3,CJ34=1),3)+IF(AND(CL$163=3,CJ34=2),2)+IF(AND(CL$163=3,CJ34=3),1)+IF(AND(CL$163=2,CJ34=1),2)+IF(AND(CL$163=2,CJ34=2),1)+IF(AND(CL$163=1,CJ34=1),1)</f>
        <v>0</v>
      </c>
      <c r="CL34" s="72"/>
      <c r="CM34" s="72"/>
      <c r="CN34" s="15">
        <f>IF(AND(CM$163&gt;4,CL34=1),12)+IF(AND(CM$163&gt;4,CL34=2),8)+IF(AND(CM$163&gt;4,CL34=3),6)+IF(AND(CM$163&gt;4,CL34=4),5)+IF(AND(CM$163&gt;4,CL34=5),4)+IF(AND(CM$163&gt;4,CL34=6),3)+IF(AND(CM$163&gt;4,CL34=7),2)+IF(AND(CM$163&gt;4,CL34&gt;7),1)+IF(AND(CM$163=4,CL34=1),8)+IF(AND(CM$163=4,CL34=2),6)+IF(AND(CM$163=4,CL34=3),4)+IF(AND(CM$163=4,CL34=4),2)+IF(AND(CM$163=3,CL34=1),6)+IF(AND(CM$163=3,CL34=2),4)+IF(AND(CM$163=3,CL34=3),2)+IF(AND(CM$163=2,CL34=1),4)+IF(AND(CM$163=2,CL34=2),2)+IF(AND(CM$163=1,CL34=1),2)</f>
        <v>0</v>
      </c>
      <c r="CO34" s="15">
        <f>IF(AND(CM$163&gt;4,CM34=1),12)+IF(AND(CM$163&gt;4,CM34=2),8)+IF(AND(CM$163&gt;4,CM34=3),6)+IF(AND(CM$163&gt;4,CM34=4),5)+IF(AND(CM$163&gt;4,CM34=5),4)+IF(AND(CM$163&gt;4,CM34=6),3)+IF(AND(CM$163&gt;4,CM34=7),2)+IF(AND(CM$163&gt;4,CM34&gt;7),1)+IF(AND(CM$163=4,CM34=1),8)+IF(AND(CM$163=4,CM34=2),6)+IF(AND(CM$163=4,CM34=3),4)+IF(AND(CM$163=4,CM34=4),2)+IF(AND(CM$163=3,CM34=1),6)+IF(AND(CM$163=3,CM34=2),4)+IF(AND(CM$163=3,CM34=3),2)+IF(AND(CM$163=2,CM34=1),4)+IF(AND(CM$163=2,CM34=2),2)+IF(AND(CM$163=1,CM34=1),2)</f>
        <v>0</v>
      </c>
      <c r="CP34" s="26" t="s">
        <v>36</v>
      </c>
      <c r="CQ34" s="15">
        <f>+CK34+CN34+CO34+CW34</f>
        <v>0</v>
      </c>
      <c r="CR34" s="73">
        <f>+CQ34+CB34</f>
        <v>5</v>
      </c>
      <c r="CS34" s="27"/>
      <c r="CT34" s="27"/>
      <c r="CU34" s="18" t="s">
        <v>36</v>
      </c>
      <c r="CV34" s="18"/>
      <c r="CW34" s="24"/>
      <c r="CX34" s="88">
        <v>28.082999999999998</v>
      </c>
      <c r="CY34" s="27"/>
      <c r="CZ34" s="71"/>
      <c r="DA34" s="15">
        <f>IF(AND(DB$163&gt;4,CZ34=1),6)+IF(AND(DB$163&gt;4,CZ34=2),4)+IF(AND(DB$163&gt;4,CZ34=3),3)+IF(AND(DB$163&gt;4,CZ34=4),2)+IF(AND(DB$163&gt;4,CZ34=5),1)+IF(AND(DB$163&gt;4,CZ34&gt;5),1)+IF(AND(DB$163=4,CZ34=1),4)+IF(AND(DB$163=4,CZ34=2),3)+IF(AND(DB$163=4,CZ34=3),2)+IF(AND(DB$163=4,CZ34=4),1)+IF(AND(DB$163=3,CZ34=1),3)+IF(AND(DB$163=3,CZ34=2),2)+IF(AND(DB$163=3,CZ34=3),1)+IF(AND(DB$163=2,CZ34=1),2)+IF(AND(DB$163=2,CZ34=2),1)+IF(AND(DB$163=1,CZ34=1),1)</f>
        <v>0</v>
      </c>
      <c r="DB34" s="72"/>
      <c r="DC34" s="72"/>
      <c r="DD34" s="15">
        <f>IF(AND(DC$163&gt;4,DB34=1),12)+IF(AND(DC$163&gt;4,DB34=2),8)+IF(AND(DC$163&gt;4,DB34=3),6)+IF(AND(DC$163&gt;4,DB34=4),5)+IF(AND(DC$163&gt;4,DB34=5),4)+IF(AND(DC$163&gt;4,DB34=6),3)+IF(AND(DC$163&gt;4,DB34=7),2)+IF(AND(DC$163&gt;4,DB34&gt;7),1)+IF(AND(DC$163=4,DB34=1),8)+IF(AND(DC$163=4,DB34=2),6)+IF(AND(DC$163=4,DB34=3),4)+IF(AND(DC$163=4,DB34=4),2)+IF(AND(DC$163=3,DB34=1),6)+IF(AND(DC$163=3,DB34=2),4)+IF(AND(DC$163=3,DB34=3),2)+IF(AND(DC$163=2,DB34=1),4)+IF(AND(DC$163=2,DB34=2),2)+IF(AND(DC$163=1,DB34=1),2)</f>
        <v>0</v>
      </c>
      <c r="DE34" s="15">
        <f>IF(AND(DC$163&gt;4,DC34=1),12)+IF(AND(DC$163&gt;4,DC34=2),8)+IF(AND(DC$163&gt;4,DC34=3),6)+IF(AND(DC$163&gt;4,DC34=4),5)+IF(AND(DC$163&gt;4,DC34=5),4)+IF(AND(DC$163&gt;4,DC34=6),3)+IF(AND(DC$163&gt;4,DC34=7),2)+IF(AND(DC$163&gt;4,DC34&gt;7),1)+IF(AND(DC$163=4,DC34=1),8)+IF(AND(DC$163=4,DC34=2),6)+IF(AND(DC$163=4,DC34=3),4)+IF(AND(DC$163=4,DC34=4),2)+IF(AND(DC$163=3,DC34=1),6)+IF(AND(DC$163=3,DC34=2),4)+IF(AND(DC$163=3,DC34=3),2)+IF(AND(DC$163=2,DC34=1),4)+IF(AND(DC$163=2,DC34=2),2)+IF(AND(DC$163=1,DC34=1),2)</f>
        <v>0</v>
      </c>
      <c r="DF34" s="26" t="s">
        <v>36</v>
      </c>
      <c r="DG34" s="15">
        <f t="shared" si="10"/>
        <v>0</v>
      </c>
      <c r="DH34" s="73">
        <f t="shared" si="11"/>
        <v>5</v>
      </c>
      <c r="DI34" s="27"/>
      <c r="DJ34" s="27"/>
      <c r="DK34" s="18" t="s">
        <v>36</v>
      </c>
      <c r="DL34" s="18"/>
      <c r="DM34" s="24"/>
      <c r="DN34" s="88">
        <v>28.082999999999998</v>
      </c>
      <c r="DO34" s="27"/>
      <c r="DP34" s="71"/>
      <c r="DQ34" s="15">
        <f>IF(AND(DR$163&gt;4,DP34=1),6)+IF(AND(DR$163&gt;4,DP34=2),4)+IF(AND(DR$163&gt;4,DP34=3),3)+IF(AND(DR$163&gt;4,DP34=4),2)+IF(AND(DR$163&gt;4,DP34=5),1)+IF(AND(DR$163&gt;4,DP34&gt;5),1)+IF(AND(DR$163=4,DP34=1),4)+IF(AND(DR$163=4,DP34=2),3)+IF(AND(DR$163=4,DP34=3),2)+IF(AND(DR$163=4,DP34=4),1)+IF(AND(DR$163=3,DP34=1),3)+IF(AND(DR$163=3,DP34=2),2)+IF(AND(DR$163=3,DP34=3),1)+IF(AND(DR$163=2,DP34=1),2)+IF(AND(DR$163=2,DP34=2),1)+IF(AND(DR$163=1,DP34=1),1)</f>
        <v>0</v>
      </c>
      <c r="DR34" s="72"/>
      <c r="DS34" s="72"/>
      <c r="DT34" s="15">
        <f>IF(AND(DS$163&gt;4,DR34=1),12)+IF(AND(DS$163&gt;4,DR34=2),8)+IF(AND(DS$163&gt;4,DR34=3),6)+IF(AND(DS$163&gt;4,DR34=4),5)+IF(AND(DS$163&gt;4,DR34=5),4)+IF(AND(DS$163&gt;4,DR34=6),3)+IF(AND(DS$163&gt;4,DR34=7),2)+IF(AND(DS$163&gt;4,DR34&gt;7),1)+IF(AND(DS$163=4,DR34=1),8)+IF(AND(DS$163=4,DR34=2),6)+IF(AND(DS$163=4,DR34=3),4)+IF(AND(DS$163=4,DR34=4),2)+IF(AND(DS$163=3,DR34=1),6)+IF(AND(DS$163=3,DR34=2),4)+IF(AND(DS$163=3,DR34=3),2)+IF(AND(DS$163=2,DR34=1),4)+IF(AND(DS$163=2,DR34=2),2)+IF(AND(DS$163=1,DR34=1),2)</f>
        <v>0</v>
      </c>
      <c r="DU34" s="15">
        <f>IF(AND(DS$163&gt;4,DS34=1),12)+IF(AND(DS$163&gt;4,DS34=2),8)+IF(AND(DS$163&gt;4,DS34=3),6)+IF(AND(DS$163&gt;4,DS34=4),5)+IF(AND(DS$163&gt;4,DS34=5),4)+IF(AND(DS$163&gt;4,DS34=6),3)+IF(AND(DS$163&gt;4,DS34=7),2)+IF(AND(DS$163&gt;4,DS34&gt;7),1)+IF(AND(DS$163=4,DS34=1),8)+IF(AND(DS$163=4,DS34=2),6)+IF(AND(DS$163=4,DS34=3),4)+IF(AND(DS$163=4,DS34=4),2)+IF(AND(DS$163=3,DS34=1),6)+IF(AND(DS$163=3,DS34=2),4)+IF(AND(DS$163=3,DS34=3),2)+IF(AND(DS$163=2,DS34=1),4)+IF(AND(DS$163=2,DS34=2),2)+IF(AND(DS$163=1,DS34=1),2)</f>
        <v>0</v>
      </c>
      <c r="DV34" s="26" t="s">
        <v>36</v>
      </c>
      <c r="DW34" s="15">
        <f t="shared" si="12"/>
        <v>0</v>
      </c>
      <c r="DX34" s="73">
        <f t="shared" si="13"/>
        <v>5</v>
      </c>
      <c r="DY34" s="27"/>
      <c r="DZ34" s="27"/>
      <c r="EA34" s="18" t="s">
        <v>36</v>
      </c>
      <c r="EB34" s="18"/>
      <c r="EC34" s="24"/>
      <c r="ED34" s="88">
        <v>28.082999999999998</v>
      </c>
      <c r="EE34" s="27"/>
      <c r="EF34" s="71"/>
      <c r="EG34" s="15">
        <f>IF(AND(EH$163&gt;4,EF34=1),6)+IF(AND(EH$163&gt;4,EF34=2),4)+IF(AND(EH$163&gt;4,EF34=3),3)+IF(AND(EH$163&gt;4,EF34=4),2)+IF(AND(EH$163&gt;4,EF34=5),1)+IF(AND(EH$163&gt;4,EF34&gt;5),1)+IF(AND(EH$163=4,EF34=1),4)+IF(AND(EH$163=4,EF34=2),3)+IF(AND(EH$163=4,EF34=3),2)+IF(AND(EH$163=4,EF34=4),1)+IF(AND(EH$163=3,EF34=1),3)+IF(AND(EH$163=3,EF34=2),2)+IF(AND(EH$163=3,EF34=3),1)+IF(AND(EH$163=2,EF34=1),2)+IF(AND(EH$163=2,EF34=2),1)+IF(AND(EH$163=1,EF34=1),1)</f>
        <v>0</v>
      </c>
      <c r="EH34" s="72"/>
      <c r="EI34" s="72"/>
      <c r="EJ34" s="15">
        <f>IF(AND(EI$163&gt;4,EH34=1),12)+IF(AND(EI$163&gt;4,EH34=2),8)+IF(AND(EI$163&gt;4,EH34=3),6)+IF(AND(EI$163&gt;4,EH34=4),5)+IF(AND(EI$163&gt;4,EH34=5),4)+IF(AND(EI$163&gt;4,EH34=6),3)+IF(AND(EI$163&gt;4,EH34=7),2)+IF(AND(EI$163&gt;4,EH34&gt;7),1)+IF(AND(EI$163=4,EH34=1),8)+IF(AND(EI$163=4,EH34=2),6)+IF(AND(EI$163=4,EH34=3),4)+IF(AND(EI$163=4,EH34=4),2)+IF(AND(EI$163=3,EH34=1),6)+IF(AND(EI$163=3,EH34=2),4)+IF(AND(EI$163=3,EH34=3),2)+IF(AND(EI$163=2,EH34=1),4)+IF(AND(EI$163=2,EH34=2),2)+IF(AND(EI$163=1,EH34=1),2)</f>
        <v>0</v>
      </c>
      <c r="EK34" s="15">
        <f>IF(AND(EI$163&gt;4,EI34=1),12)+IF(AND(EI$163&gt;4,EI34=2),8)+IF(AND(EI$163&gt;4,EI34=3),6)+IF(AND(EI$163&gt;4,EI34=4),5)+IF(AND(EI$163&gt;4,EI34=5),4)+IF(AND(EI$163&gt;4,EI34=6),3)+IF(AND(EI$163&gt;4,EI34=7),2)+IF(AND(EI$163&gt;4,EI34&gt;7),1)+IF(AND(EI$163=4,EI34=1),8)+IF(AND(EI$163=4,EI34=2),6)+IF(AND(EI$163=4,EI34=3),4)+IF(AND(EI$163=4,EI34=4),2)+IF(AND(EI$163=3,EI34=1),6)+IF(AND(EI$163=3,EI34=2),4)+IF(AND(EI$163=3,EI34=3),2)+IF(AND(EI$163=2,EI34=1),4)+IF(AND(EI$163=2,EI34=2),2)+IF(AND(EI$163=1,EI34=1),2)</f>
        <v>0</v>
      </c>
      <c r="EL34" s="26" t="s">
        <v>36</v>
      </c>
      <c r="EM34" s="15">
        <f t="shared" si="14"/>
        <v>0</v>
      </c>
      <c r="EN34" s="73">
        <f t="shared" si="15"/>
        <v>5</v>
      </c>
      <c r="EO34" s="27"/>
      <c r="EP34" s="27"/>
      <c r="EQ34" s="18" t="s">
        <v>36</v>
      </c>
      <c r="ER34" s="18"/>
      <c r="ES34" s="24"/>
      <c r="ET34" s="88">
        <v>28.082999999999998</v>
      </c>
    </row>
    <row r="35" spans="1:150" x14ac:dyDescent="0.25">
      <c r="A35" s="82" t="s">
        <v>176</v>
      </c>
      <c r="B35" s="10">
        <v>174</v>
      </c>
      <c r="C35" s="21"/>
      <c r="D35" s="20"/>
      <c r="E35" s="10" t="s">
        <v>95</v>
      </c>
      <c r="F35" s="88"/>
      <c r="G35" s="27"/>
      <c r="H35" s="25"/>
      <c r="I35" s="15"/>
      <c r="J35" s="10"/>
      <c r="K35" s="10"/>
      <c r="L35" s="15"/>
      <c r="M35" s="15"/>
      <c r="N35" s="26"/>
      <c r="O35" s="15"/>
      <c r="P35" s="15"/>
      <c r="Q35" s="27"/>
      <c r="R35" s="27"/>
      <c r="S35" s="18"/>
      <c r="T35" s="23"/>
      <c r="U35" s="24"/>
      <c r="V35" s="88"/>
      <c r="W35" s="27"/>
      <c r="X35" s="25"/>
      <c r="Y35" s="15"/>
      <c r="Z35" s="72"/>
      <c r="AA35" s="72"/>
      <c r="AB35" s="15"/>
      <c r="AC35" s="15"/>
      <c r="AD35" s="26"/>
      <c r="AE35" s="15"/>
      <c r="AF35" s="73"/>
      <c r="AG35" s="27"/>
      <c r="AH35" s="27"/>
      <c r="AI35" s="18"/>
      <c r="AJ35" s="28"/>
      <c r="AK35" s="24"/>
      <c r="AL35" s="88"/>
      <c r="AM35" s="27"/>
      <c r="AN35" s="25"/>
      <c r="AO35" s="15"/>
      <c r="AP35" s="72"/>
      <c r="AQ35" s="72"/>
      <c r="AR35" s="15"/>
      <c r="AS35" s="15"/>
      <c r="AT35" s="26"/>
      <c r="AU35" s="15"/>
      <c r="AV35" s="73"/>
      <c r="AW35" s="27"/>
      <c r="AX35" s="27"/>
      <c r="AY35" s="18"/>
      <c r="AZ35" s="18"/>
      <c r="BA35" s="24"/>
      <c r="BB35" s="88"/>
      <c r="BC35" s="27"/>
      <c r="BD35" s="25"/>
      <c r="BE35" s="15"/>
      <c r="BF35" s="72"/>
      <c r="BG35" s="72"/>
      <c r="BH35" s="15"/>
      <c r="BI35" s="15"/>
      <c r="BJ35" s="26"/>
      <c r="BK35" s="15"/>
      <c r="BL35" s="73"/>
      <c r="BM35" s="27"/>
      <c r="BN35" s="27"/>
      <c r="BO35" s="18"/>
      <c r="BP35" s="23"/>
      <c r="BQ35" s="24"/>
      <c r="BR35" s="88"/>
      <c r="BS35" s="27"/>
      <c r="BT35" s="25"/>
      <c r="BU35" s="15"/>
      <c r="BV35" s="72"/>
      <c r="BW35" s="72"/>
      <c r="BX35" s="15"/>
      <c r="BY35" s="15"/>
      <c r="BZ35" s="26"/>
      <c r="CA35" s="15"/>
      <c r="CB35" s="73"/>
      <c r="CC35" s="27"/>
      <c r="CD35" s="27"/>
      <c r="CE35" s="18"/>
      <c r="CF35" s="18"/>
      <c r="CG35" s="24"/>
      <c r="CH35" s="88"/>
      <c r="CI35" s="27"/>
      <c r="CJ35" s="25"/>
      <c r="CK35" s="15"/>
      <c r="CL35" s="72"/>
      <c r="CM35" s="72"/>
      <c r="CN35" s="15"/>
      <c r="CO35" s="15"/>
      <c r="CP35" s="26"/>
      <c r="CQ35" s="15"/>
      <c r="CR35" s="73"/>
      <c r="CS35" s="27"/>
      <c r="CT35" s="27"/>
      <c r="CU35" s="18"/>
      <c r="CV35" s="18"/>
      <c r="CW35" s="24"/>
      <c r="CX35" s="88"/>
      <c r="CY35" s="27"/>
      <c r="CZ35" s="25"/>
      <c r="DA35" s="15"/>
      <c r="DB35" s="72"/>
      <c r="DC35" s="72"/>
      <c r="DD35" s="15"/>
      <c r="DE35" s="15"/>
      <c r="DF35" s="26"/>
      <c r="DG35" s="15"/>
      <c r="DH35" s="73"/>
      <c r="DI35" s="27"/>
      <c r="DJ35" s="27"/>
      <c r="DK35" s="18"/>
      <c r="DL35" s="23"/>
      <c r="DM35" s="24"/>
      <c r="DN35" s="88">
        <v>32.098999999999997</v>
      </c>
      <c r="DO35" s="27">
        <v>39.520000000000003</v>
      </c>
      <c r="DP35" s="71">
        <v>2</v>
      </c>
      <c r="DQ35" s="15">
        <f>IF(AND(DR$165&gt;4,DP35=1),6)+IF(AND(DR$165&gt;4,DP35=2),4)+IF(AND(DR$165&gt;4,DP35=3),3)+IF(AND(DR$165&gt;4,DP35=4),2)+IF(AND(DR$165&gt;4,DP35=5),1)+IF(AND(DR$165&gt;4,DP35&gt;5),1)+IF(AND(DR$165=4,DP35=1),4)+IF(AND(DR$165=4,DP35=2),3)+IF(AND(DR$165=4,DP35=3),2)+IF(AND(DR$165=4,DP35=4),1)+IF(AND(DR$165=3,DP35=1),3)+IF(AND(DR$165=3,DP35=2),2)+IF(AND(DR$165=3,DP35=3),1)+IF(AND(DR$165=2,DP35=1),2)+IF(AND(DR$165=2,DP35=2),1)+IF(AND(DR$165=1,DP35=1),1)</f>
        <v>1</v>
      </c>
      <c r="DR35" s="72">
        <v>1</v>
      </c>
      <c r="DS35" s="72"/>
      <c r="DT35" s="22">
        <f>IF(AND(DS$165&gt;4,DR35=1),12)+IF(AND(DS$165&gt;4,DR35=2),8)+IF(AND(DS$165&gt;4,DR35=3),6)+IF(AND(DS$165&gt;4,DR35=4),5)+IF(AND(DS$165&gt;4,DR35=5),4)+IF(AND(DS$165&gt;4,DR35=6),3)+IF(AND(DS$165&gt;4,DR35=7),2)+IF(AND(DS$165&gt;4,DR35&gt;7),1)+IF(AND(DS$165=4,DR35=1),8)+IF(AND(DS$165=4,DR35=2),6)+IF(AND(DS$165=4,DR35=3),4)+IF(AND(DS$165=4,DR35=4),2)+IF(AND(DS$165=3,DR35=1),6)+IF(AND(DS$165=3,DR35=2),4)+IF(AND(DS$165=3,DR35=3),2)+IF(AND(DS$165=2,DR35=1),4)+IF(AND(DS$165=2,DR35=2),2)+IF(AND(DS$165=1,DR35=1),2)</f>
        <v>4</v>
      </c>
      <c r="DU35" s="22">
        <f>IF(AND(DS$165&gt;4,DS35=1),12)+IF(AND(DS$165&gt;4,DS35=2),8)+IF(AND(DS$165&gt;4,DS35=3),6)+IF(AND(DS$165&gt;4,DS35=4),5)+IF(AND(DS$165&gt;4,DS35=5),4)+IF(AND(DS$165&gt;4,DS35=6),3)+IF(AND(DS$165&gt;4,DS35=7),2)+IF(AND(DS$165&gt;4,DS35&gt;7),1)+IF(AND(DS$165=4,DS35=1),8)+IF(AND(DS$165=4,DS35=2),6)+IF(AND(DS$165=4,DS35=3),4)+IF(AND(DS$165=4,DS35=4),2)+IF(AND(DS$165=3,DS35=1),6)+IF(AND(DS$165=3,DS35=2),4)+IF(AND(DS$165=3,DS35=3),2)+IF(AND(DS$165=2,DS35=1),4)+IF(AND(DS$165=2,DS35=2),2)+IF(AND(DS$165=1,DS35=1),2)</f>
        <v>0</v>
      </c>
      <c r="DV35" s="26" t="s">
        <v>42</v>
      </c>
      <c r="DW35" s="15">
        <f t="shared" si="12"/>
        <v>5</v>
      </c>
      <c r="DX35" s="73">
        <f t="shared" si="13"/>
        <v>5</v>
      </c>
      <c r="DY35" s="27">
        <v>35.18</v>
      </c>
      <c r="DZ35" s="27">
        <v>37.095999999999997</v>
      </c>
      <c r="EA35" s="18" t="s">
        <v>42</v>
      </c>
      <c r="EB35" s="28"/>
      <c r="EC35" s="24"/>
      <c r="ED35" s="88">
        <v>32.098999999999997</v>
      </c>
      <c r="EE35" s="27"/>
      <c r="EF35" s="71"/>
      <c r="EG35" s="15">
        <f>IF(AND(EH$165&gt;4,EF35=1),6)+IF(AND(EH$165&gt;4,EF35=2),4)+IF(AND(EH$165&gt;4,EF35=3),3)+IF(AND(EH$165&gt;4,EF35=4),2)+IF(AND(EH$165&gt;4,EF35=5),1)+IF(AND(EH$165&gt;4,EF35&gt;5),1)+IF(AND(EH$165=4,EF35=1),4)+IF(AND(EH$165=4,EF35=2),3)+IF(AND(EH$165=4,EF35=3),2)+IF(AND(EH$165=4,EF35=4),1)+IF(AND(EH$165=3,EF35=1),3)+IF(AND(EH$165=3,EF35=2),2)+IF(AND(EH$165=3,EF35=3),1)+IF(AND(EH$165=2,EF35=1),2)+IF(AND(EH$165=2,EF35=2),1)+IF(AND(EH$165=1,EF35=1),1)</f>
        <v>0</v>
      </c>
      <c r="EH35" s="72"/>
      <c r="EI35" s="72"/>
      <c r="EJ35" s="22">
        <f>IF(AND(EI$165&gt;4,EH35=1),12)+IF(AND(EI$165&gt;4,EH35=2),8)+IF(AND(EI$165&gt;4,EH35=3),6)+IF(AND(EI$165&gt;4,EH35=4),5)+IF(AND(EI$165&gt;4,EH35=5),4)+IF(AND(EI$165&gt;4,EH35=6),3)+IF(AND(EI$165&gt;4,EH35=7),2)+IF(AND(EI$165&gt;4,EH35&gt;7),1)+IF(AND(EI$165=4,EH35=1),8)+IF(AND(EI$165=4,EH35=2),6)+IF(AND(EI$165=4,EH35=3),4)+IF(AND(EI$165=4,EH35=4),2)+IF(AND(EI$165=3,EH35=1),6)+IF(AND(EI$165=3,EH35=2),4)+IF(AND(EI$165=3,EH35=3),2)+IF(AND(EI$165=2,EH35=1),4)+IF(AND(EI$165=2,EH35=2),2)+IF(AND(EI$165=1,EH35=1),2)</f>
        <v>0</v>
      </c>
      <c r="EK35" s="22">
        <f>IF(AND(EI$165&gt;4,EI35=1),12)+IF(AND(EI$165&gt;4,EI35=2),8)+IF(AND(EI$165&gt;4,EI35=3),6)+IF(AND(EI$165&gt;4,EI35=4),5)+IF(AND(EI$165&gt;4,EI35=5),4)+IF(AND(EI$165&gt;4,EI35=6),3)+IF(AND(EI$165&gt;4,EI35=7),2)+IF(AND(EI$165&gt;4,EI35&gt;7),1)+IF(AND(EI$165=4,EI35=1),8)+IF(AND(EI$165=4,EI35=2),6)+IF(AND(EI$165=4,EI35=3),4)+IF(AND(EI$165=4,EI35=4),2)+IF(AND(EI$165=3,EI35=1),6)+IF(AND(EI$165=3,EI35=2),4)+IF(AND(EI$165=3,EI35=3),2)+IF(AND(EI$165=2,EI35=1),4)+IF(AND(EI$165=2,EI35=2),2)+IF(AND(EI$165=1,EI35=1),2)</f>
        <v>0</v>
      </c>
      <c r="EL35" s="26" t="s">
        <v>42</v>
      </c>
      <c r="EM35" s="15">
        <f t="shared" si="14"/>
        <v>0</v>
      </c>
      <c r="EN35" s="73">
        <f t="shared" si="15"/>
        <v>5</v>
      </c>
      <c r="EO35" s="27"/>
      <c r="EP35" s="27"/>
      <c r="EQ35" s="18" t="s">
        <v>42</v>
      </c>
      <c r="ER35" s="28"/>
      <c r="ES35" s="24"/>
      <c r="ET35" s="88">
        <v>32.098999999999997</v>
      </c>
    </row>
    <row r="36" spans="1:150" x14ac:dyDescent="0.25">
      <c r="A36" s="82" t="s">
        <v>48</v>
      </c>
      <c r="B36" s="10">
        <v>139</v>
      </c>
      <c r="C36" s="21"/>
      <c r="D36" s="20"/>
      <c r="E36" s="10" t="s">
        <v>63</v>
      </c>
      <c r="F36" s="88">
        <v>29.030999999999999</v>
      </c>
      <c r="G36" s="27">
        <v>30.498999999999999</v>
      </c>
      <c r="H36" s="71">
        <v>6</v>
      </c>
      <c r="I36" s="15">
        <f>IF(AND(J$163&gt;4,H36=1),6)+IF(AND(J$163&gt;4,H36=2),4)+IF(AND(J$163&gt;4,H36=3),3)+IF(AND(J$163&gt;4,H36=4),2)+IF(AND(J$163&gt;4,H36=5),1)+IF(AND(J$163&gt;4,H36&gt;5),1)+IF(AND(J$163=4,H36=1),4)+IF(AND(J$163=4,H36=2),3)+IF(AND(J$163=4,H36=3),2)+IF(AND(J$163=4,H36=4),1)+IF(AND(J$163=3,H36=1),3)+IF(AND(J$163=3,H36=2),2)+IF(AND(J$163=3,H36=3),1)+IF(AND(J$163=2,H36=1),2)+IF(AND(J$163=2,H36=2),1)+IF(AND(J$163=1,H36=1),1)</f>
        <v>1</v>
      </c>
      <c r="J36" s="71"/>
      <c r="K36" s="71"/>
      <c r="L36" s="15">
        <f>IF(AND(K$163&gt;4,J36=1),12)+IF(AND(K$163&gt;4,J36=2),8)+IF(AND(K$163&gt;4,J36=3),6)+IF(AND(K$163&gt;4,J36=4),5)+IF(AND(K$163&gt;4,J36=5),4)+IF(AND(K$163&gt;4,J36=6),3)+IF(AND(K$163&gt;4,J36=7),2)+IF(AND(K$163&gt;4,J36&gt;7),1)+IF(AND(K$163=4,J36=1),8)+IF(AND(K$163=4,J36=2),6)+IF(AND(K$163=4,J36=3),4)+IF(AND(K$163=4,J36=4),2)+IF(AND(K$163=3,J36=1),6)+IF(AND(K$163=3,J36=2),4)+IF(AND(K$163=3,J36=3),2)+IF(AND(K$163=2,J36=1),4)+IF(AND(K$163=2,J36=2),2)+IF(AND(K$163=1,J36=1),2)</f>
        <v>0</v>
      </c>
      <c r="M36" s="15">
        <f>IF(AND(K$163&gt;4,K36=1),12)+IF(AND(K$163&gt;4,K36=2),8)+IF(AND(K$163&gt;4,K36=3),6)+IF(AND(K$163&gt;4,K36=4),5)+IF(AND(K$163&gt;4,K36=5),4)+IF(AND(K$163&gt;4,K36=6),3)+IF(AND(K$163&gt;4,K36=7),2)+IF(AND(K$163&gt;4,K36&gt;7),1)+IF(AND(K$163=4,K36=1),8)+IF(AND(K$163=4,K36=2),6)+IF(AND(K$163=4,K36=3),4)+IF(AND(K$163=4,K36=4),2)+IF(AND(K$163=3,K36=1),6)+IF(AND(K$163=3,K36=2),4)+IF(AND(K$163=3,K36=3),2)+IF(AND(K$163=2,K36=1),4)+IF(AND(K$163=2,K36=2),2)+IF(AND(K$163=1,K36=1),2)</f>
        <v>0</v>
      </c>
      <c r="N36" s="26" t="s">
        <v>36</v>
      </c>
      <c r="O36" s="15">
        <f>+I36+L36+M36+U36</f>
        <v>1</v>
      </c>
      <c r="P36" s="73">
        <f>+O36</f>
        <v>1</v>
      </c>
      <c r="Q36" s="27">
        <v>31.908999999999999</v>
      </c>
      <c r="R36" s="27"/>
      <c r="S36" s="18" t="s">
        <v>36</v>
      </c>
      <c r="T36" s="18"/>
      <c r="U36" s="24"/>
      <c r="V36" s="88">
        <v>29.030999999999999</v>
      </c>
      <c r="W36" s="27"/>
      <c r="X36" s="71"/>
      <c r="Y36" s="15">
        <f>IF(AND(Z$163&gt;4,X36=1),6)+IF(AND(Z$163&gt;4,X36=2),4)+IF(AND(Z$163&gt;4,X36=3),3)+IF(AND(Z$163&gt;4,X36=4),2)+IF(AND(Z$163&gt;4,X36=5),1)+IF(AND(Z$163&gt;4,X36&gt;5),1)+IF(AND(Z$163=4,X36=1),4)+IF(AND(Z$163=4,X36=2),3)+IF(AND(Z$163=4,X36=3),2)+IF(AND(Z$163=4,X36=4),1)+IF(AND(Z$163=3,X36=1),3)+IF(AND(Z$163=3,X36=2),2)+IF(AND(Z$163=3,X36=3),1)+IF(AND(Z$163=2,X36=1),2)+IF(AND(Z$163=2,X36=2),1)+IF(AND(Z$163=1,X36=1),1)</f>
        <v>0</v>
      </c>
      <c r="Z36" s="72"/>
      <c r="AA36" s="72"/>
      <c r="AB36" s="15">
        <f>IF(AND(AA$163&gt;4,Z36=1),12)+IF(AND(AA$163&gt;4,Z36=2),8)+IF(AND(AA$163&gt;4,Z36=3),6)+IF(AND(AA$163&gt;4,Z36=4),5)+IF(AND(AA$163&gt;4,Z36=5),4)+IF(AND(AA$163&gt;4,Z36=6),3)+IF(AND(AA$163&gt;4,Z36=7),2)+IF(AND(AA$163&gt;4,Z36&gt;7),1)+IF(AND(AA$163=4,Z36=1),8)+IF(AND(AA$163=4,Z36=2),6)+IF(AND(AA$163=4,Z36=3),4)+IF(AND(AA$163=4,Z36=4),2)+IF(AND(AA$163=3,Z36=1),6)+IF(AND(AA$163=3,Z36=2),4)+IF(AND(AA$163=3,Z36=3),2)+IF(AND(AA$163=2,Z36=1),4)+IF(AND(AA$163=2,Z36=2),2)+IF(AND(AA$163=1,Z36=1),2)</f>
        <v>0</v>
      </c>
      <c r="AC36" s="15">
        <f>IF(AND(AA$163&gt;4,AA36=1),12)+IF(AND(AA$163&gt;4,AA36=2),8)+IF(AND(AA$163&gt;4,AA36=3),6)+IF(AND(AA$163&gt;4,AA36=4),5)+IF(AND(AA$163&gt;4,AA36=5),4)+IF(AND(AA$163&gt;4,AA36=6),3)+IF(AND(AA$163&gt;4,AA36=7),2)+IF(AND(AA$163&gt;4,AA36&gt;7),1)+IF(AND(AA$163=4,AA36=1),8)+IF(AND(AA$163=4,AA36=2),6)+IF(AND(AA$163=4,AA36=3),4)+IF(AND(AA$163=4,AA36=4),2)+IF(AND(AA$163=3,AA36=1),6)+IF(AND(AA$163=3,AA36=2),4)+IF(AND(AA$163=3,AA36=3),2)+IF(AND(AA$163=2,AA36=1),4)+IF(AND(AA$163=2,AA36=2),2)+IF(AND(AA$163=1,AA36=1),2)</f>
        <v>0</v>
      </c>
      <c r="AD36" s="26" t="s">
        <v>36</v>
      </c>
      <c r="AE36" s="15">
        <f>+Y36+AB36+AC36+AK36</f>
        <v>0</v>
      </c>
      <c r="AF36" s="73">
        <f>+AE36+P36</f>
        <v>1</v>
      </c>
      <c r="AG36" s="27"/>
      <c r="AH36" s="27"/>
      <c r="AI36" s="18" t="s">
        <v>36</v>
      </c>
      <c r="AJ36" s="18"/>
      <c r="AK36" s="24"/>
      <c r="AL36" s="88">
        <v>29.030999999999999</v>
      </c>
      <c r="AM36" s="27"/>
      <c r="AN36" s="71"/>
      <c r="AO36" s="15">
        <f>IF(AND(AP$163&gt;4,AN36=1),6)+IF(AND(AP$163&gt;4,AN36=2),4)+IF(AND(AP$163&gt;4,AN36=3),3)+IF(AND(AP$163&gt;4,AN36=4),2)+IF(AND(AP$163&gt;4,AN36=5),1)+IF(AND(AP$163&gt;4,AN36&gt;5),1)+IF(AND(AP$163=4,AN36=1),4)+IF(AND(AP$163=4,AN36=2),3)+IF(AND(AP$163=4,AN36=3),2)+IF(AND(AP$163=4,AN36=4),1)+IF(AND(AP$163=3,AN36=1),3)+IF(AND(AP$163=3,AN36=2),2)+IF(AND(AP$163=3,AN36=3),1)+IF(AND(AP$163=2,AN36=1),2)+IF(AND(AP$163=2,AN36=2),1)+IF(AND(AP$163=1,AN36=1),1)</f>
        <v>0</v>
      </c>
      <c r="AP36" s="72"/>
      <c r="AQ36" s="72"/>
      <c r="AR36" s="15">
        <f>IF(AND(AQ$163&gt;4,AP36=1),12)+IF(AND(AQ$163&gt;4,AP36=2),8)+IF(AND(AQ$163&gt;4,AP36=3),6)+IF(AND(AQ$163&gt;4,AP36=4),5)+IF(AND(AQ$163&gt;4,AP36=5),4)+IF(AND(AQ$163&gt;4,AP36=6),3)+IF(AND(AQ$163&gt;4,AP36=7),2)+IF(AND(AQ$163&gt;4,AP36&gt;7),1)+IF(AND(AQ$163=4,AP36=1),8)+IF(AND(AQ$163=4,AP36=2),6)+IF(AND(AQ$163=4,AP36=3),4)+IF(AND(AQ$163=4,AP36=4),2)+IF(AND(AQ$163=3,AP36=1),6)+IF(AND(AQ$163=3,AP36=2),4)+IF(AND(AQ$163=3,AP36=3),2)+IF(AND(AQ$163=2,AP36=1),4)+IF(AND(AQ$163=2,AP36=2),2)+IF(AND(AQ$163=1,AP36=1),2)</f>
        <v>0</v>
      </c>
      <c r="AS36" s="15">
        <f>IF(AND(AQ$163&gt;4,AQ36=1),12)+IF(AND(AQ$163&gt;4,AQ36=2),8)+IF(AND(AQ$163&gt;4,AQ36=3),6)+IF(AND(AQ$163&gt;4,AQ36=4),5)+IF(AND(AQ$163&gt;4,AQ36=5),4)+IF(AND(AQ$163&gt;4,AQ36=6),3)+IF(AND(AQ$163&gt;4,AQ36=7),2)+IF(AND(AQ$163&gt;4,AQ36&gt;7),1)+IF(AND(AQ$163=4,AQ36=1),8)+IF(AND(AQ$163=4,AQ36=2),6)+IF(AND(AQ$163=4,AQ36=3),4)+IF(AND(AQ$163=4,AQ36=4),2)+IF(AND(AQ$163=3,AQ36=1),6)+IF(AND(AQ$163=3,AQ36=2),4)+IF(AND(AQ$163=3,AQ36=3),2)+IF(AND(AQ$163=2,AQ36=1),4)+IF(AND(AQ$163=2,AQ36=2),2)+IF(AND(AQ$163=1,AQ36=1),2)</f>
        <v>0</v>
      </c>
      <c r="AT36" s="26" t="s">
        <v>36</v>
      </c>
      <c r="AU36" s="15">
        <f>+AO36+AR36+AS36+BA36</f>
        <v>0</v>
      </c>
      <c r="AV36" s="73">
        <f>+AU36+AF36</f>
        <v>1</v>
      </c>
      <c r="AW36" s="27"/>
      <c r="AX36" s="27"/>
      <c r="AY36" s="18" t="s">
        <v>36</v>
      </c>
      <c r="AZ36" s="18"/>
      <c r="BA36" s="24"/>
      <c r="BB36" s="88">
        <v>29.030999999999999</v>
      </c>
      <c r="BC36" s="27"/>
      <c r="BD36" s="71"/>
      <c r="BE36" s="15">
        <f>IF(AND(BF$163&gt;4,BD36=1),6)+IF(AND(BF$163&gt;4,BD36=2),4)+IF(AND(BF$163&gt;4,BD36=3),3)+IF(AND(BF$163&gt;4,BD36=4),2)+IF(AND(BF$163&gt;4,BD36=5),1)+IF(AND(BF$163&gt;4,BD36&gt;5),1)+IF(AND(BF$163=4,BD36=1),4)+IF(AND(BF$163=4,BD36=2),3)+IF(AND(BF$163=4,BD36=3),2)+IF(AND(BF$163=4,BD36=4),1)+IF(AND(BF$163=3,BD36=1),3)+IF(AND(BF$163=3,BD36=2),2)+IF(AND(BF$163=3,BD36=3),1)+IF(AND(BF$163=2,BD36=1),2)+IF(AND(BF$163=2,BD36=2),1)+IF(AND(BF$163=1,BD36=1),1)</f>
        <v>0</v>
      </c>
      <c r="BF36" s="72"/>
      <c r="BG36" s="72"/>
      <c r="BH36" s="15">
        <f>IF(AND(BG$163&gt;4,BF36=1),12)+IF(AND(BG$163&gt;4,BF36=2),8)+IF(AND(BG$163&gt;4,BF36=3),6)+IF(AND(BG$163&gt;4,BF36=4),5)+IF(AND(BG$163&gt;4,BF36=5),4)+IF(AND(BG$163&gt;4,BF36=6),3)+IF(AND(BG$163&gt;4,BF36=7),2)+IF(AND(BG$163&gt;4,BF36&gt;7),1)+IF(AND(BG$163=4,BF36=1),8)+IF(AND(BG$163=4,BF36=2),6)+IF(AND(BG$163=4,BF36=3),4)+IF(AND(BG$163=4,BF36=4),2)+IF(AND(BG$163=3,BF36=1),6)+IF(AND(BG$163=3,BF36=2),4)+IF(AND(BG$163=3,BF36=3),2)+IF(AND(BG$163=2,BF36=1),4)+IF(AND(BG$163=2,BF36=2),2)+IF(AND(BG$163=1,BF36=1),2)</f>
        <v>0</v>
      </c>
      <c r="BI36" s="15">
        <f>IF(AND(BG$163&gt;4,BG36=1),12)+IF(AND(BG$163&gt;4,BG36=2),8)+IF(AND(BG$163&gt;4,BG36=3),6)+IF(AND(BG$163&gt;4,BG36=4),5)+IF(AND(BG$163&gt;4,BG36=5),4)+IF(AND(BG$163&gt;4,BG36=6),3)+IF(AND(BG$163&gt;4,BG36=7),2)+IF(AND(BG$163&gt;4,BG36&gt;7),1)+IF(AND(BG$163=4,BG36=1),8)+IF(AND(BG$163=4,BG36=2),6)+IF(AND(BG$163=4,BG36=3),4)+IF(AND(BG$163=4,BG36=4),2)+IF(AND(BG$163=3,BG36=1),6)+IF(AND(BG$163=3,BG36=2),4)+IF(AND(BG$163=3,BG36=3),2)+IF(AND(BG$163=2,BG36=1),4)+IF(AND(BG$163=2,BG36=2),2)+IF(AND(BG$163=1,BG36=1),2)</f>
        <v>0</v>
      </c>
      <c r="BJ36" s="26" t="s">
        <v>36</v>
      </c>
      <c r="BK36" s="15">
        <f>+BE36+BH36+BI36+BQ36</f>
        <v>0</v>
      </c>
      <c r="BL36" s="73">
        <f>+BK36+AV36</f>
        <v>1</v>
      </c>
      <c r="BM36" s="27"/>
      <c r="BN36" s="27"/>
      <c r="BO36" s="18" t="s">
        <v>36</v>
      </c>
      <c r="BP36" s="18"/>
      <c r="BQ36" s="24"/>
      <c r="BR36" s="88">
        <v>29.030999999999999</v>
      </c>
      <c r="BS36" s="27"/>
      <c r="BT36" s="71"/>
      <c r="BU36" s="15">
        <f>IF(AND(BV$163&gt;4,BT36=1),6)+IF(AND(BV$163&gt;4,BT36=2),4)+IF(AND(BV$163&gt;4,BT36=3),3)+IF(AND(BV$163&gt;4,BT36=4),2)+IF(AND(BV$163&gt;4,BT36=5),1)+IF(AND(BV$163&gt;4,BT36&gt;5),1)+IF(AND(BV$163=4,BT36=1),4)+IF(AND(BV$163=4,BT36=2),3)+IF(AND(BV$163=4,BT36=3),2)+IF(AND(BV$163=4,BT36=4),1)+IF(AND(BV$163=3,BT36=1),3)+IF(AND(BV$163=3,BT36=2),2)+IF(AND(BV$163=3,BT36=3),1)+IF(AND(BV$163=2,BT36=1),2)+IF(AND(BV$163=2,BT36=2),1)+IF(AND(BV$163=1,BT36=1),1)</f>
        <v>0</v>
      </c>
      <c r="BV36" s="72"/>
      <c r="BW36" s="72"/>
      <c r="BX36" s="15">
        <f>IF(AND(BW$163&gt;4,BV36=1),12)+IF(AND(BW$163&gt;4,BV36=2),8)+IF(AND(BW$163&gt;4,BV36=3),6)+IF(AND(BW$163&gt;4,BV36=4),5)+IF(AND(BW$163&gt;4,BV36=5),4)+IF(AND(BW$163&gt;4,BV36=6),3)+IF(AND(BW$163&gt;4,BV36=7),2)+IF(AND(BW$163&gt;4,BV36&gt;7),1)+IF(AND(BW$163=4,BV36=1),8)+IF(AND(BW$163=4,BV36=2),6)+IF(AND(BW$163=4,BV36=3),4)+IF(AND(BW$163=4,BV36=4),2)+IF(AND(BW$163=3,BV36=1),6)+IF(AND(BW$163=3,BV36=2),4)+IF(AND(BW$163=3,BV36=3),2)+IF(AND(BW$163=2,BV36=1),4)+IF(AND(BW$163=2,BV36=2),2)+IF(AND(BW$163=1,BV36=1),2)</f>
        <v>0</v>
      </c>
      <c r="BY36" s="15">
        <f>IF(AND(BW$163&gt;4,BW36=1),12)+IF(AND(BW$163&gt;4,BW36=2),8)+IF(AND(BW$163&gt;4,BW36=3),6)+IF(AND(BW$163&gt;4,BW36=4),5)+IF(AND(BW$163&gt;4,BW36=5),4)+IF(AND(BW$163&gt;4,BW36=6),3)+IF(AND(BW$163&gt;4,BW36=7),2)+IF(AND(BW$163&gt;4,BW36&gt;7),1)+IF(AND(BW$163=4,BW36=1),8)+IF(AND(BW$163=4,BW36=2),6)+IF(AND(BW$163=4,BW36=3),4)+IF(AND(BW$163=4,BW36=4),2)+IF(AND(BW$163=3,BW36=1),6)+IF(AND(BW$163=3,BW36=2),4)+IF(AND(BW$163=3,BW36=3),2)+IF(AND(BW$163=2,BW36=1),4)+IF(AND(BW$163=2,BW36=2),2)+IF(AND(BW$163=1,BW36=1),2)</f>
        <v>0</v>
      </c>
      <c r="BZ36" s="26" t="s">
        <v>36</v>
      </c>
      <c r="CA36" s="15">
        <f>+BU36+BX36+BY36+CG36</f>
        <v>0</v>
      </c>
      <c r="CB36" s="73">
        <f>+CA36+BL36</f>
        <v>1</v>
      </c>
      <c r="CC36" s="27"/>
      <c r="CD36" s="27"/>
      <c r="CE36" s="18" t="s">
        <v>36</v>
      </c>
      <c r="CF36" s="18"/>
      <c r="CG36" s="24"/>
      <c r="CH36" s="88">
        <v>29.030999999999999</v>
      </c>
      <c r="CI36" s="27"/>
      <c r="CJ36" s="71"/>
      <c r="CK36" s="15">
        <f>IF(AND(CL$163&gt;4,CJ36=1),6)+IF(AND(CL$163&gt;4,CJ36=2),4)+IF(AND(CL$163&gt;4,CJ36=3),3)+IF(AND(CL$163&gt;4,CJ36=4),2)+IF(AND(CL$163&gt;4,CJ36=5),1)+IF(AND(CL$163&gt;4,CJ36&gt;5),1)+IF(AND(CL$163=4,CJ36=1),4)+IF(AND(CL$163=4,CJ36=2),3)+IF(AND(CL$163=4,CJ36=3),2)+IF(AND(CL$163=4,CJ36=4),1)+IF(AND(CL$163=3,CJ36=1),3)+IF(AND(CL$163=3,CJ36=2),2)+IF(AND(CL$163=3,CJ36=3),1)+IF(AND(CL$163=2,CJ36=1),2)+IF(AND(CL$163=2,CJ36=2),1)+IF(AND(CL$163=1,CJ36=1),1)</f>
        <v>0</v>
      </c>
      <c r="CL36" s="72"/>
      <c r="CM36" s="72"/>
      <c r="CN36" s="15">
        <f>IF(AND(CM$163&gt;4,CL36=1),12)+IF(AND(CM$163&gt;4,CL36=2),8)+IF(AND(CM$163&gt;4,CL36=3),6)+IF(AND(CM$163&gt;4,CL36=4),5)+IF(AND(CM$163&gt;4,CL36=5),4)+IF(AND(CM$163&gt;4,CL36=6),3)+IF(AND(CM$163&gt;4,CL36=7),2)+IF(AND(CM$163&gt;4,CL36&gt;7),1)+IF(AND(CM$163=4,CL36=1),8)+IF(AND(CM$163=4,CL36=2),6)+IF(AND(CM$163=4,CL36=3),4)+IF(AND(CM$163=4,CL36=4),2)+IF(AND(CM$163=3,CL36=1),6)+IF(AND(CM$163=3,CL36=2),4)+IF(AND(CM$163=3,CL36=3),2)+IF(AND(CM$163=2,CL36=1),4)+IF(AND(CM$163=2,CL36=2),2)+IF(AND(CM$163=1,CL36=1),2)</f>
        <v>0</v>
      </c>
      <c r="CO36" s="15">
        <f>IF(AND(CM$163&gt;4,CM36=1),12)+IF(AND(CM$163&gt;4,CM36=2),8)+IF(AND(CM$163&gt;4,CM36=3),6)+IF(AND(CM$163&gt;4,CM36=4),5)+IF(AND(CM$163&gt;4,CM36=5),4)+IF(AND(CM$163&gt;4,CM36=6),3)+IF(AND(CM$163&gt;4,CM36=7),2)+IF(AND(CM$163&gt;4,CM36&gt;7),1)+IF(AND(CM$163=4,CM36=1),8)+IF(AND(CM$163=4,CM36=2),6)+IF(AND(CM$163=4,CM36=3),4)+IF(AND(CM$163=4,CM36=4),2)+IF(AND(CM$163=3,CM36=1),6)+IF(AND(CM$163=3,CM36=2),4)+IF(AND(CM$163=3,CM36=3),2)+IF(AND(CM$163=2,CM36=1),4)+IF(AND(CM$163=2,CM36=2),2)+IF(AND(CM$163=1,CM36=1),2)</f>
        <v>0</v>
      </c>
      <c r="CP36" s="26" t="s">
        <v>36</v>
      </c>
      <c r="CQ36" s="15">
        <f>+CK36+CN36+CO36+CW36</f>
        <v>0</v>
      </c>
      <c r="CR36" s="73">
        <f>+CQ36+CB36</f>
        <v>1</v>
      </c>
      <c r="CS36" s="27"/>
      <c r="CT36" s="27"/>
      <c r="CU36" s="18" t="s">
        <v>36</v>
      </c>
      <c r="CV36" s="18"/>
      <c r="CW36" s="24"/>
      <c r="CX36" s="88">
        <v>29.030999999999999</v>
      </c>
      <c r="CY36" s="27"/>
      <c r="CZ36" s="71"/>
      <c r="DA36" s="15">
        <f>IF(AND(DB$163&gt;4,CZ36=1),6)+IF(AND(DB$163&gt;4,CZ36=2),4)+IF(AND(DB$163&gt;4,CZ36=3),3)+IF(AND(DB$163&gt;4,CZ36=4),2)+IF(AND(DB$163&gt;4,CZ36=5),1)+IF(AND(DB$163&gt;4,CZ36&gt;5),1)+IF(AND(DB$163=4,CZ36=1),4)+IF(AND(DB$163=4,CZ36=2),3)+IF(AND(DB$163=4,CZ36=3),2)+IF(AND(DB$163=4,CZ36=4),1)+IF(AND(DB$163=3,CZ36=1),3)+IF(AND(DB$163=3,CZ36=2),2)+IF(AND(DB$163=3,CZ36=3),1)+IF(AND(DB$163=2,CZ36=1),2)+IF(AND(DB$163=2,CZ36=2),1)+IF(AND(DB$163=1,CZ36=1),1)</f>
        <v>0</v>
      </c>
      <c r="DB36" s="72"/>
      <c r="DC36" s="72"/>
      <c r="DD36" s="15">
        <f>IF(AND(DC$163&gt;4,DB36=1),12)+IF(AND(DC$163&gt;4,DB36=2),8)+IF(AND(DC$163&gt;4,DB36=3),6)+IF(AND(DC$163&gt;4,DB36=4),5)+IF(AND(DC$163&gt;4,DB36=5),4)+IF(AND(DC$163&gt;4,DB36=6),3)+IF(AND(DC$163&gt;4,DB36=7),2)+IF(AND(DC$163&gt;4,DB36&gt;7),1)+IF(AND(DC$163=4,DB36=1),8)+IF(AND(DC$163=4,DB36=2),6)+IF(AND(DC$163=4,DB36=3),4)+IF(AND(DC$163=4,DB36=4),2)+IF(AND(DC$163=3,DB36=1),6)+IF(AND(DC$163=3,DB36=2),4)+IF(AND(DC$163=3,DB36=3),2)+IF(AND(DC$163=2,DB36=1),4)+IF(AND(DC$163=2,DB36=2),2)+IF(AND(DC$163=1,DB36=1),2)</f>
        <v>0</v>
      </c>
      <c r="DE36" s="15">
        <f>IF(AND(DC$163&gt;4,DC36=1),12)+IF(AND(DC$163&gt;4,DC36=2),8)+IF(AND(DC$163&gt;4,DC36=3),6)+IF(AND(DC$163&gt;4,DC36=4),5)+IF(AND(DC$163&gt;4,DC36=5),4)+IF(AND(DC$163&gt;4,DC36=6),3)+IF(AND(DC$163&gt;4,DC36=7),2)+IF(AND(DC$163&gt;4,DC36&gt;7),1)+IF(AND(DC$163=4,DC36=1),8)+IF(AND(DC$163=4,DC36=2),6)+IF(AND(DC$163=4,DC36=3),4)+IF(AND(DC$163=4,DC36=4),2)+IF(AND(DC$163=3,DC36=1),6)+IF(AND(DC$163=3,DC36=2),4)+IF(AND(DC$163=3,DC36=3),2)+IF(AND(DC$163=2,DC36=1),4)+IF(AND(DC$163=2,DC36=2),2)+IF(AND(DC$163=1,DC36=1),2)</f>
        <v>0</v>
      </c>
      <c r="DF36" s="26" t="s">
        <v>36</v>
      </c>
      <c r="DG36" s="15">
        <f>+DA36+DD36+DE36+DM36</f>
        <v>0</v>
      </c>
      <c r="DH36" s="73">
        <f>+DG36+CR36</f>
        <v>1</v>
      </c>
      <c r="DI36" s="27"/>
      <c r="DJ36" s="27"/>
      <c r="DK36" s="18" t="s">
        <v>36</v>
      </c>
      <c r="DL36" s="18"/>
      <c r="DM36" s="24"/>
      <c r="DN36" s="88">
        <v>29.030999999999999</v>
      </c>
      <c r="DO36" s="27"/>
      <c r="DP36" s="71"/>
      <c r="DQ36" s="15">
        <f>IF(AND(DR$163&gt;4,DP36=1),6)+IF(AND(DR$163&gt;4,DP36=2),4)+IF(AND(DR$163&gt;4,DP36=3),3)+IF(AND(DR$163&gt;4,DP36=4),2)+IF(AND(DR$163&gt;4,DP36=5),1)+IF(AND(DR$163&gt;4,DP36&gt;5),1)+IF(AND(DR$163=4,DP36=1),4)+IF(AND(DR$163=4,DP36=2),3)+IF(AND(DR$163=4,DP36=3),2)+IF(AND(DR$163=4,DP36=4),1)+IF(AND(DR$163=3,DP36=1),3)+IF(AND(DR$163=3,DP36=2),2)+IF(AND(DR$163=3,DP36=3),1)+IF(AND(DR$163=2,DP36=1),2)+IF(AND(DR$163=2,DP36=2),1)+IF(AND(DR$163=1,DP36=1),1)</f>
        <v>0</v>
      </c>
      <c r="DR36" s="72"/>
      <c r="DS36" s="72"/>
      <c r="DT36" s="15">
        <f>IF(AND(DS$163&gt;4,DR36=1),12)+IF(AND(DS$163&gt;4,DR36=2),8)+IF(AND(DS$163&gt;4,DR36=3),6)+IF(AND(DS$163&gt;4,DR36=4),5)+IF(AND(DS$163&gt;4,DR36=5),4)+IF(AND(DS$163&gt;4,DR36=6),3)+IF(AND(DS$163&gt;4,DR36=7),2)+IF(AND(DS$163&gt;4,DR36&gt;7),1)+IF(AND(DS$163=4,DR36=1),8)+IF(AND(DS$163=4,DR36=2),6)+IF(AND(DS$163=4,DR36=3),4)+IF(AND(DS$163=4,DR36=4),2)+IF(AND(DS$163=3,DR36=1),6)+IF(AND(DS$163=3,DR36=2),4)+IF(AND(DS$163=3,DR36=3),2)+IF(AND(DS$163=2,DR36=1),4)+IF(AND(DS$163=2,DR36=2),2)+IF(AND(DS$163=1,DR36=1),2)</f>
        <v>0</v>
      </c>
      <c r="DU36" s="15">
        <f>IF(AND(DS$163&gt;4,DS36=1),12)+IF(AND(DS$163&gt;4,DS36=2),8)+IF(AND(DS$163&gt;4,DS36=3),6)+IF(AND(DS$163&gt;4,DS36=4),5)+IF(AND(DS$163&gt;4,DS36=5),4)+IF(AND(DS$163&gt;4,DS36=6),3)+IF(AND(DS$163&gt;4,DS36=7),2)+IF(AND(DS$163&gt;4,DS36&gt;7),1)+IF(AND(DS$163=4,DS36=1),8)+IF(AND(DS$163=4,DS36=2),6)+IF(AND(DS$163=4,DS36=3),4)+IF(AND(DS$163=4,DS36=4),2)+IF(AND(DS$163=3,DS36=1),6)+IF(AND(DS$163=3,DS36=2),4)+IF(AND(DS$163=3,DS36=3),2)+IF(AND(DS$163=2,DS36=1),4)+IF(AND(DS$163=2,DS36=2),2)+IF(AND(DS$163=1,DS36=1),2)</f>
        <v>0</v>
      </c>
      <c r="DV36" s="26" t="s">
        <v>36</v>
      </c>
      <c r="DW36" s="15">
        <f t="shared" si="12"/>
        <v>0</v>
      </c>
      <c r="DX36" s="73">
        <f t="shared" si="13"/>
        <v>1</v>
      </c>
      <c r="DY36" s="27"/>
      <c r="DZ36" s="27"/>
      <c r="EA36" s="18" t="s">
        <v>36</v>
      </c>
      <c r="EB36" s="18"/>
      <c r="EC36" s="24"/>
      <c r="ED36" s="88">
        <v>29.030999999999999</v>
      </c>
      <c r="EE36" s="27">
        <v>31.303000000000001</v>
      </c>
      <c r="EF36" s="71">
        <v>0</v>
      </c>
      <c r="EG36" s="15">
        <f>IF(AND(EH$163&gt;4,EF36=1),6)+IF(AND(EH$163&gt;4,EF36=2),4)+IF(AND(EH$163&gt;4,EF36=3),3)+IF(AND(EH$163&gt;4,EF36=4),2)+IF(AND(EH$163&gt;4,EF36=5),1)+IF(AND(EH$163&gt;4,EF36&gt;5),1)+IF(AND(EH$163=4,EF36=1),4)+IF(AND(EH$163=4,EF36=2),3)+IF(AND(EH$163=4,EF36=3),2)+IF(AND(EH$163=4,EF36=4),1)+IF(AND(EH$163=3,EF36=1),3)+IF(AND(EH$163=3,EF36=2),2)+IF(AND(EH$163=3,EF36=3),1)+IF(AND(EH$163=2,EF36=1),2)+IF(AND(EH$163=2,EF36=2),1)+IF(AND(EH$163=1,EF36=1),1)</f>
        <v>0</v>
      </c>
      <c r="EH36" s="72"/>
      <c r="EI36" s="72"/>
      <c r="EJ36" s="15">
        <f>IF(AND(EI$163&gt;4,EH36=1),12)+IF(AND(EI$163&gt;4,EH36=2),8)+IF(AND(EI$163&gt;4,EH36=3),6)+IF(AND(EI$163&gt;4,EH36=4),5)+IF(AND(EI$163&gt;4,EH36=5),4)+IF(AND(EI$163&gt;4,EH36=6),3)+IF(AND(EI$163&gt;4,EH36=7),2)+IF(AND(EI$163&gt;4,EH36&gt;7),1)+IF(AND(EI$163=4,EH36=1),8)+IF(AND(EI$163=4,EH36=2),6)+IF(AND(EI$163=4,EH36=3),4)+IF(AND(EI$163=4,EH36=4),2)+IF(AND(EI$163=3,EH36=1),6)+IF(AND(EI$163=3,EH36=2),4)+IF(AND(EI$163=3,EH36=3),2)+IF(AND(EI$163=2,EH36=1),4)+IF(AND(EI$163=2,EH36=2),2)+IF(AND(EI$163=1,EH36=1),2)</f>
        <v>0</v>
      </c>
      <c r="EK36" s="15">
        <f>IF(AND(EI$163&gt;4,EI36=1),12)+IF(AND(EI$163&gt;4,EI36=2),8)+IF(AND(EI$163&gt;4,EI36=3),6)+IF(AND(EI$163&gt;4,EI36=4),5)+IF(AND(EI$163&gt;4,EI36=5),4)+IF(AND(EI$163&gt;4,EI36=6),3)+IF(AND(EI$163&gt;4,EI36=7),2)+IF(AND(EI$163&gt;4,EI36&gt;7),1)+IF(AND(EI$163=4,EI36=1),8)+IF(AND(EI$163=4,EI36=2),6)+IF(AND(EI$163=4,EI36=3),4)+IF(AND(EI$163=4,EI36=4),2)+IF(AND(EI$163=3,EI36=1),6)+IF(AND(EI$163=3,EI36=2),4)+IF(AND(EI$163=3,EI36=3),2)+IF(AND(EI$163=2,EI36=1),4)+IF(AND(EI$163=2,EI36=2),2)+IF(AND(EI$163=1,EI36=1),2)</f>
        <v>0</v>
      </c>
      <c r="EL36" s="26" t="s">
        <v>45</v>
      </c>
      <c r="EM36" s="15">
        <f t="shared" si="14"/>
        <v>0</v>
      </c>
      <c r="EN36" s="73">
        <f t="shared" si="15"/>
        <v>1</v>
      </c>
      <c r="EO36" s="27">
        <v>31.774999999999999</v>
      </c>
      <c r="EP36" s="27">
        <v>30.803999999999998</v>
      </c>
      <c r="EQ36" s="18" t="s">
        <v>36</v>
      </c>
      <c r="ER36" s="23" t="s">
        <v>177</v>
      </c>
      <c r="ES36" s="24"/>
      <c r="ET36" s="88">
        <v>29.030999999999999</v>
      </c>
    </row>
    <row r="37" spans="1:150" x14ac:dyDescent="0.25">
      <c r="A37" s="82" t="s">
        <v>183</v>
      </c>
      <c r="B37" s="10">
        <v>38</v>
      </c>
      <c r="C37" s="12"/>
      <c r="D37" s="29"/>
      <c r="E37" s="10" t="s">
        <v>184</v>
      </c>
      <c r="F37" s="88"/>
      <c r="G37" s="14"/>
      <c r="H37" s="71"/>
      <c r="I37" s="15"/>
      <c r="J37" s="71"/>
      <c r="K37" s="71"/>
      <c r="L37" s="22"/>
      <c r="M37" s="22"/>
      <c r="N37" s="18"/>
      <c r="O37" s="15"/>
      <c r="P37" s="73"/>
      <c r="Q37" s="13"/>
      <c r="R37" s="13"/>
      <c r="S37" s="17"/>
      <c r="T37" s="18"/>
      <c r="U37" s="19"/>
      <c r="V37" s="88"/>
      <c r="W37" s="14"/>
      <c r="X37" s="71"/>
      <c r="Y37" s="15"/>
      <c r="Z37" s="72"/>
      <c r="AA37" s="72"/>
      <c r="AB37" s="22"/>
      <c r="AC37" s="22"/>
      <c r="AD37" s="26"/>
      <c r="AE37" s="15"/>
      <c r="AF37" s="73"/>
      <c r="AG37" s="13"/>
      <c r="AH37" s="13"/>
      <c r="AI37" s="17"/>
      <c r="AJ37" s="18"/>
      <c r="AK37" s="19"/>
      <c r="AL37" s="88"/>
      <c r="AM37" s="14"/>
      <c r="AN37" s="71"/>
      <c r="AO37" s="15"/>
      <c r="AP37" s="72"/>
      <c r="AQ37" s="72"/>
      <c r="AR37" s="22"/>
      <c r="AS37" s="22"/>
      <c r="AT37" s="26"/>
      <c r="AU37" s="15"/>
      <c r="AV37" s="73"/>
      <c r="AW37" s="13"/>
      <c r="AX37" s="13"/>
      <c r="AY37" s="17"/>
      <c r="AZ37" s="18"/>
      <c r="BA37" s="19"/>
      <c r="BB37" s="88"/>
      <c r="BC37" s="14"/>
      <c r="BD37" s="71"/>
      <c r="BE37" s="15"/>
      <c r="BF37" s="72"/>
      <c r="BG37" s="72"/>
      <c r="BH37" s="22"/>
      <c r="BI37" s="22"/>
      <c r="BJ37" s="26"/>
      <c r="BK37" s="15"/>
      <c r="BL37" s="73"/>
      <c r="BM37" s="13"/>
      <c r="BN37" s="13"/>
      <c r="BO37" s="17"/>
      <c r="BP37" s="18"/>
      <c r="BQ37" s="19"/>
      <c r="BR37" s="88"/>
      <c r="BS37" s="14"/>
      <c r="BT37" s="71"/>
      <c r="BU37" s="15"/>
      <c r="BV37" s="72"/>
      <c r="BW37" s="72"/>
      <c r="BX37" s="22"/>
      <c r="BY37" s="22"/>
      <c r="BZ37" s="26"/>
      <c r="CA37" s="15"/>
      <c r="CB37" s="73"/>
      <c r="CC37" s="13"/>
      <c r="CD37" s="13"/>
      <c r="CE37" s="17"/>
      <c r="CF37" s="18"/>
      <c r="CG37" s="19"/>
      <c r="CH37" s="88"/>
      <c r="CI37" s="14"/>
      <c r="CJ37" s="71"/>
      <c r="CK37" s="15"/>
      <c r="CL37" s="72"/>
      <c r="CM37" s="72"/>
      <c r="CN37" s="22"/>
      <c r="CO37" s="22"/>
      <c r="CP37" s="26"/>
      <c r="CQ37" s="15"/>
      <c r="CR37" s="73"/>
      <c r="CS37" s="13"/>
      <c r="CT37" s="13"/>
      <c r="CU37" s="17"/>
      <c r="CV37" s="18"/>
      <c r="CW37" s="19"/>
      <c r="CX37" s="88"/>
      <c r="CY37" s="14"/>
      <c r="CZ37" s="71"/>
      <c r="DA37" s="15"/>
      <c r="DB37" s="72"/>
      <c r="DC37" s="72"/>
      <c r="DD37" s="22"/>
      <c r="DE37" s="22"/>
      <c r="DF37" s="26"/>
      <c r="DG37" s="15"/>
      <c r="DH37" s="73"/>
      <c r="DI37" s="13"/>
      <c r="DJ37" s="13"/>
      <c r="DK37" s="17"/>
      <c r="DL37" s="18"/>
      <c r="DM37" s="19"/>
      <c r="DN37" s="88"/>
      <c r="DO37" s="14"/>
      <c r="DP37" s="71"/>
      <c r="DQ37" s="15"/>
      <c r="DR37" s="72"/>
      <c r="DS37" s="72"/>
      <c r="DT37" s="22"/>
      <c r="DU37" s="22"/>
      <c r="DV37" s="26"/>
      <c r="DW37" s="15"/>
      <c r="DX37" s="73"/>
      <c r="DY37" s="13"/>
      <c r="DZ37" s="13"/>
      <c r="EA37" s="17"/>
      <c r="EB37" s="18"/>
      <c r="EC37" s="19"/>
      <c r="ED37" s="88">
        <v>29.986000000000001</v>
      </c>
      <c r="EE37" s="14">
        <v>40.564999999999998</v>
      </c>
      <c r="EF37" s="71">
        <v>6</v>
      </c>
      <c r="EG37" s="15">
        <f>IF(AND(EH$164&gt;4,EF37=1),6)+IF(AND(EH$164&gt;4,EF37=2),4)+IF(AND(EH$164&gt;4,EF37=3),3)+IF(AND(EH$164&gt;4,EF37=4),2)+IF(AND(EH$164&gt;4,EF37=5),1)+IF(AND(EH$164&gt;4,EF37&gt;5),1)+IF(AND(EH$164=4,EF37=1),4)+IF(AND(EH$164=4,EF37=2),3)+IF(AND(EH$164=4,EF37=3),2)+IF(AND(EH$164=4,EF37=4),1)+IF(AND(EH$164=3,EF37=1),3)+IF(AND(EH$164=3,EF37=2),2)+IF(AND(EH$164=3,EF37=3),1)+IF(AND(EH$164=2,EF37=1),2)+IF(AND(EH$164=2,EF37=2),1)+IF(AND(EH$164=1,EF37=1),1)</f>
        <v>1</v>
      </c>
      <c r="EH37" s="72"/>
      <c r="EI37" s="72"/>
      <c r="EJ37" s="22">
        <f>IF(AND(EI$164&gt;4,EH37=1),12)+IF(AND(EI$164&gt;4,EH37=2),8)+IF(AND(EI$164&gt;4,EH37=3),6)+IF(AND(EI$164&gt;4,EH37=4),5)+IF(AND(EI$164&gt;4,EH37=5),4)+IF(AND(EI$164&gt;4,EH37=6),3)+IF(AND(EI$164&gt;4,EH37=7),2)+IF(AND(EI$164&gt;4,EH37&gt;7),1)+IF(AND(EI$164=4,EH37=1),8)+IF(AND(EI$164=4,EH37=2),6)+IF(AND(EI$164=4,EH37=3),4)+IF(AND(EI$164=4,EH37=4),2)+IF(AND(EI$164=3,EH37=1),6)+IF(AND(EI$164=3,EH37=2),4)+IF(AND(EI$164=3,EH37=3),2)+IF(AND(EI$164=2,EH37=1),4)+IF(AND(EI$164=2,EH37=2),2)+IF(AND(EI$164=1,EH37=1),2)</f>
        <v>0</v>
      </c>
      <c r="EK37" s="22">
        <f>IF(AND(EI$164&gt;4,EI37=1),12)+IF(AND(EI$164&gt;4,EI37=2),8)+IF(AND(EI$164&gt;4,EI37=3),6)+IF(AND(EI$164&gt;4,EI37=4),5)+IF(AND(EI$164&gt;4,EI37=5),4)+IF(AND(EI$164&gt;4,EI37=6),3)+IF(AND(EI$164&gt;4,EI37=7),2)+IF(AND(EI$164&gt;4,EI37&gt;7),1)+IF(AND(EI$164=4,EI37=1),8)+IF(AND(EI$164=4,EI37=2),6)+IF(AND(EI$164=4,EI37=3),4)+IF(AND(EI$164=4,EI37=4),2)+IF(AND(EI$164=3,EI37=1),6)+IF(AND(EI$164=3,EI37=2),4)+IF(AND(EI$164=3,EI37=3),2)+IF(AND(EI$164=2,EI37=1),4)+IF(AND(EI$164=2,EI37=2),2)+IF(AND(EI$164=1,EI37=1),2)</f>
        <v>0</v>
      </c>
      <c r="EL37" s="26" t="s">
        <v>45</v>
      </c>
      <c r="EM37" s="15">
        <f t="shared" si="14"/>
        <v>1</v>
      </c>
      <c r="EN37" s="73">
        <f t="shared" si="15"/>
        <v>1</v>
      </c>
      <c r="EO37" s="13"/>
      <c r="EP37" s="13"/>
      <c r="EQ37" s="17" t="s">
        <v>45</v>
      </c>
      <c r="ER37" s="18"/>
      <c r="ES37" s="19"/>
      <c r="ET37" s="88"/>
    </row>
    <row r="38" spans="1:150" x14ac:dyDescent="0.25">
      <c r="A38" s="82" t="s">
        <v>130</v>
      </c>
      <c r="B38" s="10">
        <v>96</v>
      </c>
      <c r="C38" s="21"/>
      <c r="D38" s="20"/>
      <c r="E38" s="10" t="s">
        <v>39</v>
      </c>
      <c r="F38" s="88"/>
      <c r="G38" s="27"/>
      <c r="H38" s="25"/>
      <c r="I38" s="15"/>
      <c r="J38" s="10"/>
      <c r="K38" s="10"/>
      <c r="L38" s="15"/>
      <c r="M38" s="15"/>
      <c r="N38" s="26"/>
      <c r="O38" s="15"/>
      <c r="P38" s="15"/>
      <c r="Q38" s="27"/>
      <c r="R38" s="27"/>
      <c r="S38" s="18"/>
      <c r="T38" s="23"/>
      <c r="U38" s="24"/>
      <c r="V38" s="88"/>
      <c r="W38" s="27">
        <v>29.998000000000001</v>
      </c>
      <c r="X38" s="25"/>
      <c r="Y38" s="15"/>
      <c r="Z38" s="72"/>
      <c r="AA38" s="72"/>
      <c r="AB38" s="15"/>
      <c r="AC38" s="15"/>
      <c r="AD38" s="26" t="s">
        <v>29</v>
      </c>
      <c r="AE38" s="15"/>
      <c r="AF38" s="73"/>
      <c r="AG38" s="27">
        <v>31.015999999999998</v>
      </c>
      <c r="AH38" s="27"/>
      <c r="AI38" s="18" t="s">
        <v>29</v>
      </c>
      <c r="AJ38" s="28" t="s">
        <v>126</v>
      </c>
      <c r="AK38" s="24"/>
      <c r="AL38" s="88">
        <v>29.998000000000001</v>
      </c>
      <c r="AM38" s="27"/>
      <c r="AN38" s="25"/>
      <c r="AO38" s="15"/>
      <c r="AP38" s="72"/>
      <c r="AQ38" s="72"/>
      <c r="AR38" s="15"/>
      <c r="AS38" s="15"/>
      <c r="AT38" s="26" t="s">
        <v>29</v>
      </c>
      <c r="AU38" s="15"/>
      <c r="AV38" s="73"/>
      <c r="AW38" s="27"/>
      <c r="AX38" s="27"/>
      <c r="AY38" s="18" t="s">
        <v>29</v>
      </c>
      <c r="AZ38" s="18" t="s">
        <v>126</v>
      </c>
      <c r="BA38" s="24"/>
      <c r="BB38" s="88">
        <v>29.998000000000001</v>
      </c>
      <c r="BC38" s="27">
        <v>32.216000000000001</v>
      </c>
      <c r="BD38" s="25"/>
      <c r="BE38" s="15"/>
      <c r="BF38" s="72"/>
      <c r="BG38" s="72"/>
      <c r="BH38" s="15"/>
      <c r="BI38" s="15"/>
      <c r="BJ38" s="26" t="s">
        <v>29</v>
      </c>
      <c r="BK38" s="15"/>
      <c r="BL38" s="73"/>
      <c r="BM38" s="27">
        <v>33.322000000000003</v>
      </c>
      <c r="BN38" s="27"/>
      <c r="BO38" s="18" t="s">
        <v>42</v>
      </c>
      <c r="BP38" s="23" t="s">
        <v>158</v>
      </c>
      <c r="BQ38" s="24"/>
      <c r="BR38" s="88">
        <v>29.998000000000001</v>
      </c>
      <c r="BS38" s="27"/>
      <c r="BT38" s="71"/>
      <c r="BU38" s="15">
        <f>IF(AND(BV$165&gt;4,BT38=1),6)+IF(AND(BV$165&gt;4,BT38=2),4)+IF(AND(BV$165&gt;4,BT38=3),3)+IF(AND(BV$165&gt;4,BT38=4),2)+IF(AND(BV$165&gt;4,BT38=5),1)+IF(AND(BV$165&gt;4,BT38&gt;5),1)+IF(AND(BV$165=4,BT38=1),4)+IF(AND(BV$165=4,BT38=2),3)+IF(AND(BV$165=4,BT38=3),2)+IF(AND(BV$165=4,BT38=4),1)+IF(AND(BV$165=3,BT38=1),3)+IF(AND(BV$165=3,BT38=2),2)+IF(AND(BV$165=3,BT38=3),1)+IF(AND(BV$165=2,BT38=1),2)+IF(AND(BV$165=2,BT38=2),1)+IF(AND(BV$165=1,BT38=1),1)</f>
        <v>0</v>
      </c>
      <c r="BV38" s="72"/>
      <c r="BW38" s="72"/>
      <c r="BX38" s="22">
        <f>IF(AND(BW$165&gt;4,BV38=1),12)+IF(AND(BW$165&gt;4,BV38=2),8)+IF(AND(BW$165&gt;4,BV38=3),6)+IF(AND(BW$165&gt;4,BV38=4),5)+IF(AND(BW$165&gt;4,BV38=5),4)+IF(AND(BW$165&gt;4,BV38=6),3)+IF(AND(BW$165&gt;4,BV38=7),2)+IF(AND(BW$165&gt;4,BV38&gt;7),1)+IF(AND(BW$165=4,BV38=1),8)+IF(AND(BW$165=4,BV38=2),6)+IF(AND(BW$165=4,BV38=3),4)+IF(AND(BW$165=4,BV38=4),2)+IF(AND(BW$165=3,BV38=1),6)+IF(AND(BW$165=3,BV38=2),4)+IF(AND(BW$165=3,BV38=3),2)+IF(AND(BW$165=2,BV38=1),4)+IF(AND(BW$165=2,BV38=2),2)+IF(AND(BW$165=1,BV38=1),2)</f>
        <v>0</v>
      </c>
      <c r="BY38" s="22">
        <f>IF(AND(BW$165&gt;4,BW38=1),12)+IF(AND(BW$165&gt;4,BW38=2),8)+IF(AND(BW$165&gt;4,BW38=3),6)+IF(AND(BW$165&gt;4,BW38=4),5)+IF(AND(BW$165&gt;4,BW38=5),4)+IF(AND(BW$165&gt;4,BW38=6),3)+IF(AND(BW$165&gt;4,BW38=7),2)+IF(AND(BW$165&gt;4,BW38&gt;7),1)+IF(AND(BW$165=4,BW38=1),8)+IF(AND(BW$165=4,BW38=2),6)+IF(AND(BW$165=4,BW38=3),4)+IF(AND(BW$165=4,BW38=4),2)+IF(AND(BW$165=3,BW38=1),6)+IF(AND(BW$165=3,BW38=2),4)+IF(AND(BW$165=3,BW38=3),2)+IF(AND(BW$165=2,BW38=1),4)+IF(AND(BW$165=2,BW38=2),2)+IF(AND(BW$165=1,BW38=1),2)</f>
        <v>0</v>
      </c>
      <c r="BZ38" s="26" t="s">
        <v>42</v>
      </c>
      <c r="CA38" s="15">
        <f>+BU38+BX38+BY38+CG38</f>
        <v>0</v>
      </c>
      <c r="CB38" s="73">
        <f>+CA38+BL38</f>
        <v>0</v>
      </c>
      <c r="CC38" s="27"/>
      <c r="CD38" s="27"/>
      <c r="CE38" s="18" t="s">
        <v>42</v>
      </c>
      <c r="CF38" s="18" t="s">
        <v>126</v>
      </c>
      <c r="CG38" s="24"/>
      <c r="CH38" s="88">
        <v>29.998000000000001</v>
      </c>
      <c r="CI38" s="27"/>
      <c r="CJ38" s="71"/>
      <c r="CK38" s="15">
        <f>IF(AND(CL$165&gt;4,CJ38=1),6)+IF(AND(CL$165&gt;4,CJ38=2),4)+IF(AND(CL$165&gt;4,CJ38=3),3)+IF(AND(CL$165&gt;4,CJ38=4),2)+IF(AND(CL$165&gt;4,CJ38=5),1)+IF(AND(CL$165&gt;4,CJ38&gt;5),1)+IF(AND(CL$165=4,CJ38=1),4)+IF(AND(CL$165=4,CJ38=2),3)+IF(AND(CL$165=4,CJ38=3),2)+IF(AND(CL$165=4,CJ38=4),1)+IF(AND(CL$165=3,CJ38=1),3)+IF(AND(CL$165=3,CJ38=2),2)+IF(AND(CL$165=3,CJ38=3),1)+IF(AND(CL$165=2,CJ38=1),2)+IF(AND(CL$165=2,CJ38=2),1)+IF(AND(CL$165=1,CJ38=1),1)</f>
        <v>0</v>
      </c>
      <c r="CL38" s="72"/>
      <c r="CM38" s="72"/>
      <c r="CN38" s="22">
        <f>IF(AND(CM$165&gt;4,CL38=1),12)+IF(AND(CM$165&gt;4,CL38=2),8)+IF(AND(CM$165&gt;4,CL38=3),6)+IF(AND(CM$165&gt;4,CL38=4),5)+IF(AND(CM$165&gt;4,CL38=5),4)+IF(AND(CM$165&gt;4,CL38=6),3)+IF(AND(CM$165&gt;4,CL38=7),2)+IF(AND(CM$165&gt;4,CL38&gt;7),1)+IF(AND(CM$165=4,CL38=1),8)+IF(AND(CM$165=4,CL38=2),6)+IF(AND(CM$165=4,CL38=3),4)+IF(AND(CM$165=4,CL38=4),2)+IF(AND(CM$165=3,CL38=1),6)+IF(AND(CM$165=3,CL38=2),4)+IF(AND(CM$165=3,CL38=3),2)+IF(AND(CM$165=2,CL38=1),4)+IF(AND(CM$165=2,CL38=2),2)+IF(AND(CM$165=1,CL38=1),2)</f>
        <v>0</v>
      </c>
      <c r="CO38" s="22">
        <f>IF(AND(CM$165&gt;4,CM38=1),12)+IF(AND(CM$165&gt;4,CM38=2),8)+IF(AND(CM$165&gt;4,CM38=3),6)+IF(AND(CM$165&gt;4,CM38=4),5)+IF(AND(CM$165&gt;4,CM38=5),4)+IF(AND(CM$165&gt;4,CM38=6),3)+IF(AND(CM$165&gt;4,CM38=7),2)+IF(AND(CM$165&gt;4,CM38&gt;7),1)+IF(AND(CM$165=4,CM38=1),8)+IF(AND(CM$165=4,CM38=2),6)+IF(AND(CM$165=4,CM38=3),4)+IF(AND(CM$165=4,CM38=4),2)+IF(AND(CM$165=3,CM38=1),6)+IF(AND(CM$165=3,CM38=2),4)+IF(AND(CM$165=3,CM38=3),2)+IF(AND(CM$165=2,CM38=1),4)+IF(AND(CM$165=2,CM38=2),2)+IF(AND(CM$165=1,CM38=1),2)</f>
        <v>0</v>
      </c>
      <c r="CP38" s="26" t="s">
        <v>42</v>
      </c>
      <c r="CQ38" s="15">
        <f>+CK38+CN38+CO38+CW38</f>
        <v>0</v>
      </c>
      <c r="CR38" s="73">
        <f>+CQ38+CB38</f>
        <v>0</v>
      </c>
      <c r="CS38" s="27"/>
      <c r="CT38" s="27"/>
      <c r="CU38" s="18" t="s">
        <v>42</v>
      </c>
      <c r="CV38" s="18" t="s">
        <v>126</v>
      </c>
      <c r="CW38" s="24"/>
      <c r="CX38" s="88">
        <v>29.998000000000001</v>
      </c>
      <c r="CY38" s="27"/>
      <c r="CZ38" s="71"/>
      <c r="DA38" s="15">
        <f>IF(AND(DB$165&gt;4,CZ38=1),6)+IF(AND(DB$165&gt;4,CZ38=2),4)+IF(AND(DB$165&gt;4,CZ38=3),3)+IF(AND(DB$165&gt;4,CZ38=4),2)+IF(AND(DB$165&gt;4,CZ38=5),1)+IF(AND(DB$165&gt;4,CZ38&gt;5),1)+IF(AND(DB$165=4,CZ38=1),4)+IF(AND(DB$165=4,CZ38=2),3)+IF(AND(DB$165=4,CZ38=3),2)+IF(AND(DB$165=4,CZ38=4),1)+IF(AND(DB$165=3,CZ38=1),3)+IF(AND(DB$165=3,CZ38=2),2)+IF(AND(DB$165=3,CZ38=3),1)+IF(AND(DB$165=2,CZ38=1),2)+IF(AND(DB$165=2,CZ38=2),1)+IF(AND(DB$165=1,CZ38=1),1)</f>
        <v>0</v>
      </c>
      <c r="DB38" s="72"/>
      <c r="DC38" s="72"/>
      <c r="DD38" s="22">
        <f>IF(AND(DC$165&gt;4,DB38=1),12)+IF(AND(DC$165&gt;4,DB38=2),8)+IF(AND(DC$165&gt;4,DB38=3),6)+IF(AND(DC$165&gt;4,DB38=4),5)+IF(AND(DC$165&gt;4,DB38=5),4)+IF(AND(DC$165&gt;4,DB38=6),3)+IF(AND(DC$165&gt;4,DB38=7),2)+IF(AND(DC$165&gt;4,DB38&gt;7),1)+IF(AND(DC$165=4,DB38=1),8)+IF(AND(DC$165=4,DB38=2),6)+IF(AND(DC$165=4,DB38=3),4)+IF(AND(DC$165=4,DB38=4),2)+IF(AND(DC$165=3,DB38=1),6)+IF(AND(DC$165=3,DB38=2),4)+IF(AND(DC$165=3,DB38=3),2)+IF(AND(DC$165=2,DB38=1),4)+IF(AND(DC$165=2,DB38=2),2)+IF(AND(DC$165=1,DB38=1),2)</f>
        <v>0</v>
      </c>
      <c r="DE38" s="22">
        <f>IF(AND(DC$165&gt;4,DC38=1),12)+IF(AND(DC$165&gt;4,DC38=2),8)+IF(AND(DC$165&gt;4,DC38=3),6)+IF(AND(DC$165&gt;4,DC38=4),5)+IF(AND(DC$165&gt;4,DC38=5),4)+IF(AND(DC$165&gt;4,DC38=6),3)+IF(AND(DC$165&gt;4,DC38=7),2)+IF(AND(DC$165&gt;4,DC38&gt;7),1)+IF(AND(DC$165=4,DC38=1),8)+IF(AND(DC$165=4,DC38=2),6)+IF(AND(DC$165=4,DC38=3),4)+IF(AND(DC$165=4,DC38=4),2)+IF(AND(DC$165=3,DC38=1),6)+IF(AND(DC$165=3,DC38=2),4)+IF(AND(DC$165=3,DC38=3),2)+IF(AND(DC$165=2,DC38=1),4)+IF(AND(DC$165=2,DC38=2),2)+IF(AND(DC$165=1,DC38=1),2)</f>
        <v>0</v>
      </c>
      <c r="DF38" s="26" t="s">
        <v>42</v>
      </c>
      <c r="DG38" s="15">
        <f>+DA38+DD38+DE38+DM38</f>
        <v>0</v>
      </c>
      <c r="DH38" s="73">
        <f>+DG38+CR38</f>
        <v>0</v>
      </c>
      <c r="DI38" s="27"/>
      <c r="DJ38" s="27"/>
      <c r="DK38" s="18" t="s">
        <v>42</v>
      </c>
      <c r="DL38" s="18" t="s">
        <v>126</v>
      </c>
      <c r="DM38" s="24"/>
      <c r="DN38" s="88">
        <v>29.998000000000001</v>
      </c>
      <c r="DO38" s="27"/>
      <c r="DP38" s="71"/>
      <c r="DQ38" s="15">
        <f>IF(AND(DR$165&gt;4,DP38=1),6)+IF(AND(DR$165&gt;4,DP38=2),4)+IF(AND(DR$165&gt;4,DP38=3),3)+IF(AND(DR$165&gt;4,DP38=4),2)+IF(AND(DR$165&gt;4,DP38=5),1)+IF(AND(DR$165&gt;4,DP38&gt;5),1)+IF(AND(DR$165=4,DP38=1),4)+IF(AND(DR$165=4,DP38=2),3)+IF(AND(DR$165=4,DP38=3),2)+IF(AND(DR$165=4,DP38=4),1)+IF(AND(DR$165=3,DP38=1),3)+IF(AND(DR$165=3,DP38=2),2)+IF(AND(DR$165=3,DP38=3),1)+IF(AND(DR$165=2,DP38=1),2)+IF(AND(DR$165=2,DP38=2),1)+IF(AND(DR$165=1,DP38=1),1)</f>
        <v>0</v>
      </c>
      <c r="DR38" s="72"/>
      <c r="DS38" s="72"/>
      <c r="DT38" s="22">
        <f>IF(AND(DS$165&gt;4,DR38=1),12)+IF(AND(DS$165&gt;4,DR38=2),8)+IF(AND(DS$165&gt;4,DR38=3),6)+IF(AND(DS$165&gt;4,DR38=4),5)+IF(AND(DS$165&gt;4,DR38=5),4)+IF(AND(DS$165&gt;4,DR38=6),3)+IF(AND(DS$165&gt;4,DR38=7),2)+IF(AND(DS$165&gt;4,DR38&gt;7),1)+IF(AND(DS$165=4,DR38=1),8)+IF(AND(DS$165=4,DR38=2),6)+IF(AND(DS$165=4,DR38=3),4)+IF(AND(DS$165=4,DR38=4),2)+IF(AND(DS$165=3,DR38=1),6)+IF(AND(DS$165=3,DR38=2),4)+IF(AND(DS$165=3,DR38=3),2)+IF(AND(DS$165=2,DR38=1),4)+IF(AND(DS$165=2,DR38=2),2)+IF(AND(DS$165=1,DR38=1),2)</f>
        <v>0</v>
      </c>
      <c r="DU38" s="22">
        <f>IF(AND(DS$165&gt;4,DS38=1),12)+IF(AND(DS$165&gt;4,DS38=2),8)+IF(AND(DS$165&gt;4,DS38=3),6)+IF(AND(DS$165&gt;4,DS38=4),5)+IF(AND(DS$165&gt;4,DS38=5),4)+IF(AND(DS$165&gt;4,DS38=6),3)+IF(AND(DS$165&gt;4,DS38=7),2)+IF(AND(DS$165&gt;4,DS38&gt;7),1)+IF(AND(DS$165=4,DS38=1),8)+IF(AND(DS$165=4,DS38=2),6)+IF(AND(DS$165=4,DS38=3),4)+IF(AND(DS$165=4,DS38=4),2)+IF(AND(DS$165=3,DS38=1),6)+IF(AND(DS$165=3,DS38=2),4)+IF(AND(DS$165=3,DS38=3),2)+IF(AND(DS$165=2,DS38=1),4)+IF(AND(DS$165=2,DS38=2),2)+IF(AND(DS$165=1,DS38=1),2)</f>
        <v>0</v>
      </c>
      <c r="DV38" s="26" t="s">
        <v>42</v>
      </c>
      <c r="DW38" s="15">
        <f>+DQ38+DT38+DU38+EC38</f>
        <v>0</v>
      </c>
      <c r="DX38" s="73">
        <f>+DW38+DH38</f>
        <v>0</v>
      </c>
      <c r="DY38" s="27"/>
      <c r="DZ38" s="27"/>
      <c r="EA38" s="18" t="s">
        <v>42</v>
      </c>
      <c r="EB38" s="18" t="s">
        <v>126</v>
      </c>
      <c r="EC38" s="24"/>
      <c r="ED38" s="88">
        <v>29.998000000000001</v>
      </c>
      <c r="EE38" s="27"/>
      <c r="EF38" s="71"/>
      <c r="EG38" s="15">
        <f>IF(AND(EH$165&gt;4,EF38=1),6)+IF(AND(EH$165&gt;4,EF38=2),4)+IF(AND(EH$165&gt;4,EF38=3),3)+IF(AND(EH$165&gt;4,EF38=4),2)+IF(AND(EH$165&gt;4,EF38=5),1)+IF(AND(EH$165&gt;4,EF38&gt;5),1)+IF(AND(EH$165=4,EF38=1),4)+IF(AND(EH$165=4,EF38=2),3)+IF(AND(EH$165=4,EF38=3),2)+IF(AND(EH$165=4,EF38=4),1)+IF(AND(EH$165=3,EF38=1),3)+IF(AND(EH$165=3,EF38=2),2)+IF(AND(EH$165=3,EF38=3),1)+IF(AND(EH$165=2,EF38=1),2)+IF(AND(EH$165=2,EF38=2),1)+IF(AND(EH$165=1,EF38=1),1)</f>
        <v>0</v>
      </c>
      <c r="EH38" s="72"/>
      <c r="EI38" s="72"/>
      <c r="EJ38" s="22">
        <f>IF(AND(EI$165&gt;4,EH38=1),12)+IF(AND(EI$165&gt;4,EH38=2),8)+IF(AND(EI$165&gt;4,EH38=3),6)+IF(AND(EI$165&gt;4,EH38=4),5)+IF(AND(EI$165&gt;4,EH38=5),4)+IF(AND(EI$165&gt;4,EH38=6),3)+IF(AND(EI$165&gt;4,EH38=7),2)+IF(AND(EI$165&gt;4,EH38&gt;7),1)+IF(AND(EI$165=4,EH38=1),8)+IF(AND(EI$165=4,EH38=2),6)+IF(AND(EI$165=4,EH38=3),4)+IF(AND(EI$165=4,EH38=4),2)+IF(AND(EI$165=3,EH38=1),6)+IF(AND(EI$165=3,EH38=2),4)+IF(AND(EI$165=3,EH38=3),2)+IF(AND(EI$165=2,EH38=1),4)+IF(AND(EI$165=2,EH38=2),2)+IF(AND(EI$165=1,EH38=1),2)</f>
        <v>0</v>
      </c>
      <c r="EK38" s="22">
        <f>IF(AND(EI$165&gt;4,EI38=1),12)+IF(AND(EI$165&gt;4,EI38=2),8)+IF(AND(EI$165&gt;4,EI38=3),6)+IF(AND(EI$165&gt;4,EI38=4),5)+IF(AND(EI$165&gt;4,EI38=5),4)+IF(AND(EI$165&gt;4,EI38=6),3)+IF(AND(EI$165&gt;4,EI38=7),2)+IF(AND(EI$165&gt;4,EI38&gt;7),1)+IF(AND(EI$165=4,EI38=1),8)+IF(AND(EI$165=4,EI38=2),6)+IF(AND(EI$165=4,EI38=3),4)+IF(AND(EI$165=4,EI38=4),2)+IF(AND(EI$165=3,EI38=1),6)+IF(AND(EI$165=3,EI38=2),4)+IF(AND(EI$165=3,EI38=3),2)+IF(AND(EI$165=2,EI38=1),4)+IF(AND(EI$165=2,EI38=2),2)+IF(AND(EI$165=1,EI38=1),2)</f>
        <v>0</v>
      </c>
      <c r="EL38" s="26" t="s">
        <v>42</v>
      </c>
      <c r="EM38" s="15">
        <f t="shared" si="14"/>
        <v>0</v>
      </c>
      <c r="EN38" s="73">
        <f t="shared" si="15"/>
        <v>0</v>
      </c>
      <c r="EO38" s="27"/>
      <c r="EP38" s="27"/>
      <c r="EQ38" s="18" t="s">
        <v>42</v>
      </c>
      <c r="ER38" s="18" t="s">
        <v>126</v>
      </c>
      <c r="ES38" s="24"/>
      <c r="ET38" s="88">
        <v>29.998000000000001</v>
      </c>
    </row>
    <row r="39" spans="1:150" x14ac:dyDescent="0.25">
      <c r="A39" s="82" t="s">
        <v>154</v>
      </c>
      <c r="B39" s="10">
        <v>70</v>
      </c>
      <c r="C39" s="21"/>
      <c r="D39" s="20"/>
      <c r="E39" s="10" t="s">
        <v>39</v>
      </c>
      <c r="F39" s="88"/>
      <c r="G39" s="27"/>
      <c r="H39" s="25"/>
      <c r="I39" s="15"/>
      <c r="J39" s="10"/>
      <c r="K39" s="10"/>
      <c r="L39" s="15"/>
      <c r="M39" s="15"/>
      <c r="N39" s="26"/>
      <c r="O39" s="15"/>
      <c r="P39" s="15"/>
      <c r="Q39" s="27"/>
      <c r="R39" s="27"/>
      <c r="S39" s="18"/>
      <c r="T39" s="23"/>
      <c r="U39" s="24"/>
      <c r="V39" s="88"/>
      <c r="W39" s="27"/>
      <c r="X39" s="25"/>
      <c r="Y39" s="15"/>
      <c r="Z39" s="72"/>
      <c r="AA39" s="72"/>
      <c r="AB39" s="15"/>
      <c r="AC39" s="15"/>
      <c r="AD39" s="26"/>
      <c r="AE39" s="15"/>
      <c r="AF39" s="73"/>
      <c r="AG39" s="27"/>
      <c r="AH39" s="27"/>
      <c r="AI39" s="18"/>
      <c r="AJ39" s="28"/>
      <c r="AK39" s="24"/>
      <c r="AL39" s="88"/>
      <c r="AM39" s="27"/>
      <c r="AN39" s="25"/>
      <c r="AO39" s="15"/>
      <c r="AP39" s="72"/>
      <c r="AQ39" s="72"/>
      <c r="AR39" s="15"/>
      <c r="AS39" s="15"/>
      <c r="AT39" s="26"/>
      <c r="AU39" s="15"/>
      <c r="AV39" s="73"/>
      <c r="AW39" s="27"/>
      <c r="AX39" s="27"/>
      <c r="AY39" s="18"/>
      <c r="AZ39" s="18"/>
      <c r="BA39" s="24"/>
      <c r="BB39" s="88">
        <v>32.936</v>
      </c>
      <c r="BC39" s="27"/>
      <c r="BD39" s="25"/>
      <c r="BE39" s="15"/>
      <c r="BF39" s="72"/>
      <c r="BG39" s="72"/>
      <c r="BH39" s="15"/>
      <c r="BI39" s="15"/>
      <c r="BJ39" s="26" t="s">
        <v>29</v>
      </c>
      <c r="BK39" s="15"/>
      <c r="BL39" s="73"/>
      <c r="BM39" s="27">
        <v>32.470999999999997</v>
      </c>
      <c r="BN39" s="27"/>
      <c r="BO39" s="18" t="s">
        <v>29</v>
      </c>
      <c r="BP39" s="23" t="s">
        <v>78</v>
      </c>
      <c r="BQ39" s="24"/>
      <c r="BR39" s="88"/>
      <c r="BS39" s="27"/>
      <c r="BT39" s="25"/>
      <c r="BU39" s="15"/>
      <c r="BV39" s="72"/>
      <c r="BW39" s="72"/>
      <c r="BX39" s="15"/>
      <c r="BY39" s="15"/>
      <c r="BZ39" s="26" t="s">
        <v>29</v>
      </c>
      <c r="CA39" s="15"/>
      <c r="CB39" s="73"/>
      <c r="CC39" s="27"/>
      <c r="CD39" s="27"/>
      <c r="CE39" s="18" t="s">
        <v>29</v>
      </c>
      <c r="CF39" s="18" t="s">
        <v>78</v>
      </c>
      <c r="CG39" s="24"/>
      <c r="CH39" s="88"/>
      <c r="CI39" s="27"/>
      <c r="CJ39" s="25"/>
      <c r="CK39" s="15"/>
      <c r="CL39" s="72"/>
      <c r="CM39" s="72"/>
      <c r="CN39" s="15"/>
      <c r="CO39" s="15"/>
      <c r="CP39" s="26" t="s">
        <v>29</v>
      </c>
      <c r="CQ39" s="15"/>
      <c r="CR39" s="73"/>
      <c r="CS39" s="27"/>
      <c r="CT39" s="27"/>
      <c r="CU39" s="18" t="s">
        <v>29</v>
      </c>
      <c r="CV39" s="18" t="s">
        <v>78</v>
      </c>
      <c r="CW39" s="24"/>
      <c r="CX39" s="88">
        <v>32.936</v>
      </c>
      <c r="CY39" s="27"/>
      <c r="CZ39" s="25"/>
      <c r="DA39" s="15"/>
      <c r="DB39" s="72"/>
      <c r="DC39" s="72"/>
      <c r="DD39" s="15"/>
      <c r="DE39" s="15"/>
      <c r="DF39" s="26" t="s">
        <v>29</v>
      </c>
      <c r="DG39" s="15"/>
      <c r="DH39" s="73"/>
      <c r="DI39" s="27">
        <v>32.706000000000003</v>
      </c>
      <c r="DJ39" s="27"/>
      <c r="DK39" s="18" t="s">
        <v>42</v>
      </c>
      <c r="DL39" s="23" t="s">
        <v>52</v>
      </c>
      <c r="DM39" s="24"/>
      <c r="DN39" s="88">
        <v>32.706000000000003</v>
      </c>
      <c r="DO39" s="27">
        <v>33.171999999999997</v>
      </c>
      <c r="DP39" s="71"/>
      <c r="DQ39" s="15">
        <f>IF(AND(DR$165&gt;4,DP39=1),6)+IF(AND(DR$165&gt;4,DP39=2),4)+IF(AND(DR$165&gt;4,DP39=3),3)+IF(AND(DR$165&gt;4,DP39=4),2)+IF(AND(DR$165&gt;4,DP39=5),1)+IF(AND(DR$165&gt;4,DP39&gt;5),1)+IF(AND(DR$165=4,DP39=1),4)+IF(AND(DR$165=4,DP39=2),3)+IF(AND(DR$165=4,DP39=3),2)+IF(AND(DR$165=4,DP39=4),1)+IF(AND(DR$165=3,DP39=1),3)+IF(AND(DR$165=3,DP39=2),2)+IF(AND(DR$165=3,DP39=3),1)+IF(AND(DR$165=2,DP39=1),2)+IF(AND(DR$165=2,DP39=2),1)+IF(AND(DR$165=1,DP39=1),1)</f>
        <v>0</v>
      </c>
      <c r="DR39" s="72"/>
      <c r="DS39" s="72"/>
      <c r="DT39" s="22">
        <f>IF(AND(DS$165&gt;4,DR39=1),12)+IF(AND(DS$165&gt;4,DR39=2),8)+IF(AND(DS$165&gt;4,DR39=3),6)+IF(AND(DS$165&gt;4,DR39=4),5)+IF(AND(DS$165&gt;4,DR39=5),4)+IF(AND(DS$165&gt;4,DR39=6),3)+IF(AND(DS$165&gt;4,DR39=7),2)+IF(AND(DS$165&gt;4,DR39&gt;7),1)+IF(AND(DS$165=4,DR39=1),8)+IF(AND(DS$165=4,DR39=2),6)+IF(AND(DS$165=4,DR39=3),4)+IF(AND(DS$165=4,DR39=4),2)+IF(AND(DS$165=3,DR39=1),6)+IF(AND(DS$165=3,DR39=2),4)+IF(AND(DS$165=3,DR39=3),2)+IF(AND(DS$165=2,DR39=1),4)+IF(AND(DS$165=2,DR39=2),2)+IF(AND(DS$165=1,DR39=1),2)</f>
        <v>0</v>
      </c>
      <c r="DU39" s="22">
        <f>IF(AND(DS$165&gt;4,DS39=1),12)+IF(AND(DS$165&gt;4,DS39=2),8)+IF(AND(DS$165&gt;4,DS39=3),6)+IF(AND(DS$165&gt;4,DS39=4),5)+IF(AND(DS$165&gt;4,DS39=5),4)+IF(AND(DS$165&gt;4,DS39=6),3)+IF(AND(DS$165&gt;4,DS39=7),2)+IF(AND(DS$165&gt;4,DS39&gt;7),1)+IF(AND(DS$165=4,DS39=1),8)+IF(AND(DS$165=4,DS39=2),6)+IF(AND(DS$165=4,DS39=3),4)+IF(AND(DS$165=4,DS39=4),2)+IF(AND(DS$165=3,DS39=1),6)+IF(AND(DS$165=3,DS39=2),4)+IF(AND(DS$165=3,DS39=3),2)+IF(AND(DS$165=2,DS39=1),4)+IF(AND(DS$165=2,DS39=2),2)+IF(AND(DS$165=1,DS39=1),2)</f>
        <v>0</v>
      </c>
      <c r="DV39" s="26" t="s">
        <v>42</v>
      </c>
      <c r="DW39" s="15">
        <f>+DQ39+DT39+DU39+EC39</f>
        <v>0</v>
      </c>
      <c r="DX39" s="73">
        <f>+DW39+DH39</f>
        <v>0</v>
      </c>
      <c r="DY39" s="27">
        <v>33.963999999999999</v>
      </c>
      <c r="DZ39" s="27"/>
      <c r="EA39" s="18" t="s">
        <v>42</v>
      </c>
      <c r="EB39" s="23" t="s">
        <v>177</v>
      </c>
      <c r="EC39" s="24"/>
      <c r="ED39" s="88">
        <v>32.706000000000003</v>
      </c>
      <c r="EE39" s="27"/>
      <c r="EF39" s="71"/>
      <c r="EG39" s="15">
        <f>IF(AND(EH$165&gt;4,EF39=1),6)+IF(AND(EH$165&gt;4,EF39=2),4)+IF(AND(EH$165&gt;4,EF39=3),3)+IF(AND(EH$165&gt;4,EF39=4),2)+IF(AND(EH$165&gt;4,EF39=5),1)+IF(AND(EH$165&gt;4,EF39&gt;5),1)+IF(AND(EH$165=4,EF39=1),4)+IF(AND(EH$165=4,EF39=2),3)+IF(AND(EH$165=4,EF39=3),2)+IF(AND(EH$165=4,EF39=4),1)+IF(AND(EH$165=3,EF39=1),3)+IF(AND(EH$165=3,EF39=2),2)+IF(AND(EH$165=3,EF39=3),1)+IF(AND(EH$165=2,EF39=1),2)+IF(AND(EH$165=2,EF39=2),1)+IF(AND(EH$165=1,EF39=1),1)</f>
        <v>0</v>
      </c>
      <c r="EH39" s="72"/>
      <c r="EI39" s="72"/>
      <c r="EJ39" s="22">
        <f>IF(AND(EI$165&gt;4,EH39=1),12)+IF(AND(EI$165&gt;4,EH39=2),8)+IF(AND(EI$165&gt;4,EH39=3),6)+IF(AND(EI$165&gt;4,EH39=4),5)+IF(AND(EI$165&gt;4,EH39=5),4)+IF(AND(EI$165&gt;4,EH39=6),3)+IF(AND(EI$165&gt;4,EH39=7),2)+IF(AND(EI$165&gt;4,EH39&gt;7),1)+IF(AND(EI$165=4,EH39=1),8)+IF(AND(EI$165=4,EH39=2),6)+IF(AND(EI$165=4,EH39=3),4)+IF(AND(EI$165=4,EH39=4),2)+IF(AND(EI$165=3,EH39=1),6)+IF(AND(EI$165=3,EH39=2),4)+IF(AND(EI$165=3,EH39=3),2)+IF(AND(EI$165=2,EH39=1),4)+IF(AND(EI$165=2,EH39=2),2)+IF(AND(EI$165=1,EH39=1),2)</f>
        <v>0</v>
      </c>
      <c r="EK39" s="22">
        <f>IF(AND(EI$165&gt;4,EI39=1),12)+IF(AND(EI$165&gt;4,EI39=2),8)+IF(AND(EI$165&gt;4,EI39=3),6)+IF(AND(EI$165&gt;4,EI39=4),5)+IF(AND(EI$165&gt;4,EI39=5),4)+IF(AND(EI$165&gt;4,EI39=6),3)+IF(AND(EI$165&gt;4,EI39=7),2)+IF(AND(EI$165&gt;4,EI39&gt;7),1)+IF(AND(EI$165=4,EI39=1),8)+IF(AND(EI$165=4,EI39=2),6)+IF(AND(EI$165=4,EI39=3),4)+IF(AND(EI$165=4,EI39=4),2)+IF(AND(EI$165=3,EI39=1),6)+IF(AND(EI$165=3,EI39=2),4)+IF(AND(EI$165=3,EI39=3),2)+IF(AND(EI$165=2,EI39=1),4)+IF(AND(EI$165=2,EI39=2),2)+IF(AND(EI$165=1,EI39=1),2)</f>
        <v>0</v>
      </c>
      <c r="EL39" s="26" t="s">
        <v>42</v>
      </c>
      <c r="EM39" s="15">
        <f t="shared" si="14"/>
        <v>0</v>
      </c>
      <c r="EN39" s="73">
        <f t="shared" si="15"/>
        <v>0</v>
      </c>
      <c r="EO39" s="27"/>
      <c r="EP39" s="27"/>
      <c r="EQ39" s="18" t="s">
        <v>42</v>
      </c>
      <c r="ER39" s="28"/>
      <c r="ES39" s="24"/>
      <c r="ET39" s="88">
        <v>32.706000000000003</v>
      </c>
    </row>
    <row r="40" spans="1:150" x14ac:dyDescent="0.25">
      <c r="A40" s="82" t="s">
        <v>133</v>
      </c>
      <c r="B40" s="10">
        <v>49</v>
      </c>
      <c r="C40" s="21"/>
      <c r="D40" s="20"/>
      <c r="E40" s="10" t="s">
        <v>134</v>
      </c>
      <c r="F40" s="88"/>
      <c r="G40" s="27"/>
      <c r="H40" s="25"/>
      <c r="I40" s="15"/>
      <c r="J40" s="10"/>
      <c r="K40" s="10"/>
      <c r="L40" s="15"/>
      <c r="M40" s="15"/>
      <c r="N40" s="26"/>
      <c r="O40" s="15"/>
      <c r="P40" s="15"/>
      <c r="Q40" s="27"/>
      <c r="R40" s="27"/>
      <c r="S40" s="18"/>
      <c r="T40" s="23"/>
      <c r="U40" s="24"/>
      <c r="V40" s="88"/>
      <c r="W40" s="27">
        <v>35.908000000000001</v>
      </c>
      <c r="X40" s="25"/>
      <c r="Y40" s="15"/>
      <c r="Z40" s="72"/>
      <c r="AA40" s="72"/>
      <c r="AB40" s="15"/>
      <c r="AC40" s="15"/>
      <c r="AD40" s="26" t="s">
        <v>29</v>
      </c>
      <c r="AE40" s="15"/>
      <c r="AF40" s="73"/>
      <c r="AG40" s="27">
        <v>34.866</v>
      </c>
      <c r="AH40" s="27"/>
      <c r="AI40" s="18" t="s">
        <v>29</v>
      </c>
      <c r="AJ40" s="28" t="s">
        <v>78</v>
      </c>
      <c r="AK40" s="24"/>
      <c r="AL40" s="88">
        <v>34.866</v>
      </c>
      <c r="AM40" s="27"/>
      <c r="AN40" s="25"/>
      <c r="AO40" s="15"/>
      <c r="AP40" s="72"/>
      <c r="AQ40" s="72"/>
      <c r="AR40" s="15"/>
      <c r="AS40" s="15"/>
      <c r="AT40" s="26" t="s">
        <v>29</v>
      </c>
      <c r="AU40" s="15"/>
      <c r="AV40" s="73"/>
      <c r="AW40" s="27"/>
      <c r="AX40" s="27"/>
      <c r="AY40" s="18" t="s">
        <v>29</v>
      </c>
      <c r="AZ40" s="18" t="s">
        <v>78</v>
      </c>
      <c r="BA40" s="24"/>
      <c r="BB40" s="88">
        <v>34.866</v>
      </c>
      <c r="BC40" s="27"/>
      <c r="BD40" s="25"/>
      <c r="BE40" s="15"/>
      <c r="BF40" s="72"/>
      <c r="BG40" s="72"/>
      <c r="BH40" s="15"/>
      <c r="BI40" s="15"/>
      <c r="BJ40" s="26" t="s">
        <v>29</v>
      </c>
      <c r="BK40" s="15"/>
      <c r="BL40" s="73"/>
      <c r="BM40" s="27"/>
      <c r="BN40" s="27"/>
      <c r="BO40" s="18" t="s">
        <v>29</v>
      </c>
      <c r="BP40" s="18" t="s">
        <v>78</v>
      </c>
      <c r="BQ40" s="24"/>
      <c r="BR40" s="88">
        <v>34.866</v>
      </c>
      <c r="BS40" s="27"/>
      <c r="BT40" s="25"/>
      <c r="BU40" s="15"/>
      <c r="BV40" s="72"/>
      <c r="BW40" s="72"/>
      <c r="BX40" s="15"/>
      <c r="BY40" s="15"/>
      <c r="BZ40" s="26" t="s">
        <v>29</v>
      </c>
      <c r="CA40" s="15"/>
      <c r="CB40" s="73"/>
      <c r="CC40" s="27"/>
      <c r="CD40" s="27"/>
      <c r="CE40" s="18" t="s">
        <v>29</v>
      </c>
      <c r="CF40" s="18" t="s">
        <v>78</v>
      </c>
      <c r="CG40" s="24"/>
      <c r="CH40" s="88">
        <v>34.866</v>
      </c>
      <c r="CI40" s="27"/>
      <c r="CJ40" s="25"/>
      <c r="CK40" s="15"/>
      <c r="CL40" s="72"/>
      <c r="CM40" s="72"/>
      <c r="CN40" s="15"/>
      <c r="CO40" s="15"/>
      <c r="CP40" s="26" t="s">
        <v>29</v>
      </c>
      <c r="CQ40" s="15"/>
      <c r="CR40" s="73"/>
      <c r="CS40" s="27"/>
      <c r="CT40" s="27"/>
      <c r="CU40" s="18" t="s">
        <v>29</v>
      </c>
      <c r="CV40" s="18" t="s">
        <v>78</v>
      </c>
      <c r="CW40" s="24"/>
      <c r="CX40" s="88">
        <v>34.866</v>
      </c>
      <c r="CY40" s="27"/>
      <c r="CZ40" s="25"/>
      <c r="DA40" s="15"/>
      <c r="DB40" s="72"/>
      <c r="DC40" s="72"/>
      <c r="DD40" s="15"/>
      <c r="DE40" s="15"/>
      <c r="DF40" s="26" t="s">
        <v>29</v>
      </c>
      <c r="DG40" s="15"/>
      <c r="DH40" s="73"/>
      <c r="DI40" s="27"/>
      <c r="DJ40" s="27"/>
      <c r="DK40" s="18" t="s">
        <v>29</v>
      </c>
      <c r="DL40" s="18" t="s">
        <v>78</v>
      </c>
      <c r="DM40" s="24"/>
      <c r="DN40" s="88">
        <v>34.866</v>
      </c>
      <c r="DO40" s="27">
        <v>33.350999999999999</v>
      </c>
      <c r="DP40" s="71"/>
      <c r="DQ40" s="15"/>
      <c r="DR40" s="72"/>
      <c r="DS40" s="72"/>
      <c r="DT40" s="15"/>
      <c r="DU40" s="15"/>
      <c r="DV40" s="26" t="s">
        <v>29</v>
      </c>
      <c r="DW40" s="15"/>
      <c r="DX40" s="73"/>
      <c r="DY40" s="27">
        <v>32.232999999999997</v>
      </c>
      <c r="DZ40" s="27"/>
      <c r="EA40" s="18" t="s">
        <v>42</v>
      </c>
      <c r="EB40" s="23" t="s">
        <v>52</v>
      </c>
      <c r="EC40" s="24"/>
      <c r="ED40" s="88">
        <v>33.350999999999999</v>
      </c>
      <c r="EE40" s="27"/>
      <c r="EF40" s="71"/>
      <c r="EG40" s="15">
        <f>IF(AND(EH$165&gt;4,EF40=1),6)+IF(AND(EH$165&gt;4,EF40=2),4)+IF(AND(EH$165&gt;4,EF40=3),3)+IF(AND(EH$165&gt;4,EF40=4),2)+IF(AND(EH$165&gt;4,EF40=5),1)+IF(AND(EH$165&gt;4,EF40&gt;5),1)+IF(AND(EH$165=4,EF40=1),4)+IF(AND(EH$165=4,EF40=2),3)+IF(AND(EH$165=4,EF40=3),2)+IF(AND(EH$165=4,EF40=4),1)+IF(AND(EH$165=3,EF40=1),3)+IF(AND(EH$165=3,EF40=2),2)+IF(AND(EH$165=3,EF40=3),1)+IF(AND(EH$165=2,EF40=1),2)+IF(AND(EH$165=2,EF40=2),1)+IF(AND(EH$165=1,EF40=1),1)</f>
        <v>0</v>
      </c>
      <c r="EH40" s="72"/>
      <c r="EI40" s="72"/>
      <c r="EJ40" s="22">
        <f>IF(AND(EI$165&gt;4,EH40=1),12)+IF(AND(EI$165&gt;4,EH40=2),8)+IF(AND(EI$165&gt;4,EH40=3),6)+IF(AND(EI$165&gt;4,EH40=4),5)+IF(AND(EI$165&gt;4,EH40=5),4)+IF(AND(EI$165&gt;4,EH40=6),3)+IF(AND(EI$165&gt;4,EH40=7),2)+IF(AND(EI$165&gt;4,EH40&gt;7),1)+IF(AND(EI$165=4,EH40=1),8)+IF(AND(EI$165=4,EH40=2),6)+IF(AND(EI$165=4,EH40=3),4)+IF(AND(EI$165=4,EH40=4),2)+IF(AND(EI$165=3,EH40=1),6)+IF(AND(EI$165=3,EH40=2),4)+IF(AND(EI$165=3,EH40=3),2)+IF(AND(EI$165=2,EH40=1),4)+IF(AND(EI$165=2,EH40=2),2)+IF(AND(EI$165=1,EH40=1),2)</f>
        <v>0</v>
      </c>
      <c r="EK40" s="22">
        <f>IF(AND(EI$165&gt;4,EI40=1),12)+IF(AND(EI$165&gt;4,EI40=2),8)+IF(AND(EI$165&gt;4,EI40=3),6)+IF(AND(EI$165&gt;4,EI40=4),5)+IF(AND(EI$165&gt;4,EI40=5),4)+IF(AND(EI$165&gt;4,EI40=6),3)+IF(AND(EI$165&gt;4,EI40=7),2)+IF(AND(EI$165&gt;4,EI40&gt;7),1)+IF(AND(EI$165=4,EI40=1),8)+IF(AND(EI$165=4,EI40=2),6)+IF(AND(EI$165=4,EI40=3),4)+IF(AND(EI$165=4,EI40=4),2)+IF(AND(EI$165=3,EI40=1),6)+IF(AND(EI$165=3,EI40=2),4)+IF(AND(EI$165=3,EI40=3),2)+IF(AND(EI$165=2,EI40=1),4)+IF(AND(EI$165=2,EI40=2),2)+IF(AND(EI$165=1,EI40=1),2)</f>
        <v>0</v>
      </c>
      <c r="EL40" s="26" t="s">
        <v>42</v>
      </c>
      <c r="EM40" s="15">
        <f t="shared" si="14"/>
        <v>0</v>
      </c>
      <c r="EN40" s="73">
        <f t="shared" si="15"/>
        <v>0</v>
      </c>
      <c r="EO40" s="27"/>
      <c r="EP40" s="27"/>
      <c r="EQ40" s="18" t="s">
        <v>42</v>
      </c>
      <c r="ER40" s="28"/>
      <c r="ES40" s="24"/>
      <c r="ET40" s="88">
        <v>33.350999999999999</v>
      </c>
    </row>
    <row r="41" spans="1:150" x14ac:dyDescent="0.25">
      <c r="A41" s="82" t="s">
        <v>190</v>
      </c>
      <c r="B41" s="10">
        <v>123</v>
      </c>
      <c r="C41" s="21"/>
      <c r="D41" s="20"/>
      <c r="E41" s="10" t="s">
        <v>191</v>
      </c>
      <c r="F41" s="88"/>
      <c r="G41" s="27"/>
      <c r="H41" s="25"/>
      <c r="I41" s="15"/>
      <c r="J41" s="10"/>
      <c r="K41" s="10"/>
      <c r="L41" s="15"/>
      <c r="M41" s="15"/>
      <c r="N41" s="26"/>
      <c r="O41" s="15"/>
      <c r="P41" s="15"/>
      <c r="Q41" s="27"/>
      <c r="R41" s="27"/>
      <c r="S41" s="18"/>
      <c r="T41" s="23"/>
      <c r="U41" s="24"/>
      <c r="V41" s="88"/>
      <c r="W41" s="27"/>
      <c r="X41" s="25"/>
      <c r="Y41" s="15"/>
      <c r="Z41" s="72"/>
      <c r="AA41" s="72"/>
      <c r="AB41" s="15"/>
      <c r="AC41" s="15"/>
      <c r="AD41" s="26"/>
      <c r="AE41" s="15"/>
      <c r="AF41" s="73"/>
      <c r="AG41" s="27"/>
      <c r="AH41" s="27"/>
      <c r="AI41" s="18"/>
      <c r="AJ41" s="28"/>
      <c r="AK41" s="24"/>
      <c r="AL41" s="88"/>
      <c r="AM41" s="27"/>
      <c r="AN41" s="25"/>
      <c r="AO41" s="15"/>
      <c r="AP41" s="72"/>
      <c r="AQ41" s="72"/>
      <c r="AR41" s="15"/>
      <c r="AS41" s="15"/>
      <c r="AT41" s="26"/>
      <c r="AU41" s="15"/>
      <c r="AV41" s="73"/>
      <c r="AW41" s="27"/>
      <c r="AX41" s="27"/>
      <c r="AY41" s="18"/>
      <c r="AZ41" s="18"/>
      <c r="BA41" s="24"/>
      <c r="BB41" s="88"/>
      <c r="BC41" s="27"/>
      <c r="BD41" s="25"/>
      <c r="BE41" s="15"/>
      <c r="BF41" s="72"/>
      <c r="BG41" s="72"/>
      <c r="BH41" s="15"/>
      <c r="BI41" s="15"/>
      <c r="BJ41" s="26"/>
      <c r="BK41" s="15"/>
      <c r="BL41" s="73"/>
      <c r="BM41" s="27"/>
      <c r="BN41" s="27"/>
      <c r="BO41" s="18"/>
      <c r="BP41" s="23"/>
      <c r="BQ41" s="24"/>
      <c r="BR41" s="88"/>
      <c r="BS41" s="27"/>
      <c r="BT41" s="25"/>
      <c r="BU41" s="15"/>
      <c r="BV41" s="72"/>
      <c r="BW41" s="72"/>
      <c r="BX41" s="15"/>
      <c r="BY41" s="15"/>
      <c r="BZ41" s="26"/>
      <c r="CA41" s="15"/>
      <c r="CB41" s="73"/>
      <c r="CC41" s="27"/>
      <c r="CD41" s="27"/>
      <c r="CE41" s="18"/>
      <c r="CF41" s="18"/>
      <c r="CG41" s="24"/>
      <c r="CH41" s="88"/>
      <c r="CI41" s="27"/>
      <c r="CJ41" s="25"/>
      <c r="CK41" s="15"/>
      <c r="CL41" s="72"/>
      <c r="CM41" s="72"/>
      <c r="CN41" s="15"/>
      <c r="CO41" s="15"/>
      <c r="CP41" s="26"/>
      <c r="CQ41" s="15"/>
      <c r="CR41" s="73"/>
      <c r="CS41" s="27"/>
      <c r="CT41" s="27"/>
      <c r="CU41" s="18"/>
      <c r="CV41" s="18"/>
      <c r="CW41" s="24"/>
      <c r="CX41" s="88"/>
      <c r="CY41" s="27"/>
      <c r="CZ41" s="25"/>
      <c r="DA41" s="15"/>
      <c r="DB41" s="72"/>
      <c r="DC41" s="72"/>
      <c r="DD41" s="15"/>
      <c r="DE41" s="15"/>
      <c r="DF41" s="26"/>
      <c r="DG41" s="15"/>
      <c r="DH41" s="73"/>
      <c r="DI41" s="27"/>
      <c r="DJ41" s="27"/>
      <c r="DK41" s="18"/>
      <c r="DL41" s="18"/>
      <c r="DM41" s="24"/>
      <c r="DN41" s="88"/>
      <c r="DO41" s="27"/>
      <c r="DP41" s="25"/>
      <c r="DQ41" s="15"/>
      <c r="DR41" s="72"/>
      <c r="DS41" s="72"/>
      <c r="DT41" s="15"/>
      <c r="DU41" s="15"/>
      <c r="DV41" s="26"/>
      <c r="DW41" s="15"/>
      <c r="DX41" s="73"/>
      <c r="DY41" s="27"/>
      <c r="DZ41" s="27"/>
      <c r="EA41" s="18"/>
      <c r="EB41" s="18"/>
      <c r="EC41" s="24"/>
      <c r="ED41" s="88"/>
      <c r="EE41" s="27"/>
      <c r="EF41" s="25"/>
      <c r="EG41" s="15"/>
      <c r="EH41" s="72"/>
      <c r="EI41" s="72"/>
      <c r="EJ41" s="15"/>
      <c r="EK41" s="15"/>
      <c r="EL41" s="26" t="s">
        <v>29</v>
      </c>
      <c r="EM41" s="15"/>
      <c r="EN41" s="73"/>
      <c r="EO41" s="27">
        <v>26.783000000000001</v>
      </c>
      <c r="EP41" s="27">
        <v>27.742000000000001</v>
      </c>
      <c r="EQ41" s="18" t="s">
        <v>36</v>
      </c>
      <c r="ER41" s="23" t="s">
        <v>128</v>
      </c>
      <c r="ES41" s="24"/>
      <c r="ET41" s="88">
        <v>26.783000000000001</v>
      </c>
    </row>
    <row r="42" spans="1:150" x14ac:dyDescent="0.25">
      <c r="A42" s="82" t="s">
        <v>110</v>
      </c>
      <c r="B42" s="10">
        <v>68</v>
      </c>
      <c r="C42" s="21"/>
      <c r="D42" s="20"/>
      <c r="E42" s="10" t="s">
        <v>113</v>
      </c>
      <c r="F42" s="88"/>
      <c r="G42" s="27">
        <v>31.637</v>
      </c>
      <c r="H42" s="25"/>
      <c r="I42" s="15"/>
      <c r="J42" s="10"/>
      <c r="K42" s="10"/>
      <c r="L42" s="15"/>
      <c r="M42" s="15"/>
      <c r="N42" s="26" t="s">
        <v>29</v>
      </c>
      <c r="O42" s="15"/>
      <c r="P42" s="15"/>
      <c r="Q42" s="27">
        <v>32.892000000000003</v>
      </c>
      <c r="R42" s="27"/>
      <c r="S42" s="18" t="s">
        <v>29</v>
      </c>
      <c r="T42" s="23" t="s">
        <v>78</v>
      </c>
      <c r="U42" s="24"/>
      <c r="V42" s="88">
        <v>31.637</v>
      </c>
      <c r="W42" s="27">
        <v>30.204000000000001</v>
      </c>
      <c r="X42" s="25"/>
      <c r="Y42" s="15"/>
      <c r="Z42" s="72"/>
      <c r="AA42" s="72"/>
      <c r="AB42" s="15"/>
      <c r="AC42" s="15"/>
      <c r="AD42" s="26" t="s">
        <v>29</v>
      </c>
      <c r="AE42" s="15"/>
      <c r="AF42" s="73"/>
      <c r="AG42" s="27"/>
      <c r="AH42" s="27"/>
      <c r="AI42" s="18" t="s">
        <v>29</v>
      </c>
      <c r="AJ42" s="28" t="s">
        <v>78</v>
      </c>
      <c r="AK42" s="24"/>
      <c r="AL42" s="88">
        <v>31.637</v>
      </c>
      <c r="AM42" s="27">
        <v>30.512</v>
      </c>
      <c r="AN42" s="25"/>
      <c r="AO42" s="15"/>
      <c r="AP42" s="72"/>
      <c r="AQ42" s="72"/>
      <c r="AR42" s="15"/>
      <c r="AS42" s="15"/>
      <c r="AT42" s="26" t="s">
        <v>29</v>
      </c>
      <c r="AU42" s="15"/>
      <c r="AV42" s="73"/>
      <c r="AW42" s="27"/>
      <c r="AX42" s="27"/>
      <c r="AY42" s="18" t="s">
        <v>29</v>
      </c>
      <c r="AZ42" s="18" t="s">
        <v>78</v>
      </c>
      <c r="BA42" s="24"/>
      <c r="BB42" s="88">
        <v>30.512</v>
      </c>
      <c r="BC42" s="27"/>
      <c r="BD42" s="25"/>
      <c r="BE42" s="15"/>
      <c r="BF42" s="72"/>
      <c r="BG42" s="72"/>
      <c r="BH42" s="15"/>
      <c r="BI42" s="15"/>
      <c r="BJ42" s="26" t="s">
        <v>29</v>
      </c>
      <c r="BK42" s="15"/>
      <c r="BL42" s="73"/>
      <c r="BM42" s="27"/>
      <c r="BN42" s="27"/>
      <c r="BO42" s="18" t="s">
        <v>29</v>
      </c>
      <c r="BP42" s="18" t="s">
        <v>78</v>
      </c>
      <c r="BQ42" s="24"/>
      <c r="BR42" s="88">
        <v>30.512</v>
      </c>
      <c r="BS42" s="27"/>
      <c r="BT42" s="25"/>
      <c r="BU42" s="15"/>
      <c r="BV42" s="72"/>
      <c r="BW42" s="72"/>
      <c r="BX42" s="15"/>
      <c r="BY42" s="15"/>
      <c r="BZ42" s="26" t="s">
        <v>29</v>
      </c>
      <c r="CA42" s="15"/>
      <c r="CB42" s="73"/>
      <c r="CC42" s="27"/>
      <c r="CD42" s="27"/>
      <c r="CE42" s="18" t="s">
        <v>29</v>
      </c>
      <c r="CF42" s="18" t="s">
        <v>78</v>
      </c>
      <c r="CG42" s="24"/>
      <c r="CH42" s="88">
        <v>30.512</v>
      </c>
      <c r="CI42" s="27">
        <v>42.722000000000001</v>
      </c>
      <c r="CJ42" s="25"/>
      <c r="CK42" s="15"/>
      <c r="CL42" s="72"/>
      <c r="CM42" s="72"/>
      <c r="CN42" s="15"/>
      <c r="CO42" s="15"/>
      <c r="CP42" s="26" t="s">
        <v>29</v>
      </c>
      <c r="CQ42" s="15"/>
      <c r="CR42" s="73"/>
      <c r="CS42" s="27">
        <v>31.484000000000002</v>
      </c>
      <c r="CT42" s="27"/>
      <c r="CU42" s="18" t="s">
        <v>29</v>
      </c>
      <c r="CV42" s="18" t="s">
        <v>78</v>
      </c>
      <c r="CW42" s="24"/>
      <c r="CX42" s="88">
        <v>30.512</v>
      </c>
      <c r="CY42" s="27"/>
      <c r="CZ42" s="25"/>
      <c r="DA42" s="15"/>
      <c r="DB42" s="72"/>
      <c r="DC42" s="72"/>
      <c r="DD42" s="15"/>
      <c r="DE42" s="15"/>
      <c r="DF42" s="26" t="s">
        <v>29</v>
      </c>
      <c r="DG42" s="15"/>
      <c r="DH42" s="73"/>
      <c r="DI42" s="27"/>
      <c r="DJ42" s="27"/>
      <c r="DK42" s="18" t="s">
        <v>29</v>
      </c>
      <c r="DL42" s="18" t="s">
        <v>78</v>
      </c>
      <c r="DM42" s="24"/>
      <c r="DN42" s="88">
        <v>30.512</v>
      </c>
      <c r="DO42" s="27"/>
      <c r="DP42" s="25"/>
      <c r="DQ42" s="15"/>
      <c r="DR42" s="72"/>
      <c r="DS42" s="72"/>
      <c r="DT42" s="15"/>
      <c r="DU42" s="15"/>
      <c r="DV42" s="26" t="s">
        <v>29</v>
      </c>
      <c r="DW42" s="15"/>
      <c r="DX42" s="73"/>
      <c r="DY42" s="27"/>
      <c r="DZ42" s="27"/>
      <c r="EA42" s="18" t="s">
        <v>29</v>
      </c>
      <c r="EB42" s="18" t="s">
        <v>78</v>
      </c>
      <c r="EC42" s="24"/>
      <c r="ED42" s="88">
        <v>30.512</v>
      </c>
      <c r="EE42" s="27">
        <v>30.31</v>
      </c>
      <c r="EF42" s="25"/>
      <c r="EG42" s="15"/>
      <c r="EH42" s="72"/>
      <c r="EI42" s="72"/>
      <c r="EJ42" s="15"/>
      <c r="EK42" s="15"/>
      <c r="EL42" s="26" t="s">
        <v>29</v>
      </c>
      <c r="EM42" s="15"/>
      <c r="EN42" s="73"/>
      <c r="EO42" s="27">
        <v>29.68</v>
      </c>
      <c r="EP42" s="27">
        <v>29.181000000000001</v>
      </c>
      <c r="EQ42" s="18" t="s">
        <v>45</v>
      </c>
      <c r="ER42" s="23" t="s">
        <v>89</v>
      </c>
      <c r="ES42" s="24"/>
      <c r="ET42" s="88">
        <v>29.181000000000001</v>
      </c>
    </row>
    <row r="43" spans="1:150" x14ac:dyDescent="0.25">
      <c r="A43" s="82" t="s">
        <v>185</v>
      </c>
      <c r="B43" s="10">
        <v>104</v>
      </c>
      <c r="C43" s="21"/>
      <c r="D43" s="20"/>
      <c r="E43" s="10"/>
      <c r="F43" s="88"/>
      <c r="G43" s="27"/>
      <c r="H43" s="25"/>
      <c r="I43" s="15"/>
      <c r="J43" s="10"/>
      <c r="K43" s="10"/>
      <c r="L43" s="15"/>
      <c r="M43" s="15"/>
      <c r="N43" s="26"/>
      <c r="O43" s="15"/>
      <c r="P43" s="15"/>
      <c r="Q43" s="27"/>
      <c r="R43" s="27"/>
      <c r="S43" s="18"/>
      <c r="T43" s="23"/>
      <c r="U43" s="24"/>
      <c r="V43" s="88"/>
      <c r="W43" s="27"/>
      <c r="X43" s="25"/>
      <c r="Y43" s="15"/>
      <c r="Z43" s="72"/>
      <c r="AA43" s="72"/>
      <c r="AB43" s="15"/>
      <c r="AC43" s="15"/>
      <c r="AD43" s="26"/>
      <c r="AE43" s="15"/>
      <c r="AF43" s="73"/>
      <c r="AG43" s="27"/>
      <c r="AH43" s="27"/>
      <c r="AI43" s="18"/>
      <c r="AJ43" s="28"/>
      <c r="AK43" s="24"/>
      <c r="AL43" s="88"/>
      <c r="AM43" s="27"/>
      <c r="AN43" s="25"/>
      <c r="AO43" s="15"/>
      <c r="AP43" s="72"/>
      <c r="AQ43" s="72"/>
      <c r="AR43" s="15"/>
      <c r="AS43" s="15"/>
      <c r="AT43" s="26"/>
      <c r="AU43" s="15"/>
      <c r="AV43" s="73"/>
      <c r="AW43" s="27"/>
      <c r="AX43" s="27"/>
      <c r="AY43" s="18"/>
      <c r="AZ43" s="18"/>
      <c r="BA43" s="24"/>
      <c r="BB43" s="88"/>
      <c r="BC43" s="27"/>
      <c r="BD43" s="25"/>
      <c r="BE43" s="15"/>
      <c r="BF43" s="72"/>
      <c r="BG43" s="72"/>
      <c r="BH43" s="15"/>
      <c r="BI43" s="15"/>
      <c r="BJ43" s="26"/>
      <c r="BK43" s="15"/>
      <c r="BL43" s="73"/>
      <c r="BM43" s="27"/>
      <c r="BN43" s="27"/>
      <c r="BO43" s="18"/>
      <c r="BP43" s="23"/>
      <c r="BQ43" s="24"/>
      <c r="BR43" s="88"/>
      <c r="BS43" s="27"/>
      <c r="BT43" s="25"/>
      <c r="BU43" s="15"/>
      <c r="BV43" s="72"/>
      <c r="BW43" s="72"/>
      <c r="BX43" s="15"/>
      <c r="BY43" s="15"/>
      <c r="BZ43" s="26"/>
      <c r="CA43" s="15"/>
      <c r="CB43" s="73"/>
      <c r="CC43" s="27"/>
      <c r="CD43" s="27"/>
      <c r="CE43" s="18"/>
      <c r="CF43" s="18"/>
      <c r="CG43" s="24"/>
      <c r="CH43" s="88"/>
      <c r="CI43" s="27"/>
      <c r="CJ43" s="25"/>
      <c r="CK43" s="15"/>
      <c r="CL43" s="72"/>
      <c r="CM43" s="72"/>
      <c r="CN43" s="15"/>
      <c r="CO43" s="15"/>
      <c r="CP43" s="26"/>
      <c r="CQ43" s="15"/>
      <c r="CR43" s="73"/>
      <c r="CS43" s="27"/>
      <c r="CT43" s="27"/>
      <c r="CU43" s="18"/>
      <c r="CV43" s="18"/>
      <c r="CW43" s="24"/>
      <c r="CX43" s="88"/>
      <c r="CY43" s="27"/>
      <c r="CZ43" s="25"/>
      <c r="DA43" s="15"/>
      <c r="DB43" s="72"/>
      <c r="DC43" s="72"/>
      <c r="DD43" s="15"/>
      <c r="DE43" s="15"/>
      <c r="DF43" s="26"/>
      <c r="DG43" s="15"/>
      <c r="DH43" s="73"/>
      <c r="DI43" s="27"/>
      <c r="DJ43" s="27"/>
      <c r="DK43" s="18"/>
      <c r="DL43" s="18"/>
      <c r="DM43" s="24"/>
      <c r="DN43" s="88"/>
      <c r="DO43" s="27"/>
      <c r="DP43" s="25"/>
      <c r="DQ43" s="15"/>
      <c r="DR43" s="72"/>
      <c r="DS43" s="72"/>
      <c r="DT43" s="15"/>
      <c r="DU43" s="15"/>
      <c r="DV43" s="26"/>
      <c r="DW43" s="15"/>
      <c r="DX43" s="73"/>
      <c r="DY43" s="27"/>
      <c r="DZ43" s="27"/>
      <c r="EA43" s="18"/>
      <c r="EB43" s="18"/>
      <c r="EC43" s="24"/>
      <c r="ED43" s="88">
        <v>30.369</v>
      </c>
      <c r="EE43" s="27"/>
      <c r="EF43" s="25"/>
      <c r="EG43" s="15"/>
      <c r="EH43" s="72"/>
      <c r="EI43" s="72"/>
      <c r="EJ43" s="15"/>
      <c r="EK43" s="15"/>
      <c r="EL43" s="26" t="s">
        <v>29</v>
      </c>
      <c r="EM43" s="15"/>
      <c r="EN43" s="73"/>
      <c r="EO43" s="27">
        <v>32.412999999999997</v>
      </c>
      <c r="EP43" s="27">
        <v>30.556999999999999</v>
      </c>
      <c r="EQ43" s="18" t="s">
        <v>42</v>
      </c>
      <c r="ER43" s="23" t="s">
        <v>189</v>
      </c>
      <c r="ES43" s="24"/>
      <c r="ET43" s="88">
        <v>30.556999999999999</v>
      </c>
    </row>
    <row r="44" spans="1:150" x14ac:dyDescent="0.25">
      <c r="A44" s="82" t="s">
        <v>187</v>
      </c>
      <c r="B44" s="10">
        <v>58</v>
      </c>
      <c r="C44" s="21"/>
      <c r="D44" s="20"/>
      <c r="E44" s="10" t="s">
        <v>188</v>
      </c>
      <c r="F44" s="88"/>
      <c r="G44" s="27"/>
      <c r="H44" s="25"/>
      <c r="I44" s="15"/>
      <c r="J44" s="10"/>
      <c r="K44" s="10"/>
      <c r="L44" s="15"/>
      <c r="M44" s="15"/>
      <c r="N44" s="26"/>
      <c r="O44" s="15"/>
      <c r="P44" s="15"/>
      <c r="Q44" s="27"/>
      <c r="R44" s="27"/>
      <c r="S44" s="18"/>
      <c r="T44" s="23"/>
      <c r="U44" s="24"/>
      <c r="V44" s="88"/>
      <c r="W44" s="27"/>
      <c r="X44" s="25"/>
      <c r="Y44" s="15"/>
      <c r="Z44" s="72"/>
      <c r="AA44" s="72"/>
      <c r="AB44" s="15"/>
      <c r="AC44" s="15"/>
      <c r="AD44" s="26"/>
      <c r="AE44" s="15"/>
      <c r="AF44" s="73"/>
      <c r="AG44" s="27"/>
      <c r="AH44" s="27"/>
      <c r="AI44" s="18"/>
      <c r="AJ44" s="28"/>
      <c r="AK44" s="24"/>
      <c r="AL44" s="88"/>
      <c r="AM44" s="27"/>
      <c r="AN44" s="25"/>
      <c r="AO44" s="15"/>
      <c r="AP44" s="72"/>
      <c r="AQ44" s="72"/>
      <c r="AR44" s="15"/>
      <c r="AS44" s="15"/>
      <c r="AT44" s="26"/>
      <c r="AU44" s="15"/>
      <c r="AV44" s="73"/>
      <c r="AW44" s="27"/>
      <c r="AX44" s="27"/>
      <c r="AY44" s="18"/>
      <c r="AZ44" s="18"/>
      <c r="BA44" s="24"/>
      <c r="BB44" s="88"/>
      <c r="BC44" s="27"/>
      <c r="BD44" s="25"/>
      <c r="BE44" s="15"/>
      <c r="BF44" s="72"/>
      <c r="BG44" s="72"/>
      <c r="BH44" s="15"/>
      <c r="BI44" s="15"/>
      <c r="BJ44" s="26"/>
      <c r="BK44" s="15"/>
      <c r="BL44" s="73"/>
      <c r="BM44" s="27"/>
      <c r="BN44" s="27"/>
      <c r="BO44" s="18"/>
      <c r="BP44" s="23"/>
      <c r="BQ44" s="24"/>
      <c r="BR44" s="88"/>
      <c r="BS44" s="27"/>
      <c r="BT44" s="25"/>
      <c r="BU44" s="15"/>
      <c r="BV44" s="72"/>
      <c r="BW44" s="72"/>
      <c r="BX44" s="15"/>
      <c r="BY44" s="15"/>
      <c r="BZ44" s="26"/>
      <c r="CA44" s="15"/>
      <c r="CB44" s="73"/>
      <c r="CC44" s="27"/>
      <c r="CD44" s="27"/>
      <c r="CE44" s="18"/>
      <c r="CF44" s="18"/>
      <c r="CG44" s="24"/>
      <c r="CH44" s="88"/>
      <c r="CI44" s="27"/>
      <c r="CJ44" s="25"/>
      <c r="CK44" s="15"/>
      <c r="CL44" s="72"/>
      <c r="CM44" s="72"/>
      <c r="CN44" s="15"/>
      <c r="CO44" s="15"/>
      <c r="CP44" s="26"/>
      <c r="CQ44" s="15"/>
      <c r="CR44" s="73"/>
      <c r="CS44" s="27"/>
      <c r="CT44" s="27"/>
      <c r="CU44" s="18"/>
      <c r="CV44" s="18"/>
      <c r="CW44" s="24"/>
      <c r="CX44" s="88"/>
      <c r="CY44" s="27"/>
      <c r="CZ44" s="25"/>
      <c r="DA44" s="15"/>
      <c r="DB44" s="72"/>
      <c r="DC44" s="72"/>
      <c r="DD44" s="15"/>
      <c r="DE44" s="15"/>
      <c r="DF44" s="26"/>
      <c r="DG44" s="15"/>
      <c r="DH44" s="73"/>
      <c r="DI44" s="27"/>
      <c r="DJ44" s="27"/>
      <c r="DK44" s="18"/>
      <c r="DL44" s="18"/>
      <c r="DM44" s="24"/>
      <c r="DN44" s="88"/>
      <c r="DO44" s="27"/>
      <c r="DP44" s="25"/>
      <c r="DQ44" s="15"/>
      <c r="DR44" s="72"/>
      <c r="DS44" s="72"/>
      <c r="DT44" s="15"/>
      <c r="DU44" s="15"/>
      <c r="DV44" s="26"/>
      <c r="DW44" s="15"/>
      <c r="DX44" s="73"/>
      <c r="DY44" s="27"/>
      <c r="DZ44" s="27"/>
      <c r="EA44" s="18"/>
      <c r="EB44" s="18"/>
      <c r="EC44" s="24"/>
      <c r="ED44" s="88"/>
      <c r="EE44" s="27"/>
      <c r="EF44" s="25"/>
      <c r="EG44" s="15"/>
      <c r="EH44" s="72"/>
      <c r="EI44" s="72"/>
      <c r="EJ44" s="15"/>
      <c r="EK44" s="15"/>
      <c r="EL44" s="26" t="s">
        <v>29</v>
      </c>
      <c r="EM44" s="15"/>
      <c r="EN44" s="73"/>
      <c r="EO44" s="27">
        <v>31.632999999999999</v>
      </c>
      <c r="EP44" s="27">
        <v>29.300999999999998</v>
      </c>
      <c r="EQ44" s="18" t="s">
        <v>42</v>
      </c>
      <c r="ER44" s="23" t="s">
        <v>193</v>
      </c>
      <c r="ES44" s="24"/>
      <c r="ET44" s="88">
        <v>29.300999999999998</v>
      </c>
    </row>
    <row r="45" spans="1:150" x14ac:dyDescent="0.25">
      <c r="A45" s="82" t="s">
        <v>153</v>
      </c>
      <c r="B45" s="10">
        <v>43</v>
      </c>
      <c r="C45" s="21"/>
      <c r="D45" s="20"/>
      <c r="E45" s="10" t="s">
        <v>161</v>
      </c>
      <c r="F45" s="88"/>
      <c r="G45" s="27"/>
      <c r="H45" s="25"/>
      <c r="I45" s="15"/>
      <c r="J45" s="10"/>
      <c r="K45" s="10"/>
      <c r="L45" s="15"/>
      <c r="M45" s="15"/>
      <c r="N45" s="26"/>
      <c r="O45" s="15"/>
      <c r="P45" s="15"/>
      <c r="Q45" s="27"/>
      <c r="R45" s="27"/>
      <c r="S45" s="18"/>
      <c r="T45" s="23"/>
      <c r="U45" s="24"/>
      <c r="V45" s="88"/>
      <c r="W45" s="27"/>
      <c r="X45" s="25"/>
      <c r="Y45" s="15"/>
      <c r="Z45" s="72"/>
      <c r="AA45" s="72"/>
      <c r="AB45" s="15"/>
      <c r="AC45" s="15"/>
      <c r="AD45" s="26"/>
      <c r="AE45" s="15"/>
      <c r="AF45" s="73"/>
      <c r="AG45" s="27"/>
      <c r="AH45" s="27"/>
      <c r="AI45" s="18"/>
      <c r="AJ45" s="28"/>
      <c r="AK45" s="24"/>
      <c r="AL45" s="88"/>
      <c r="AM45" s="27"/>
      <c r="AN45" s="25"/>
      <c r="AO45" s="15"/>
      <c r="AP45" s="72"/>
      <c r="AQ45" s="72"/>
      <c r="AR45" s="15"/>
      <c r="AS45" s="15"/>
      <c r="AT45" s="26"/>
      <c r="AU45" s="15"/>
      <c r="AV45" s="73"/>
      <c r="AW45" s="27"/>
      <c r="AX45" s="27"/>
      <c r="AY45" s="18"/>
      <c r="AZ45" s="18"/>
      <c r="BA45" s="24"/>
      <c r="BB45" s="88">
        <v>28.637</v>
      </c>
      <c r="BC45" s="27"/>
      <c r="BD45" s="25"/>
      <c r="BE45" s="15"/>
      <c r="BF45" s="72"/>
      <c r="BG45" s="72"/>
      <c r="BH45" s="15"/>
      <c r="BI45" s="15"/>
      <c r="BJ45" s="26" t="s">
        <v>29</v>
      </c>
      <c r="BK45" s="15"/>
      <c r="BL45" s="73"/>
      <c r="BM45" s="27">
        <v>28.484000000000002</v>
      </c>
      <c r="BN45" s="27"/>
      <c r="BO45" s="18" t="s">
        <v>29</v>
      </c>
      <c r="BP45" s="18"/>
      <c r="BQ45" s="24"/>
      <c r="BR45" s="88">
        <v>28.484000000000002</v>
      </c>
      <c r="BS45" s="27"/>
      <c r="BT45" s="25"/>
      <c r="BU45" s="15"/>
      <c r="BV45" s="72"/>
      <c r="BW45" s="72"/>
      <c r="BX45" s="15"/>
      <c r="BY45" s="15"/>
      <c r="BZ45" s="26" t="s">
        <v>29</v>
      </c>
      <c r="CA45" s="15"/>
      <c r="CB45" s="73"/>
      <c r="CC45" s="27"/>
      <c r="CD45" s="27"/>
      <c r="CE45" s="18" t="s">
        <v>29</v>
      </c>
      <c r="CF45" s="18"/>
      <c r="CG45" s="24"/>
      <c r="CH45" s="88">
        <v>28.484000000000002</v>
      </c>
      <c r="CI45" s="27"/>
      <c r="CJ45" s="25"/>
      <c r="CK45" s="15"/>
      <c r="CL45" s="72"/>
      <c r="CM45" s="72"/>
      <c r="CN45" s="15"/>
      <c r="CO45" s="15"/>
      <c r="CP45" s="26" t="s">
        <v>29</v>
      </c>
      <c r="CQ45" s="15"/>
      <c r="CR45" s="73"/>
      <c r="CS45" s="27"/>
      <c r="CT45" s="27"/>
      <c r="CU45" s="18" t="s">
        <v>29</v>
      </c>
      <c r="CV45" s="18"/>
      <c r="CW45" s="24"/>
      <c r="CX45" s="88">
        <v>28.484000000000002</v>
      </c>
      <c r="CY45" s="27"/>
      <c r="CZ45" s="25"/>
      <c r="DA45" s="15"/>
      <c r="DB45" s="72"/>
      <c r="DC45" s="72"/>
      <c r="DD45" s="15"/>
      <c r="DE45" s="15"/>
      <c r="DF45" s="26" t="s">
        <v>29</v>
      </c>
      <c r="DG45" s="15"/>
      <c r="DH45" s="73"/>
      <c r="DI45" s="27"/>
      <c r="DJ45" s="27"/>
      <c r="DK45" s="18" t="s">
        <v>29</v>
      </c>
      <c r="DL45" s="18"/>
      <c r="DM45" s="24"/>
      <c r="DN45" s="88">
        <v>28.484000000000002</v>
      </c>
      <c r="DO45" s="27"/>
      <c r="DP45" s="25"/>
      <c r="DQ45" s="15"/>
      <c r="DR45" s="72"/>
      <c r="DS45" s="72"/>
      <c r="DT45" s="15"/>
      <c r="DU45" s="15"/>
      <c r="DV45" s="26" t="s">
        <v>29</v>
      </c>
      <c r="DW45" s="15"/>
      <c r="DX45" s="73"/>
      <c r="DY45" s="27"/>
      <c r="DZ45" s="27"/>
      <c r="EA45" s="18" t="s">
        <v>29</v>
      </c>
      <c r="EB45" s="18"/>
      <c r="EC45" s="24"/>
      <c r="ED45" s="88">
        <v>28.484000000000002</v>
      </c>
      <c r="EE45" s="27"/>
      <c r="EF45" s="25"/>
      <c r="EG45" s="15"/>
      <c r="EH45" s="72"/>
      <c r="EI45" s="72"/>
      <c r="EJ45" s="15"/>
      <c r="EK45" s="15"/>
      <c r="EL45" s="26" t="s">
        <v>29</v>
      </c>
      <c r="EM45" s="15"/>
      <c r="EN45" s="73"/>
      <c r="EO45" s="27"/>
      <c r="EP45" s="27"/>
      <c r="EQ45" s="18" t="s">
        <v>29</v>
      </c>
      <c r="ER45" s="18"/>
      <c r="ES45" s="24"/>
      <c r="ET45" s="88">
        <v>28.484000000000002</v>
      </c>
    </row>
    <row r="46" spans="1:150" x14ac:dyDescent="0.25">
      <c r="A46" s="82" t="s">
        <v>168</v>
      </c>
      <c r="B46" s="10">
        <v>167</v>
      </c>
      <c r="C46" s="21"/>
      <c r="D46" s="20"/>
      <c r="E46" s="10" t="s">
        <v>95</v>
      </c>
      <c r="F46" s="88"/>
      <c r="G46" s="27"/>
      <c r="H46" s="25"/>
      <c r="I46" s="15"/>
      <c r="J46" s="10"/>
      <c r="K46" s="10"/>
      <c r="L46" s="15"/>
      <c r="M46" s="15"/>
      <c r="N46" s="26"/>
      <c r="O46" s="15"/>
      <c r="P46" s="15"/>
      <c r="Q46" s="27"/>
      <c r="R46" s="27"/>
      <c r="S46" s="18"/>
      <c r="T46" s="23"/>
      <c r="U46" s="24"/>
      <c r="V46" s="88"/>
      <c r="W46" s="27"/>
      <c r="X46" s="25"/>
      <c r="Y46" s="15"/>
      <c r="Z46" s="72"/>
      <c r="AA46" s="72"/>
      <c r="AB46" s="15"/>
      <c r="AC46" s="15"/>
      <c r="AD46" s="26"/>
      <c r="AE46" s="15"/>
      <c r="AF46" s="73"/>
      <c r="AG46" s="27"/>
      <c r="AH46" s="27"/>
      <c r="AI46" s="18"/>
      <c r="AJ46" s="28"/>
      <c r="AK46" s="24"/>
      <c r="AL46" s="88"/>
      <c r="AM46" s="27"/>
      <c r="AN46" s="25"/>
      <c r="AO46" s="15"/>
      <c r="AP46" s="72"/>
      <c r="AQ46" s="72"/>
      <c r="AR46" s="15"/>
      <c r="AS46" s="15"/>
      <c r="AT46" s="26"/>
      <c r="AU46" s="15"/>
      <c r="AV46" s="73"/>
      <c r="AW46" s="27"/>
      <c r="AX46" s="27"/>
      <c r="AY46" s="18"/>
      <c r="AZ46" s="18"/>
      <c r="BA46" s="24"/>
      <c r="BB46" s="88"/>
      <c r="BC46" s="27"/>
      <c r="BD46" s="25"/>
      <c r="BE46" s="15"/>
      <c r="BF46" s="72"/>
      <c r="BG46" s="72"/>
      <c r="BH46" s="15"/>
      <c r="BI46" s="15"/>
      <c r="BJ46" s="26"/>
      <c r="BK46" s="15"/>
      <c r="BL46" s="73"/>
      <c r="BM46" s="27"/>
      <c r="BN46" s="27"/>
      <c r="BO46" s="18"/>
      <c r="BP46" s="23"/>
      <c r="BQ46" s="24"/>
      <c r="BR46" s="88"/>
      <c r="BS46" s="27"/>
      <c r="BT46" s="25"/>
      <c r="BU46" s="15"/>
      <c r="BV46" s="72"/>
      <c r="BW46" s="72"/>
      <c r="BX46" s="15"/>
      <c r="BY46" s="15"/>
      <c r="BZ46" s="26"/>
      <c r="CA46" s="15"/>
      <c r="CB46" s="73"/>
      <c r="CC46" s="27"/>
      <c r="CD46" s="27"/>
      <c r="CE46" s="18"/>
      <c r="CF46" s="18"/>
      <c r="CG46" s="24"/>
      <c r="CH46" s="88">
        <v>50.185000000000002</v>
      </c>
      <c r="CI46" s="27"/>
      <c r="CJ46" s="25"/>
      <c r="CK46" s="15"/>
      <c r="CL46" s="72"/>
      <c r="CM46" s="72"/>
      <c r="CN46" s="15"/>
      <c r="CO46" s="15"/>
      <c r="CP46" s="26"/>
      <c r="CQ46" s="15"/>
      <c r="CR46" s="73"/>
      <c r="CS46" s="27">
        <v>32.984000000000002</v>
      </c>
      <c r="CT46" s="27"/>
      <c r="CU46" s="18"/>
      <c r="CV46" s="18"/>
      <c r="CW46" s="24"/>
      <c r="CX46" s="88"/>
      <c r="CY46" s="27"/>
      <c r="CZ46" s="25"/>
      <c r="DA46" s="15"/>
      <c r="DB46" s="72"/>
      <c r="DC46" s="72"/>
      <c r="DD46" s="15"/>
      <c r="DE46" s="15"/>
      <c r="DF46" s="26" t="s">
        <v>29</v>
      </c>
      <c r="DG46" s="15"/>
      <c r="DH46" s="73"/>
      <c r="DI46" s="27"/>
      <c r="DJ46" s="27"/>
      <c r="DK46" s="18" t="s">
        <v>29</v>
      </c>
      <c r="DL46" s="18"/>
      <c r="DM46" s="24"/>
      <c r="DN46" s="88"/>
      <c r="DO46" s="27"/>
      <c r="DP46" s="25"/>
      <c r="DQ46" s="15"/>
      <c r="DR46" s="72"/>
      <c r="DS46" s="72"/>
      <c r="DT46" s="15"/>
      <c r="DU46" s="15"/>
      <c r="DV46" s="26" t="s">
        <v>29</v>
      </c>
      <c r="DW46" s="15"/>
      <c r="DX46" s="73"/>
      <c r="DY46" s="27"/>
      <c r="DZ46" s="27"/>
      <c r="EA46" s="18" t="s">
        <v>29</v>
      </c>
      <c r="EB46" s="18"/>
      <c r="EC46" s="24"/>
      <c r="ED46" s="88"/>
      <c r="EE46" s="27"/>
      <c r="EF46" s="25"/>
      <c r="EG46" s="15"/>
      <c r="EH46" s="72"/>
      <c r="EI46" s="72"/>
      <c r="EJ46" s="15"/>
      <c r="EK46" s="15"/>
      <c r="EL46" s="26" t="s">
        <v>29</v>
      </c>
      <c r="EM46" s="15"/>
      <c r="EN46" s="73"/>
      <c r="EO46" s="27"/>
      <c r="EP46" s="27"/>
      <c r="EQ46" s="18" t="s">
        <v>29</v>
      </c>
      <c r="ER46" s="18"/>
      <c r="ES46" s="24"/>
      <c r="ET46" s="88"/>
    </row>
    <row r="47" spans="1:150" x14ac:dyDescent="0.25">
      <c r="A47" s="83">
        <v>3</v>
      </c>
      <c r="B47" s="10"/>
      <c r="C47" s="21"/>
      <c r="D47" s="10"/>
      <c r="E47" s="10"/>
      <c r="F47" s="20"/>
      <c r="G47" s="10"/>
      <c r="H47" s="25"/>
      <c r="I47" s="10"/>
      <c r="J47" s="10"/>
      <c r="K47" s="10"/>
      <c r="L47" s="10"/>
      <c r="M47" s="20"/>
      <c r="N47" s="18"/>
      <c r="O47" s="20"/>
      <c r="P47" s="22"/>
      <c r="Q47" s="20"/>
      <c r="R47" s="20"/>
      <c r="S47" s="18"/>
      <c r="T47" s="20"/>
      <c r="U47" s="20"/>
      <c r="V47" s="20"/>
      <c r="W47" s="10"/>
      <c r="X47" s="25"/>
      <c r="Y47" s="10"/>
      <c r="Z47" s="10"/>
      <c r="AA47" s="10"/>
      <c r="AB47" s="10"/>
      <c r="AC47" s="20"/>
      <c r="AD47" s="18"/>
      <c r="AE47" s="20"/>
      <c r="AF47" s="22"/>
      <c r="AG47" s="20"/>
      <c r="AH47" s="20"/>
      <c r="AI47" s="18"/>
      <c r="AJ47" s="20"/>
      <c r="AK47" s="20"/>
      <c r="AL47" s="20"/>
      <c r="AM47" s="10"/>
      <c r="AN47" s="25"/>
      <c r="AO47" s="10"/>
      <c r="AP47" s="10"/>
      <c r="AQ47" s="10"/>
      <c r="AR47" s="10"/>
      <c r="AS47" s="20"/>
      <c r="AT47" s="18"/>
      <c r="AU47" s="20"/>
      <c r="AV47" s="22"/>
      <c r="AW47" s="20"/>
      <c r="AX47" s="20"/>
      <c r="AY47" s="18"/>
      <c r="AZ47" s="20"/>
      <c r="BA47" s="20"/>
      <c r="BB47" s="20"/>
      <c r="BC47" s="10"/>
      <c r="BD47" s="25"/>
      <c r="BE47" s="10"/>
      <c r="BF47" s="10"/>
      <c r="BG47" s="10"/>
      <c r="BH47" s="10"/>
      <c r="BI47" s="20"/>
      <c r="BJ47" s="18"/>
      <c r="BK47" s="20"/>
      <c r="BL47" s="22"/>
      <c r="BM47" s="20"/>
      <c r="BN47" s="20"/>
      <c r="BO47" s="18"/>
      <c r="BP47" s="20"/>
      <c r="BQ47" s="20"/>
      <c r="BR47" s="20"/>
      <c r="BS47" s="10"/>
      <c r="BT47" s="25"/>
      <c r="BU47" s="10"/>
      <c r="BV47" s="10"/>
      <c r="BW47" s="10"/>
      <c r="BX47" s="10"/>
      <c r="BY47" s="20"/>
      <c r="BZ47" s="18"/>
      <c r="CA47" s="20"/>
      <c r="CB47" s="22"/>
      <c r="CC47" s="20"/>
      <c r="CD47" s="20"/>
      <c r="CE47" s="18"/>
      <c r="CF47" s="20"/>
      <c r="CG47" s="20"/>
      <c r="CH47" s="20"/>
      <c r="CI47" s="10"/>
      <c r="CJ47" s="25"/>
      <c r="CK47" s="10"/>
      <c r="CL47" s="10"/>
      <c r="CM47" s="10"/>
      <c r="CN47" s="10"/>
      <c r="CO47" s="20"/>
      <c r="CP47" s="18"/>
      <c r="CQ47" s="20"/>
      <c r="CR47" s="22"/>
      <c r="CS47" s="20"/>
      <c r="CT47" s="20"/>
      <c r="CU47" s="18"/>
      <c r="CV47" s="20"/>
      <c r="CW47" s="20"/>
      <c r="CX47" s="20"/>
      <c r="CY47" s="10"/>
      <c r="CZ47" s="25"/>
      <c r="DA47" s="10"/>
      <c r="DB47" s="10"/>
      <c r="DC47" s="10"/>
      <c r="DD47" s="10"/>
      <c r="DE47" s="20"/>
      <c r="DF47" s="18"/>
      <c r="DG47" s="20"/>
      <c r="DH47" s="22"/>
      <c r="DI47" s="20"/>
      <c r="DJ47" s="20"/>
      <c r="DK47" s="18"/>
      <c r="DL47" s="20"/>
      <c r="DM47" s="20"/>
      <c r="DN47" s="20"/>
      <c r="DO47" s="10"/>
      <c r="DP47" s="25"/>
      <c r="DQ47" s="10"/>
      <c r="DR47" s="10"/>
      <c r="DS47" s="10"/>
      <c r="DT47" s="10"/>
      <c r="DU47" s="20"/>
      <c r="DV47" s="18"/>
      <c r="DW47" s="20"/>
      <c r="DX47" s="22"/>
      <c r="DY47" s="20"/>
      <c r="DZ47" s="20"/>
      <c r="EA47" s="18"/>
      <c r="EB47" s="20"/>
      <c r="EC47" s="20"/>
      <c r="ED47" s="20"/>
      <c r="EE47" s="10"/>
      <c r="EF47" s="25"/>
      <c r="EG47" s="10"/>
      <c r="EH47" s="10"/>
      <c r="EI47" s="10"/>
      <c r="EJ47" s="10"/>
      <c r="EK47" s="20"/>
      <c r="EL47" s="18"/>
      <c r="EM47" s="20"/>
      <c r="EN47" s="22"/>
      <c r="EO47" s="20"/>
      <c r="EP47" s="20"/>
      <c r="EQ47" s="18"/>
      <c r="ER47" s="20"/>
      <c r="ES47" s="20"/>
      <c r="ET47" s="20"/>
    </row>
    <row r="48" spans="1:150" x14ac:dyDescent="0.25">
      <c r="A48" s="83"/>
      <c r="B48" s="10"/>
      <c r="C48" s="21"/>
      <c r="D48" s="20"/>
      <c r="E48" s="10"/>
      <c r="F48" s="20"/>
      <c r="G48" s="10"/>
      <c r="H48" s="25"/>
      <c r="I48" s="10"/>
      <c r="J48" s="10"/>
      <c r="K48" s="10"/>
      <c r="L48" s="10"/>
      <c r="M48" s="10"/>
      <c r="N48" s="26"/>
      <c r="O48" s="10"/>
      <c r="P48" s="15"/>
      <c r="Q48" s="10"/>
      <c r="R48" s="10"/>
      <c r="S48" s="18"/>
      <c r="T48" s="20"/>
      <c r="U48" s="10"/>
      <c r="V48" s="20"/>
      <c r="W48" s="10"/>
      <c r="X48" s="25"/>
      <c r="Y48" s="10"/>
      <c r="Z48" s="10"/>
      <c r="AA48" s="10"/>
      <c r="AB48" s="10"/>
      <c r="AC48" s="10"/>
      <c r="AD48" s="26"/>
      <c r="AE48" s="10"/>
      <c r="AF48" s="15"/>
      <c r="AG48" s="10"/>
      <c r="AH48" s="10"/>
      <c r="AI48" s="18"/>
      <c r="AJ48" s="20"/>
      <c r="AK48" s="10"/>
      <c r="AL48" s="20"/>
      <c r="AM48" s="10"/>
      <c r="AN48" s="25"/>
      <c r="AO48" s="10"/>
      <c r="AP48" s="10"/>
      <c r="AQ48" s="10"/>
      <c r="AR48" s="10"/>
      <c r="AS48" s="10"/>
      <c r="AT48" s="26"/>
      <c r="AU48" s="10"/>
      <c r="AV48" s="15"/>
      <c r="AW48" s="10"/>
      <c r="AX48" s="10"/>
      <c r="AY48" s="18"/>
      <c r="AZ48" s="20"/>
      <c r="BA48" s="10"/>
      <c r="BB48" s="20"/>
      <c r="BC48" s="10"/>
      <c r="BD48" s="25"/>
      <c r="BE48" s="10"/>
      <c r="BF48" s="10"/>
      <c r="BG48" s="10"/>
      <c r="BH48" s="10"/>
      <c r="BI48" s="10"/>
      <c r="BJ48" s="26"/>
      <c r="BK48" s="10"/>
      <c r="BL48" s="15"/>
      <c r="BM48" s="10"/>
      <c r="BN48" s="10"/>
      <c r="BO48" s="18"/>
      <c r="BP48" s="20"/>
      <c r="BQ48" s="10"/>
      <c r="BR48" s="20"/>
      <c r="BS48" s="10"/>
      <c r="BT48" s="25"/>
      <c r="BU48" s="10"/>
      <c r="BV48" s="10"/>
      <c r="BW48" s="10"/>
      <c r="BX48" s="10"/>
      <c r="BY48" s="10"/>
      <c r="BZ48" s="26"/>
      <c r="CA48" s="10"/>
      <c r="CB48" s="15"/>
      <c r="CC48" s="10"/>
      <c r="CD48" s="10"/>
      <c r="CE48" s="18"/>
      <c r="CF48" s="20"/>
      <c r="CG48" s="10"/>
      <c r="CH48" s="20"/>
      <c r="CI48" s="10"/>
      <c r="CJ48" s="25"/>
      <c r="CK48" s="10"/>
      <c r="CL48" s="10"/>
      <c r="CM48" s="10"/>
      <c r="CN48" s="10"/>
      <c r="CO48" s="10"/>
      <c r="CP48" s="26"/>
      <c r="CQ48" s="10"/>
      <c r="CR48" s="15"/>
      <c r="CS48" s="10"/>
      <c r="CT48" s="10"/>
      <c r="CU48" s="18"/>
      <c r="CV48" s="20"/>
      <c r="CW48" s="10"/>
      <c r="CX48" s="20"/>
      <c r="CY48" s="10"/>
      <c r="CZ48" s="25"/>
      <c r="DA48" s="10"/>
      <c r="DB48" s="10"/>
      <c r="DC48" s="10"/>
      <c r="DD48" s="10"/>
      <c r="DE48" s="10"/>
      <c r="DF48" s="26"/>
      <c r="DG48" s="10"/>
      <c r="DH48" s="15"/>
      <c r="DI48" s="10"/>
      <c r="DJ48" s="10"/>
      <c r="DK48" s="18"/>
      <c r="DL48" s="20"/>
      <c r="DM48" s="10"/>
      <c r="DN48" s="20"/>
      <c r="DO48" s="10"/>
      <c r="DP48" s="25"/>
      <c r="DQ48" s="10"/>
      <c r="DR48" s="10"/>
      <c r="DS48" s="10"/>
      <c r="DT48" s="10"/>
      <c r="DU48" s="10"/>
      <c r="DV48" s="26"/>
      <c r="DW48" s="10"/>
      <c r="DX48" s="15"/>
      <c r="DY48" s="10"/>
      <c r="DZ48" s="10"/>
      <c r="EA48" s="18"/>
      <c r="EB48" s="20"/>
      <c r="EC48" s="10"/>
      <c r="ED48" s="20"/>
      <c r="EE48" s="10"/>
      <c r="EF48" s="25"/>
      <c r="EG48" s="10"/>
      <c r="EH48" s="10"/>
      <c r="EI48" s="10"/>
      <c r="EJ48" s="10"/>
      <c r="EK48" s="10"/>
      <c r="EL48" s="26"/>
      <c r="EM48" s="10"/>
      <c r="EN48" s="15"/>
      <c r="EO48" s="10"/>
      <c r="EP48" s="10"/>
      <c r="EQ48" s="18"/>
      <c r="ER48" s="20"/>
      <c r="ES48" s="10"/>
      <c r="ET48" s="20"/>
    </row>
    <row r="49" spans="1:150" x14ac:dyDescent="0.25">
      <c r="A49" s="83"/>
      <c r="B49" s="10"/>
      <c r="C49" s="21"/>
      <c r="D49" s="20"/>
      <c r="E49" s="10"/>
      <c r="F49" s="20"/>
      <c r="G49" s="10"/>
      <c r="H49" s="25"/>
      <c r="I49" s="10"/>
      <c r="J49" s="10"/>
      <c r="K49" s="10"/>
      <c r="L49" s="10"/>
      <c r="M49" s="10"/>
      <c r="N49" s="26"/>
      <c r="O49" s="10"/>
      <c r="P49" s="15"/>
      <c r="Q49" s="10"/>
      <c r="R49" s="10"/>
      <c r="S49" s="26"/>
      <c r="T49" s="20"/>
      <c r="U49" s="10"/>
      <c r="V49" s="20"/>
      <c r="W49" s="10"/>
      <c r="X49" s="25"/>
      <c r="Y49" s="10"/>
      <c r="Z49" s="10"/>
      <c r="AA49" s="10"/>
      <c r="AB49" s="10"/>
      <c r="AC49" s="10"/>
      <c r="AD49" s="26"/>
      <c r="AE49" s="10"/>
      <c r="AF49" s="15"/>
      <c r="AG49" s="10"/>
      <c r="AH49" s="10"/>
      <c r="AI49" s="26"/>
      <c r="AJ49" s="20"/>
      <c r="AK49" s="10"/>
      <c r="AL49" s="20"/>
      <c r="AM49" s="10"/>
      <c r="AN49" s="25"/>
      <c r="AO49" s="10"/>
      <c r="AP49" s="10"/>
      <c r="AQ49" s="10"/>
      <c r="AR49" s="10"/>
      <c r="AS49" s="10"/>
      <c r="AT49" s="26"/>
      <c r="AU49" s="10"/>
      <c r="AV49" s="15"/>
      <c r="AW49" s="10"/>
      <c r="AX49" s="10"/>
      <c r="AY49" s="26"/>
      <c r="AZ49" s="20"/>
      <c r="BA49" s="10"/>
      <c r="BB49" s="20"/>
      <c r="BC49" s="10"/>
      <c r="BD49" s="25"/>
      <c r="BE49" s="10"/>
      <c r="BF49" s="10"/>
      <c r="BG49" s="10"/>
      <c r="BH49" s="10"/>
      <c r="BI49" s="10"/>
      <c r="BJ49" s="26"/>
      <c r="BK49" s="10"/>
      <c r="BL49" s="15"/>
      <c r="BM49" s="10"/>
      <c r="BN49" s="10"/>
      <c r="BO49" s="26"/>
      <c r="BP49" s="20"/>
      <c r="BQ49" s="10"/>
      <c r="BR49" s="20"/>
      <c r="BS49" s="10"/>
      <c r="BT49" s="25"/>
      <c r="BU49" s="10"/>
      <c r="BV49" s="10"/>
      <c r="BW49" s="10"/>
      <c r="BX49" s="10"/>
      <c r="BY49" s="10"/>
      <c r="BZ49" s="26"/>
      <c r="CA49" s="10"/>
      <c r="CB49" s="15"/>
      <c r="CC49" s="10"/>
      <c r="CD49" s="10"/>
      <c r="CE49" s="26"/>
      <c r="CF49" s="20"/>
      <c r="CG49" s="10"/>
      <c r="CH49" s="20"/>
      <c r="CI49" s="10"/>
      <c r="CJ49" s="25"/>
      <c r="CK49" s="10"/>
      <c r="CL49" s="10"/>
      <c r="CM49" s="10"/>
      <c r="CN49" s="10"/>
      <c r="CO49" s="10"/>
      <c r="CP49" s="26"/>
      <c r="CQ49" s="10"/>
      <c r="CR49" s="15"/>
      <c r="CS49" s="10"/>
      <c r="CT49" s="10"/>
      <c r="CU49" s="26"/>
      <c r="CV49" s="20"/>
      <c r="CW49" s="10"/>
      <c r="CX49" s="20"/>
      <c r="CY49" s="10"/>
      <c r="CZ49" s="25"/>
      <c r="DA49" s="10"/>
      <c r="DB49" s="10"/>
      <c r="DC49" s="10"/>
      <c r="DD49" s="10"/>
      <c r="DE49" s="10"/>
      <c r="DF49" s="26"/>
      <c r="DG49" s="10"/>
      <c r="DH49" s="15"/>
      <c r="DI49" s="10"/>
      <c r="DJ49" s="10"/>
      <c r="DK49" s="26"/>
      <c r="DL49" s="20"/>
      <c r="DM49" s="10"/>
      <c r="DN49" s="20"/>
      <c r="DO49" s="10"/>
      <c r="DP49" s="25"/>
      <c r="DQ49" s="10"/>
      <c r="DR49" s="10"/>
      <c r="DS49" s="10"/>
      <c r="DT49" s="10"/>
      <c r="DU49" s="10"/>
      <c r="DV49" s="26"/>
      <c r="DW49" s="10"/>
      <c r="DX49" s="15"/>
      <c r="DY49" s="10"/>
      <c r="DZ49" s="10"/>
      <c r="EA49" s="26"/>
      <c r="EB49" s="20"/>
      <c r="EC49" s="10"/>
      <c r="ED49" s="20"/>
      <c r="EE49" s="10"/>
      <c r="EF49" s="25"/>
      <c r="EG49" s="10"/>
      <c r="EH49" s="10"/>
      <c r="EI49" s="10"/>
      <c r="EJ49" s="10"/>
      <c r="EK49" s="10"/>
      <c r="EL49" s="26"/>
      <c r="EM49" s="10"/>
      <c r="EN49" s="15"/>
      <c r="EO49" s="10"/>
      <c r="EP49" s="10"/>
      <c r="EQ49" s="26"/>
      <c r="ER49" s="20"/>
      <c r="ES49" s="10"/>
      <c r="ET49" s="20"/>
    </row>
    <row r="50" spans="1:150" x14ac:dyDescent="0.25">
      <c r="A50" s="83"/>
      <c r="B50" s="10"/>
      <c r="C50" s="21"/>
      <c r="D50" s="20"/>
      <c r="E50" s="10"/>
      <c r="F50" s="20"/>
      <c r="G50" s="10"/>
      <c r="H50" s="25"/>
      <c r="I50" s="10"/>
      <c r="J50" s="10"/>
      <c r="K50" s="10"/>
      <c r="L50" s="10"/>
      <c r="M50" s="10"/>
      <c r="N50" s="26"/>
      <c r="O50" s="10"/>
      <c r="P50" s="15"/>
      <c r="Q50" s="10"/>
      <c r="R50" s="10"/>
      <c r="S50" s="26"/>
      <c r="T50" s="10"/>
      <c r="U50" s="10"/>
      <c r="V50" s="20"/>
      <c r="W50" s="10"/>
      <c r="X50" s="25"/>
      <c r="Y50" s="10"/>
      <c r="Z50" s="10"/>
      <c r="AA50" s="10"/>
      <c r="AB50" s="10"/>
      <c r="AC50" s="10"/>
      <c r="AD50" s="26"/>
      <c r="AE50" s="10"/>
      <c r="AF50" s="15"/>
      <c r="AG50" s="10"/>
      <c r="AH50" s="10"/>
      <c r="AI50" s="26"/>
      <c r="AJ50" s="10"/>
      <c r="AK50" s="10"/>
      <c r="AL50" s="20"/>
      <c r="AM50" s="10"/>
      <c r="AN50" s="25"/>
      <c r="AO50" s="10"/>
      <c r="AP50" s="10"/>
      <c r="AQ50" s="10"/>
      <c r="AR50" s="10"/>
      <c r="AS50" s="10"/>
      <c r="AT50" s="26"/>
      <c r="AU50" s="10"/>
      <c r="AV50" s="15"/>
      <c r="AW50" s="10"/>
      <c r="AX50" s="10"/>
      <c r="AY50" s="26"/>
      <c r="AZ50" s="10"/>
      <c r="BA50" s="10"/>
      <c r="BB50" s="20"/>
      <c r="BC50" s="10"/>
      <c r="BD50" s="25"/>
      <c r="BE50" s="10"/>
      <c r="BF50" s="10"/>
      <c r="BG50" s="10"/>
      <c r="BH50" s="10"/>
      <c r="BI50" s="10"/>
      <c r="BJ50" s="26"/>
      <c r="BK50" s="10"/>
      <c r="BL50" s="15"/>
      <c r="BM50" s="10"/>
      <c r="BN50" s="10"/>
      <c r="BO50" s="26"/>
      <c r="BP50" s="10"/>
      <c r="BQ50" s="10"/>
      <c r="BR50" s="20"/>
      <c r="BS50" s="10"/>
      <c r="BT50" s="25"/>
      <c r="BU50" s="10"/>
      <c r="BV50" s="10"/>
      <c r="BW50" s="10"/>
      <c r="BX50" s="10"/>
      <c r="BY50" s="10"/>
      <c r="BZ50" s="26"/>
      <c r="CA50" s="10"/>
      <c r="CB50" s="15"/>
      <c r="CC50" s="10"/>
      <c r="CD50" s="10"/>
      <c r="CE50" s="26"/>
      <c r="CF50" s="10"/>
      <c r="CG50" s="10"/>
      <c r="CH50" s="20"/>
      <c r="CI50" s="10"/>
      <c r="CJ50" s="25"/>
      <c r="CK50" s="10"/>
      <c r="CL50" s="10"/>
      <c r="CM50" s="10"/>
      <c r="CN50" s="10"/>
      <c r="CO50" s="10"/>
      <c r="CP50" s="26"/>
      <c r="CQ50" s="10"/>
      <c r="CR50" s="15"/>
      <c r="CS50" s="10"/>
      <c r="CT50" s="10"/>
      <c r="CU50" s="26"/>
      <c r="CV50" s="10"/>
      <c r="CW50" s="10"/>
      <c r="CX50" s="20"/>
      <c r="CY50" s="10"/>
      <c r="CZ50" s="25"/>
      <c r="DA50" s="10"/>
      <c r="DB50" s="10"/>
      <c r="DC50" s="10"/>
      <c r="DD50" s="10"/>
      <c r="DE50" s="10"/>
      <c r="DF50" s="26"/>
      <c r="DG50" s="10"/>
      <c r="DH50" s="15"/>
      <c r="DI50" s="10"/>
      <c r="DJ50" s="10"/>
      <c r="DK50" s="26"/>
      <c r="DL50" s="10"/>
      <c r="DM50" s="10"/>
      <c r="DN50" s="20"/>
      <c r="DO50" s="10"/>
      <c r="DP50" s="25"/>
      <c r="DQ50" s="10"/>
      <c r="DR50" s="10"/>
      <c r="DS50" s="10"/>
      <c r="DT50" s="10"/>
      <c r="DU50" s="10"/>
      <c r="DV50" s="26"/>
      <c r="DW50" s="10"/>
      <c r="DX50" s="15"/>
      <c r="DY50" s="10"/>
      <c r="DZ50" s="10"/>
      <c r="EA50" s="26"/>
      <c r="EB50" s="10"/>
      <c r="EC50" s="10"/>
      <c r="ED50" s="20"/>
      <c r="EE50" s="10"/>
      <c r="EF50" s="25"/>
      <c r="EG50" s="10"/>
      <c r="EH50" s="10"/>
      <c r="EI50" s="10"/>
      <c r="EJ50" s="10"/>
      <c r="EK50" s="10"/>
      <c r="EL50" s="26"/>
      <c r="EM50" s="10"/>
      <c r="EN50" s="15"/>
      <c r="EO50" s="10"/>
      <c r="EP50" s="10"/>
      <c r="EQ50" s="26"/>
      <c r="ER50" s="10"/>
      <c r="ES50" s="10"/>
      <c r="ET50" s="20"/>
    </row>
    <row r="51" spans="1:150" x14ac:dyDescent="0.25">
      <c r="A51" s="83"/>
      <c r="B51" s="10"/>
      <c r="C51" s="21"/>
      <c r="D51" s="20"/>
      <c r="E51" s="10"/>
      <c r="F51" s="20"/>
      <c r="G51" s="10"/>
      <c r="H51" s="25"/>
      <c r="I51" s="10"/>
      <c r="J51" s="10"/>
      <c r="K51" s="10"/>
      <c r="L51" s="10"/>
      <c r="M51" s="10"/>
      <c r="N51" s="26"/>
      <c r="O51" s="10"/>
      <c r="P51" s="15"/>
      <c r="Q51" s="10"/>
      <c r="R51" s="10"/>
      <c r="S51" s="26"/>
      <c r="T51" s="10"/>
      <c r="U51" s="10"/>
      <c r="V51" s="20"/>
      <c r="W51" s="10"/>
      <c r="X51" s="25"/>
      <c r="Y51" s="10"/>
      <c r="Z51" s="10"/>
      <c r="AA51" s="10"/>
      <c r="AB51" s="10"/>
      <c r="AC51" s="10"/>
      <c r="AD51" s="26"/>
      <c r="AE51" s="10"/>
      <c r="AF51" s="15"/>
      <c r="AG51" s="10"/>
      <c r="AH51" s="10"/>
      <c r="AI51" s="26"/>
      <c r="AJ51" s="10"/>
      <c r="AK51" s="10"/>
      <c r="AL51" s="20"/>
      <c r="AM51" s="10"/>
      <c r="AN51" s="25"/>
      <c r="AO51" s="10"/>
      <c r="AP51" s="10"/>
      <c r="AQ51" s="10"/>
      <c r="AR51" s="10"/>
      <c r="AS51" s="10"/>
      <c r="AT51" s="26"/>
      <c r="AU51" s="10"/>
      <c r="AV51" s="15"/>
      <c r="AW51" s="10"/>
      <c r="AX51" s="10"/>
      <c r="AY51" s="26"/>
      <c r="AZ51" s="10"/>
      <c r="BA51" s="10"/>
      <c r="BB51" s="20"/>
      <c r="BC51" s="10"/>
      <c r="BD51" s="25"/>
      <c r="BE51" s="10"/>
      <c r="BF51" s="10"/>
      <c r="BG51" s="10"/>
      <c r="BH51" s="10"/>
      <c r="BI51" s="10"/>
      <c r="BJ51" s="26"/>
      <c r="BK51" s="10"/>
      <c r="BL51" s="15"/>
      <c r="BM51" s="10"/>
      <c r="BN51" s="10"/>
      <c r="BO51" s="26"/>
      <c r="BP51" s="10"/>
      <c r="BQ51" s="10"/>
      <c r="BR51" s="20"/>
      <c r="BS51" s="10"/>
      <c r="BT51" s="25"/>
      <c r="BU51" s="10"/>
      <c r="BV51" s="10"/>
      <c r="BW51" s="10"/>
      <c r="BX51" s="10"/>
      <c r="BY51" s="10"/>
      <c r="BZ51" s="26"/>
      <c r="CA51" s="10"/>
      <c r="CB51" s="15"/>
      <c r="CC51" s="10"/>
      <c r="CD51" s="10"/>
      <c r="CE51" s="26"/>
      <c r="CF51" s="10"/>
      <c r="CG51" s="10"/>
      <c r="CH51" s="20"/>
      <c r="CI51" s="10"/>
      <c r="CJ51" s="25"/>
      <c r="CK51" s="10"/>
      <c r="CL51" s="10"/>
      <c r="CM51" s="10"/>
      <c r="CN51" s="10"/>
      <c r="CO51" s="10"/>
      <c r="CP51" s="26"/>
      <c r="CQ51" s="10"/>
      <c r="CR51" s="15"/>
      <c r="CS51" s="10"/>
      <c r="CT51" s="10"/>
      <c r="CU51" s="26"/>
      <c r="CV51" s="10"/>
      <c r="CW51" s="10"/>
      <c r="CX51" s="20"/>
      <c r="CY51" s="10"/>
      <c r="CZ51" s="25"/>
      <c r="DA51" s="10"/>
      <c r="DB51" s="10"/>
      <c r="DC51" s="10"/>
      <c r="DD51" s="10"/>
      <c r="DE51" s="10"/>
      <c r="DF51" s="26"/>
      <c r="DG51" s="10"/>
      <c r="DH51" s="15"/>
      <c r="DI51" s="10"/>
      <c r="DJ51" s="10"/>
      <c r="DK51" s="26"/>
      <c r="DL51" s="10"/>
      <c r="DM51" s="10"/>
      <c r="DN51" s="20"/>
      <c r="DO51" s="10"/>
      <c r="DP51" s="25"/>
      <c r="DQ51" s="10"/>
      <c r="DR51" s="10"/>
      <c r="DS51" s="10"/>
      <c r="DT51" s="10"/>
      <c r="DU51" s="10"/>
      <c r="DV51" s="26"/>
      <c r="DW51" s="10"/>
      <c r="DX51" s="15"/>
      <c r="DY51" s="10"/>
      <c r="DZ51" s="10"/>
      <c r="EA51" s="26"/>
      <c r="EB51" s="10"/>
      <c r="EC51" s="10"/>
      <c r="ED51" s="20"/>
      <c r="EE51" s="10"/>
      <c r="EF51" s="25"/>
      <c r="EG51" s="10"/>
      <c r="EH51" s="10"/>
      <c r="EI51" s="10"/>
      <c r="EJ51" s="10"/>
      <c r="EK51" s="10"/>
      <c r="EL51" s="26"/>
      <c r="EM51" s="10"/>
      <c r="EN51" s="15"/>
      <c r="EO51" s="10"/>
      <c r="EP51" s="10"/>
      <c r="EQ51" s="26"/>
      <c r="ER51" s="10"/>
      <c r="ES51" s="10"/>
      <c r="ET51" s="20"/>
    </row>
    <row r="52" spans="1:150" x14ac:dyDescent="0.25">
      <c r="A52" s="83"/>
      <c r="B52" s="10"/>
      <c r="C52" s="21"/>
      <c r="D52" s="20"/>
      <c r="E52" s="10"/>
      <c r="F52" s="20"/>
      <c r="G52" s="10"/>
      <c r="H52" s="25"/>
      <c r="I52" s="10"/>
      <c r="J52" s="10"/>
      <c r="K52" s="10"/>
      <c r="L52" s="10"/>
      <c r="M52" s="10"/>
      <c r="N52" s="26"/>
      <c r="O52" s="10"/>
      <c r="P52" s="15"/>
      <c r="Q52" s="10"/>
      <c r="R52" s="10"/>
      <c r="S52" s="26"/>
      <c r="T52" s="10"/>
      <c r="U52" s="10"/>
      <c r="V52" s="20"/>
      <c r="W52" s="10"/>
      <c r="X52" s="25"/>
      <c r="Y52" s="10"/>
      <c r="Z52" s="10"/>
      <c r="AA52" s="10"/>
      <c r="AB52" s="10"/>
      <c r="AC52" s="10"/>
      <c r="AD52" s="26"/>
      <c r="AE52" s="10"/>
      <c r="AF52" s="15"/>
      <c r="AG52" s="10"/>
      <c r="AH52" s="10"/>
      <c r="AI52" s="26"/>
      <c r="AJ52" s="10"/>
      <c r="AK52" s="10"/>
      <c r="AL52" s="20"/>
      <c r="AM52" s="10"/>
      <c r="AN52" s="25"/>
      <c r="AO52" s="10"/>
      <c r="AP52" s="10"/>
      <c r="AQ52" s="10"/>
      <c r="AR52" s="10"/>
      <c r="AS52" s="10"/>
      <c r="AT52" s="26"/>
      <c r="AU52" s="10"/>
      <c r="AV52" s="15"/>
      <c r="AW52" s="10"/>
      <c r="AX52" s="10"/>
      <c r="AY52" s="26"/>
      <c r="AZ52" s="10"/>
      <c r="BA52" s="10"/>
      <c r="BB52" s="20"/>
      <c r="BC52" s="10"/>
      <c r="BD52" s="25"/>
      <c r="BE52" s="10"/>
      <c r="BF52" s="10"/>
      <c r="BG52" s="10"/>
      <c r="BH52" s="10"/>
      <c r="BI52" s="10"/>
      <c r="BJ52" s="26"/>
      <c r="BK52" s="10"/>
      <c r="BL52" s="15"/>
      <c r="BM52" s="10"/>
      <c r="BN52" s="10"/>
      <c r="BO52" s="26"/>
      <c r="BP52" s="10"/>
      <c r="BQ52" s="10"/>
      <c r="BR52" s="20"/>
      <c r="BS52" s="10"/>
      <c r="BT52" s="25"/>
      <c r="BU52" s="10"/>
      <c r="BV52" s="10"/>
      <c r="BW52" s="10"/>
      <c r="BX52" s="10"/>
      <c r="BY52" s="10"/>
      <c r="BZ52" s="26"/>
      <c r="CA52" s="10"/>
      <c r="CB52" s="15"/>
      <c r="CC52" s="10"/>
      <c r="CD52" s="10"/>
      <c r="CE52" s="26"/>
      <c r="CF52" s="10"/>
      <c r="CG52" s="10"/>
      <c r="CH52" s="20"/>
      <c r="CI52" s="10"/>
      <c r="CJ52" s="25"/>
      <c r="CK52" s="10"/>
      <c r="CL52" s="10"/>
      <c r="CM52" s="10"/>
      <c r="CN52" s="10"/>
      <c r="CO52" s="10"/>
      <c r="CP52" s="26"/>
      <c r="CQ52" s="10"/>
      <c r="CR52" s="15"/>
      <c r="CS52" s="10"/>
      <c r="CT52" s="10"/>
      <c r="CU52" s="26"/>
      <c r="CV52" s="10"/>
      <c r="CW52" s="10"/>
      <c r="CX52" s="20"/>
      <c r="CY52" s="10"/>
      <c r="CZ52" s="25"/>
      <c r="DA52" s="10"/>
      <c r="DB52" s="10"/>
      <c r="DC52" s="10"/>
      <c r="DD52" s="10"/>
      <c r="DE52" s="10"/>
      <c r="DF52" s="26"/>
      <c r="DG52" s="10"/>
      <c r="DH52" s="15"/>
      <c r="DI52" s="10"/>
      <c r="DJ52" s="10"/>
      <c r="DK52" s="26"/>
      <c r="DL52" s="10"/>
      <c r="DM52" s="10"/>
      <c r="DN52" s="20"/>
      <c r="DO52" s="10"/>
      <c r="DP52" s="25"/>
      <c r="DQ52" s="10"/>
      <c r="DR52" s="10"/>
      <c r="DS52" s="10"/>
      <c r="DT52" s="10"/>
      <c r="DU52" s="10"/>
      <c r="DV52" s="26"/>
      <c r="DW52" s="10"/>
      <c r="DX52" s="15"/>
      <c r="DY52" s="10"/>
      <c r="DZ52" s="10"/>
      <c r="EA52" s="26"/>
      <c r="EB52" s="10"/>
      <c r="EC52" s="10"/>
      <c r="ED52" s="20"/>
      <c r="EE52" s="10"/>
      <c r="EF52" s="25"/>
      <c r="EG52" s="10"/>
      <c r="EH52" s="10"/>
      <c r="EI52" s="10"/>
      <c r="EJ52" s="10"/>
      <c r="EK52" s="10"/>
      <c r="EL52" s="26"/>
      <c r="EM52" s="10"/>
      <c r="EN52" s="15"/>
      <c r="EO52" s="10"/>
      <c r="EP52" s="10"/>
      <c r="EQ52" s="26"/>
      <c r="ER52" s="10"/>
      <c r="ES52" s="10"/>
      <c r="ET52" s="20"/>
    </row>
    <row r="53" spans="1:150" x14ac:dyDescent="0.25">
      <c r="A53" s="83"/>
      <c r="B53" s="10"/>
      <c r="C53" s="21"/>
      <c r="D53" s="20"/>
      <c r="E53" s="10"/>
      <c r="F53" s="20"/>
      <c r="G53" s="10"/>
      <c r="H53" s="25"/>
      <c r="I53" s="10"/>
      <c r="J53" s="10"/>
      <c r="K53" s="10"/>
      <c r="L53" s="10"/>
      <c r="M53" s="10"/>
      <c r="N53" s="26"/>
      <c r="O53" s="10"/>
      <c r="P53" s="15"/>
      <c r="Q53" s="10"/>
      <c r="R53" s="10"/>
      <c r="S53" s="26"/>
      <c r="T53" s="10"/>
      <c r="U53" s="10"/>
      <c r="V53" s="20"/>
      <c r="W53" s="10"/>
      <c r="X53" s="25"/>
      <c r="Y53" s="10"/>
      <c r="Z53" s="10"/>
      <c r="AA53" s="10"/>
      <c r="AB53" s="10"/>
      <c r="AC53" s="10"/>
      <c r="AD53" s="26"/>
      <c r="AE53" s="10"/>
      <c r="AF53" s="15"/>
      <c r="AG53" s="10"/>
      <c r="AH53" s="10"/>
      <c r="AI53" s="26"/>
      <c r="AJ53" s="10"/>
      <c r="AK53" s="10"/>
      <c r="AL53" s="20"/>
      <c r="AM53" s="10"/>
      <c r="AN53" s="25"/>
      <c r="AO53" s="10"/>
      <c r="AP53" s="10"/>
      <c r="AQ53" s="10"/>
      <c r="AR53" s="10"/>
      <c r="AS53" s="10"/>
      <c r="AT53" s="26"/>
      <c r="AU53" s="10"/>
      <c r="AV53" s="15"/>
      <c r="AW53" s="10"/>
      <c r="AX53" s="10"/>
      <c r="AY53" s="26"/>
      <c r="AZ53" s="10"/>
      <c r="BA53" s="10"/>
      <c r="BB53" s="20"/>
      <c r="BC53" s="10"/>
      <c r="BD53" s="25"/>
      <c r="BE53" s="10"/>
      <c r="BF53" s="10"/>
      <c r="BG53" s="10"/>
      <c r="BH53" s="10"/>
      <c r="BI53" s="10"/>
      <c r="BJ53" s="26"/>
      <c r="BK53" s="10"/>
      <c r="BL53" s="15"/>
      <c r="BM53" s="10"/>
      <c r="BN53" s="10"/>
      <c r="BO53" s="26"/>
      <c r="BP53" s="10"/>
      <c r="BQ53" s="10"/>
      <c r="BR53" s="20"/>
      <c r="BS53" s="10"/>
      <c r="BT53" s="25"/>
      <c r="BU53" s="10"/>
      <c r="BV53" s="10"/>
      <c r="BW53" s="10"/>
      <c r="BX53" s="10"/>
      <c r="BY53" s="10"/>
      <c r="BZ53" s="26"/>
      <c r="CA53" s="10"/>
      <c r="CB53" s="15"/>
      <c r="CC53" s="10"/>
      <c r="CD53" s="10"/>
      <c r="CE53" s="26"/>
      <c r="CF53" s="10"/>
      <c r="CG53" s="10"/>
      <c r="CH53" s="20"/>
      <c r="CI53" s="10"/>
      <c r="CJ53" s="25"/>
      <c r="CK53" s="10"/>
      <c r="CL53" s="10"/>
      <c r="CM53" s="10"/>
      <c r="CN53" s="10"/>
      <c r="CO53" s="10"/>
      <c r="CP53" s="26"/>
      <c r="CQ53" s="10"/>
      <c r="CR53" s="15"/>
      <c r="CS53" s="10"/>
      <c r="CT53" s="10"/>
      <c r="CU53" s="26"/>
      <c r="CV53" s="10"/>
      <c r="CW53" s="10"/>
      <c r="CX53" s="20"/>
      <c r="CY53" s="10"/>
      <c r="CZ53" s="25"/>
      <c r="DA53" s="10"/>
      <c r="DB53" s="10"/>
      <c r="DC53" s="10"/>
      <c r="DD53" s="10"/>
      <c r="DE53" s="10"/>
      <c r="DF53" s="26"/>
      <c r="DG53" s="10"/>
      <c r="DH53" s="15"/>
      <c r="DI53" s="10"/>
      <c r="DJ53" s="10"/>
      <c r="DK53" s="26"/>
      <c r="DL53" s="10"/>
      <c r="DM53" s="10"/>
      <c r="DN53" s="20"/>
      <c r="DO53" s="10"/>
      <c r="DP53" s="25"/>
      <c r="DQ53" s="10"/>
      <c r="DR53" s="10"/>
      <c r="DS53" s="10"/>
      <c r="DT53" s="10"/>
      <c r="DU53" s="10"/>
      <c r="DV53" s="26"/>
      <c r="DW53" s="10"/>
      <c r="DX53" s="15"/>
      <c r="DY53" s="10"/>
      <c r="DZ53" s="10"/>
      <c r="EA53" s="26"/>
      <c r="EB53" s="10"/>
      <c r="EC53" s="10"/>
      <c r="ED53" s="20"/>
      <c r="EE53" s="10"/>
      <c r="EF53" s="25"/>
      <c r="EG53" s="10"/>
      <c r="EH53" s="10"/>
      <c r="EI53" s="10"/>
      <c r="EJ53" s="10"/>
      <c r="EK53" s="10"/>
      <c r="EL53" s="26"/>
      <c r="EM53" s="10"/>
      <c r="EN53" s="15"/>
      <c r="EO53" s="10"/>
      <c r="EP53" s="10"/>
      <c r="EQ53" s="26"/>
      <c r="ER53" s="10"/>
      <c r="ES53" s="10"/>
      <c r="ET53" s="20"/>
    </row>
    <row r="54" spans="1:150" x14ac:dyDescent="0.25">
      <c r="A54" s="83"/>
      <c r="B54" s="10"/>
      <c r="C54" s="21"/>
      <c r="D54" s="20"/>
      <c r="E54" s="10"/>
      <c r="F54" s="20"/>
      <c r="G54" s="10"/>
      <c r="H54" s="25"/>
      <c r="I54" s="10"/>
      <c r="J54" s="10"/>
      <c r="K54" s="10"/>
      <c r="L54" s="10"/>
      <c r="M54" s="10"/>
      <c r="N54" s="26"/>
      <c r="O54" s="10"/>
      <c r="P54" s="15"/>
      <c r="Q54" s="10"/>
      <c r="R54" s="10"/>
      <c r="S54" s="26"/>
      <c r="T54" s="10"/>
      <c r="U54" s="10"/>
      <c r="V54" s="20"/>
      <c r="W54" s="10"/>
      <c r="X54" s="25"/>
      <c r="Y54" s="10"/>
      <c r="Z54" s="10"/>
      <c r="AA54" s="10"/>
      <c r="AB54" s="10"/>
      <c r="AC54" s="10"/>
      <c r="AD54" s="26"/>
      <c r="AE54" s="10"/>
      <c r="AF54" s="15"/>
      <c r="AG54" s="10"/>
      <c r="AH54" s="10"/>
      <c r="AI54" s="26"/>
      <c r="AJ54" s="10"/>
      <c r="AK54" s="10"/>
      <c r="AL54" s="20"/>
      <c r="AM54" s="10"/>
      <c r="AN54" s="25"/>
      <c r="AO54" s="10"/>
      <c r="AP54" s="10"/>
      <c r="AQ54" s="10"/>
      <c r="AR54" s="10"/>
      <c r="AS54" s="10"/>
      <c r="AT54" s="26"/>
      <c r="AU54" s="10"/>
      <c r="AV54" s="15"/>
      <c r="AW54" s="10"/>
      <c r="AX54" s="10"/>
      <c r="AY54" s="26"/>
      <c r="AZ54" s="10"/>
      <c r="BA54" s="10"/>
      <c r="BB54" s="20"/>
      <c r="BC54" s="10"/>
      <c r="BD54" s="25"/>
      <c r="BE54" s="10"/>
      <c r="BF54" s="10"/>
      <c r="BG54" s="10"/>
      <c r="BH54" s="10"/>
      <c r="BI54" s="10"/>
      <c r="BJ54" s="26"/>
      <c r="BK54" s="10"/>
      <c r="BL54" s="15"/>
      <c r="BM54" s="10"/>
      <c r="BN54" s="10"/>
      <c r="BO54" s="26"/>
      <c r="BP54" s="10"/>
      <c r="BQ54" s="10"/>
      <c r="BR54" s="20"/>
      <c r="BS54" s="10"/>
      <c r="BT54" s="25"/>
      <c r="BU54" s="10"/>
      <c r="BV54" s="10"/>
      <c r="BW54" s="10"/>
      <c r="BX54" s="10"/>
      <c r="BY54" s="10"/>
      <c r="BZ54" s="26"/>
      <c r="CA54" s="10"/>
      <c r="CB54" s="15"/>
      <c r="CC54" s="10"/>
      <c r="CD54" s="10"/>
      <c r="CE54" s="26"/>
      <c r="CF54" s="10"/>
      <c r="CG54" s="10"/>
      <c r="CH54" s="20"/>
      <c r="CI54" s="10"/>
      <c r="CJ54" s="25"/>
      <c r="CK54" s="10"/>
      <c r="CL54" s="10"/>
      <c r="CM54" s="10"/>
      <c r="CN54" s="10"/>
      <c r="CO54" s="10"/>
      <c r="CP54" s="26"/>
      <c r="CQ54" s="10"/>
      <c r="CR54" s="15"/>
      <c r="CS54" s="10"/>
      <c r="CT54" s="10"/>
      <c r="CU54" s="26"/>
      <c r="CV54" s="10"/>
      <c r="CW54" s="10"/>
      <c r="CX54" s="20"/>
      <c r="CY54" s="10"/>
      <c r="CZ54" s="25"/>
      <c r="DA54" s="10"/>
      <c r="DB54" s="10"/>
      <c r="DC54" s="10"/>
      <c r="DD54" s="10"/>
      <c r="DE54" s="10"/>
      <c r="DF54" s="26"/>
      <c r="DG54" s="10"/>
      <c r="DH54" s="15"/>
      <c r="DI54" s="10"/>
      <c r="DJ54" s="10"/>
      <c r="DK54" s="26"/>
      <c r="DL54" s="10"/>
      <c r="DM54" s="10"/>
      <c r="DN54" s="20"/>
      <c r="DO54" s="10"/>
      <c r="DP54" s="25"/>
      <c r="DQ54" s="10"/>
      <c r="DR54" s="10"/>
      <c r="DS54" s="10"/>
      <c r="DT54" s="10"/>
      <c r="DU54" s="10"/>
      <c r="DV54" s="26"/>
      <c r="DW54" s="10"/>
      <c r="DX54" s="15"/>
      <c r="DY54" s="10"/>
      <c r="DZ54" s="10"/>
      <c r="EA54" s="26"/>
      <c r="EB54" s="10"/>
      <c r="EC54" s="10"/>
      <c r="ED54" s="20"/>
      <c r="EE54" s="10"/>
      <c r="EF54" s="25"/>
      <c r="EG54" s="10"/>
      <c r="EH54" s="10"/>
      <c r="EI54" s="10"/>
      <c r="EJ54" s="10"/>
      <c r="EK54" s="10"/>
      <c r="EL54" s="26"/>
      <c r="EM54" s="10"/>
      <c r="EN54" s="15"/>
      <c r="EO54" s="10"/>
      <c r="EP54" s="10"/>
      <c r="EQ54" s="26"/>
      <c r="ER54" s="10"/>
      <c r="ES54" s="10"/>
      <c r="ET54" s="20"/>
    </row>
    <row r="55" spans="1:150" x14ac:dyDescent="0.25">
      <c r="A55" s="83"/>
      <c r="B55" s="10"/>
      <c r="C55" s="21"/>
      <c r="D55" s="20"/>
      <c r="E55" s="10"/>
      <c r="F55" s="20"/>
      <c r="G55" s="10"/>
      <c r="H55" s="25"/>
      <c r="I55" s="10"/>
      <c r="J55" s="10"/>
      <c r="K55" s="10"/>
      <c r="L55" s="10"/>
      <c r="M55" s="10"/>
      <c r="N55" s="26"/>
      <c r="O55" s="10"/>
      <c r="P55" s="15"/>
      <c r="Q55" s="10"/>
      <c r="R55" s="10"/>
      <c r="S55" s="26"/>
      <c r="T55" s="10"/>
      <c r="U55" s="10"/>
      <c r="V55" s="20"/>
      <c r="W55" s="10"/>
      <c r="X55" s="25"/>
      <c r="Y55" s="10"/>
      <c r="Z55" s="10"/>
      <c r="AA55" s="10"/>
      <c r="AB55" s="10"/>
      <c r="AC55" s="10"/>
      <c r="AD55" s="26"/>
      <c r="AE55" s="10"/>
      <c r="AF55" s="15"/>
      <c r="AG55" s="10"/>
      <c r="AH55" s="10"/>
      <c r="AI55" s="26"/>
      <c r="AJ55" s="10"/>
      <c r="AK55" s="10"/>
      <c r="AL55" s="20"/>
      <c r="AM55" s="10"/>
      <c r="AN55" s="25"/>
      <c r="AO55" s="10"/>
      <c r="AP55" s="10"/>
      <c r="AQ55" s="10"/>
      <c r="AR55" s="10"/>
      <c r="AS55" s="10"/>
      <c r="AT55" s="26"/>
      <c r="AU55" s="10"/>
      <c r="AV55" s="15"/>
      <c r="AW55" s="10"/>
      <c r="AX55" s="10"/>
      <c r="AY55" s="26"/>
      <c r="AZ55" s="10"/>
      <c r="BA55" s="10"/>
      <c r="BB55" s="20"/>
      <c r="BC55" s="10"/>
      <c r="BD55" s="25"/>
      <c r="BE55" s="10"/>
      <c r="BF55" s="10"/>
      <c r="BG55" s="10"/>
      <c r="BH55" s="10"/>
      <c r="BI55" s="10"/>
      <c r="BJ55" s="26"/>
      <c r="BK55" s="10"/>
      <c r="BL55" s="15"/>
      <c r="BM55" s="10"/>
      <c r="BN55" s="10"/>
      <c r="BO55" s="26"/>
      <c r="BP55" s="10"/>
      <c r="BQ55" s="10"/>
      <c r="BR55" s="20"/>
      <c r="BS55" s="10"/>
      <c r="BT55" s="25"/>
      <c r="BU55" s="10"/>
      <c r="BV55" s="10"/>
      <c r="BW55" s="10"/>
      <c r="BX55" s="10"/>
      <c r="BY55" s="10"/>
      <c r="BZ55" s="26"/>
      <c r="CA55" s="10"/>
      <c r="CB55" s="15"/>
      <c r="CC55" s="10"/>
      <c r="CD55" s="10"/>
      <c r="CE55" s="26"/>
      <c r="CF55" s="10"/>
      <c r="CG55" s="10"/>
      <c r="CH55" s="20"/>
      <c r="CI55" s="10"/>
      <c r="CJ55" s="25"/>
      <c r="CK55" s="10"/>
      <c r="CL55" s="10"/>
      <c r="CM55" s="10"/>
      <c r="CN55" s="10"/>
      <c r="CO55" s="10"/>
      <c r="CP55" s="26"/>
      <c r="CQ55" s="10"/>
      <c r="CR55" s="15"/>
      <c r="CS55" s="10"/>
      <c r="CT55" s="10"/>
      <c r="CU55" s="26"/>
      <c r="CV55" s="10"/>
      <c r="CW55" s="10"/>
      <c r="CX55" s="20"/>
      <c r="CY55" s="10"/>
      <c r="CZ55" s="25"/>
      <c r="DA55" s="10"/>
      <c r="DB55" s="10"/>
      <c r="DC55" s="10"/>
      <c r="DD55" s="10"/>
      <c r="DE55" s="10"/>
      <c r="DF55" s="26"/>
      <c r="DG55" s="10"/>
      <c r="DH55" s="15"/>
      <c r="DI55" s="10"/>
      <c r="DJ55" s="10"/>
      <c r="DK55" s="26"/>
      <c r="DL55" s="10"/>
      <c r="DM55" s="10"/>
      <c r="DN55" s="20"/>
      <c r="DO55" s="10"/>
      <c r="DP55" s="25"/>
      <c r="DQ55" s="10"/>
      <c r="DR55" s="10"/>
      <c r="DS55" s="10"/>
      <c r="DT55" s="10"/>
      <c r="DU55" s="10"/>
      <c r="DV55" s="26"/>
      <c r="DW55" s="10"/>
      <c r="DX55" s="15"/>
      <c r="DY55" s="10"/>
      <c r="DZ55" s="10"/>
      <c r="EA55" s="26"/>
      <c r="EB55" s="10"/>
      <c r="EC55" s="10"/>
      <c r="ED55" s="20"/>
      <c r="EE55" s="10"/>
      <c r="EF55" s="25"/>
      <c r="EG55" s="10"/>
      <c r="EH55" s="10"/>
      <c r="EI55" s="10"/>
      <c r="EJ55" s="10"/>
      <c r="EK55" s="10"/>
      <c r="EL55" s="26"/>
      <c r="EM55" s="10"/>
      <c r="EN55" s="15"/>
      <c r="EO55" s="10"/>
      <c r="EP55" s="10"/>
      <c r="EQ55" s="26"/>
      <c r="ER55" s="10"/>
      <c r="ES55" s="10"/>
      <c r="ET55" s="20"/>
    </row>
    <row r="56" spans="1:150" x14ac:dyDescent="0.25">
      <c r="A56" s="83"/>
      <c r="B56" s="10"/>
      <c r="C56" s="21"/>
      <c r="D56" s="20"/>
      <c r="E56" s="10"/>
      <c r="F56" s="20"/>
      <c r="G56" s="10"/>
      <c r="H56" s="25"/>
      <c r="I56" s="10"/>
      <c r="J56" s="10"/>
      <c r="K56" s="10"/>
      <c r="L56" s="10"/>
      <c r="M56" s="10"/>
      <c r="N56" s="26"/>
      <c r="O56" s="10"/>
      <c r="P56" s="15"/>
      <c r="Q56" s="10"/>
      <c r="R56" s="10"/>
      <c r="S56" s="26"/>
      <c r="T56" s="10"/>
      <c r="U56" s="10"/>
      <c r="V56" s="20"/>
      <c r="W56" s="10"/>
      <c r="X56" s="25"/>
      <c r="Y56" s="10"/>
      <c r="Z56" s="10"/>
      <c r="AA56" s="10"/>
      <c r="AB56" s="10"/>
      <c r="AC56" s="10"/>
      <c r="AD56" s="26"/>
      <c r="AE56" s="10"/>
      <c r="AF56" s="15"/>
      <c r="AG56" s="10"/>
      <c r="AH56" s="10"/>
      <c r="AI56" s="26"/>
      <c r="AJ56" s="10"/>
      <c r="AK56" s="10"/>
      <c r="AL56" s="20"/>
      <c r="AM56" s="10"/>
      <c r="AN56" s="25"/>
      <c r="AO56" s="10"/>
      <c r="AP56" s="10"/>
      <c r="AQ56" s="10"/>
      <c r="AR56" s="10"/>
      <c r="AS56" s="10"/>
      <c r="AT56" s="26"/>
      <c r="AU56" s="10"/>
      <c r="AV56" s="15"/>
      <c r="AW56" s="10"/>
      <c r="AX56" s="10"/>
      <c r="AY56" s="26"/>
      <c r="AZ56" s="10"/>
      <c r="BA56" s="10"/>
      <c r="BB56" s="20"/>
      <c r="BC56" s="10"/>
      <c r="BD56" s="25"/>
      <c r="BE56" s="10"/>
      <c r="BF56" s="10"/>
      <c r="BG56" s="10"/>
      <c r="BH56" s="10"/>
      <c r="BI56" s="10"/>
      <c r="BJ56" s="26"/>
      <c r="BK56" s="10"/>
      <c r="BL56" s="15"/>
      <c r="BM56" s="10"/>
      <c r="BN56" s="10"/>
      <c r="BO56" s="26"/>
      <c r="BP56" s="10"/>
      <c r="BQ56" s="10"/>
      <c r="BR56" s="20"/>
      <c r="BS56" s="10"/>
      <c r="BT56" s="25"/>
      <c r="BU56" s="10"/>
      <c r="BV56" s="10"/>
      <c r="BW56" s="10"/>
      <c r="BX56" s="10"/>
      <c r="BY56" s="10"/>
      <c r="BZ56" s="26"/>
      <c r="CA56" s="10"/>
      <c r="CB56" s="15"/>
      <c r="CC56" s="10"/>
      <c r="CD56" s="10"/>
      <c r="CE56" s="26"/>
      <c r="CF56" s="10"/>
      <c r="CG56" s="10"/>
      <c r="CH56" s="20"/>
      <c r="CI56" s="10"/>
      <c r="CJ56" s="25"/>
      <c r="CK56" s="10"/>
      <c r="CL56" s="10"/>
      <c r="CM56" s="10"/>
      <c r="CN56" s="10"/>
      <c r="CO56" s="10"/>
      <c r="CP56" s="26"/>
      <c r="CQ56" s="10"/>
      <c r="CR56" s="15"/>
      <c r="CS56" s="10"/>
      <c r="CT56" s="10"/>
      <c r="CU56" s="26"/>
      <c r="CV56" s="10"/>
      <c r="CW56" s="10"/>
      <c r="CX56" s="20"/>
      <c r="CY56" s="10"/>
      <c r="CZ56" s="25"/>
      <c r="DA56" s="10"/>
      <c r="DB56" s="10"/>
      <c r="DC56" s="10"/>
      <c r="DD56" s="10"/>
      <c r="DE56" s="10"/>
      <c r="DF56" s="26"/>
      <c r="DG56" s="10"/>
      <c r="DH56" s="15"/>
      <c r="DI56" s="10"/>
      <c r="DJ56" s="10"/>
      <c r="DK56" s="26"/>
      <c r="DL56" s="10"/>
      <c r="DM56" s="10"/>
      <c r="DN56" s="20"/>
      <c r="DO56" s="10"/>
      <c r="DP56" s="25"/>
      <c r="DQ56" s="10"/>
      <c r="DR56" s="10"/>
      <c r="DS56" s="10"/>
      <c r="DT56" s="10"/>
      <c r="DU56" s="10"/>
      <c r="DV56" s="26"/>
      <c r="DW56" s="10"/>
      <c r="DX56" s="15"/>
      <c r="DY56" s="10"/>
      <c r="DZ56" s="10"/>
      <c r="EA56" s="26"/>
      <c r="EB56" s="10"/>
      <c r="EC56" s="10"/>
      <c r="ED56" s="20"/>
      <c r="EE56" s="10"/>
      <c r="EF56" s="25"/>
      <c r="EG56" s="10"/>
      <c r="EH56" s="10"/>
      <c r="EI56" s="10"/>
      <c r="EJ56" s="10"/>
      <c r="EK56" s="10"/>
      <c r="EL56" s="26"/>
      <c r="EM56" s="10"/>
      <c r="EN56" s="15"/>
      <c r="EO56" s="10"/>
      <c r="EP56" s="10"/>
      <c r="EQ56" s="26"/>
      <c r="ER56" s="10"/>
      <c r="ES56" s="10"/>
      <c r="ET56" s="20"/>
    </row>
    <row r="57" spans="1:150" x14ac:dyDescent="0.25">
      <c r="A57" s="83"/>
      <c r="B57" s="10"/>
      <c r="C57" s="21"/>
      <c r="D57" s="20"/>
      <c r="E57" s="10"/>
      <c r="F57" s="20"/>
      <c r="G57" s="10"/>
      <c r="H57" s="25"/>
      <c r="I57" s="10"/>
      <c r="J57" s="10"/>
      <c r="K57" s="10"/>
      <c r="L57" s="10"/>
      <c r="M57" s="10"/>
      <c r="N57" s="26"/>
      <c r="O57" s="10"/>
      <c r="P57" s="15"/>
      <c r="Q57" s="10"/>
      <c r="R57" s="10"/>
      <c r="S57" s="26"/>
      <c r="T57" s="10"/>
      <c r="U57" s="10"/>
      <c r="V57" s="20"/>
      <c r="W57" s="10"/>
      <c r="X57" s="25"/>
      <c r="Y57" s="10"/>
      <c r="Z57" s="10"/>
      <c r="AA57" s="10"/>
      <c r="AB57" s="10"/>
      <c r="AC57" s="10"/>
      <c r="AD57" s="26"/>
      <c r="AE57" s="10"/>
      <c r="AF57" s="15"/>
      <c r="AG57" s="10"/>
      <c r="AH57" s="10"/>
      <c r="AI57" s="26"/>
      <c r="AJ57" s="10"/>
      <c r="AK57" s="10"/>
      <c r="AL57" s="20"/>
      <c r="AM57" s="10"/>
      <c r="AN57" s="25"/>
      <c r="AO57" s="10"/>
      <c r="AP57" s="10"/>
      <c r="AQ57" s="10"/>
      <c r="AR57" s="10"/>
      <c r="AS57" s="10"/>
      <c r="AT57" s="26"/>
      <c r="AU57" s="10"/>
      <c r="AV57" s="15"/>
      <c r="AW57" s="10"/>
      <c r="AX57" s="10"/>
      <c r="AY57" s="26"/>
      <c r="AZ57" s="10"/>
      <c r="BA57" s="10"/>
      <c r="BB57" s="20"/>
      <c r="BC57" s="10"/>
      <c r="BD57" s="25"/>
      <c r="BE57" s="10"/>
      <c r="BF57" s="10"/>
      <c r="BG57" s="10"/>
      <c r="BH57" s="10"/>
      <c r="BI57" s="10"/>
      <c r="BJ57" s="26"/>
      <c r="BK57" s="10"/>
      <c r="BL57" s="15"/>
      <c r="BM57" s="10"/>
      <c r="BN57" s="10"/>
      <c r="BO57" s="26"/>
      <c r="BP57" s="10"/>
      <c r="BQ57" s="10"/>
      <c r="BR57" s="20"/>
      <c r="BS57" s="10"/>
      <c r="BT57" s="25"/>
      <c r="BU57" s="10"/>
      <c r="BV57" s="10"/>
      <c r="BW57" s="10"/>
      <c r="BX57" s="10"/>
      <c r="BY57" s="10"/>
      <c r="BZ57" s="26"/>
      <c r="CA57" s="10"/>
      <c r="CB57" s="15"/>
      <c r="CC57" s="10"/>
      <c r="CD57" s="10"/>
      <c r="CE57" s="26"/>
      <c r="CF57" s="10"/>
      <c r="CG57" s="10"/>
      <c r="CH57" s="20"/>
      <c r="CI57" s="10"/>
      <c r="CJ57" s="25"/>
      <c r="CK57" s="10"/>
      <c r="CL57" s="10"/>
      <c r="CM57" s="10"/>
      <c r="CN57" s="10"/>
      <c r="CO57" s="10"/>
      <c r="CP57" s="26"/>
      <c r="CQ57" s="10"/>
      <c r="CR57" s="15"/>
      <c r="CS57" s="10"/>
      <c r="CT57" s="10"/>
      <c r="CU57" s="26"/>
      <c r="CV57" s="10"/>
      <c r="CW57" s="10"/>
      <c r="CX57" s="20"/>
      <c r="CY57" s="10"/>
      <c r="CZ57" s="25"/>
      <c r="DA57" s="10"/>
      <c r="DB57" s="10"/>
      <c r="DC57" s="10"/>
      <c r="DD57" s="10"/>
      <c r="DE57" s="10"/>
      <c r="DF57" s="26"/>
      <c r="DG57" s="10"/>
      <c r="DH57" s="15"/>
      <c r="DI57" s="10"/>
      <c r="DJ57" s="10"/>
      <c r="DK57" s="26"/>
      <c r="DL57" s="10"/>
      <c r="DM57" s="10"/>
      <c r="DN57" s="20"/>
      <c r="DO57" s="10"/>
      <c r="DP57" s="25"/>
      <c r="DQ57" s="10"/>
      <c r="DR57" s="10"/>
      <c r="DS57" s="10"/>
      <c r="DT57" s="10"/>
      <c r="DU57" s="10"/>
      <c r="DV57" s="26"/>
      <c r="DW57" s="10"/>
      <c r="DX57" s="15"/>
      <c r="DY57" s="10"/>
      <c r="DZ57" s="10"/>
      <c r="EA57" s="26"/>
      <c r="EB57" s="10"/>
      <c r="EC57" s="10"/>
      <c r="ED57" s="20"/>
      <c r="EE57" s="10"/>
      <c r="EF57" s="25"/>
      <c r="EG57" s="10"/>
      <c r="EH57" s="10"/>
      <c r="EI57" s="10"/>
      <c r="EJ57" s="10"/>
      <c r="EK57" s="10"/>
      <c r="EL57" s="26"/>
      <c r="EM57" s="10"/>
      <c r="EN57" s="15"/>
      <c r="EO57" s="10"/>
      <c r="EP57" s="10"/>
      <c r="EQ57" s="26"/>
      <c r="ER57" s="10"/>
      <c r="ES57" s="10"/>
      <c r="ET57" s="20"/>
    </row>
    <row r="58" spans="1:150" x14ac:dyDescent="0.25">
      <c r="A58" s="83"/>
      <c r="B58" s="10"/>
      <c r="C58" s="21"/>
      <c r="D58" s="20"/>
      <c r="E58" s="10"/>
      <c r="F58" s="20"/>
      <c r="G58" s="10"/>
      <c r="H58" s="25"/>
      <c r="I58" s="10"/>
      <c r="J58" s="10"/>
      <c r="K58" s="10"/>
      <c r="L58" s="10"/>
      <c r="M58" s="10"/>
      <c r="N58" s="26"/>
      <c r="O58" s="10"/>
      <c r="P58" s="15"/>
      <c r="Q58" s="10"/>
      <c r="R58" s="10"/>
      <c r="S58" s="26"/>
      <c r="T58" s="10"/>
      <c r="U58" s="10"/>
      <c r="V58" s="20"/>
      <c r="W58" s="10"/>
      <c r="X58" s="25"/>
      <c r="Y58" s="10"/>
      <c r="Z58" s="10"/>
      <c r="AA58" s="10"/>
      <c r="AB58" s="10"/>
      <c r="AC58" s="10"/>
      <c r="AD58" s="26"/>
      <c r="AE58" s="10"/>
      <c r="AF58" s="15"/>
      <c r="AG58" s="10"/>
      <c r="AH58" s="10"/>
      <c r="AI58" s="26"/>
      <c r="AJ58" s="10"/>
      <c r="AK58" s="10"/>
      <c r="AL58" s="20"/>
      <c r="AM58" s="10"/>
      <c r="AN58" s="25"/>
      <c r="AO58" s="10"/>
      <c r="AP58" s="10"/>
      <c r="AQ58" s="10"/>
      <c r="AR58" s="10"/>
      <c r="AS58" s="10"/>
      <c r="AT58" s="26"/>
      <c r="AU58" s="10"/>
      <c r="AV58" s="15"/>
      <c r="AW58" s="10"/>
      <c r="AX58" s="10"/>
      <c r="AY58" s="26"/>
      <c r="AZ58" s="10"/>
      <c r="BA58" s="10"/>
      <c r="BB58" s="20"/>
      <c r="BC58" s="10"/>
      <c r="BD58" s="25"/>
      <c r="BE58" s="10"/>
      <c r="BF58" s="10"/>
      <c r="BG58" s="10"/>
      <c r="BH58" s="10"/>
      <c r="BI58" s="10"/>
      <c r="BJ58" s="26"/>
      <c r="BK58" s="10"/>
      <c r="BL58" s="15"/>
      <c r="BM58" s="10"/>
      <c r="BN58" s="10"/>
      <c r="BO58" s="26"/>
      <c r="BP58" s="10"/>
      <c r="BQ58" s="10"/>
      <c r="BR58" s="20"/>
      <c r="BS58" s="10"/>
      <c r="BT58" s="25"/>
      <c r="BU58" s="10"/>
      <c r="BV58" s="10"/>
      <c r="BW58" s="10"/>
      <c r="BX58" s="10"/>
      <c r="BY58" s="10"/>
      <c r="BZ58" s="26"/>
      <c r="CA58" s="10"/>
      <c r="CB58" s="15"/>
      <c r="CC58" s="10"/>
      <c r="CD58" s="10"/>
      <c r="CE58" s="26"/>
      <c r="CF58" s="10"/>
      <c r="CG58" s="10"/>
      <c r="CH58" s="20"/>
      <c r="CI58" s="10"/>
      <c r="CJ58" s="25"/>
      <c r="CK58" s="10"/>
      <c r="CL58" s="10"/>
      <c r="CM58" s="10"/>
      <c r="CN58" s="10"/>
      <c r="CO58" s="10"/>
      <c r="CP58" s="26"/>
      <c r="CQ58" s="10"/>
      <c r="CR58" s="15"/>
      <c r="CS58" s="10"/>
      <c r="CT58" s="10"/>
      <c r="CU58" s="26"/>
      <c r="CV58" s="10"/>
      <c r="CW58" s="10"/>
      <c r="CX58" s="20"/>
      <c r="CY58" s="10"/>
      <c r="CZ58" s="25"/>
      <c r="DA58" s="10"/>
      <c r="DB58" s="10"/>
      <c r="DC58" s="10"/>
      <c r="DD58" s="10"/>
      <c r="DE58" s="10"/>
      <c r="DF58" s="26"/>
      <c r="DG58" s="10"/>
      <c r="DH58" s="15"/>
      <c r="DI58" s="10"/>
      <c r="DJ58" s="10"/>
      <c r="DK58" s="26"/>
      <c r="DL58" s="10"/>
      <c r="DM58" s="10"/>
      <c r="DN58" s="20"/>
      <c r="DO58" s="10"/>
      <c r="DP58" s="25"/>
      <c r="DQ58" s="10"/>
      <c r="DR58" s="10"/>
      <c r="DS58" s="10"/>
      <c r="DT58" s="10"/>
      <c r="DU58" s="10"/>
      <c r="DV58" s="26"/>
      <c r="DW58" s="10"/>
      <c r="DX58" s="15"/>
      <c r="DY58" s="10"/>
      <c r="DZ58" s="10"/>
      <c r="EA58" s="26"/>
      <c r="EB58" s="10"/>
      <c r="EC58" s="10"/>
      <c r="ED58" s="20"/>
      <c r="EE58" s="10"/>
      <c r="EF58" s="25"/>
      <c r="EG58" s="10"/>
      <c r="EH58" s="10"/>
      <c r="EI58" s="10"/>
      <c r="EJ58" s="10"/>
      <c r="EK58" s="10"/>
      <c r="EL58" s="26"/>
      <c r="EM58" s="10"/>
      <c r="EN58" s="15"/>
      <c r="EO58" s="10"/>
      <c r="EP58" s="10"/>
      <c r="EQ58" s="26"/>
      <c r="ER58" s="10"/>
      <c r="ES58" s="10"/>
      <c r="ET58" s="20"/>
    </row>
    <row r="59" spans="1:150" x14ac:dyDescent="0.25">
      <c r="A59" s="83"/>
      <c r="B59" s="10"/>
      <c r="C59" s="21"/>
      <c r="D59" s="20"/>
      <c r="E59" s="10"/>
      <c r="F59" s="20"/>
      <c r="G59" s="10"/>
      <c r="H59" s="25"/>
      <c r="I59" s="10"/>
      <c r="J59" s="10"/>
      <c r="K59" s="10"/>
      <c r="L59" s="10"/>
      <c r="M59" s="10"/>
      <c r="N59" s="26"/>
      <c r="O59" s="10"/>
      <c r="P59" s="15"/>
      <c r="Q59" s="10"/>
      <c r="R59" s="10"/>
      <c r="S59" s="26"/>
      <c r="T59" s="10"/>
      <c r="U59" s="10"/>
      <c r="V59" s="20"/>
      <c r="W59" s="10"/>
      <c r="X59" s="25"/>
      <c r="Y59" s="10"/>
      <c r="Z59" s="10"/>
      <c r="AA59" s="10"/>
      <c r="AB59" s="10"/>
      <c r="AC59" s="10"/>
      <c r="AD59" s="26"/>
      <c r="AE59" s="10"/>
      <c r="AF59" s="15"/>
      <c r="AG59" s="10"/>
      <c r="AH59" s="10"/>
      <c r="AI59" s="26"/>
      <c r="AJ59" s="10"/>
      <c r="AK59" s="10"/>
      <c r="AL59" s="20"/>
      <c r="AM59" s="10"/>
      <c r="AN59" s="25"/>
      <c r="AO59" s="10"/>
      <c r="AP59" s="10"/>
      <c r="AQ59" s="10"/>
      <c r="AR59" s="10"/>
      <c r="AS59" s="10"/>
      <c r="AT59" s="26"/>
      <c r="AU59" s="10"/>
      <c r="AV59" s="15"/>
      <c r="AW59" s="10"/>
      <c r="AX59" s="10"/>
      <c r="AY59" s="26"/>
      <c r="AZ59" s="10"/>
      <c r="BA59" s="10"/>
      <c r="BB59" s="20"/>
      <c r="BC59" s="10"/>
      <c r="BD59" s="25"/>
      <c r="BE59" s="10"/>
      <c r="BF59" s="10"/>
      <c r="BG59" s="10"/>
      <c r="BH59" s="10"/>
      <c r="BI59" s="10"/>
      <c r="BJ59" s="26"/>
      <c r="BK59" s="10"/>
      <c r="BL59" s="15"/>
      <c r="BM59" s="10"/>
      <c r="BN59" s="10"/>
      <c r="BO59" s="26"/>
      <c r="BP59" s="10"/>
      <c r="BQ59" s="10"/>
      <c r="BR59" s="20"/>
      <c r="BS59" s="10"/>
      <c r="BT59" s="25"/>
      <c r="BU59" s="10"/>
      <c r="BV59" s="10"/>
      <c r="BW59" s="10"/>
      <c r="BX59" s="10"/>
      <c r="BY59" s="10"/>
      <c r="BZ59" s="26"/>
      <c r="CA59" s="10"/>
      <c r="CB59" s="15"/>
      <c r="CC59" s="10"/>
      <c r="CD59" s="10"/>
      <c r="CE59" s="26"/>
      <c r="CF59" s="10"/>
      <c r="CG59" s="10"/>
      <c r="CH59" s="20"/>
      <c r="CI59" s="10"/>
      <c r="CJ59" s="25"/>
      <c r="CK59" s="10"/>
      <c r="CL59" s="10"/>
      <c r="CM59" s="10"/>
      <c r="CN59" s="10"/>
      <c r="CO59" s="10"/>
      <c r="CP59" s="26"/>
      <c r="CQ59" s="10"/>
      <c r="CR59" s="15"/>
      <c r="CS59" s="10"/>
      <c r="CT59" s="10"/>
      <c r="CU59" s="26"/>
      <c r="CV59" s="10"/>
      <c r="CW59" s="10"/>
      <c r="CX59" s="20"/>
      <c r="CY59" s="10"/>
      <c r="CZ59" s="25"/>
      <c r="DA59" s="10"/>
      <c r="DB59" s="10"/>
      <c r="DC59" s="10"/>
      <c r="DD59" s="10"/>
      <c r="DE59" s="10"/>
      <c r="DF59" s="26"/>
      <c r="DG59" s="10"/>
      <c r="DH59" s="15"/>
      <c r="DI59" s="10"/>
      <c r="DJ59" s="10"/>
      <c r="DK59" s="26"/>
      <c r="DL59" s="10"/>
      <c r="DM59" s="10"/>
      <c r="DN59" s="20"/>
      <c r="DO59" s="10"/>
      <c r="DP59" s="25"/>
      <c r="DQ59" s="10"/>
      <c r="DR59" s="10"/>
      <c r="DS59" s="10"/>
      <c r="DT59" s="10"/>
      <c r="DU59" s="10"/>
      <c r="DV59" s="26"/>
      <c r="DW59" s="10"/>
      <c r="DX59" s="15"/>
      <c r="DY59" s="10"/>
      <c r="DZ59" s="10"/>
      <c r="EA59" s="26"/>
      <c r="EB59" s="10"/>
      <c r="EC59" s="10"/>
      <c r="ED59" s="20"/>
      <c r="EE59" s="10"/>
      <c r="EF59" s="25"/>
      <c r="EG59" s="10"/>
      <c r="EH59" s="10"/>
      <c r="EI59" s="10"/>
      <c r="EJ59" s="10"/>
      <c r="EK59" s="10"/>
      <c r="EL59" s="26"/>
      <c r="EM59" s="10"/>
      <c r="EN59" s="15"/>
      <c r="EO59" s="10"/>
      <c r="EP59" s="10"/>
      <c r="EQ59" s="26"/>
      <c r="ER59" s="10"/>
      <c r="ES59" s="10"/>
      <c r="ET59" s="20"/>
    </row>
    <row r="60" spans="1:150" x14ac:dyDescent="0.25">
      <c r="A60" s="83"/>
      <c r="B60" s="10"/>
      <c r="C60" s="21"/>
      <c r="D60" s="20"/>
      <c r="E60" s="10"/>
      <c r="F60" s="20"/>
      <c r="G60" s="10"/>
      <c r="H60" s="25"/>
      <c r="I60" s="10"/>
      <c r="J60" s="10"/>
      <c r="K60" s="10"/>
      <c r="L60" s="10"/>
      <c r="M60" s="10"/>
      <c r="N60" s="26"/>
      <c r="O60" s="10"/>
      <c r="P60" s="15"/>
      <c r="Q60" s="10"/>
      <c r="R60" s="10"/>
      <c r="S60" s="26"/>
      <c r="T60" s="10"/>
      <c r="U60" s="10"/>
      <c r="V60" s="20"/>
      <c r="W60" s="10"/>
      <c r="X60" s="25"/>
      <c r="Y60" s="10"/>
      <c r="Z60" s="10"/>
      <c r="AA60" s="10"/>
      <c r="AB60" s="10"/>
      <c r="AC60" s="10"/>
      <c r="AD60" s="26"/>
      <c r="AE60" s="10"/>
      <c r="AF60" s="15"/>
      <c r="AG60" s="10"/>
      <c r="AH60" s="10"/>
      <c r="AI60" s="26"/>
      <c r="AJ60" s="10"/>
      <c r="AK60" s="10"/>
      <c r="AL60" s="20"/>
      <c r="AM60" s="10"/>
      <c r="AN60" s="25"/>
      <c r="AO60" s="10"/>
      <c r="AP60" s="10"/>
      <c r="AQ60" s="10"/>
      <c r="AR60" s="10"/>
      <c r="AS60" s="10"/>
      <c r="AT60" s="26"/>
      <c r="AU60" s="10"/>
      <c r="AV60" s="15"/>
      <c r="AW60" s="10"/>
      <c r="AX60" s="10"/>
      <c r="AY60" s="26"/>
      <c r="AZ60" s="10"/>
      <c r="BA60" s="10"/>
      <c r="BB60" s="20"/>
      <c r="BC60" s="10"/>
      <c r="BD60" s="25"/>
      <c r="BE60" s="10"/>
      <c r="BF60" s="10"/>
      <c r="BG60" s="10"/>
      <c r="BH60" s="10"/>
      <c r="BI60" s="10"/>
      <c r="BJ60" s="26"/>
      <c r="BK60" s="10"/>
      <c r="BL60" s="15"/>
      <c r="BM60" s="10"/>
      <c r="BN60" s="10"/>
      <c r="BO60" s="26"/>
      <c r="BP60" s="10"/>
      <c r="BQ60" s="10"/>
      <c r="BR60" s="20"/>
      <c r="BS60" s="10"/>
      <c r="BT60" s="25"/>
      <c r="BU60" s="10"/>
      <c r="BV60" s="10"/>
      <c r="BW60" s="10"/>
      <c r="BX60" s="10"/>
      <c r="BY60" s="10"/>
      <c r="BZ60" s="26"/>
      <c r="CA60" s="10"/>
      <c r="CB60" s="15"/>
      <c r="CC60" s="10"/>
      <c r="CD60" s="10"/>
      <c r="CE60" s="26"/>
      <c r="CF60" s="10"/>
      <c r="CG60" s="10"/>
      <c r="CH60" s="20"/>
      <c r="CI60" s="10"/>
      <c r="CJ60" s="25"/>
      <c r="CK60" s="10"/>
      <c r="CL60" s="10"/>
      <c r="CM60" s="10"/>
      <c r="CN60" s="10"/>
      <c r="CO60" s="10"/>
      <c r="CP60" s="26"/>
      <c r="CQ60" s="10"/>
      <c r="CR60" s="15"/>
      <c r="CS60" s="10"/>
      <c r="CT60" s="10"/>
      <c r="CU60" s="26"/>
      <c r="CV60" s="10"/>
      <c r="CW60" s="10"/>
      <c r="CX60" s="20"/>
      <c r="CY60" s="10"/>
      <c r="CZ60" s="25"/>
      <c r="DA60" s="10"/>
      <c r="DB60" s="10"/>
      <c r="DC60" s="10"/>
      <c r="DD60" s="10"/>
      <c r="DE60" s="10"/>
      <c r="DF60" s="26"/>
      <c r="DG60" s="10"/>
      <c r="DH60" s="15"/>
      <c r="DI60" s="10"/>
      <c r="DJ60" s="10"/>
      <c r="DK60" s="26"/>
      <c r="DL60" s="10"/>
      <c r="DM60" s="10"/>
      <c r="DN60" s="20"/>
      <c r="DO60" s="10"/>
      <c r="DP60" s="25"/>
      <c r="DQ60" s="10"/>
      <c r="DR60" s="10"/>
      <c r="DS60" s="10"/>
      <c r="DT60" s="10"/>
      <c r="DU60" s="10"/>
      <c r="DV60" s="26"/>
      <c r="DW60" s="10"/>
      <c r="DX60" s="15"/>
      <c r="DY60" s="10"/>
      <c r="DZ60" s="10"/>
      <c r="EA60" s="26"/>
      <c r="EB60" s="10"/>
      <c r="EC60" s="10"/>
      <c r="ED60" s="20"/>
      <c r="EE60" s="10"/>
      <c r="EF60" s="25"/>
      <c r="EG60" s="10"/>
      <c r="EH60" s="10"/>
      <c r="EI60" s="10"/>
      <c r="EJ60" s="10"/>
      <c r="EK60" s="10"/>
      <c r="EL60" s="26"/>
      <c r="EM60" s="10"/>
      <c r="EN60" s="15"/>
      <c r="EO60" s="10"/>
      <c r="EP60" s="10"/>
      <c r="EQ60" s="26"/>
      <c r="ER60" s="10"/>
      <c r="ES60" s="10"/>
      <c r="ET60" s="20"/>
    </row>
    <row r="61" spans="1:150" x14ac:dyDescent="0.25">
      <c r="A61" s="83"/>
      <c r="B61" s="10"/>
      <c r="C61" s="21"/>
      <c r="D61" s="20"/>
      <c r="E61" s="10"/>
      <c r="F61" s="20"/>
      <c r="G61" s="10"/>
      <c r="H61" s="25"/>
      <c r="I61" s="10"/>
      <c r="J61" s="10"/>
      <c r="K61" s="10"/>
      <c r="L61" s="10"/>
      <c r="M61" s="10"/>
      <c r="N61" s="26"/>
      <c r="O61" s="10"/>
      <c r="P61" s="15"/>
      <c r="Q61" s="10"/>
      <c r="R61" s="10"/>
      <c r="S61" s="26"/>
      <c r="T61" s="10"/>
      <c r="U61" s="10"/>
      <c r="V61" s="20"/>
      <c r="W61" s="10"/>
      <c r="X61" s="25"/>
      <c r="Y61" s="10"/>
      <c r="Z61" s="10"/>
      <c r="AA61" s="10"/>
      <c r="AB61" s="10"/>
      <c r="AC61" s="10"/>
      <c r="AD61" s="26"/>
      <c r="AE61" s="10"/>
      <c r="AF61" s="15"/>
      <c r="AG61" s="10"/>
      <c r="AH61" s="10"/>
      <c r="AI61" s="26"/>
      <c r="AJ61" s="10"/>
      <c r="AK61" s="10"/>
      <c r="AL61" s="20"/>
      <c r="AM61" s="10"/>
      <c r="AN61" s="25"/>
      <c r="AO61" s="10"/>
      <c r="AP61" s="10"/>
      <c r="AQ61" s="10"/>
      <c r="AR61" s="10"/>
      <c r="AS61" s="10"/>
      <c r="AT61" s="26"/>
      <c r="AU61" s="10"/>
      <c r="AV61" s="15"/>
      <c r="AW61" s="10"/>
      <c r="AX61" s="10"/>
      <c r="AY61" s="26"/>
      <c r="AZ61" s="10"/>
      <c r="BA61" s="10"/>
      <c r="BB61" s="20"/>
      <c r="BC61" s="10"/>
      <c r="BD61" s="25"/>
      <c r="BE61" s="10"/>
      <c r="BF61" s="10"/>
      <c r="BG61" s="10"/>
      <c r="BH61" s="10"/>
      <c r="BI61" s="10"/>
      <c r="BJ61" s="26"/>
      <c r="BK61" s="10"/>
      <c r="BL61" s="15"/>
      <c r="BM61" s="10"/>
      <c r="BN61" s="10"/>
      <c r="BO61" s="26"/>
      <c r="BP61" s="10"/>
      <c r="BQ61" s="10"/>
      <c r="BR61" s="20"/>
      <c r="BS61" s="10"/>
      <c r="BT61" s="25"/>
      <c r="BU61" s="10"/>
      <c r="BV61" s="10"/>
      <c r="BW61" s="10"/>
      <c r="BX61" s="10"/>
      <c r="BY61" s="10"/>
      <c r="BZ61" s="26"/>
      <c r="CA61" s="10"/>
      <c r="CB61" s="15"/>
      <c r="CC61" s="10"/>
      <c r="CD61" s="10"/>
      <c r="CE61" s="26"/>
      <c r="CF61" s="10"/>
      <c r="CG61" s="10"/>
      <c r="CH61" s="20"/>
      <c r="CI61" s="10"/>
      <c r="CJ61" s="25"/>
      <c r="CK61" s="10"/>
      <c r="CL61" s="10"/>
      <c r="CM61" s="10"/>
      <c r="CN61" s="10"/>
      <c r="CO61" s="10"/>
      <c r="CP61" s="26"/>
      <c r="CQ61" s="10"/>
      <c r="CR61" s="15"/>
      <c r="CS61" s="10"/>
      <c r="CT61" s="10"/>
      <c r="CU61" s="26"/>
      <c r="CV61" s="10"/>
      <c r="CW61" s="10"/>
      <c r="CX61" s="20"/>
      <c r="CY61" s="10"/>
      <c r="CZ61" s="25"/>
      <c r="DA61" s="10"/>
      <c r="DB61" s="10"/>
      <c r="DC61" s="10"/>
      <c r="DD61" s="10"/>
      <c r="DE61" s="10"/>
      <c r="DF61" s="26"/>
      <c r="DG61" s="10"/>
      <c r="DH61" s="15"/>
      <c r="DI61" s="10"/>
      <c r="DJ61" s="10"/>
      <c r="DK61" s="26"/>
      <c r="DL61" s="10"/>
      <c r="DM61" s="10"/>
      <c r="DN61" s="20"/>
      <c r="DO61" s="10"/>
      <c r="DP61" s="25"/>
      <c r="DQ61" s="10"/>
      <c r="DR61" s="10"/>
      <c r="DS61" s="10"/>
      <c r="DT61" s="10"/>
      <c r="DU61" s="10"/>
      <c r="DV61" s="26"/>
      <c r="DW61" s="10"/>
      <c r="DX61" s="15"/>
      <c r="DY61" s="10"/>
      <c r="DZ61" s="10"/>
      <c r="EA61" s="26"/>
      <c r="EB61" s="10"/>
      <c r="EC61" s="10"/>
      <c r="ED61" s="20"/>
      <c r="EE61" s="10"/>
      <c r="EF61" s="25"/>
      <c r="EG61" s="10"/>
      <c r="EH61" s="10"/>
      <c r="EI61" s="10"/>
      <c r="EJ61" s="10"/>
      <c r="EK61" s="10"/>
      <c r="EL61" s="26"/>
      <c r="EM61" s="10"/>
      <c r="EN61" s="15"/>
      <c r="EO61" s="10"/>
      <c r="EP61" s="10"/>
      <c r="EQ61" s="26"/>
      <c r="ER61" s="10"/>
      <c r="ES61" s="10"/>
      <c r="ET61" s="20"/>
    </row>
    <row r="62" spans="1:150" x14ac:dyDescent="0.25">
      <c r="A62" s="83"/>
      <c r="B62" s="10"/>
      <c r="C62" s="21"/>
      <c r="D62" s="20"/>
      <c r="E62" s="10"/>
      <c r="F62" s="20"/>
      <c r="G62" s="10"/>
      <c r="H62" s="25"/>
      <c r="I62" s="10"/>
      <c r="J62" s="10"/>
      <c r="K62" s="10"/>
      <c r="L62" s="10"/>
      <c r="M62" s="10"/>
      <c r="N62" s="26"/>
      <c r="O62" s="10"/>
      <c r="P62" s="15"/>
      <c r="Q62" s="10"/>
      <c r="R62" s="10"/>
      <c r="S62" s="26"/>
      <c r="T62" s="10"/>
      <c r="U62" s="10"/>
      <c r="V62" s="20"/>
      <c r="W62" s="10"/>
      <c r="X62" s="25"/>
      <c r="Y62" s="10"/>
      <c r="Z62" s="10"/>
      <c r="AA62" s="10"/>
      <c r="AB62" s="10"/>
      <c r="AC62" s="10"/>
      <c r="AD62" s="26"/>
      <c r="AE62" s="10"/>
      <c r="AF62" s="15"/>
      <c r="AG62" s="10"/>
      <c r="AH62" s="10"/>
      <c r="AI62" s="26"/>
      <c r="AJ62" s="10"/>
      <c r="AK62" s="10"/>
      <c r="AL62" s="20"/>
      <c r="AM62" s="10"/>
      <c r="AN62" s="25"/>
      <c r="AO62" s="10"/>
      <c r="AP62" s="10"/>
      <c r="AQ62" s="10"/>
      <c r="AR62" s="10"/>
      <c r="AS62" s="10"/>
      <c r="AT62" s="26"/>
      <c r="AU62" s="10"/>
      <c r="AV62" s="15"/>
      <c r="AW62" s="10"/>
      <c r="AX62" s="10"/>
      <c r="AY62" s="26"/>
      <c r="AZ62" s="10"/>
      <c r="BA62" s="10"/>
      <c r="BB62" s="20"/>
      <c r="BC62" s="10"/>
      <c r="BD62" s="25"/>
      <c r="BE62" s="10"/>
      <c r="BF62" s="10"/>
      <c r="BG62" s="10"/>
      <c r="BH62" s="10"/>
      <c r="BI62" s="10"/>
      <c r="BJ62" s="26"/>
      <c r="BK62" s="10"/>
      <c r="BL62" s="15"/>
      <c r="BM62" s="10"/>
      <c r="BN62" s="10"/>
      <c r="BO62" s="26"/>
      <c r="BP62" s="10"/>
      <c r="BQ62" s="10"/>
      <c r="BR62" s="20"/>
      <c r="BS62" s="10"/>
      <c r="BT62" s="25"/>
      <c r="BU62" s="10"/>
      <c r="BV62" s="10"/>
      <c r="BW62" s="10"/>
      <c r="BX62" s="10"/>
      <c r="BY62" s="10"/>
      <c r="BZ62" s="26"/>
      <c r="CA62" s="10"/>
      <c r="CB62" s="15"/>
      <c r="CC62" s="10"/>
      <c r="CD62" s="10"/>
      <c r="CE62" s="26"/>
      <c r="CF62" s="10"/>
      <c r="CG62" s="10"/>
      <c r="CH62" s="20"/>
      <c r="CI62" s="10"/>
      <c r="CJ62" s="25"/>
      <c r="CK62" s="10"/>
      <c r="CL62" s="10"/>
      <c r="CM62" s="10"/>
      <c r="CN62" s="10"/>
      <c r="CO62" s="10"/>
      <c r="CP62" s="26"/>
      <c r="CQ62" s="10"/>
      <c r="CR62" s="15"/>
      <c r="CS62" s="10"/>
      <c r="CT62" s="10"/>
      <c r="CU62" s="26"/>
      <c r="CV62" s="10"/>
      <c r="CW62" s="10"/>
      <c r="CX62" s="20"/>
      <c r="CY62" s="10"/>
      <c r="CZ62" s="25"/>
      <c r="DA62" s="10"/>
      <c r="DB62" s="10"/>
      <c r="DC62" s="10"/>
      <c r="DD62" s="10"/>
      <c r="DE62" s="10"/>
      <c r="DF62" s="26"/>
      <c r="DG62" s="10"/>
      <c r="DH62" s="15"/>
      <c r="DI62" s="10"/>
      <c r="DJ62" s="10"/>
      <c r="DK62" s="26"/>
      <c r="DL62" s="10"/>
      <c r="DM62" s="10"/>
      <c r="DN62" s="20"/>
      <c r="DO62" s="10"/>
      <c r="DP62" s="25"/>
      <c r="DQ62" s="10"/>
      <c r="DR62" s="10"/>
      <c r="DS62" s="10"/>
      <c r="DT62" s="10"/>
      <c r="DU62" s="10"/>
      <c r="DV62" s="26"/>
      <c r="DW62" s="10"/>
      <c r="DX62" s="15"/>
      <c r="DY62" s="10"/>
      <c r="DZ62" s="10"/>
      <c r="EA62" s="26"/>
      <c r="EB62" s="10"/>
      <c r="EC62" s="10"/>
      <c r="ED62" s="20"/>
      <c r="EE62" s="10"/>
      <c r="EF62" s="25"/>
      <c r="EG62" s="10"/>
      <c r="EH62" s="10"/>
      <c r="EI62" s="10"/>
      <c r="EJ62" s="10"/>
      <c r="EK62" s="10"/>
      <c r="EL62" s="26"/>
      <c r="EM62" s="10"/>
      <c r="EN62" s="15"/>
      <c r="EO62" s="10"/>
      <c r="EP62" s="10"/>
      <c r="EQ62" s="26"/>
      <c r="ER62" s="10"/>
      <c r="ES62" s="10"/>
      <c r="ET62" s="20"/>
    </row>
    <row r="63" spans="1:150" x14ac:dyDescent="0.25">
      <c r="A63" s="83"/>
      <c r="B63" s="10"/>
      <c r="C63" s="21"/>
      <c r="D63" s="20"/>
      <c r="E63" s="10"/>
      <c r="F63" s="20"/>
      <c r="G63" s="10"/>
      <c r="H63" s="25"/>
      <c r="I63" s="10"/>
      <c r="J63" s="10"/>
      <c r="K63" s="10"/>
      <c r="L63" s="10"/>
      <c r="M63" s="10"/>
      <c r="N63" s="26"/>
      <c r="O63" s="10"/>
      <c r="P63" s="15"/>
      <c r="Q63" s="10"/>
      <c r="R63" s="10"/>
      <c r="S63" s="26"/>
      <c r="T63" s="10"/>
      <c r="U63" s="10"/>
      <c r="V63" s="20"/>
      <c r="W63" s="10"/>
      <c r="X63" s="25"/>
      <c r="Y63" s="10"/>
      <c r="Z63" s="10"/>
      <c r="AA63" s="10"/>
      <c r="AB63" s="10"/>
      <c r="AC63" s="10"/>
      <c r="AD63" s="26"/>
      <c r="AE63" s="10"/>
      <c r="AF63" s="15"/>
      <c r="AG63" s="10"/>
      <c r="AH63" s="10"/>
      <c r="AI63" s="26"/>
      <c r="AJ63" s="10"/>
      <c r="AK63" s="10"/>
      <c r="AL63" s="20"/>
      <c r="AM63" s="10"/>
      <c r="AN63" s="25"/>
      <c r="AO63" s="10"/>
      <c r="AP63" s="10"/>
      <c r="AQ63" s="10"/>
      <c r="AR63" s="10"/>
      <c r="AS63" s="10"/>
      <c r="AT63" s="26"/>
      <c r="AU63" s="10"/>
      <c r="AV63" s="15"/>
      <c r="AW63" s="10"/>
      <c r="AX63" s="10"/>
      <c r="AY63" s="26"/>
      <c r="AZ63" s="10"/>
      <c r="BA63" s="10"/>
      <c r="BB63" s="20"/>
      <c r="BC63" s="10"/>
      <c r="BD63" s="25"/>
      <c r="BE63" s="10"/>
      <c r="BF63" s="10"/>
      <c r="BG63" s="10"/>
      <c r="BH63" s="10"/>
      <c r="BI63" s="10"/>
      <c r="BJ63" s="26"/>
      <c r="BK63" s="10"/>
      <c r="BL63" s="15"/>
      <c r="BM63" s="10"/>
      <c r="BN63" s="10"/>
      <c r="BO63" s="26"/>
      <c r="BP63" s="10"/>
      <c r="BQ63" s="10"/>
      <c r="BR63" s="20"/>
      <c r="BS63" s="10"/>
      <c r="BT63" s="25"/>
      <c r="BU63" s="10"/>
      <c r="BV63" s="10"/>
      <c r="BW63" s="10"/>
      <c r="BX63" s="10"/>
      <c r="BY63" s="10"/>
      <c r="BZ63" s="26"/>
      <c r="CA63" s="10"/>
      <c r="CB63" s="15"/>
      <c r="CC63" s="10"/>
      <c r="CD63" s="10"/>
      <c r="CE63" s="26"/>
      <c r="CF63" s="10"/>
      <c r="CG63" s="10"/>
      <c r="CH63" s="20"/>
      <c r="CI63" s="10"/>
      <c r="CJ63" s="25"/>
      <c r="CK63" s="10"/>
      <c r="CL63" s="10"/>
      <c r="CM63" s="10"/>
      <c r="CN63" s="10"/>
      <c r="CO63" s="10"/>
      <c r="CP63" s="26"/>
      <c r="CQ63" s="10"/>
      <c r="CR63" s="15"/>
      <c r="CS63" s="10"/>
      <c r="CT63" s="10"/>
      <c r="CU63" s="26"/>
      <c r="CV63" s="10"/>
      <c r="CW63" s="10"/>
      <c r="CX63" s="20"/>
      <c r="CY63" s="10"/>
      <c r="CZ63" s="25"/>
      <c r="DA63" s="10"/>
      <c r="DB63" s="10"/>
      <c r="DC63" s="10"/>
      <c r="DD63" s="10"/>
      <c r="DE63" s="10"/>
      <c r="DF63" s="26"/>
      <c r="DG63" s="10"/>
      <c r="DH63" s="15"/>
      <c r="DI63" s="10"/>
      <c r="DJ63" s="10"/>
      <c r="DK63" s="26"/>
      <c r="DL63" s="10"/>
      <c r="DM63" s="10"/>
      <c r="DN63" s="20"/>
      <c r="DO63" s="10"/>
      <c r="DP63" s="25"/>
      <c r="DQ63" s="10"/>
      <c r="DR63" s="10"/>
      <c r="DS63" s="10"/>
      <c r="DT63" s="10"/>
      <c r="DU63" s="10"/>
      <c r="DV63" s="26"/>
      <c r="DW63" s="10"/>
      <c r="DX63" s="15"/>
      <c r="DY63" s="10"/>
      <c r="DZ63" s="10"/>
      <c r="EA63" s="26"/>
      <c r="EB63" s="10"/>
      <c r="EC63" s="10"/>
      <c r="ED63" s="20"/>
      <c r="EE63" s="10"/>
      <c r="EF63" s="25"/>
      <c r="EG63" s="10"/>
      <c r="EH63" s="10"/>
      <c r="EI63" s="10"/>
      <c r="EJ63" s="10"/>
      <c r="EK63" s="10"/>
      <c r="EL63" s="26"/>
      <c r="EM63" s="10"/>
      <c r="EN63" s="15"/>
      <c r="EO63" s="10"/>
      <c r="EP63" s="10"/>
      <c r="EQ63" s="26"/>
      <c r="ER63" s="10"/>
      <c r="ES63" s="10"/>
      <c r="ET63" s="20"/>
    </row>
    <row r="64" spans="1:150" x14ac:dyDescent="0.25">
      <c r="A64" s="83"/>
      <c r="B64" s="10"/>
      <c r="C64" s="21"/>
      <c r="D64" s="20"/>
      <c r="E64" s="10"/>
      <c r="F64" s="20"/>
      <c r="G64" s="10"/>
      <c r="H64" s="25"/>
      <c r="I64" s="10"/>
      <c r="J64" s="10"/>
      <c r="K64" s="10"/>
      <c r="L64" s="10"/>
      <c r="M64" s="10"/>
      <c r="N64" s="26"/>
      <c r="O64" s="10"/>
      <c r="P64" s="15"/>
      <c r="Q64" s="10"/>
      <c r="R64" s="10"/>
      <c r="S64" s="26"/>
      <c r="T64" s="10"/>
      <c r="U64" s="10"/>
      <c r="V64" s="20"/>
      <c r="W64" s="10"/>
      <c r="X64" s="25"/>
      <c r="Y64" s="10"/>
      <c r="Z64" s="10"/>
      <c r="AA64" s="10"/>
      <c r="AB64" s="10"/>
      <c r="AC64" s="10"/>
      <c r="AD64" s="26"/>
      <c r="AE64" s="10"/>
      <c r="AF64" s="15"/>
      <c r="AG64" s="10"/>
      <c r="AH64" s="10"/>
      <c r="AI64" s="26"/>
      <c r="AJ64" s="10"/>
      <c r="AK64" s="10"/>
      <c r="AL64" s="20"/>
      <c r="AM64" s="10"/>
      <c r="AN64" s="25"/>
      <c r="AO64" s="10"/>
      <c r="AP64" s="10"/>
      <c r="AQ64" s="10"/>
      <c r="AR64" s="10"/>
      <c r="AS64" s="10"/>
      <c r="AT64" s="26"/>
      <c r="AU64" s="10"/>
      <c r="AV64" s="15"/>
      <c r="AW64" s="10"/>
      <c r="AX64" s="10"/>
      <c r="AY64" s="26"/>
      <c r="AZ64" s="10"/>
      <c r="BA64" s="10"/>
      <c r="BB64" s="20"/>
      <c r="BC64" s="10"/>
      <c r="BD64" s="25"/>
      <c r="BE64" s="10"/>
      <c r="BF64" s="10"/>
      <c r="BG64" s="10"/>
      <c r="BH64" s="10"/>
      <c r="BI64" s="10"/>
      <c r="BJ64" s="26"/>
      <c r="BK64" s="10"/>
      <c r="BL64" s="15"/>
      <c r="BM64" s="10"/>
      <c r="BN64" s="10"/>
      <c r="BO64" s="26"/>
      <c r="BP64" s="10"/>
      <c r="BQ64" s="10"/>
      <c r="BR64" s="20"/>
      <c r="BS64" s="10"/>
      <c r="BT64" s="25"/>
      <c r="BU64" s="10"/>
      <c r="BV64" s="10"/>
      <c r="BW64" s="10"/>
      <c r="BX64" s="10"/>
      <c r="BY64" s="10"/>
      <c r="BZ64" s="26"/>
      <c r="CA64" s="10"/>
      <c r="CB64" s="15"/>
      <c r="CC64" s="10"/>
      <c r="CD64" s="10"/>
      <c r="CE64" s="26"/>
      <c r="CF64" s="10"/>
      <c r="CG64" s="10"/>
      <c r="CH64" s="20"/>
      <c r="CI64" s="10"/>
      <c r="CJ64" s="25"/>
      <c r="CK64" s="10"/>
      <c r="CL64" s="10"/>
      <c r="CM64" s="10"/>
      <c r="CN64" s="10"/>
      <c r="CO64" s="10"/>
      <c r="CP64" s="26"/>
      <c r="CQ64" s="10"/>
      <c r="CR64" s="15"/>
      <c r="CS64" s="10"/>
      <c r="CT64" s="10"/>
      <c r="CU64" s="26"/>
      <c r="CV64" s="10"/>
      <c r="CW64" s="10"/>
      <c r="CX64" s="20"/>
      <c r="CY64" s="10"/>
      <c r="CZ64" s="25"/>
      <c r="DA64" s="10"/>
      <c r="DB64" s="10"/>
      <c r="DC64" s="10"/>
      <c r="DD64" s="10"/>
      <c r="DE64" s="10"/>
      <c r="DF64" s="26"/>
      <c r="DG64" s="10"/>
      <c r="DH64" s="15"/>
      <c r="DI64" s="10"/>
      <c r="DJ64" s="10"/>
      <c r="DK64" s="26"/>
      <c r="DL64" s="10"/>
      <c r="DM64" s="10"/>
      <c r="DN64" s="20"/>
      <c r="DO64" s="10"/>
      <c r="DP64" s="25"/>
      <c r="DQ64" s="10"/>
      <c r="DR64" s="10"/>
      <c r="DS64" s="10"/>
      <c r="DT64" s="10"/>
      <c r="DU64" s="10"/>
      <c r="DV64" s="26"/>
      <c r="DW64" s="10"/>
      <c r="DX64" s="15"/>
      <c r="DY64" s="10"/>
      <c r="DZ64" s="10"/>
      <c r="EA64" s="26"/>
      <c r="EB64" s="10"/>
      <c r="EC64" s="10"/>
      <c r="ED64" s="20"/>
      <c r="EE64" s="10"/>
      <c r="EF64" s="25"/>
      <c r="EG64" s="10"/>
      <c r="EH64" s="10"/>
      <c r="EI64" s="10"/>
      <c r="EJ64" s="10"/>
      <c r="EK64" s="10"/>
      <c r="EL64" s="26"/>
      <c r="EM64" s="10"/>
      <c r="EN64" s="15"/>
      <c r="EO64" s="10"/>
      <c r="EP64" s="10"/>
      <c r="EQ64" s="26"/>
      <c r="ER64" s="10"/>
      <c r="ES64" s="10"/>
      <c r="ET64" s="20"/>
    </row>
    <row r="65" spans="1:150" x14ac:dyDescent="0.25">
      <c r="A65" s="83"/>
      <c r="B65" s="10"/>
      <c r="C65" s="21"/>
      <c r="D65" s="20"/>
      <c r="E65" s="10"/>
      <c r="F65" s="20"/>
      <c r="G65" s="10"/>
      <c r="H65" s="25"/>
      <c r="I65" s="10"/>
      <c r="J65" s="10"/>
      <c r="K65" s="10"/>
      <c r="L65" s="10"/>
      <c r="M65" s="10"/>
      <c r="N65" s="26"/>
      <c r="O65" s="10"/>
      <c r="P65" s="15"/>
      <c r="Q65" s="10"/>
      <c r="R65" s="10"/>
      <c r="S65" s="26"/>
      <c r="T65" s="10"/>
      <c r="U65" s="10"/>
      <c r="V65" s="20"/>
      <c r="W65" s="10"/>
      <c r="X65" s="25"/>
      <c r="Y65" s="10"/>
      <c r="Z65" s="10"/>
      <c r="AA65" s="10"/>
      <c r="AB65" s="10"/>
      <c r="AC65" s="10"/>
      <c r="AD65" s="26"/>
      <c r="AE65" s="10"/>
      <c r="AF65" s="15"/>
      <c r="AG65" s="10"/>
      <c r="AH65" s="10"/>
      <c r="AI65" s="26"/>
      <c r="AJ65" s="10"/>
      <c r="AK65" s="10"/>
      <c r="AL65" s="20"/>
      <c r="AM65" s="10"/>
      <c r="AN65" s="25"/>
      <c r="AO65" s="10"/>
      <c r="AP65" s="10"/>
      <c r="AQ65" s="10"/>
      <c r="AR65" s="10"/>
      <c r="AS65" s="10"/>
      <c r="AT65" s="26"/>
      <c r="AU65" s="10"/>
      <c r="AV65" s="15"/>
      <c r="AW65" s="10"/>
      <c r="AX65" s="10"/>
      <c r="AY65" s="26"/>
      <c r="AZ65" s="10"/>
      <c r="BA65" s="10"/>
      <c r="BB65" s="20"/>
      <c r="BC65" s="10"/>
      <c r="BD65" s="25"/>
      <c r="BE65" s="10"/>
      <c r="BF65" s="10"/>
      <c r="BG65" s="10"/>
      <c r="BH65" s="10"/>
      <c r="BI65" s="10"/>
      <c r="BJ65" s="26"/>
      <c r="BK65" s="10"/>
      <c r="BL65" s="15"/>
      <c r="BM65" s="10"/>
      <c r="BN65" s="10"/>
      <c r="BO65" s="26"/>
      <c r="BP65" s="10"/>
      <c r="BQ65" s="10"/>
      <c r="BR65" s="20"/>
      <c r="BS65" s="10"/>
      <c r="BT65" s="25"/>
      <c r="BU65" s="10"/>
      <c r="BV65" s="10"/>
      <c r="BW65" s="10"/>
      <c r="BX65" s="10"/>
      <c r="BY65" s="10"/>
      <c r="BZ65" s="26"/>
      <c r="CA65" s="10"/>
      <c r="CB65" s="15"/>
      <c r="CC65" s="10"/>
      <c r="CD65" s="10"/>
      <c r="CE65" s="26"/>
      <c r="CF65" s="10"/>
      <c r="CG65" s="10"/>
      <c r="CH65" s="20"/>
      <c r="CI65" s="10"/>
      <c r="CJ65" s="25"/>
      <c r="CK65" s="10"/>
      <c r="CL65" s="10"/>
      <c r="CM65" s="10"/>
      <c r="CN65" s="10"/>
      <c r="CO65" s="10"/>
      <c r="CP65" s="26"/>
      <c r="CQ65" s="10"/>
      <c r="CR65" s="15"/>
      <c r="CS65" s="10"/>
      <c r="CT65" s="10"/>
      <c r="CU65" s="26"/>
      <c r="CV65" s="10"/>
      <c r="CW65" s="10"/>
      <c r="CX65" s="20"/>
      <c r="CY65" s="10"/>
      <c r="CZ65" s="25"/>
      <c r="DA65" s="10"/>
      <c r="DB65" s="10"/>
      <c r="DC65" s="10"/>
      <c r="DD65" s="10"/>
      <c r="DE65" s="10"/>
      <c r="DF65" s="26"/>
      <c r="DG65" s="10"/>
      <c r="DH65" s="15"/>
      <c r="DI65" s="10"/>
      <c r="DJ65" s="10"/>
      <c r="DK65" s="26"/>
      <c r="DL65" s="10"/>
      <c r="DM65" s="10"/>
      <c r="DN65" s="20"/>
      <c r="DO65" s="10"/>
      <c r="DP65" s="25"/>
      <c r="DQ65" s="10"/>
      <c r="DR65" s="10"/>
      <c r="DS65" s="10"/>
      <c r="DT65" s="10"/>
      <c r="DU65" s="10"/>
      <c r="DV65" s="26"/>
      <c r="DW65" s="10"/>
      <c r="DX65" s="15"/>
      <c r="DY65" s="10"/>
      <c r="DZ65" s="10"/>
      <c r="EA65" s="26"/>
      <c r="EB65" s="10"/>
      <c r="EC65" s="10"/>
      <c r="ED65" s="20"/>
      <c r="EE65" s="10"/>
      <c r="EF65" s="25"/>
      <c r="EG65" s="10"/>
      <c r="EH65" s="10"/>
      <c r="EI65" s="10"/>
      <c r="EJ65" s="10"/>
      <c r="EK65" s="10"/>
      <c r="EL65" s="26"/>
      <c r="EM65" s="10"/>
      <c r="EN65" s="15"/>
      <c r="EO65" s="10"/>
      <c r="EP65" s="10"/>
      <c r="EQ65" s="26"/>
      <c r="ER65" s="10"/>
      <c r="ES65" s="10"/>
      <c r="ET65" s="20"/>
    </row>
    <row r="66" spans="1:150" x14ac:dyDescent="0.25">
      <c r="A66" s="83"/>
      <c r="B66" s="10"/>
      <c r="C66" s="21"/>
      <c r="D66" s="20"/>
      <c r="E66" s="10"/>
      <c r="F66" s="20"/>
      <c r="G66" s="10"/>
      <c r="H66" s="25"/>
      <c r="I66" s="10"/>
      <c r="J66" s="10"/>
      <c r="K66" s="10"/>
      <c r="L66" s="10"/>
      <c r="M66" s="10"/>
      <c r="N66" s="26"/>
      <c r="O66" s="10"/>
      <c r="P66" s="15"/>
      <c r="Q66" s="10"/>
      <c r="R66" s="10"/>
      <c r="S66" s="26"/>
      <c r="T66" s="10"/>
      <c r="U66" s="10"/>
      <c r="V66" s="20"/>
      <c r="W66" s="10"/>
      <c r="X66" s="25"/>
      <c r="Y66" s="10"/>
      <c r="Z66" s="10"/>
      <c r="AA66" s="10"/>
      <c r="AB66" s="10"/>
      <c r="AC66" s="10"/>
      <c r="AD66" s="26"/>
      <c r="AE66" s="10"/>
      <c r="AF66" s="15"/>
      <c r="AG66" s="10"/>
      <c r="AH66" s="10"/>
      <c r="AI66" s="26"/>
      <c r="AJ66" s="10"/>
      <c r="AK66" s="10"/>
      <c r="AL66" s="20"/>
      <c r="AM66" s="10"/>
      <c r="AN66" s="25"/>
      <c r="AO66" s="10"/>
      <c r="AP66" s="10"/>
      <c r="AQ66" s="10"/>
      <c r="AR66" s="10"/>
      <c r="AS66" s="10"/>
      <c r="AT66" s="26"/>
      <c r="AU66" s="10"/>
      <c r="AV66" s="15"/>
      <c r="AW66" s="10"/>
      <c r="AX66" s="10"/>
      <c r="AY66" s="26"/>
      <c r="AZ66" s="10"/>
      <c r="BA66" s="10"/>
      <c r="BB66" s="20"/>
      <c r="BC66" s="10"/>
      <c r="BD66" s="25"/>
      <c r="BE66" s="10"/>
      <c r="BF66" s="10"/>
      <c r="BG66" s="10"/>
      <c r="BH66" s="10"/>
      <c r="BI66" s="10"/>
      <c r="BJ66" s="26"/>
      <c r="BK66" s="10"/>
      <c r="BL66" s="15"/>
      <c r="BM66" s="10"/>
      <c r="BN66" s="10"/>
      <c r="BO66" s="26"/>
      <c r="BP66" s="10"/>
      <c r="BQ66" s="10"/>
      <c r="BR66" s="20"/>
      <c r="BS66" s="10"/>
      <c r="BT66" s="25"/>
      <c r="BU66" s="10"/>
      <c r="BV66" s="10"/>
      <c r="BW66" s="10"/>
      <c r="BX66" s="10"/>
      <c r="BY66" s="10"/>
      <c r="BZ66" s="26"/>
      <c r="CA66" s="10"/>
      <c r="CB66" s="15"/>
      <c r="CC66" s="10"/>
      <c r="CD66" s="10"/>
      <c r="CE66" s="26"/>
      <c r="CF66" s="10"/>
      <c r="CG66" s="10"/>
      <c r="CH66" s="20"/>
      <c r="CI66" s="10"/>
      <c r="CJ66" s="25"/>
      <c r="CK66" s="10"/>
      <c r="CL66" s="10"/>
      <c r="CM66" s="10"/>
      <c r="CN66" s="10"/>
      <c r="CO66" s="10"/>
      <c r="CP66" s="26"/>
      <c r="CQ66" s="10"/>
      <c r="CR66" s="15"/>
      <c r="CS66" s="10"/>
      <c r="CT66" s="10"/>
      <c r="CU66" s="26"/>
      <c r="CV66" s="10"/>
      <c r="CW66" s="10"/>
      <c r="CX66" s="20"/>
      <c r="CY66" s="10"/>
      <c r="CZ66" s="25"/>
      <c r="DA66" s="10"/>
      <c r="DB66" s="10"/>
      <c r="DC66" s="10"/>
      <c r="DD66" s="10"/>
      <c r="DE66" s="10"/>
      <c r="DF66" s="26"/>
      <c r="DG66" s="10"/>
      <c r="DH66" s="15"/>
      <c r="DI66" s="10"/>
      <c r="DJ66" s="10"/>
      <c r="DK66" s="26"/>
      <c r="DL66" s="10"/>
      <c r="DM66" s="10"/>
      <c r="DN66" s="20"/>
      <c r="DO66" s="10"/>
      <c r="DP66" s="25"/>
      <c r="DQ66" s="10"/>
      <c r="DR66" s="10"/>
      <c r="DS66" s="10"/>
      <c r="DT66" s="10"/>
      <c r="DU66" s="10"/>
      <c r="DV66" s="26"/>
      <c r="DW66" s="10"/>
      <c r="DX66" s="15"/>
      <c r="DY66" s="10"/>
      <c r="DZ66" s="10"/>
      <c r="EA66" s="26"/>
      <c r="EB66" s="10"/>
      <c r="EC66" s="10"/>
      <c r="ED66" s="20"/>
      <c r="EE66" s="10"/>
      <c r="EF66" s="25"/>
      <c r="EG66" s="10"/>
      <c r="EH66" s="10"/>
      <c r="EI66" s="10"/>
      <c r="EJ66" s="10"/>
      <c r="EK66" s="10"/>
      <c r="EL66" s="26"/>
      <c r="EM66" s="10"/>
      <c r="EN66" s="15"/>
      <c r="EO66" s="10"/>
      <c r="EP66" s="10"/>
      <c r="EQ66" s="26"/>
      <c r="ER66" s="10"/>
      <c r="ES66" s="10"/>
      <c r="ET66" s="20"/>
    </row>
    <row r="67" spans="1:150" x14ac:dyDescent="0.25">
      <c r="A67" s="83"/>
      <c r="B67" s="10"/>
      <c r="C67" s="21"/>
      <c r="D67" s="20"/>
      <c r="E67" s="10"/>
      <c r="F67" s="20"/>
      <c r="G67" s="10"/>
      <c r="H67" s="25"/>
      <c r="I67" s="10"/>
      <c r="J67" s="10"/>
      <c r="K67" s="10"/>
      <c r="L67" s="10"/>
      <c r="M67" s="10"/>
      <c r="N67" s="26"/>
      <c r="O67" s="10"/>
      <c r="P67" s="15"/>
      <c r="Q67" s="10"/>
      <c r="R67" s="10"/>
      <c r="S67" s="26"/>
      <c r="T67" s="10"/>
      <c r="U67" s="10"/>
      <c r="V67" s="20"/>
      <c r="W67" s="10"/>
      <c r="X67" s="25"/>
      <c r="Y67" s="10"/>
      <c r="Z67" s="10"/>
      <c r="AA67" s="10"/>
      <c r="AB67" s="10"/>
      <c r="AC67" s="10"/>
      <c r="AD67" s="26"/>
      <c r="AE67" s="10"/>
      <c r="AF67" s="15"/>
      <c r="AG67" s="10"/>
      <c r="AH67" s="10"/>
      <c r="AI67" s="26"/>
      <c r="AJ67" s="10"/>
      <c r="AK67" s="10"/>
      <c r="AL67" s="20"/>
      <c r="AM67" s="10"/>
      <c r="AN67" s="25"/>
      <c r="AO67" s="10"/>
      <c r="AP67" s="10"/>
      <c r="AQ67" s="10"/>
      <c r="AR67" s="10"/>
      <c r="AS67" s="10"/>
      <c r="AT67" s="26"/>
      <c r="AU67" s="10"/>
      <c r="AV67" s="15"/>
      <c r="AW67" s="10"/>
      <c r="AX67" s="10"/>
      <c r="AY67" s="26"/>
      <c r="AZ67" s="10"/>
      <c r="BA67" s="10"/>
      <c r="BB67" s="20"/>
      <c r="BC67" s="10"/>
      <c r="BD67" s="25"/>
      <c r="BE67" s="10"/>
      <c r="BF67" s="10"/>
      <c r="BG67" s="10"/>
      <c r="BH67" s="10"/>
      <c r="BI67" s="10"/>
      <c r="BJ67" s="26"/>
      <c r="BK67" s="10"/>
      <c r="BL67" s="15"/>
      <c r="BM67" s="10"/>
      <c r="BN67" s="10"/>
      <c r="BO67" s="26"/>
      <c r="BP67" s="10"/>
      <c r="BQ67" s="10"/>
      <c r="BR67" s="20"/>
      <c r="BS67" s="10"/>
      <c r="BT67" s="25"/>
      <c r="BU67" s="10"/>
      <c r="BV67" s="10"/>
      <c r="BW67" s="10"/>
      <c r="BX67" s="10"/>
      <c r="BY67" s="10"/>
      <c r="BZ67" s="26"/>
      <c r="CA67" s="10"/>
      <c r="CB67" s="15"/>
      <c r="CC67" s="10"/>
      <c r="CD67" s="10"/>
      <c r="CE67" s="26"/>
      <c r="CF67" s="10"/>
      <c r="CG67" s="10"/>
      <c r="CH67" s="20"/>
      <c r="CI67" s="10"/>
      <c r="CJ67" s="25"/>
      <c r="CK67" s="10"/>
      <c r="CL67" s="10"/>
      <c r="CM67" s="10"/>
      <c r="CN67" s="10"/>
      <c r="CO67" s="10"/>
      <c r="CP67" s="26"/>
      <c r="CQ67" s="10"/>
      <c r="CR67" s="15"/>
      <c r="CS67" s="10"/>
      <c r="CT67" s="10"/>
      <c r="CU67" s="26"/>
      <c r="CV67" s="10"/>
      <c r="CW67" s="10"/>
      <c r="CX67" s="20"/>
      <c r="CY67" s="10"/>
      <c r="CZ67" s="25"/>
      <c r="DA67" s="10"/>
      <c r="DB67" s="10"/>
      <c r="DC67" s="10"/>
      <c r="DD67" s="10"/>
      <c r="DE67" s="10"/>
      <c r="DF67" s="26"/>
      <c r="DG67" s="10"/>
      <c r="DH67" s="15"/>
      <c r="DI67" s="10"/>
      <c r="DJ67" s="10"/>
      <c r="DK67" s="26"/>
      <c r="DL67" s="10"/>
      <c r="DM67" s="10"/>
      <c r="DN67" s="20"/>
      <c r="DO67" s="10"/>
      <c r="DP67" s="25"/>
      <c r="DQ67" s="10"/>
      <c r="DR67" s="10"/>
      <c r="DS67" s="10"/>
      <c r="DT67" s="10"/>
      <c r="DU67" s="10"/>
      <c r="DV67" s="26"/>
      <c r="DW67" s="10"/>
      <c r="DX67" s="15"/>
      <c r="DY67" s="10"/>
      <c r="DZ67" s="10"/>
      <c r="EA67" s="26"/>
      <c r="EB67" s="10"/>
      <c r="EC67" s="10"/>
      <c r="ED67" s="20"/>
      <c r="EE67" s="10"/>
      <c r="EF67" s="25"/>
      <c r="EG67" s="10"/>
      <c r="EH67" s="10"/>
      <c r="EI67" s="10"/>
      <c r="EJ67" s="10"/>
      <c r="EK67" s="10"/>
      <c r="EL67" s="26"/>
      <c r="EM67" s="10"/>
      <c r="EN67" s="15"/>
      <c r="EO67" s="10"/>
      <c r="EP67" s="10"/>
      <c r="EQ67" s="26"/>
      <c r="ER67" s="10"/>
      <c r="ES67" s="10"/>
      <c r="ET67" s="20"/>
    </row>
    <row r="68" spans="1:150" x14ac:dyDescent="0.25">
      <c r="A68" s="83"/>
      <c r="B68" s="10"/>
      <c r="C68" s="21"/>
      <c r="D68" s="20"/>
      <c r="E68" s="10"/>
      <c r="F68" s="20"/>
      <c r="G68" s="10"/>
      <c r="H68" s="25"/>
      <c r="I68" s="10"/>
      <c r="J68" s="10"/>
      <c r="K68" s="10"/>
      <c r="L68" s="10"/>
      <c r="M68" s="10"/>
      <c r="N68" s="26"/>
      <c r="O68" s="10"/>
      <c r="P68" s="15"/>
      <c r="Q68" s="10"/>
      <c r="R68" s="10"/>
      <c r="S68" s="26"/>
      <c r="T68" s="10"/>
      <c r="U68" s="10"/>
      <c r="V68" s="20"/>
      <c r="W68" s="10"/>
      <c r="X68" s="25"/>
      <c r="Y68" s="10"/>
      <c r="Z68" s="10"/>
      <c r="AA68" s="10"/>
      <c r="AB68" s="10"/>
      <c r="AC68" s="10"/>
      <c r="AD68" s="26"/>
      <c r="AE68" s="10"/>
      <c r="AF68" s="15"/>
      <c r="AG68" s="10"/>
      <c r="AH68" s="10"/>
      <c r="AI68" s="26"/>
      <c r="AJ68" s="10"/>
      <c r="AK68" s="10"/>
      <c r="AL68" s="20"/>
      <c r="AM68" s="10"/>
      <c r="AN68" s="25"/>
      <c r="AO68" s="10"/>
      <c r="AP68" s="10"/>
      <c r="AQ68" s="10"/>
      <c r="AR68" s="10"/>
      <c r="AS68" s="10"/>
      <c r="AT68" s="26"/>
      <c r="AU68" s="10"/>
      <c r="AV68" s="15"/>
      <c r="AW68" s="10"/>
      <c r="AX68" s="10"/>
      <c r="AY68" s="26"/>
      <c r="AZ68" s="10"/>
      <c r="BA68" s="10"/>
      <c r="BB68" s="20"/>
      <c r="BC68" s="10"/>
      <c r="BD68" s="25"/>
      <c r="BE68" s="10"/>
      <c r="BF68" s="10"/>
      <c r="BG68" s="10"/>
      <c r="BH68" s="10"/>
      <c r="BI68" s="10"/>
      <c r="BJ68" s="26"/>
      <c r="BK68" s="10"/>
      <c r="BL68" s="15"/>
      <c r="BM68" s="10"/>
      <c r="BN68" s="10"/>
      <c r="BO68" s="26"/>
      <c r="BP68" s="10"/>
      <c r="BQ68" s="10"/>
      <c r="BR68" s="20"/>
      <c r="BS68" s="10"/>
      <c r="BT68" s="25"/>
      <c r="BU68" s="10"/>
      <c r="BV68" s="10"/>
      <c r="BW68" s="10"/>
      <c r="BX68" s="10"/>
      <c r="BY68" s="10"/>
      <c r="BZ68" s="26"/>
      <c r="CA68" s="10"/>
      <c r="CB68" s="15"/>
      <c r="CC68" s="10"/>
      <c r="CD68" s="10"/>
      <c r="CE68" s="26"/>
      <c r="CF68" s="10"/>
      <c r="CG68" s="10"/>
      <c r="CH68" s="20"/>
      <c r="CI68" s="10"/>
      <c r="CJ68" s="25"/>
      <c r="CK68" s="10"/>
      <c r="CL68" s="10"/>
      <c r="CM68" s="10"/>
      <c r="CN68" s="10"/>
      <c r="CO68" s="10"/>
      <c r="CP68" s="26"/>
      <c r="CQ68" s="10"/>
      <c r="CR68" s="15"/>
      <c r="CS68" s="10"/>
      <c r="CT68" s="10"/>
      <c r="CU68" s="26"/>
      <c r="CV68" s="10"/>
      <c r="CW68" s="10"/>
      <c r="CX68" s="20"/>
      <c r="CY68" s="10"/>
      <c r="CZ68" s="25"/>
      <c r="DA68" s="10"/>
      <c r="DB68" s="10"/>
      <c r="DC68" s="10"/>
      <c r="DD68" s="10"/>
      <c r="DE68" s="10"/>
      <c r="DF68" s="26"/>
      <c r="DG68" s="10"/>
      <c r="DH68" s="15"/>
      <c r="DI68" s="10"/>
      <c r="DJ68" s="10"/>
      <c r="DK68" s="26"/>
      <c r="DL68" s="10"/>
      <c r="DM68" s="10"/>
      <c r="DN68" s="20"/>
      <c r="DO68" s="10"/>
      <c r="DP68" s="25"/>
      <c r="DQ68" s="10"/>
      <c r="DR68" s="10"/>
      <c r="DS68" s="10"/>
      <c r="DT68" s="10"/>
      <c r="DU68" s="10"/>
      <c r="DV68" s="26"/>
      <c r="DW68" s="10"/>
      <c r="DX68" s="15"/>
      <c r="DY68" s="10"/>
      <c r="DZ68" s="10"/>
      <c r="EA68" s="26"/>
      <c r="EB68" s="10"/>
      <c r="EC68" s="10"/>
      <c r="ED68" s="20"/>
      <c r="EE68" s="10"/>
      <c r="EF68" s="25"/>
      <c r="EG68" s="10"/>
      <c r="EH68" s="10"/>
      <c r="EI68" s="10"/>
      <c r="EJ68" s="10"/>
      <c r="EK68" s="10"/>
      <c r="EL68" s="26"/>
      <c r="EM68" s="10"/>
      <c r="EN68" s="15"/>
      <c r="EO68" s="10"/>
      <c r="EP68" s="10"/>
      <c r="EQ68" s="26"/>
      <c r="ER68" s="10"/>
      <c r="ES68" s="10"/>
      <c r="ET68" s="20"/>
    </row>
    <row r="69" spans="1:150" x14ac:dyDescent="0.25">
      <c r="A69" s="83"/>
      <c r="B69" s="10"/>
      <c r="C69" s="21"/>
      <c r="D69" s="20"/>
      <c r="E69" s="10"/>
      <c r="F69" s="20"/>
      <c r="G69" s="10"/>
      <c r="H69" s="25"/>
      <c r="I69" s="10"/>
      <c r="J69" s="10"/>
      <c r="K69" s="10"/>
      <c r="L69" s="10"/>
      <c r="M69" s="10"/>
      <c r="N69" s="26"/>
      <c r="O69" s="10"/>
      <c r="P69" s="15"/>
      <c r="Q69" s="10"/>
      <c r="R69" s="10"/>
      <c r="S69" s="26"/>
      <c r="T69" s="10"/>
      <c r="U69" s="10"/>
      <c r="V69" s="20"/>
      <c r="W69" s="10"/>
      <c r="X69" s="25"/>
      <c r="Y69" s="10"/>
      <c r="Z69" s="10"/>
      <c r="AA69" s="10"/>
      <c r="AB69" s="10"/>
      <c r="AC69" s="10"/>
      <c r="AD69" s="26"/>
      <c r="AE69" s="10"/>
      <c r="AF69" s="15"/>
      <c r="AG69" s="10"/>
      <c r="AH69" s="10"/>
      <c r="AI69" s="26"/>
      <c r="AJ69" s="10"/>
      <c r="AK69" s="10"/>
      <c r="AL69" s="20"/>
      <c r="AM69" s="10"/>
      <c r="AN69" s="25"/>
      <c r="AO69" s="10"/>
      <c r="AP69" s="10"/>
      <c r="AQ69" s="10"/>
      <c r="AR69" s="10"/>
      <c r="AS69" s="10"/>
      <c r="AT69" s="26"/>
      <c r="AU69" s="10"/>
      <c r="AV69" s="15"/>
      <c r="AW69" s="10"/>
      <c r="AX69" s="10"/>
      <c r="AY69" s="26"/>
      <c r="AZ69" s="10"/>
      <c r="BA69" s="10"/>
      <c r="BB69" s="20"/>
      <c r="BC69" s="10"/>
      <c r="BD69" s="25"/>
      <c r="BE69" s="10"/>
      <c r="BF69" s="10"/>
      <c r="BG69" s="10"/>
      <c r="BH69" s="10"/>
      <c r="BI69" s="10"/>
      <c r="BJ69" s="26"/>
      <c r="BK69" s="10"/>
      <c r="BL69" s="15"/>
      <c r="BM69" s="10"/>
      <c r="BN69" s="10"/>
      <c r="BO69" s="26"/>
      <c r="BP69" s="10"/>
      <c r="BQ69" s="10"/>
      <c r="BR69" s="20"/>
      <c r="BS69" s="10"/>
      <c r="BT69" s="25"/>
      <c r="BU69" s="10"/>
      <c r="BV69" s="10"/>
      <c r="BW69" s="10"/>
      <c r="BX69" s="10"/>
      <c r="BY69" s="10"/>
      <c r="BZ69" s="26"/>
      <c r="CA69" s="10"/>
      <c r="CB69" s="15"/>
      <c r="CC69" s="10"/>
      <c r="CD69" s="10"/>
      <c r="CE69" s="26"/>
      <c r="CF69" s="10"/>
      <c r="CG69" s="10"/>
      <c r="CH69" s="20"/>
      <c r="CI69" s="10"/>
      <c r="CJ69" s="25"/>
      <c r="CK69" s="10"/>
      <c r="CL69" s="10"/>
      <c r="CM69" s="10"/>
      <c r="CN69" s="10"/>
      <c r="CO69" s="10"/>
      <c r="CP69" s="26"/>
      <c r="CQ69" s="10"/>
      <c r="CR69" s="15"/>
      <c r="CS69" s="10"/>
      <c r="CT69" s="10"/>
      <c r="CU69" s="26"/>
      <c r="CV69" s="10"/>
      <c r="CW69" s="10"/>
      <c r="CX69" s="20"/>
      <c r="CY69" s="10"/>
      <c r="CZ69" s="25"/>
      <c r="DA69" s="10"/>
      <c r="DB69" s="10"/>
      <c r="DC69" s="10"/>
      <c r="DD69" s="10"/>
      <c r="DE69" s="10"/>
      <c r="DF69" s="26"/>
      <c r="DG69" s="10"/>
      <c r="DH69" s="15"/>
      <c r="DI69" s="10"/>
      <c r="DJ69" s="10"/>
      <c r="DK69" s="26"/>
      <c r="DL69" s="10"/>
      <c r="DM69" s="10"/>
      <c r="DN69" s="20"/>
      <c r="DO69" s="10"/>
      <c r="DP69" s="25"/>
      <c r="DQ69" s="10"/>
      <c r="DR69" s="10"/>
      <c r="DS69" s="10"/>
      <c r="DT69" s="10"/>
      <c r="DU69" s="10"/>
      <c r="DV69" s="26"/>
      <c r="DW69" s="10"/>
      <c r="DX69" s="15"/>
      <c r="DY69" s="10"/>
      <c r="DZ69" s="10"/>
      <c r="EA69" s="26"/>
      <c r="EB69" s="10"/>
      <c r="EC69" s="10"/>
      <c r="ED69" s="20"/>
      <c r="EE69" s="10"/>
      <c r="EF69" s="25"/>
      <c r="EG69" s="10"/>
      <c r="EH69" s="10"/>
      <c r="EI69" s="10"/>
      <c r="EJ69" s="10"/>
      <c r="EK69" s="10"/>
      <c r="EL69" s="26"/>
      <c r="EM69" s="10"/>
      <c r="EN69" s="15"/>
      <c r="EO69" s="10"/>
      <c r="EP69" s="10"/>
      <c r="EQ69" s="26"/>
      <c r="ER69" s="10"/>
      <c r="ES69" s="10"/>
      <c r="ET69" s="20"/>
    </row>
    <row r="70" spans="1:150" x14ac:dyDescent="0.25">
      <c r="A70" s="83"/>
      <c r="B70" s="10"/>
      <c r="C70" s="21"/>
      <c r="D70" s="20"/>
      <c r="E70" s="10"/>
      <c r="F70" s="20"/>
      <c r="G70" s="10"/>
      <c r="H70" s="25"/>
      <c r="I70" s="10"/>
      <c r="J70" s="10"/>
      <c r="K70" s="10"/>
      <c r="L70" s="10"/>
      <c r="M70" s="10"/>
      <c r="N70" s="26"/>
      <c r="O70" s="10"/>
      <c r="P70" s="15"/>
      <c r="Q70" s="10"/>
      <c r="R70" s="10"/>
      <c r="S70" s="26"/>
      <c r="T70" s="10"/>
      <c r="U70" s="10"/>
      <c r="V70" s="20"/>
      <c r="W70" s="10"/>
      <c r="X70" s="25"/>
      <c r="Y70" s="10"/>
      <c r="Z70" s="10"/>
      <c r="AA70" s="10"/>
      <c r="AB70" s="10"/>
      <c r="AC70" s="10"/>
      <c r="AD70" s="26"/>
      <c r="AE70" s="10"/>
      <c r="AF70" s="15"/>
      <c r="AG70" s="10"/>
      <c r="AH70" s="10"/>
      <c r="AI70" s="26"/>
      <c r="AJ70" s="10"/>
      <c r="AK70" s="10"/>
      <c r="AL70" s="20"/>
      <c r="AM70" s="10"/>
      <c r="AN70" s="25"/>
      <c r="AO70" s="10"/>
      <c r="AP70" s="10"/>
      <c r="AQ70" s="10"/>
      <c r="AR70" s="10"/>
      <c r="AS70" s="10"/>
      <c r="AT70" s="26"/>
      <c r="AU70" s="10"/>
      <c r="AV70" s="15"/>
      <c r="AW70" s="10"/>
      <c r="AX70" s="10"/>
      <c r="AY70" s="26"/>
      <c r="AZ70" s="10"/>
      <c r="BA70" s="10"/>
      <c r="BB70" s="20"/>
      <c r="BC70" s="10"/>
      <c r="BD70" s="25"/>
      <c r="BE70" s="10"/>
      <c r="BF70" s="10"/>
      <c r="BG70" s="10"/>
      <c r="BH70" s="10"/>
      <c r="BI70" s="10"/>
      <c r="BJ70" s="26"/>
      <c r="BK70" s="10"/>
      <c r="BL70" s="15"/>
      <c r="BM70" s="10"/>
      <c r="BN70" s="10"/>
      <c r="BO70" s="26"/>
      <c r="BP70" s="10"/>
      <c r="BQ70" s="10"/>
      <c r="BR70" s="20"/>
      <c r="BS70" s="10"/>
      <c r="BT70" s="25"/>
      <c r="BU70" s="10"/>
      <c r="BV70" s="10"/>
      <c r="BW70" s="10"/>
      <c r="BX70" s="10"/>
      <c r="BY70" s="10"/>
      <c r="BZ70" s="26"/>
      <c r="CA70" s="10"/>
      <c r="CB70" s="15"/>
      <c r="CC70" s="10"/>
      <c r="CD70" s="10"/>
      <c r="CE70" s="26"/>
      <c r="CF70" s="10"/>
      <c r="CG70" s="10"/>
      <c r="CH70" s="20"/>
      <c r="CI70" s="10"/>
      <c r="CJ70" s="25"/>
      <c r="CK70" s="10"/>
      <c r="CL70" s="10"/>
      <c r="CM70" s="10"/>
      <c r="CN70" s="10"/>
      <c r="CO70" s="10"/>
      <c r="CP70" s="26"/>
      <c r="CQ70" s="10"/>
      <c r="CR70" s="15"/>
      <c r="CS70" s="10"/>
      <c r="CT70" s="10"/>
      <c r="CU70" s="26"/>
      <c r="CV70" s="10"/>
      <c r="CW70" s="10"/>
      <c r="CX70" s="20"/>
      <c r="CY70" s="10"/>
      <c r="CZ70" s="25"/>
      <c r="DA70" s="10"/>
      <c r="DB70" s="10"/>
      <c r="DC70" s="10"/>
      <c r="DD70" s="10"/>
      <c r="DE70" s="10"/>
      <c r="DF70" s="26"/>
      <c r="DG70" s="10"/>
      <c r="DH70" s="15"/>
      <c r="DI70" s="10"/>
      <c r="DJ70" s="10"/>
      <c r="DK70" s="26"/>
      <c r="DL70" s="10"/>
      <c r="DM70" s="10"/>
      <c r="DN70" s="20"/>
      <c r="DO70" s="10"/>
      <c r="DP70" s="25"/>
      <c r="DQ70" s="10"/>
      <c r="DR70" s="10"/>
      <c r="DS70" s="10"/>
      <c r="DT70" s="10"/>
      <c r="DU70" s="10"/>
      <c r="DV70" s="26"/>
      <c r="DW70" s="10"/>
      <c r="DX70" s="15"/>
      <c r="DY70" s="10"/>
      <c r="DZ70" s="10"/>
      <c r="EA70" s="26"/>
      <c r="EB70" s="10"/>
      <c r="EC70" s="10"/>
      <c r="ED70" s="20"/>
      <c r="EE70" s="10"/>
      <c r="EF70" s="25"/>
      <c r="EG70" s="10"/>
      <c r="EH70" s="10"/>
      <c r="EI70" s="10"/>
      <c r="EJ70" s="10"/>
      <c r="EK70" s="10"/>
      <c r="EL70" s="26"/>
      <c r="EM70" s="10"/>
      <c r="EN70" s="15"/>
      <c r="EO70" s="10"/>
      <c r="EP70" s="10"/>
      <c r="EQ70" s="26"/>
      <c r="ER70" s="10"/>
      <c r="ES70" s="10"/>
      <c r="ET70" s="20"/>
    </row>
    <row r="71" spans="1:150" x14ac:dyDescent="0.25">
      <c r="A71" s="83"/>
      <c r="B71" s="10"/>
      <c r="C71" s="21"/>
      <c r="D71" s="20"/>
      <c r="E71" s="10"/>
      <c r="F71" s="20"/>
      <c r="G71" s="10"/>
      <c r="H71" s="25"/>
      <c r="I71" s="10"/>
      <c r="J71" s="10"/>
      <c r="K71" s="10"/>
      <c r="L71" s="10"/>
      <c r="M71" s="10"/>
      <c r="N71" s="26"/>
      <c r="O71" s="10"/>
      <c r="P71" s="15"/>
      <c r="Q71" s="10"/>
      <c r="R71" s="10"/>
      <c r="S71" s="26"/>
      <c r="T71" s="10"/>
      <c r="U71" s="10"/>
      <c r="V71" s="20"/>
      <c r="W71" s="10"/>
      <c r="X71" s="25"/>
      <c r="Y71" s="10"/>
      <c r="Z71" s="10"/>
      <c r="AA71" s="10"/>
      <c r="AB71" s="10"/>
      <c r="AC71" s="10"/>
      <c r="AD71" s="26"/>
      <c r="AE71" s="10"/>
      <c r="AF71" s="15"/>
      <c r="AG71" s="10"/>
      <c r="AH71" s="10"/>
      <c r="AI71" s="26"/>
      <c r="AJ71" s="10"/>
      <c r="AK71" s="10"/>
      <c r="AL71" s="20"/>
      <c r="AM71" s="10"/>
      <c r="AN71" s="25"/>
      <c r="AO71" s="10"/>
      <c r="AP71" s="10"/>
      <c r="AQ71" s="10"/>
      <c r="AR71" s="10"/>
      <c r="AS71" s="10"/>
      <c r="AT71" s="26"/>
      <c r="AU71" s="10"/>
      <c r="AV71" s="15"/>
      <c r="AW71" s="10"/>
      <c r="AX71" s="10"/>
      <c r="AY71" s="26"/>
      <c r="AZ71" s="10"/>
      <c r="BA71" s="10"/>
      <c r="BB71" s="20"/>
      <c r="BC71" s="10"/>
      <c r="BD71" s="25"/>
      <c r="BE71" s="10"/>
      <c r="BF71" s="10"/>
      <c r="BG71" s="10"/>
      <c r="BH71" s="10"/>
      <c r="BI71" s="10"/>
      <c r="BJ71" s="26"/>
      <c r="BK71" s="10"/>
      <c r="BL71" s="15"/>
      <c r="BM71" s="10"/>
      <c r="BN71" s="10"/>
      <c r="BO71" s="26"/>
      <c r="BP71" s="10"/>
      <c r="BQ71" s="10"/>
      <c r="BR71" s="20"/>
      <c r="BS71" s="10"/>
      <c r="BT71" s="25"/>
      <c r="BU71" s="10"/>
      <c r="BV71" s="10"/>
      <c r="BW71" s="10"/>
      <c r="BX71" s="10"/>
      <c r="BY71" s="10"/>
      <c r="BZ71" s="26"/>
      <c r="CA71" s="10"/>
      <c r="CB71" s="15"/>
      <c r="CC71" s="10"/>
      <c r="CD71" s="10"/>
      <c r="CE71" s="26"/>
      <c r="CF71" s="10"/>
      <c r="CG71" s="10"/>
      <c r="CH71" s="20"/>
      <c r="CI71" s="10"/>
      <c r="CJ71" s="25"/>
      <c r="CK71" s="10"/>
      <c r="CL71" s="10"/>
      <c r="CM71" s="10"/>
      <c r="CN71" s="10"/>
      <c r="CO71" s="10"/>
      <c r="CP71" s="26"/>
      <c r="CQ71" s="10"/>
      <c r="CR71" s="15"/>
      <c r="CS71" s="10"/>
      <c r="CT71" s="10"/>
      <c r="CU71" s="26"/>
      <c r="CV71" s="10"/>
      <c r="CW71" s="10"/>
      <c r="CX71" s="20"/>
      <c r="CY71" s="10"/>
      <c r="CZ71" s="25"/>
      <c r="DA71" s="10"/>
      <c r="DB71" s="10"/>
      <c r="DC71" s="10"/>
      <c r="DD71" s="10"/>
      <c r="DE71" s="10"/>
      <c r="DF71" s="26"/>
      <c r="DG71" s="10"/>
      <c r="DH71" s="15"/>
      <c r="DI71" s="10"/>
      <c r="DJ71" s="10"/>
      <c r="DK71" s="26"/>
      <c r="DL71" s="10"/>
      <c r="DM71" s="10"/>
      <c r="DN71" s="20"/>
      <c r="DO71" s="10"/>
      <c r="DP71" s="25"/>
      <c r="DQ71" s="10"/>
      <c r="DR71" s="10"/>
      <c r="DS71" s="10"/>
      <c r="DT71" s="10"/>
      <c r="DU71" s="10"/>
      <c r="DV71" s="26"/>
      <c r="DW71" s="10"/>
      <c r="DX71" s="15"/>
      <c r="DY71" s="10"/>
      <c r="DZ71" s="10"/>
      <c r="EA71" s="26"/>
      <c r="EB71" s="10"/>
      <c r="EC71" s="10"/>
      <c r="ED71" s="20"/>
      <c r="EE71" s="10"/>
      <c r="EF71" s="25"/>
      <c r="EG71" s="10"/>
      <c r="EH71" s="10"/>
      <c r="EI71" s="10"/>
      <c r="EJ71" s="10"/>
      <c r="EK71" s="10"/>
      <c r="EL71" s="26"/>
      <c r="EM71" s="10"/>
      <c r="EN71" s="15"/>
      <c r="EO71" s="10"/>
      <c r="EP71" s="10"/>
      <c r="EQ71" s="26"/>
      <c r="ER71" s="10"/>
      <c r="ES71" s="10"/>
      <c r="ET71" s="20"/>
    </row>
    <row r="72" spans="1:150" x14ac:dyDescent="0.25">
      <c r="A72" s="83"/>
      <c r="B72" s="10"/>
      <c r="C72" s="21"/>
      <c r="D72" s="20"/>
      <c r="E72" s="10"/>
      <c r="F72" s="20"/>
      <c r="G72" s="10"/>
      <c r="H72" s="25"/>
      <c r="I72" s="10"/>
      <c r="J72" s="10"/>
      <c r="K72" s="10"/>
      <c r="L72" s="10"/>
      <c r="M72" s="10"/>
      <c r="N72" s="26"/>
      <c r="O72" s="10"/>
      <c r="P72" s="15"/>
      <c r="Q72" s="10"/>
      <c r="R72" s="10"/>
      <c r="S72" s="26"/>
      <c r="T72" s="10"/>
      <c r="U72" s="10"/>
      <c r="V72" s="20"/>
      <c r="W72" s="10"/>
      <c r="X72" s="25"/>
      <c r="Y72" s="10"/>
      <c r="Z72" s="10"/>
      <c r="AA72" s="10"/>
      <c r="AB72" s="10"/>
      <c r="AC72" s="10"/>
      <c r="AD72" s="26"/>
      <c r="AE72" s="10"/>
      <c r="AF72" s="15"/>
      <c r="AG72" s="10"/>
      <c r="AH72" s="10"/>
      <c r="AI72" s="26"/>
      <c r="AJ72" s="10"/>
      <c r="AK72" s="10"/>
      <c r="AL72" s="20"/>
      <c r="AM72" s="10"/>
      <c r="AN72" s="25"/>
      <c r="AO72" s="10"/>
      <c r="AP72" s="10"/>
      <c r="AQ72" s="10"/>
      <c r="AR72" s="10"/>
      <c r="AS72" s="10"/>
      <c r="AT72" s="26"/>
      <c r="AU72" s="10"/>
      <c r="AV72" s="15"/>
      <c r="AW72" s="10"/>
      <c r="AX72" s="10"/>
      <c r="AY72" s="26"/>
      <c r="AZ72" s="10"/>
      <c r="BA72" s="10"/>
      <c r="BB72" s="20"/>
      <c r="BC72" s="10"/>
      <c r="BD72" s="25"/>
      <c r="BE72" s="10"/>
      <c r="BF72" s="10"/>
      <c r="BG72" s="10"/>
      <c r="BH72" s="10"/>
      <c r="BI72" s="10"/>
      <c r="BJ72" s="26"/>
      <c r="BK72" s="10"/>
      <c r="BL72" s="15"/>
      <c r="BM72" s="10"/>
      <c r="BN72" s="10"/>
      <c r="BO72" s="26"/>
      <c r="BP72" s="10"/>
      <c r="BQ72" s="10"/>
      <c r="BR72" s="20"/>
      <c r="BS72" s="10"/>
      <c r="BT72" s="25"/>
      <c r="BU72" s="10"/>
      <c r="BV72" s="10"/>
      <c r="BW72" s="10"/>
      <c r="BX72" s="10"/>
      <c r="BY72" s="10"/>
      <c r="BZ72" s="26"/>
      <c r="CA72" s="10"/>
      <c r="CB72" s="15"/>
      <c r="CC72" s="10"/>
      <c r="CD72" s="10"/>
      <c r="CE72" s="26"/>
      <c r="CF72" s="10"/>
      <c r="CG72" s="10"/>
      <c r="CH72" s="20"/>
      <c r="CI72" s="10"/>
      <c r="CJ72" s="25"/>
      <c r="CK72" s="10"/>
      <c r="CL72" s="10"/>
      <c r="CM72" s="10"/>
      <c r="CN72" s="10"/>
      <c r="CO72" s="10"/>
      <c r="CP72" s="26"/>
      <c r="CQ72" s="10"/>
      <c r="CR72" s="15"/>
      <c r="CS72" s="10"/>
      <c r="CT72" s="10"/>
      <c r="CU72" s="26"/>
      <c r="CV72" s="10"/>
      <c r="CW72" s="10"/>
      <c r="CX72" s="20"/>
      <c r="CY72" s="10"/>
      <c r="CZ72" s="25"/>
      <c r="DA72" s="10"/>
      <c r="DB72" s="10"/>
      <c r="DC72" s="10"/>
      <c r="DD72" s="10"/>
      <c r="DE72" s="10"/>
      <c r="DF72" s="26"/>
      <c r="DG72" s="10"/>
      <c r="DH72" s="15"/>
      <c r="DI72" s="10"/>
      <c r="DJ72" s="10"/>
      <c r="DK72" s="26"/>
      <c r="DL72" s="10"/>
      <c r="DM72" s="10"/>
      <c r="DN72" s="20"/>
      <c r="DO72" s="10"/>
      <c r="DP72" s="25"/>
      <c r="DQ72" s="10"/>
      <c r="DR72" s="10"/>
      <c r="DS72" s="10"/>
      <c r="DT72" s="10"/>
      <c r="DU72" s="10"/>
      <c r="DV72" s="26"/>
      <c r="DW72" s="10"/>
      <c r="DX72" s="15"/>
      <c r="DY72" s="10"/>
      <c r="DZ72" s="10"/>
      <c r="EA72" s="26"/>
      <c r="EB72" s="10"/>
      <c r="EC72" s="10"/>
      <c r="ED72" s="20"/>
      <c r="EE72" s="10"/>
      <c r="EF72" s="25"/>
      <c r="EG72" s="10"/>
      <c r="EH72" s="10"/>
      <c r="EI72" s="10"/>
      <c r="EJ72" s="10"/>
      <c r="EK72" s="10"/>
      <c r="EL72" s="26"/>
      <c r="EM72" s="10"/>
      <c r="EN72" s="15"/>
      <c r="EO72" s="10"/>
      <c r="EP72" s="10"/>
      <c r="EQ72" s="26"/>
      <c r="ER72" s="10"/>
      <c r="ES72" s="10"/>
      <c r="ET72" s="20"/>
    </row>
    <row r="73" spans="1:150" x14ac:dyDescent="0.25">
      <c r="A73" s="83"/>
      <c r="B73" s="10"/>
      <c r="C73" s="21"/>
      <c r="D73" s="20"/>
      <c r="E73" s="10"/>
      <c r="F73" s="20"/>
      <c r="G73" s="10"/>
      <c r="H73" s="25"/>
      <c r="I73" s="10"/>
      <c r="J73" s="10"/>
      <c r="K73" s="10"/>
      <c r="L73" s="10"/>
      <c r="M73" s="10"/>
      <c r="N73" s="26"/>
      <c r="O73" s="10"/>
      <c r="P73" s="15"/>
      <c r="Q73" s="10"/>
      <c r="R73" s="10"/>
      <c r="S73" s="26"/>
      <c r="T73" s="10"/>
      <c r="U73" s="10"/>
      <c r="V73" s="20"/>
      <c r="W73" s="10"/>
      <c r="X73" s="25"/>
      <c r="Y73" s="10"/>
      <c r="Z73" s="10"/>
      <c r="AA73" s="10"/>
      <c r="AB73" s="10"/>
      <c r="AC73" s="10"/>
      <c r="AD73" s="26"/>
      <c r="AE73" s="10"/>
      <c r="AF73" s="15"/>
      <c r="AG73" s="10"/>
      <c r="AH73" s="10"/>
      <c r="AI73" s="26"/>
      <c r="AJ73" s="10"/>
      <c r="AK73" s="10"/>
      <c r="AL73" s="20"/>
      <c r="AM73" s="10"/>
      <c r="AN73" s="25"/>
      <c r="AO73" s="10"/>
      <c r="AP73" s="10"/>
      <c r="AQ73" s="10"/>
      <c r="AR73" s="10"/>
      <c r="AS73" s="10"/>
      <c r="AT73" s="26"/>
      <c r="AU73" s="10"/>
      <c r="AV73" s="15"/>
      <c r="AW73" s="10"/>
      <c r="AX73" s="10"/>
      <c r="AY73" s="26"/>
      <c r="AZ73" s="10"/>
      <c r="BA73" s="10"/>
      <c r="BB73" s="20"/>
      <c r="BC73" s="10"/>
      <c r="BD73" s="25"/>
      <c r="BE73" s="10"/>
      <c r="BF73" s="10"/>
      <c r="BG73" s="10"/>
      <c r="BH73" s="10"/>
      <c r="BI73" s="10"/>
      <c r="BJ73" s="26"/>
      <c r="BK73" s="10"/>
      <c r="BL73" s="15"/>
      <c r="BM73" s="10"/>
      <c r="BN73" s="10"/>
      <c r="BO73" s="26"/>
      <c r="BP73" s="10"/>
      <c r="BQ73" s="10"/>
      <c r="BR73" s="20"/>
      <c r="BS73" s="10"/>
      <c r="BT73" s="25"/>
      <c r="BU73" s="10"/>
      <c r="BV73" s="10"/>
      <c r="BW73" s="10"/>
      <c r="BX73" s="10"/>
      <c r="BY73" s="10"/>
      <c r="BZ73" s="26"/>
      <c r="CA73" s="10"/>
      <c r="CB73" s="15"/>
      <c r="CC73" s="10"/>
      <c r="CD73" s="10"/>
      <c r="CE73" s="26"/>
      <c r="CF73" s="10"/>
      <c r="CG73" s="10"/>
      <c r="CH73" s="20"/>
      <c r="CI73" s="10"/>
      <c r="CJ73" s="25"/>
      <c r="CK73" s="10"/>
      <c r="CL73" s="10"/>
      <c r="CM73" s="10"/>
      <c r="CN73" s="10"/>
      <c r="CO73" s="10"/>
      <c r="CP73" s="26"/>
      <c r="CQ73" s="10"/>
      <c r="CR73" s="15"/>
      <c r="CS73" s="10"/>
      <c r="CT73" s="10"/>
      <c r="CU73" s="26"/>
      <c r="CV73" s="10"/>
      <c r="CW73" s="10"/>
      <c r="CX73" s="20"/>
      <c r="CY73" s="10"/>
      <c r="CZ73" s="25"/>
      <c r="DA73" s="10"/>
      <c r="DB73" s="10"/>
      <c r="DC73" s="10"/>
      <c r="DD73" s="10"/>
      <c r="DE73" s="10"/>
      <c r="DF73" s="26"/>
      <c r="DG73" s="10"/>
      <c r="DH73" s="15"/>
      <c r="DI73" s="10"/>
      <c r="DJ73" s="10"/>
      <c r="DK73" s="26"/>
      <c r="DL73" s="10"/>
      <c r="DM73" s="10"/>
      <c r="DN73" s="20"/>
      <c r="DO73" s="10"/>
      <c r="DP73" s="25"/>
      <c r="DQ73" s="10"/>
      <c r="DR73" s="10"/>
      <c r="DS73" s="10"/>
      <c r="DT73" s="10"/>
      <c r="DU73" s="10"/>
      <c r="DV73" s="26"/>
      <c r="DW73" s="10"/>
      <c r="DX73" s="15"/>
      <c r="DY73" s="10"/>
      <c r="DZ73" s="10"/>
      <c r="EA73" s="26"/>
      <c r="EB73" s="10"/>
      <c r="EC73" s="10"/>
      <c r="ED73" s="20"/>
      <c r="EE73" s="10"/>
      <c r="EF73" s="25"/>
      <c r="EG73" s="10"/>
      <c r="EH73" s="10"/>
      <c r="EI73" s="10"/>
      <c r="EJ73" s="10"/>
      <c r="EK73" s="10"/>
      <c r="EL73" s="26"/>
      <c r="EM73" s="10"/>
      <c r="EN73" s="15"/>
      <c r="EO73" s="10"/>
      <c r="EP73" s="10"/>
      <c r="EQ73" s="26"/>
      <c r="ER73" s="10"/>
      <c r="ES73" s="10"/>
      <c r="ET73" s="20"/>
    </row>
    <row r="74" spans="1:150" x14ac:dyDescent="0.25">
      <c r="A74" s="83"/>
      <c r="B74" s="10"/>
      <c r="C74" s="21"/>
      <c r="D74" s="20"/>
      <c r="E74" s="10"/>
      <c r="F74" s="20"/>
      <c r="G74" s="10"/>
      <c r="H74" s="25"/>
      <c r="I74" s="10"/>
      <c r="J74" s="10"/>
      <c r="K74" s="10"/>
      <c r="L74" s="10"/>
      <c r="M74" s="10"/>
      <c r="N74" s="26"/>
      <c r="O74" s="10"/>
      <c r="P74" s="15"/>
      <c r="Q74" s="10"/>
      <c r="R74" s="10"/>
      <c r="S74" s="26"/>
      <c r="T74" s="10"/>
      <c r="U74" s="10"/>
      <c r="V74" s="20"/>
      <c r="W74" s="10"/>
      <c r="X74" s="25"/>
      <c r="Y74" s="10"/>
      <c r="Z74" s="10"/>
      <c r="AA74" s="10"/>
      <c r="AB74" s="10"/>
      <c r="AC74" s="10"/>
      <c r="AD74" s="26"/>
      <c r="AE74" s="10"/>
      <c r="AF74" s="15"/>
      <c r="AG74" s="10"/>
      <c r="AH74" s="10"/>
      <c r="AI74" s="26"/>
      <c r="AJ74" s="10"/>
      <c r="AK74" s="10"/>
      <c r="AL74" s="20"/>
      <c r="AM74" s="10"/>
      <c r="AN74" s="25"/>
      <c r="AO74" s="10"/>
      <c r="AP74" s="10"/>
      <c r="AQ74" s="10"/>
      <c r="AR74" s="10"/>
      <c r="AS74" s="10"/>
      <c r="AT74" s="26"/>
      <c r="AU74" s="10"/>
      <c r="AV74" s="15"/>
      <c r="AW74" s="10"/>
      <c r="AX74" s="10"/>
      <c r="AY74" s="26"/>
      <c r="AZ74" s="10"/>
      <c r="BA74" s="10"/>
      <c r="BB74" s="20"/>
      <c r="BC74" s="10"/>
      <c r="BD74" s="25"/>
      <c r="BE74" s="10"/>
      <c r="BF74" s="10"/>
      <c r="BG74" s="10"/>
      <c r="BH74" s="10"/>
      <c r="BI74" s="10"/>
      <c r="BJ74" s="26"/>
      <c r="BK74" s="10"/>
      <c r="BL74" s="15"/>
      <c r="BM74" s="10"/>
      <c r="BN74" s="10"/>
      <c r="BO74" s="26"/>
      <c r="BP74" s="10"/>
      <c r="BQ74" s="10"/>
      <c r="BR74" s="20"/>
      <c r="BS74" s="10"/>
      <c r="BT74" s="25"/>
      <c r="BU74" s="10"/>
      <c r="BV74" s="10"/>
      <c r="BW74" s="10"/>
      <c r="BX74" s="10"/>
      <c r="BY74" s="10"/>
      <c r="BZ74" s="26"/>
      <c r="CA74" s="10"/>
      <c r="CB74" s="15"/>
      <c r="CC74" s="10"/>
      <c r="CD74" s="10"/>
      <c r="CE74" s="26"/>
      <c r="CF74" s="10"/>
      <c r="CG74" s="10"/>
      <c r="CH74" s="20"/>
      <c r="CI74" s="10"/>
      <c r="CJ74" s="25"/>
      <c r="CK74" s="10"/>
      <c r="CL74" s="10"/>
      <c r="CM74" s="10"/>
      <c r="CN74" s="10"/>
      <c r="CO74" s="10"/>
      <c r="CP74" s="26"/>
      <c r="CQ74" s="10"/>
      <c r="CR74" s="15"/>
      <c r="CS74" s="10"/>
      <c r="CT74" s="10"/>
      <c r="CU74" s="26"/>
      <c r="CV74" s="10"/>
      <c r="CW74" s="10"/>
      <c r="CX74" s="20"/>
      <c r="CY74" s="10"/>
      <c r="CZ74" s="25"/>
      <c r="DA74" s="10"/>
      <c r="DB74" s="10"/>
      <c r="DC74" s="10"/>
      <c r="DD74" s="10"/>
      <c r="DE74" s="10"/>
      <c r="DF74" s="26"/>
      <c r="DG74" s="10"/>
      <c r="DH74" s="15"/>
      <c r="DI74" s="10"/>
      <c r="DJ74" s="10"/>
      <c r="DK74" s="26"/>
      <c r="DL74" s="10"/>
      <c r="DM74" s="10"/>
      <c r="DN74" s="20"/>
      <c r="DO74" s="10"/>
      <c r="DP74" s="25"/>
      <c r="DQ74" s="10"/>
      <c r="DR74" s="10"/>
      <c r="DS74" s="10"/>
      <c r="DT74" s="10"/>
      <c r="DU74" s="10"/>
      <c r="DV74" s="26"/>
      <c r="DW74" s="10"/>
      <c r="DX74" s="15"/>
      <c r="DY74" s="10"/>
      <c r="DZ74" s="10"/>
      <c r="EA74" s="26"/>
      <c r="EB74" s="10"/>
      <c r="EC74" s="10"/>
      <c r="ED74" s="20"/>
      <c r="EE74" s="10"/>
      <c r="EF74" s="25"/>
      <c r="EG74" s="10"/>
      <c r="EH74" s="10"/>
      <c r="EI74" s="10"/>
      <c r="EJ74" s="10"/>
      <c r="EK74" s="10"/>
      <c r="EL74" s="26"/>
      <c r="EM74" s="10"/>
      <c r="EN74" s="15"/>
      <c r="EO74" s="10"/>
      <c r="EP74" s="10"/>
      <c r="EQ74" s="26"/>
      <c r="ER74" s="10"/>
      <c r="ES74" s="10"/>
      <c r="ET74" s="20"/>
    </row>
    <row r="75" spans="1:150" x14ac:dyDescent="0.25">
      <c r="A75" s="83"/>
      <c r="B75" s="10"/>
      <c r="C75" s="21"/>
      <c r="D75" s="20"/>
      <c r="E75" s="10"/>
      <c r="F75" s="20"/>
      <c r="G75" s="10"/>
      <c r="H75" s="25"/>
      <c r="I75" s="10"/>
      <c r="J75" s="10"/>
      <c r="K75" s="10"/>
      <c r="L75" s="10"/>
      <c r="M75" s="10"/>
      <c r="N75" s="26"/>
      <c r="O75" s="10"/>
      <c r="P75" s="15"/>
      <c r="Q75" s="10"/>
      <c r="R75" s="10"/>
      <c r="S75" s="26"/>
      <c r="T75" s="10"/>
      <c r="U75" s="10"/>
      <c r="V75" s="20"/>
      <c r="W75" s="10"/>
      <c r="X75" s="25"/>
      <c r="Y75" s="10"/>
      <c r="Z75" s="10"/>
      <c r="AA75" s="10"/>
      <c r="AB75" s="10"/>
      <c r="AC75" s="10"/>
      <c r="AD75" s="26"/>
      <c r="AE75" s="10"/>
      <c r="AF75" s="15"/>
      <c r="AG75" s="10"/>
      <c r="AH75" s="10"/>
      <c r="AI75" s="26"/>
      <c r="AJ75" s="10"/>
      <c r="AK75" s="10"/>
      <c r="AL75" s="20"/>
      <c r="AM75" s="10"/>
      <c r="AN75" s="25"/>
      <c r="AO75" s="10"/>
      <c r="AP75" s="10"/>
      <c r="AQ75" s="10"/>
      <c r="AR75" s="10"/>
      <c r="AS75" s="10"/>
      <c r="AT75" s="26"/>
      <c r="AU75" s="10"/>
      <c r="AV75" s="15"/>
      <c r="AW75" s="10"/>
      <c r="AX75" s="10"/>
      <c r="AY75" s="26"/>
      <c r="AZ75" s="10"/>
      <c r="BA75" s="10"/>
      <c r="BB75" s="20"/>
      <c r="BC75" s="10"/>
      <c r="BD75" s="25"/>
      <c r="BE75" s="10"/>
      <c r="BF75" s="10"/>
      <c r="BG75" s="10"/>
      <c r="BH75" s="10"/>
      <c r="BI75" s="10"/>
      <c r="BJ75" s="26"/>
      <c r="BK75" s="10"/>
      <c r="BL75" s="15"/>
      <c r="BM75" s="10"/>
      <c r="BN75" s="10"/>
      <c r="BO75" s="26"/>
      <c r="BP75" s="10"/>
      <c r="BQ75" s="10"/>
      <c r="BR75" s="20"/>
      <c r="BS75" s="10"/>
      <c r="BT75" s="25"/>
      <c r="BU75" s="10"/>
      <c r="BV75" s="10"/>
      <c r="BW75" s="10"/>
      <c r="BX75" s="10"/>
      <c r="BY75" s="10"/>
      <c r="BZ75" s="26"/>
      <c r="CA75" s="10"/>
      <c r="CB75" s="15"/>
      <c r="CC75" s="10"/>
      <c r="CD75" s="10"/>
      <c r="CE75" s="26"/>
      <c r="CF75" s="10"/>
      <c r="CG75" s="10"/>
      <c r="CH75" s="20"/>
      <c r="CI75" s="10"/>
      <c r="CJ75" s="25"/>
      <c r="CK75" s="10"/>
      <c r="CL75" s="10"/>
      <c r="CM75" s="10"/>
      <c r="CN75" s="10"/>
      <c r="CO75" s="10"/>
      <c r="CP75" s="26"/>
      <c r="CQ75" s="10"/>
      <c r="CR75" s="15"/>
      <c r="CS75" s="10"/>
      <c r="CT75" s="10"/>
      <c r="CU75" s="26"/>
      <c r="CV75" s="10"/>
      <c r="CW75" s="10"/>
      <c r="CX75" s="20"/>
      <c r="CY75" s="10"/>
      <c r="CZ75" s="25"/>
      <c r="DA75" s="10"/>
      <c r="DB75" s="10"/>
      <c r="DC75" s="10"/>
      <c r="DD75" s="10"/>
      <c r="DE75" s="10"/>
      <c r="DF75" s="26"/>
      <c r="DG75" s="10"/>
      <c r="DH75" s="15"/>
      <c r="DI75" s="10"/>
      <c r="DJ75" s="10"/>
      <c r="DK75" s="26"/>
      <c r="DL75" s="10"/>
      <c r="DM75" s="10"/>
      <c r="DN75" s="20"/>
      <c r="DO75" s="10"/>
      <c r="DP75" s="25"/>
      <c r="DQ75" s="10"/>
      <c r="DR75" s="10"/>
      <c r="DS75" s="10"/>
      <c r="DT75" s="10"/>
      <c r="DU75" s="10"/>
      <c r="DV75" s="26"/>
      <c r="DW75" s="10"/>
      <c r="DX75" s="15"/>
      <c r="DY75" s="10"/>
      <c r="DZ75" s="10"/>
      <c r="EA75" s="26"/>
      <c r="EB75" s="10"/>
      <c r="EC75" s="10"/>
      <c r="ED75" s="20"/>
      <c r="EE75" s="10"/>
      <c r="EF75" s="25"/>
      <c r="EG75" s="10"/>
      <c r="EH75" s="10"/>
      <c r="EI75" s="10"/>
      <c r="EJ75" s="10"/>
      <c r="EK75" s="10"/>
      <c r="EL75" s="26"/>
      <c r="EM75" s="10"/>
      <c r="EN75" s="15"/>
      <c r="EO75" s="10"/>
      <c r="EP75" s="10"/>
      <c r="EQ75" s="26"/>
      <c r="ER75" s="10"/>
      <c r="ES75" s="10"/>
      <c r="ET75" s="20"/>
    </row>
    <row r="76" spans="1:150" x14ac:dyDescent="0.25">
      <c r="A76" s="83"/>
      <c r="B76" s="10"/>
      <c r="C76" s="21"/>
      <c r="D76" s="20"/>
      <c r="E76" s="10"/>
      <c r="F76" s="20"/>
      <c r="G76" s="10"/>
      <c r="H76" s="25"/>
      <c r="I76" s="10"/>
      <c r="J76" s="10"/>
      <c r="K76" s="10"/>
      <c r="L76" s="10"/>
      <c r="M76" s="10"/>
      <c r="N76" s="26"/>
      <c r="O76" s="10"/>
      <c r="P76" s="15"/>
      <c r="Q76" s="10"/>
      <c r="R76" s="10"/>
      <c r="S76" s="26"/>
      <c r="T76" s="10"/>
      <c r="U76" s="10"/>
      <c r="V76" s="20"/>
      <c r="W76" s="10"/>
      <c r="X76" s="25"/>
      <c r="Y76" s="10"/>
      <c r="Z76" s="10"/>
      <c r="AA76" s="10"/>
      <c r="AB76" s="10"/>
      <c r="AC76" s="10"/>
      <c r="AD76" s="26"/>
      <c r="AE76" s="10"/>
      <c r="AF76" s="15"/>
      <c r="AG76" s="10"/>
      <c r="AH76" s="10"/>
      <c r="AI76" s="26"/>
      <c r="AJ76" s="10"/>
      <c r="AK76" s="10"/>
      <c r="AL76" s="20"/>
      <c r="AM76" s="10"/>
      <c r="AN76" s="25"/>
      <c r="AO76" s="10"/>
      <c r="AP76" s="10"/>
      <c r="AQ76" s="10"/>
      <c r="AR76" s="10"/>
      <c r="AS76" s="10"/>
      <c r="AT76" s="26"/>
      <c r="AU76" s="10"/>
      <c r="AV76" s="15"/>
      <c r="AW76" s="10"/>
      <c r="AX76" s="10"/>
      <c r="AY76" s="26"/>
      <c r="AZ76" s="10"/>
      <c r="BA76" s="10"/>
      <c r="BB76" s="20"/>
      <c r="BC76" s="10"/>
      <c r="BD76" s="25"/>
      <c r="BE76" s="10"/>
      <c r="BF76" s="10"/>
      <c r="BG76" s="10"/>
      <c r="BH76" s="10"/>
      <c r="BI76" s="10"/>
      <c r="BJ76" s="26"/>
      <c r="BK76" s="10"/>
      <c r="BL76" s="15"/>
      <c r="BM76" s="10"/>
      <c r="BN76" s="10"/>
      <c r="BO76" s="26"/>
      <c r="BP76" s="10"/>
      <c r="BQ76" s="10"/>
      <c r="BR76" s="20"/>
      <c r="BS76" s="10"/>
      <c r="BT76" s="25"/>
      <c r="BU76" s="10"/>
      <c r="BV76" s="10"/>
      <c r="BW76" s="10"/>
      <c r="BX76" s="10"/>
      <c r="BY76" s="10"/>
      <c r="BZ76" s="26"/>
      <c r="CA76" s="10"/>
      <c r="CB76" s="15"/>
      <c r="CC76" s="10"/>
      <c r="CD76" s="10"/>
      <c r="CE76" s="26"/>
      <c r="CF76" s="10"/>
      <c r="CG76" s="10"/>
      <c r="CH76" s="20"/>
      <c r="CI76" s="10"/>
      <c r="CJ76" s="25"/>
      <c r="CK76" s="10"/>
      <c r="CL76" s="10"/>
      <c r="CM76" s="10"/>
      <c r="CN76" s="10"/>
      <c r="CO76" s="10"/>
      <c r="CP76" s="26"/>
      <c r="CQ76" s="10"/>
      <c r="CR76" s="15"/>
      <c r="CS76" s="10"/>
      <c r="CT76" s="10"/>
      <c r="CU76" s="26"/>
      <c r="CV76" s="10"/>
      <c r="CW76" s="10"/>
      <c r="CX76" s="20"/>
      <c r="CY76" s="10"/>
      <c r="CZ76" s="25"/>
      <c r="DA76" s="10"/>
      <c r="DB76" s="10"/>
      <c r="DC76" s="10"/>
      <c r="DD76" s="10"/>
      <c r="DE76" s="10"/>
      <c r="DF76" s="26"/>
      <c r="DG76" s="10"/>
      <c r="DH76" s="15"/>
      <c r="DI76" s="10"/>
      <c r="DJ76" s="10"/>
      <c r="DK76" s="26"/>
      <c r="DL76" s="10"/>
      <c r="DM76" s="10"/>
      <c r="DN76" s="20"/>
      <c r="DO76" s="10"/>
      <c r="DP76" s="25"/>
      <c r="DQ76" s="10"/>
      <c r="DR76" s="10"/>
      <c r="DS76" s="10"/>
      <c r="DT76" s="10"/>
      <c r="DU76" s="10"/>
      <c r="DV76" s="26"/>
      <c r="DW76" s="10"/>
      <c r="DX76" s="15"/>
      <c r="DY76" s="10"/>
      <c r="DZ76" s="10"/>
      <c r="EA76" s="26"/>
      <c r="EB76" s="10"/>
      <c r="EC76" s="10"/>
      <c r="ED76" s="20"/>
      <c r="EE76" s="10"/>
      <c r="EF76" s="25"/>
      <c r="EG76" s="10"/>
      <c r="EH76" s="10"/>
      <c r="EI76" s="10"/>
      <c r="EJ76" s="10"/>
      <c r="EK76" s="10"/>
      <c r="EL76" s="26"/>
      <c r="EM76" s="10"/>
      <c r="EN76" s="15"/>
      <c r="EO76" s="10"/>
      <c r="EP76" s="10"/>
      <c r="EQ76" s="26"/>
      <c r="ER76" s="10"/>
      <c r="ES76" s="10"/>
      <c r="ET76" s="20"/>
    </row>
    <row r="77" spans="1:150" x14ac:dyDescent="0.25">
      <c r="A77" s="83"/>
      <c r="B77" s="10"/>
      <c r="C77" s="21"/>
      <c r="D77" s="20"/>
      <c r="E77" s="10"/>
      <c r="F77" s="20"/>
      <c r="G77" s="10"/>
      <c r="H77" s="25"/>
      <c r="I77" s="10"/>
      <c r="J77" s="10"/>
      <c r="K77" s="10"/>
      <c r="L77" s="10"/>
      <c r="M77" s="10"/>
      <c r="N77" s="26"/>
      <c r="O77" s="10"/>
      <c r="P77" s="15"/>
      <c r="Q77" s="10"/>
      <c r="R77" s="10"/>
      <c r="S77" s="26"/>
      <c r="T77" s="10"/>
      <c r="U77" s="10"/>
      <c r="V77" s="20"/>
      <c r="W77" s="10"/>
      <c r="X77" s="25"/>
      <c r="Y77" s="10"/>
      <c r="Z77" s="10"/>
      <c r="AA77" s="10"/>
      <c r="AB77" s="10"/>
      <c r="AC77" s="10"/>
      <c r="AD77" s="26"/>
      <c r="AE77" s="10"/>
      <c r="AF77" s="15"/>
      <c r="AG77" s="10"/>
      <c r="AH77" s="10"/>
      <c r="AI77" s="26"/>
      <c r="AJ77" s="10"/>
      <c r="AK77" s="10"/>
      <c r="AL77" s="20"/>
      <c r="AM77" s="10"/>
      <c r="AN77" s="25"/>
      <c r="AO77" s="10"/>
      <c r="AP77" s="10"/>
      <c r="AQ77" s="10"/>
      <c r="AR77" s="10"/>
      <c r="AS77" s="10"/>
      <c r="AT77" s="26"/>
      <c r="AU77" s="10"/>
      <c r="AV77" s="15"/>
      <c r="AW77" s="10"/>
      <c r="AX77" s="10"/>
      <c r="AY77" s="26"/>
      <c r="AZ77" s="10"/>
      <c r="BA77" s="10"/>
      <c r="BB77" s="20"/>
      <c r="BC77" s="10"/>
      <c r="BD77" s="25"/>
      <c r="BE77" s="10"/>
      <c r="BF77" s="10"/>
      <c r="BG77" s="10"/>
      <c r="BH77" s="10"/>
      <c r="BI77" s="10"/>
      <c r="BJ77" s="26"/>
      <c r="BK77" s="10"/>
      <c r="BL77" s="15"/>
      <c r="BM77" s="10"/>
      <c r="BN77" s="10"/>
      <c r="BO77" s="26"/>
      <c r="BP77" s="10"/>
      <c r="BQ77" s="10"/>
      <c r="BR77" s="20"/>
      <c r="BS77" s="10"/>
      <c r="BT77" s="25"/>
      <c r="BU77" s="10"/>
      <c r="BV77" s="10"/>
      <c r="BW77" s="10"/>
      <c r="BX77" s="10"/>
      <c r="BY77" s="10"/>
      <c r="BZ77" s="26"/>
      <c r="CA77" s="10"/>
      <c r="CB77" s="15"/>
      <c r="CC77" s="10"/>
      <c r="CD77" s="10"/>
      <c r="CE77" s="26"/>
      <c r="CF77" s="10"/>
      <c r="CG77" s="10"/>
      <c r="CH77" s="20"/>
      <c r="CI77" s="10"/>
      <c r="CJ77" s="25"/>
      <c r="CK77" s="10"/>
      <c r="CL77" s="10"/>
      <c r="CM77" s="10"/>
      <c r="CN77" s="10"/>
      <c r="CO77" s="10"/>
      <c r="CP77" s="26"/>
      <c r="CQ77" s="10"/>
      <c r="CR77" s="15"/>
      <c r="CS77" s="10"/>
      <c r="CT77" s="10"/>
      <c r="CU77" s="26"/>
      <c r="CV77" s="10"/>
      <c r="CW77" s="10"/>
      <c r="CX77" s="20"/>
      <c r="CY77" s="10"/>
      <c r="CZ77" s="25"/>
      <c r="DA77" s="10"/>
      <c r="DB77" s="10"/>
      <c r="DC77" s="10"/>
      <c r="DD77" s="10"/>
      <c r="DE77" s="10"/>
      <c r="DF77" s="26"/>
      <c r="DG77" s="10"/>
      <c r="DH77" s="15"/>
      <c r="DI77" s="10"/>
      <c r="DJ77" s="10"/>
      <c r="DK77" s="26"/>
      <c r="DL77" s="10"/>
      <c r="DM77" s="10"/>
      <c r="DN77" s="20"/>
      <c r="DO77" s="10"/>
      <c r="DP77" s="25"/>
      <c r="DQ77" s="10"/>
      <c r="DR77" s="10"/>
      <c r="DS77" s="10"/>
      <c r="DT77" s="10"/>
      <c r="DU77" s="10"/>
      <c r="DV77" s="26"/>
      <c r="DW77" s="10"/>
      <c r="DX77" s="15"/>
      <c r="DY77" s="10"/>
      <c r="DZ77" s="10"/>
      <c r="EA77" s="26"/>
      <c r="EB77" s="10"/>
      <c r="EC77" s="10"/>
      <c r="ED77" s="20"/>
      <c r="EE77" s="10"/>
      <c r="EF77" s="25"/>
      <c r="EG77" s="10"/>
      <c r="EH77" s="10"/>
      <c r="EI77" s="10"/>
      <c r="EJ77" s="10"/>
      <c r="EK77" s="10"/>
      <c r="EL77" s="26"/>
      <c r="EM77" s="10"/>
      <c r="EN77" s="15"/>
      <c r="EO77" s="10"/>
      <c r="EP77" s="10"/>
      <c r="EQ77" s="26"/>
      <c r="ER77" s="10"/>
      <c r="ES77" s="10"/>
      <c r="ET77" s="20"/>
    </row>
    <row r="78" spans="1:150" x14ac:dyDescent="0.25">
      <c r="A78" s="83"/>
      <c r="B78" s="10"/>
      <c r="C78" s="21"/>
      <c r="D78" s="20"/>
      <c r="E78" s="10"/>
      <c r="F78" s="20"/>
      <c r="G78" s="10"/>
      <c r="H78" s="25"/>
      <c r="I78" s="10"/>
      <c r="J78" s="10"/>
      <c r="K78" s="10"/>
      <c r="L78" s="10"/>
      <c r="M78" s="10"/>
      <c r="N78" s="26"/>
      <c r="O78" s="10"/>
      <c r="P78" s="15"/>
      <c r="Q78" s="10"/>
      <c r="R78" s="10"/>
      <c r="S78" s="26"/>
      <c r="T78" s="10"/>
      <c r="U78" s="10"/>
      <c r="V78" s="20"/>
      <c r="W78" s="10"/>
      <c r="X78" s="25"/>
      <c r="Y78" s="10"/>
      <c r="Z78" s="10"/>
      <c r="AA78" s="10"/>
      <c r="AB78" s="10"/>
      <c r="AC78" s="10"/>
      <c r="AD78" s="26"/>
      <c r="AE78" s="10"/>
      <c r="AF78" s="15"/>
      <c r="AG78" s="10"/>
      <c r="AH78" s="10"/>
      <c r="AI78" s="26"/>
      <c r="AJ78" s="10"/>
      <c r="AK78" s="10"/>
      <c r="AL78" s="20"/>
      <c r="AM78" s="10"/>
      <c r="AN78" s="25"/>
      <c r="AO78" s="10"/>
      <c r="AP78" s="10"/>
      <c r="AQ78" s="10"/>
      <c r="AR78" s="10"/>
      <c r="AS78" s="10"/>
      <c r="AT78" s="26"/>
      <c r="AU78" s="10"/>
      <c r="AV78" s="15"/>
      <c r="AW78" s="10"/>
      <c r="AX78" s="10"/>
      <c r="AY78" s="26"/>
      <c r="AZ78" s="10"/>
      <c r="BA78" s="10"/>
      <c r="BB78" s="20"/>
      <c r="BC78" s="10"/>
      <c r="BD78" s="25"/>
      <c r="BE78" s="10"/>
      <c r="BF78" s="10"/>
      <c r="BG78" s="10"/>
      <c r="BH78" s="10"/>
      <c r="BI78" s="10"/>
      <c r="BJ78" s="26"/>
      <c r="BK78" s="10"/>
      <c r="BL78" s="15"/>
      <c r="BM78" s="10"/>
      <c r="BN78" s="10"/>
      <c r="BO78" s="26"/>
      <c r="BP78" s="10"/>
      <c r="BQ78" s="10"/>
      <c r="BR78" s="20"/>
      <c r="BS78" s="10"/>
      <c r="BT78" s="25"/>
      <c r="BU78" s="10"/>
      <c r="BV78" s="10"/>
      <c r="BW78" s="10"/>
      <c r="BX78" s="10"/>
      <c r="BY78" s="10"/>
      <c r="BZ78" s="26"/>
      <c r="CA78" s="10"/>
      <c r="CB78" s="15"/>
      <c r="CC78" s="10"/>
      <c r="CD78" s="10"/>
      <c r="CE78" s="26"/>
      <c r="CF78" s="10"/>
      <c r="CG78" s="10"/>
      <c r="CH78" s="20"/>
      <c r="CI78" s="10"/>
      <c r="CJ78" s="25"/>
      <c r="CK78" s="10"/>
      <c r="CL78" s="10"/>
      <c r="CM78" s="10"/>
      <c r="CN78" s="10"/>
      <c r="CO78" s="10"/>
      <c r="CP78" s="26"/>
      <c r="CQ78" s="10"/>
      <c r="CR78" s="15"/>
      <c r="CS78" s="10"/>
      <c r="CT78" s="10"/>
      <c r="CU78" s="26"/>
      <c r="CV78" s="10"/>
      <c r="CW78" s="10"/>
      <c r="CX78" s="20"/>
      <c r="CY78" s="10"/>
      <c r="CZ78" s="25"/>
      <c r="DA78" s="10"/>
      <c r="DB78" s="10"/>
      <c r="DC78" s="10"/>
      <c r="DD78" s="10"/>
      <c r="DE78" s="10"/>
      <c r="DF78" s="26"/>
      <c r="DG78" s="10"/>
      <c r="DH78" s="15"/>
      <c r="DI78" s="10"/>
      <c r="DJ78" s="10"/>
      <c r="DK78" s="26"/>
      <c r="DL78" s="10"/>
      <c r="DM78" s="10"/>
      <c r="DN78" s="20"/>
      <c r="DO78" s="10"/>
      <c r="DP78" s="25"/>
      <c r="DQ78" s="10"/>
      <c r="DR78" s="10"/>
      <c r="DS78" s="10"/>
      <c r="DT78" s="10"/>
      <c r="DU78" s="10"/>
      <c r="DV78" s="26"/>
      <c r="DW78" s="10"/>
      <c r="DX78" s="15"/>
      <c r="DY78" s="10"/>
      <c r="DZ78" s="10"/>
      <c r="EA78" s="26"/>
      <c r="EB78" s="10"/>
      <c r="EC78" s="10"/>
      <c r="ED78" s="20"/>
      <c r="EE78" s="10"/>
      <c r="EF78" s="25"/>
      <c r="EG78" s="10"/>
      <c r="EH78" s="10"/>
      <c r="EI78" s="10"/>
      <c r="EJ78" s="10"/>
      <c r="EK78" s="10"/>
      <c r="EL78" s="26"/>
      <c r="EM78" s="10"/>
      <c r="EN78" s="15"/>
      <c r="EO78" s="10"/>
      <c r="EP78" s="10"/>
      <c r="EQ78" s="26"/>
      <c r="ER78" s="10"/>
      <c r="ES78" s="10"/>
      <c r="ET78" s="20"/>
    </row>
    <row r="79" spans="1:150" x14ac:dyDescent="0.25">
      <c r="A79" s="83"/>
      <c r="B79" s="10"/>
      <c r="C79" s="21"/>
      <c r="D79" s="20"/>
      <c r="E79" s="10"/>
      <c r="F79" s="20"/>
      <c r="G79" s="10"/>
      <c r="H79" s="25"/>
      <c r="I79" s="10"/>
      <c r="J79" s="10"/>
      <c r="K79" s="10"/>
      <c r="L79" s="10"/>
      <c r="M79" s="10"/>
      <c r="N79" s="26"/>
      <c r="O79" s="10"/>
      <c r="P79" s="15"/>
      <c r="Q79" s="10"/>
      <c r="R79" s="10"/>
      <c r="S79" s="26"/>
      <c r="T79" s="10"/>
      <c r="U79" s="10"/>
      <c r="V79" s="20"/>
      <c r="W79" s="10"/>
      <c r="X79" s="25"/>
      <c r="Y79" s="10"/>
      <c r="Z79" s="10"/>
      <c r="AA79" s="10"/>
      <c r="AB79" s="10"/>
      <c r="AC79" s="10"/>
      <c r="AD79" s="26"/>
      <c r="AE79" s="10"/>
      <c r="AF79" s="15"/>
      <c r="AG79" s="10"/>
      <c r="AH79" s="10"/>
      <c r="AI79" s="26"/>
      <c r="AJ79" s="10"/>
      <c r="AK79" s="10"/>
      <c r="AL79" s="20"/>
      <c r="AM79" s="10"/>
      <c r="AN79" s="25"/>
      <c r="AO79" s="10"/>
      <c r="AP79" s="10"/>
      <c r="AQ79" s="10"/>
      <c r="AR79" s="10"/>
      <c r="AS79" s="10"/>
      <c r="AT79" s="26"/>
      <c r="AU79" s="10"/>
      <c r="AV79" s="15"/>
      <c r="AW79" s="10"/>
      <c r="AX79" s="10"/>
      <c r="AY79" s="26"/>
      <c r="AZ79" s="10"/>
      <c r="BA79" s="10"/>
      <c r="BB79" s="20"/>
      <c r="BC79" s="10"/>
      <c r="BD79" s="25"/>
      <c r="BE79" s="10"/>
      <c r="BF79" s="10"/>
      <c r="BG79" s="10"/>
      <c r="BH79" s="10"/>
      <c r="BI79" s="10"/>
      <c r="BJ79" s="26"/>
      <c r="BK79" s="10"/>
      <c r="BL79" s="15"/>
      <c r="BM79" s="10"/>
      <c r="BN79" s="10"/>
      <c r="BO79" s="26"/>
      <c r="BP79" s="10"/>
      <c r="BQ79" s="10"/>
      <c r="BR79" s="20"/>
      <c r="BS79" s="10"/>
      <c r="BT79" s="25"/>
      <c r="BU79" s="10"/>
      <c r="BV79" s="10"/>
      <c r="BW79" s="10"/>
      <c r="BX79" s="10"/>
      <c r="BY79" s="10"/>
      <c r="BZ79" s="26"/>
      <c r="CA79" s="10"/>
      <c r="CB79" s="15"/>
      <c r="CC79" s="10"/>
      <c r="CD79" s="10"/>
      <c r="CE79" s="26"/>
      <c r="CF79" s="10"/>
      <c r="CG79" s="10"/>
      <c r="CH79" s="20"/>
      <c r="CI79" s="10"/>
      <c r="CJ79" s="25"/>
      <c r="CK79" s="10"/>
      <c r="CL79" s="10"/>
      <c r="CM79" s="10"/>
      <c r="CN79" s="10"/>
      <c r="CO79" s="10"/>
      <c r="CP79" s="26"/>
      <c r="CQ79" s="10"/>
      <c r="CR79" s="15"/>
      <c r="CS79" s="10"/>
      <c r="CT79" s="10"/>
      <c r="CU79" s="26"/>
      <c r="CV79" s="10"/>
      <c r="CW79" s="10"/>
      <c r="CX79" s="20"/>
      <c r="CY79" s="10"/>
      <c r="CZ79" s="25"/>
      <c r="DA79" s="10"/>
      <c r="DB79" s="10"/>
      <c r="DC79" s="10"/>
      <c r="DD79" s="10"/>
      <c r="DE79" s="10"/>
      <c r="DF79" s="26"/>
      <c r="DG79" s="10"/>
      <c r="DH79" s="15"/>
      <c r="DI79" s="10"/>
      <c r="DJ79" s="10"/>
      <c r="DK79" s="26"/>
      <c r="DL79" s="10"/>
      <c r="DM79" s="10"/>
      <c r="DN79" s="20"/>
      <c r="DO79" s="10"/>
      <c r="DP79" s="25"/>
      <c r="DQ79" s="10"/>
      <c r="DR79" s="10"/>
      <c r="DS79" s="10"/>
      <c r="DT79" s="10"/>
      <c r="DU79" s="10"/>
      <c r="DV79" s="26"/>
      <c r="DW79" s="10"/>
      <c r="DX79" s="15"/>
      <c r="DY79" s="10"/>
      <c r="DZ79" s="10"/>
      <c r="EA79" s="26"/>
      <c r="EB79" s="10"/>
      <c r="EC79" s="10"/>
      <c r="ED79" s="20"/>
      <c r="EE79" s="10"/>
      <c r="EF79" s="25"/>
      <c r="EG79" s="10"/>
      <c r="EH79" s="10"/>
      <c r="EI79" s="10"/>
      <c r="EJ79" s="10"/>
      <c r="EK79" s="10"/>
      <c r="EL79" s="26"/>
      <c r="EM79" s="10"/>
      <c r="EN79" s="15"/>
      <c r="EO79" s="10"/>
      <c r="EP79" s="10"/>
      <c r="EQ79" s="26"/>
      <c r="ER79" s="10"/>
      <c r="ES79" s="10"/>
      <c r="ET79" s="20"/>
    </row>
    <row r="80" spans="1:150" x14ac:dyDescent="0.25">
      <c r="A80" s="83"/>
      <c r="B80" s="10"/>
      <c r="C80" s="21"/>
      <c r="D80" s="20"/>
      <c r="E80" s="10"/>
      <c r="F80" s="20"/>
      <c r="G80" s="10"/>
      <c r="H80" s="25"/>
      <c r="I80" s="10"/>
      <c r="J80" s="10"/>
      <c r="K80" s="10"/>
      <c r="L80" s="10"/>
      <c r="M80" s="10"/>
      <c r="N80" s="26"/>
      <c r="O80" s="10"/>
      <c r="P80" s="15"/>
      <c r="Q80" s="10"/>
      <c r="R80" s="10"/>
      <c r="S80" s="26"/>
      <c r="T80" s="10"/>
      <c r="U80" s="10"/>
      <c r="V80" s="20"/>
      <c r="W80" s="10"/>
      <c r="X80" s="25"/>
      <c r="Y80" s="10"/>
      <c r="Z80" s="10"/>
      <c r="AA80" s="10"/>
      <c r="AB80" s="10"/>
      <c r="AC80" s="10"/>
      <c r="AD80" s="26"/>
      <c r="AE80" s="10"/>
      <c r="AF80" s="15"/>
      <c r="AG80" s="10"/>
      <c r="AH80" s="10"/>
      <c r="AI80" s="26"/>
      <c r="AJ80" s="10"/>
      <c r="AK80" s="10"/>
      <c r="AL80" s="20"/>
      <c r="AM80" s="10"/>
      <c r="AN80" s="25"/>
      <c r="AO80" s="10"/>
      <c r="AP80" s="10"/>
      <c r="AQ80" s="10"/>
      <c r="AR80" s="10"/>
      <c r="AS80" s="10"/>
      <c r="AT80" s="26"/>
      <c r="AU80" s="10"/>
      <c r="AV80" s="15"/>
      <c r="AW80" s="10"/>
      <c r="AX80" s="10"/>
      <c r="AY80" s="26"/>
      <c r="AZ80" s="10"/>
      <c r="BA80" s="10"/>
      <c r="BB80" s="20"/>
      <c r="BC80" s="10"/>
      <c r="BD80" s="25"/>
      <c r="BE80" s="10"/>
      <c r="BF80" s="10"/>
      <c r="BG80" s="10"/>
      <c r="BH80" s="10"/>
      <c r="BI80" s="10"/>
      <c r="BJ80" s="26"/>
      <c r="BK80" s="10"/>
      <c r="BL80" s="15"/>
      <c r="BM80" s="10"/>
      <c r="BN80" s="10"/>
      <c r="BO80" s="26"/>
      <c r="BP80" s="10"/>
      <c r="BQ80" s="10"/>
      <c r="BR80" s="20"/>
      <c r="BS80" s="10"/>
      <c r="BT80" s="25"/>
      <c r="BU80" s="10"/>
      <c r="BV80" s="10"/>
      <c r="BW80" s="10"/>
      <c r="BX80" s="10"/>
      <c r="BY80" s="10"/>
      <c r="BZ80" s="26"/>
      <c r="CA80" s="10"/>
      <c r="CB80" s="15"/>
      <c r="CC80" s="10"/>
      <c r="CD80" s="10"/>
      <c r="CE80" s="26"/>
      <c r="CF80" s="10"/>
      <c r="CG80" s="10"/>
      <c r="CH80" s="20"/>
      <c r="CI80" s="10"/>
      <c r="CJ80" s="25"/>
      <c r="CK80" s="10"/>
      <c r="CL80" s="10"/>
      <c r="CM80" s="10"/>
      <c r="CN80" s="10"/>
      <c r="CO80" s="10"/>
      <c r="CP80" s="26"/>
      <c r="CQ80" s="10"/>
      <c r="CR80" s="15"/>
      <c r="CS80" s="10"/>
      <c r="CT80" s="10"/>
      <c r="CU80" s="26"/>
      <c r="CV80" s="10"/>
      <c r="CW80" s="10"/>
      <c r="CX80" s="20"/>
      <c r="CY80" s="10"/>
      <c r="CZ80" s="25"/>
      <c r="DA80" s="10"/>
      <c r="DB80" s="10"/>
      <c r="DC80" s="10"/>
      <c r="DD80" s="10"/>
      <c r="DE80" s="10"/>
      <c r="DF80" s="26"/>
      <c r="DG80" s="10"/>
      <c r="DH80" s="15"/>
      <c r="DI80" s="10"/>
      <c r="DJ80" s="10"/>
      <c r="DK80" s="26"/>
      <c r="DL80" s="10"/>
      <c r="DM80" s="10"/>
      <c r="DN80" s="20"/>
      <c r="DO80" s="10"/>
      <c r="DP80" s="25"/>
      <c r="DQ80" s="10"/>
      <c r="DR80" s="10"/>
      <c r="DS80" s="10"/>
      <c r="DT80" s="10"/>
      <c r="DU80" s="10"/>
      <c r="DV80" s="26"/>
      <c r="DW80" s="10"/>
      <c r="DX80" s="15"/>
      <c r="DY80" s="10"/>
      <c r="DZ80" s="10"/>
      <c r="EA80" s="26"/>
      <c r="EB80" s="10"/>
      <c r="EC80" s="10"/>
      <c r="ED80" s="20"/>
      <c r="EE80" s="10"/>
      <c r="EF80" s="25"/>
      <c r="EG80" s="10"/>
      <c r="EH80" s="10"/>
      <c r="EI80" s="10"/>
      <c r="EJ80" s="10"/>
      <c r="EK80" s="10"/>
      <c r="EL80" s="26"/>
      <c r="EM80" s="10"/>
      <c r="EN80" s="15"/>
      <c r="EO80" s="10"/>
      <c r="EP80" s="10"/>
      <c r="EQ80" s="26"/>
      <c r="ER80" s="10"/>
      <c r="ES80" s="10"/>
      <c r="ET80" s="20"/>
    </row>
    <row r="81" spans="1:150" x14ac:dyDescent="0.25">
      <c r="A81" s="83"/>
      <c r="B81" s="10"/>
      <c r="C81" s="21"/>
      <c r="D81" s="20"/>
      <c r="E81" s="10"/>
      <c r="F81" s="20"/>
      <c r="G81" s="10"/>
      <c r="H81" s="25"/>
      <c r="I81" s="10"/>
      <c r="J81" s="10"/>
      <c r="K81" s="10"/>
      <c r="L81" s="10"/>
      <c r="M81" s="10"/>
      <c r="N81" s="26"/>
      <c r="O81" s="10"/>
      <c r="P81" s="15"/>
      <c r="Q81" s="10"/>
      <c r="R81" s="10"/>
      <c r="S81" s="26"/>
      <c r="T81" s="10"/>
      <c r="U81" s="10"/>
      <c r="V81" s="20"/>
      <c r="W81" s="10"/>
      <c r="X81" s="25"/>
      <c r="Y81" s="10"/>
      <c r="Z81" s="10"/>
      <c r="AA81" s="10"/>
      <c r="AB81" s="10"/>
      <c r="AC81" s="10"/>
      <c r="AD81" s="26"/>
      <c r="AE81" s="10"/>
      <c r="AF81" s="15"/>
      <c r="AG81" s="10"/>
      <c r="AH81" s="10"/>
      <c r="AI81" s="26"/>
      <c r="AJ81" s="10"/>
      <c r="AK81" s="10"/>
      <c r="AL81" s="20"/>
      <c r="AM81" s="10"/>
      <c r="AN81" s="25"/>
      <c r="AO81" s="10"/>
      <c r="AP81" s="10"/>
      <c r="AQ81" s="10"/>
      <c r="AR81" s="10"/>
      <c r="AS81" s="10"/>
      <c r="AT81" s="26"/>
      <c r="AU81" s="10"/>
      <c r="AV81" s="15"/>
      <c r="AW81" s="10"/>
      <c r="AX81" s="10"/>
      <c r="AY81" s="26"/>
      <c r="AZ81" s="10"/>
      <c r="BA81" s="10"/>
      <c r="BB81" s="20"/>
      <c r="BC81" s="10"/>
      <c r="BD81" s="25"/>
      <c r="BE81" s="10"/>
      <c r="BF81" s="10"/>
      <c r="BG81" s="10"/>
      <c r="BH81" s="10"/>
      <c r="BI81" s="10"/>
      <c r="BJ81" s="26"/>
      <c r="BK81" s="10"/>
      <c r="BL81" s="15"/>
      <c r="BM81" s="10"/>
      <c r="BN81" s="10"/>
      <c r="BO81" s="26"/>
      <c r="BP81" s="10"/>
      <c r="BQ81" s="10"/>
      <c r="BR81" s="20"/>
      <c r="BS81" s="10"/>
      <c r="BT81" s="25"/>
      <c r="BU81" s="10"/>
      <c r="BV81" s="10"/>
      <c r="BW81" s="10"/>
      <c r="BX81" s="10"/>
      <c r="BY81" s="10"/>
      <c r="BZ81" s="26"/>
      <c r="CA81" s="10"/>
      <c r="CB81" s="15"/>
      <c r="CC81" s="10"/>
      <c r="CD81" s="10"/>
      <c r="CE81" s="26"/>
      <c r="CF81" s="10"/>
      <c r="CG81" s="10"/>
      <c r="CH81" s="20"/>
      <c r="CI81" s="10"/>
      <c r="CJ81" s="25"/>
      <c r="CK81" s="10"/>
      <c r="CL81" s="10"/>
      <c r="CM81" s="10"/>
      <c r="CN81" s="10"/>
      <c r="CO81" s="10"/>
      <c r="CP81" s="26"/>
      <c r="CQ81" s="10"/>
      <c r="CR81" s="15"/>
      <c r="CS81" s="10"/>
      <c r="CT81" s="10"/>
      <c r="CU81" s="26"/>
      <c r="CV81" s="10"/>
      <c r="CW81" s="10"/>
      <c r="CX81" s="20"/>
      <c r="CY81" s="10"/>
      <c r="CZ81" s="25"/>
      <c r="DA81" s="10"/>
      <c r="DB81" s="10"/>
      <c r="DC81" s="10"/>
      <c r="DD81" s="10"/>
      <c r="DE81" s="10"/>
      <c r="DF81" s="26"/>
      <c r="DG81" s="10"/>
      <c r="DH81" s="15"/>
      <c r="DI81" s="10"/>
      <c r="DJ81" s="10"/>
      <c r="DK81" s="26"/>
      <c r="DL81" s="10"/>
      <c r="DM81" s="10"/>
      <c r="DN81" s="20"/>
      <c r="DO81" s="10"/>
      <c r="DP81" s="25"/>
      <c r="DQ81" s="10"/>
      <c r="DR81" s="10"/>
      <c r="DS81" s="10"/>
      <c r="DT81" s="10"/>
      <c r="DU81" s="10"/>
      <c r="DV81" s="26"/>
      <c r="DW81" s="10"/>
      <c r="DX81" s="15"/>
      <c r="DY81" s="10"/>
      <c r="DZ81" s="10"/>
      <c r="EA81" s="26"/>
      <c r="EB81" s="10"/>
      <c r="EC81" s="10"/>
      <c r="ED81" s="20"/>
      <c r="EE81" s="10"/>
      <c r="EF81" s="25"/>
      <c r="EG81" s="10"/>
      <c r="EH81" s="10"/>
      <c r="EI81" s="10"/>
      <c r="EJ81" s="10"/>
      <c r="EK81" s="10"/>
      <c r="EL81" s="26"/>
      <c r="EM81" s="10"/>
      <c r="EN81" s="15"/>
      <c r="EO81" s="10"/>
      <c r="EP81" s="10"/>
      <c r="EQ81" s="26"/>
      <c r="ER81" s="10"/>
      <c r="ES81" s="10"/>
      <c r="ET81" s="20"/>
    </row>
    <row r="82" spans="1:150" x14ac:dyDescent="0.25">
      <c r="A82" s="83"/>
      <c r="B82" s="10"/>
      <c r="C82" s="21"/>
      <c r="D82" s="20"/>
      <c r="E82" s="10"/>
      <c r="F82" s="20"/>
      <c r="G82" s="10"/>
      <c r="H82" s="25"/>
      <c r="I82" s="10"/>
      <c r="J82" s="10"/>
      <c r="K82" s="10"/>
      <c r="L82" s="10"/>
      <c r="M82" s="10"/>
      <c r="N82" s="26"/>
      <c r="O82" s="10"/>
      <c r="P82" s="15"/>
      <c r="Q82" s="10"/>
      <c r="R82" s="10"/>
      <c r="S82" s="26"/>
      <c r="T82" s="10"/>
      <c r="U82" s="10"/>
      <c r="V82" s="20"/>
      <c r="W82" s="10"/>
      <c r="X82" s="25"/>
      <c r="Y82" s="10"/>
      <c r="Z82" s="10"/>
      <c r="AA82" s="10"/>
      <c r="AB82" s="10"/>
      <c r="AC82" s="10"/>
      <c r="AD82" s="26"/>
      <c r="AE82" s="10"/>
      <c r="AF82" s="15"/>
      <c r="AG82" s="10"/>
      <c r="AH82" s="10"/>
      <c r="AI82" s="26"/>
      <c r="AJ82" s="10"/>
      <c r="AK82" s="10"/>
      <c r="AL82" s="20"/>
      <c r="AM82" s="10"/>
      <c r="AN82" s="25"/>
      <c r="AO82" s="10"/>
      <c r="AP82" s="10"/>
      <c r="AQ82" s="10"/>
      <c r="AR82" s="10"/>
      <c r="AS82" s="10"/>
      <c r="AT82" s="26"/>
      <c r="AU82" s="10"/>
      <c r="AV82" s="15"/>
      <c r="AW82" s="10"/>
      <c r="AX82" s="10"/>
      <c r="AY82" s="26"/>
      <c r="AZ82" s="10"/>
      <c r="BA82" s="10"/>
      <c r="BB82" s="20"/>
      <c r="BC82" s="10"/>
      <c r="BD82" s="25"/>
      <c r="BE82" s="10"/>
      <c r="BF82" s="10"/>
      <c r="BG82" s="10"/>
      <c r="BH82" s="10"/>
      <c r="BI82" s="10"/>
      <c r="BJ82" s="26"/>
      <c r="BK82" s="10"/>
      <c r="BL82" s="15"/>
      <c r="BM82" s="10"/>
      <c r="BN82" s="10"/>
      <c r="BO82" s="26"/>
      <c r="BP82" s="10"/>
      <c r="BQ82" s="10"/>
      <c r="BR82" s="20"/>
      <c r="BS82" s="10"/>
      <c r="BT82" s="25"/>
      <c r="BU82" s="10"/>
      <c r="BV82" s="10"/>
      <c r="BW82" s="10"/>
      <c r="BX82" s="10"/>
      <c r="BY82" s="10"/>
      <c r="BZ82" s="26"/>
      <c r="CA82" s="10"/>
      <c r="CB82" s="15"/>
      <c r="CC82" s="10"/>
      <c r="CD82" s="10"/>
      <c r="CE82" s="26"/>
      <c r="CF82" s="10"/>
      <c r="CG82" s="10"/>
      <c r="CH82" s="20"/>
      <c r="CI82" s="10"/>
      <c r="CJ82" s="25"/>
      <c r="CK82" s="10"/>
      <c r="CL82" s="10"/>
      <c r="CM82" s="10"/>
      <c r="CN82" s="10"/>
      <c r="CO82" s="10"/>
      <c r="CP82" s="26"/>
      <c r="CQ82" s="10"/>
      <c r="CR82" s="15"/>
      <c r="CS82" s="10"/>
      <c r="CT82" s="10"/>
      <c r="CU82" s="26"/>
      <c r="CV82" s="10"/>
      <c r="CW82" s="10"/>
      <c r="CX82" s="20"/>
      <c r="CY82" s="10"/>
      <c r="CZ82" s="25"/>
      <c r="DA82" s="10"/>
      <c r="DB82" s="10"/>
      <c r="DC82" s="10"/>
      <c r="DD82" s="10"/>
      <c r="DE82" s="10"/>
      <c r="DF82" s="26"/>
      <c r="DG82" s="10"/>
      <c r="DH82" s="15"/>
      <c r="DI82" s="10"/>
      <c r="DJ82" s="10"/>
      <c r="DK82" s="26"/>
      <c r="DL82" s="10"/>
      <c r="DM82" s="10"/>
      <c r="DN82" s="20"/>
      <c r="DO82" s="10"/>
      <c r="DP82" s="25"/>
      <c r="DQ82" s="10"/>
      <c r="DR82" s="10"/>
      <c r="DS82" s="10"/>
      <c r="DT82" s="10"/>
      <c r="DU82" s="10"/>
      <c r="DV82" s="26"/>
      <c r="DW82" s="10"/>
      <c r="DX82" s="15"/>
      <c r="DY82" s="10"/>
      <c r="DZ82" s="10"/>
      <c r="EA82" s="26"/>
      <c r="EB82" s="10"/>
      <c r="EC82" s="10"/>
      <c r="ED82" s="20"/>
      <c r="EE82" s="10"/>
      <c r="EF82" s="25"/>
      <c r="EG82" s="10"/>
      <c r="EH82" s="10"/>
      <c r="EI82" s="10"/>
      <c r="EJ82" s="10"/>
      <c r="EK82" s="10"/>
      <c r="EL82" s="26"/>
      <c r="EM82" s="10"/>
      <c r="EN82" s="15"/>
      <c r="EO82" s="10"/>
      <c r="EP82" s="10"/>
      <c r="EQ82" s="26"/>
      <c r="ER82" s="10"/>
      <c r="ES82" s="10"/>
      <c r="ET82" s="20"/>
    </row>
    <row r="83" spans="1:150" x14ac:dyDescent="0.25">
      <c r="A83" s="83"/>
      <c r="B83" s="10"/>
      <c r="C83" s="21"/>
      <c r="D83" s="20"/>
      <c r="E83" s="10"/>
      <c r="F83" s="20"/>
      <c r="G83" s="10"/>
      <c r="H83" s="25"/>
      <c r="I83" s="10"/>
      <c r="J83" s="10"/>
      <c r="K83" s="10"/>
      <c r="L83" s="10"/>
      <c r="M83" s="10"/>
      <c r="N83" s="26"/>
      <c r="O83" s="10"/>
      <c r="P83" s="15"/>
      <c r="Q83" s="10"/>
      <c r="R83" s="10"/>
      <c r="S83" s="26"/>
      <c r="T83" s="10"/>
      <c r="U83" s="10"/>
      <c r="V83" s="20"/>
      <c r="W83" s="10"/>
      <c r="X83" s="25"/>
      <c r="Y83" s="10"/>
      <c r="Z83" s="10"/>
      <c r="AA83" s="10"/>
      <c r="AB83" s="10"/>
      <c r="AC83" s="10"/>
      <c r="AD83" s="26"/>
      <c r="AE83" s="10"/>
      <c r="AF83" s="15"/>
      <c r="AG83" s="10"/>
      <c r="AH83" s="10"/>
      <c r="AI83" s="26"/>
      <c r="AJ83" s="10"/>
      <c r="AK83" s="10"/>
      <c r="AL83" s="20"/>
      <c r="AM83" s="10"/>
      <c r="AN83" s="25"/>
      <c r="AO83" s="10"/>
      <c r="AP83" s="10"/>
      <c r="AQ83" s="10"/>
      <c r="AR83" s="10"/>
      <c r="AS83" s="10"/>
      <c r="AT83" s="26"/>
      <c r="AU83" s="10"/>
      <c r="AV83" s="15"/>
      <c r="AW83" s="10"/>
      <c r="AX83" s="10"/>
      <c r="AY83" s="26"/>
      <c r="AZ83" s="10"/>
      <c r="BA83" s="10"/>
      <c r="BB83" s="20"/>
      <c r="BC83" s="10"/>
      <c r="BD83" s="25"/>
      <c r="BE83" s="10"/>
      <c r="BF83" s="10"/>
      <c r="BG83" s="10"/>
      <c r="BH83" s="10"/>
      <c r="BI83" s="10"/>
      <c r="BJ83" s="26"/>
      <c r="BK83" s="10"/>
      <c r="BL83" s="15"/>
      <c r="BM83" s="10"/>
      <c r="BN83" s="10"/>
      <c r="BO83" s="26"/>
      <c r="BP83" s="10"/>
      <c r="BQ83" s="10"/>
      <c r="BR83" s="20"/>
      <c r="BS83" s="10"/>
      <c r="BT83" s="25"/>
      <c r="BU83" s="10"/>
      <c r="BV83" s="10"/>
      <c r="BW83" s="10"/>
      <c r="BX83" s="10"/>
      <c r="BY83" s="10"/>
      <c r="BZ83" s="26"/>
      <c r="CA83" s="10"/>
      <c r="CB83" s="15"/>
      <c r="CC83" s="10"/>
      <c r="CD83" s="10"/>
      <c r="CE83" s="26"/>
      <c r="CF83" s="10"/>
      <c r="CG83" s="10"/>
      <c r="CH83" s="20"/>
      <c r="CI83" s="10"/>
      <c r="CJ83" s="25"/>
      <c r="CK83" s="10"/>
      <c r="CL83" s="10"/>
      <c r="CM83" s="10"/>
      <c r="CN83" s="10"/>
      <c r="CO83" s="10"/>
      <c r="CP83" s="26"/>
      <c r="CQ83" s="10"/>
      <c r="CR83" s="15"/>
      <c r="CS83" s="10"/>
      <c r="CT83" s="10"/>
      <c r="CU83" s="26"/>
      <c r="CV83" s="10"/>
      <c r="CW83" s="10"/>
      <c r="CX83" s="20"/>
      <c r="CY83" s="10"/>
      <c r="CZ83" s="25"/>
      <c r="DA83" s="10"/>
      <c r="DB83" s="10"/>
      <c r="DC83" s="10"/>
      <c r="DD83" s="10"/>
      <c r="DE83" s="10"/>
      <c r="DF83" s="26"/>
      <c r="DG83" s="10"/>
      <c r="DH83" s="15"/>
      <c r="DI83" s="10"/>
      <c r="DJ83" s="10"/>
      <c r="DK83" s="26"/>
      <c r="DL83" s="10"/>
      <c r="DM83" s="10"/>
      <c r="DN83" s="20"/>
      <c r="DO83" s="10"/>
      <c r="DP83" s="25"/>
      <c r="DQ83" s="10"/>
      <c r="DR83" s="10"/>
      <c r="DS83" s="10"/>
      <c r="DT83" s="10"/>
      <c r="DU83" s="10"/>
      <c r="DV83" s="26"/>
      <c r="DW83" s="10"/>
      <c r="DX83" s="15"/>
      <c r="DY83" s="10"/>
      <c r="DZ83" s="10"/>
      <c r="EA83" s="26"/>
      <c r="EB83" s="10"/>
      <c r="EC83" s="10"/>
      <c r="ED83" s="20"/>
      <c r="EE83" s="10"/>
      <c r="EF83" s="25"/>
      <c r="EG83" s="10"/>
      <c r="EH83" s="10"/>
      <c r="EI83" s="10"/>
      <c r="EJ83" s="10"/>
      <c r="EK83" s="10"/>
      <c r="EL83" s="26"/>
      <c r="EM83" s="10"/>
      <c r="EN83" s="15"/>
      <c r="EO83" s="10"/>
      <c r="EP83" s="10"/>
      <c r="EQ83" s="26"/>
      <c r="ER83" s="10"/>
      <c r="ES83" s="10"/>
      <c r="ET83" s="20"/>
    </row>
    <row r="84" spans="1:150" x14ac:dyDescent="0.25">
      <c r="A84" s="83"/>
      <c r="B84" s="10"/>
      <c r="C84" s="21"/>
      <c r="D84" s="20"/>
      <c r="E84" s="10"/>
      <c r="F84" s="20"/>
      <c r="G84" s="10"/>
      <c r="H84" s="25"/>
      <c r="I84" s="10"/>
      <c r="J84" s="10"/>
      <c r="K84" s="10"/>
      <c r="L84" s="10"/>
      <c r="M84" s="10"/>
      <c r="N84" s="26"/>
      <c r="O84" s="10"/>
      <c r="P84" s="15"/>
      <c r="Q84" s="10"/>
      <c r="R84" s="10"/>
      <c r="S84" s="26"/>
      <c r="T84" s="10"/>
      <c r="U84" s="10"/>
      <c r="V84" s="20"/>
      <c r="W84" s="10"/>
      <c r="X84" s="25"/>
      <c r="Y84" s="10"/>
      <c r="Z84" s="10"/>
      <c r="AA84" s="10"/>
      <c r="AB84" s="10"/>
      <c r="AC84" s="10"/>
      <c r="AD84" s="26"/>
      <c r="AE84" s="10"/>
      <c r="AF84" s="15"/>
      <c r="AG84" s="10"/>
      <c r="AH84" s="10"/>
      <c r="AI84" s="26"/>
      <c r="AJ84" s="10"/>
      <c r="AK84" s="10"/>
      <c r="AL84" s="20"/>
      <c r="AM84" s="10"/>
      <c r="AN84" s="25"/>
      <c r="AO84" s="10"/>
      <c r="AP84" s="10"/>
      <c r="AQ84" s="10"/>
      <c r="AR84" s="10"/>
      <c r="AS84" s="10"/>
      <c r="AT84" s="26"/>
      <c r="AU84" s="10"/>
      <c r="AV84" s="15"/>
      <c r="AW84" s="10"/>
      <c r="AX84" s="10"/>
      <c r="AY84" s="26"/>
      <c r="AZ84" s="10"/>
      <c r="BA84" s="10"/>
      <c r="BB84" s="20"/>
      <c r="BC84" s="10"/>
      <c r="BD84" s="25"/>
      <c r="BE84" s="10"/>
      <c r="BF84" s="10"/>
      <c r="BG84" s="10"/>
      <c r="BH84" s="10"/>
      <c r="BI84" s="10"/>
      <c r="BJ84" s="26"/>
      <c r="BK84" s="10"/>
      <c r="BL84" s="15"/>
      <c r="BM84" s="10"/>
      <c r="BN84" s="10"/>
      <c r="BO84" s="26"/>
      <c r="BP84" s="10"/>
      <c r="BQ84" s="10"/>
      <c r="BR84" s="20"/>
      <c r="BS84" s="10"/>
      <c r="BT84" s="25"/>
      <c r="BU84" s="10"/>
      <c r="BV84" s="10"/>
      <c r="BW84" s="10"/>
      <c r="BX84" s="10"/>
      <c r="BY84" s="10"/>
      <c r="BZ84" s="26"/>
      <c r="CA84" s="10"/>
      <c r="CB84" s="15"/>
      <c r="CC84" s="10"/>
      <c r="CD84" s="10"/>
      <c r="CE84" s="26"/>
      <c r="CF84" s="10"/>
      <c r="CG84" s="10"/>
      <c r="CH84" s="20"/>
      <c r="CI84" s="10"/>
      <c r="CJ84" s="25"/>
      <c r="CK84" s="10"/>
      <c r="CL84" s="10"/>
      <c r="CM84" s="10"/>
      <c r="CN84" s="10"/>
      <c r="CO84" s="10"/>
      <c r="CP84" s="26"/>
      <c r="CQ84" s="10"/>
      <c r="CR84" s="15"/>
      <c r="CS84" s="10"/>
      <c r="CT84" s="10"/>
      <c r="CU84" s="26"/>
      <c r="CV84" s="10"/>
      <c r="CW84" s="10"/>
      <c r="CX84" s="20"/>
      <c r="CY84" s="10"/>
      <c r="CZ84" s="25"/>
      <c r="DA84" s="10"/>
      <c r="DB84" s="10"/>
      <c r="DC84" s="10"/>
      <c r="DD84" s="10"/>
      <c r="DE84" s="10"/>
      <c r="DF84" s="26"/>
      <c r="DG84" s="10"/>
      <c r="DH84" s="15"/>
      <c r="DI84" s="10"/>
      <c r="DJ84" s="10"/>
      <c r="DK84" s="26"/>
      <c r="DL84" s="10"/>
      <c r="DM84" s="10"/>
      <c r="DN84" s="20"/>
      <c r="DO84" s="10"/>
      <c r="DP84" s="25"/>
      <c r="DQ84" s="10"/>
      <c r="DR84" s="10"/>
      <c r="DS84" s="10"/>
      <c r="DT84" s="10"/>
      <c r="DU84" s="10"/>
      <c r="DV84" s="26"/>
      <c r="DW84" s="10"/>
      <c r="DX84" s="15"/>
      <c r="DY84" s="10"/>
      <c r="DZ84" s="10"/>
      <c r="EA84" s="26"/>
      <c r="EB84" s="10"/>
      <c r="EC84" s="10"/>
      <c r="ED84" s="20"/>
      <c r="EE84" s="10"/>
      <c r="EF84" s="25"/>
      <c r="EG84" s="10"/>
      <c r="EH84" s="10"/>
      <c r="EI84" s="10"/>
      <c r="EJ84" s="10"/>
      <c r="EK84" s="10"/>
      <c r="EL84" s="26"/>
      <c r="EM84" s="10"/>
      <c r="EN84" s="15"/>
      <c r="EO84" s="10"/>
      <c r="EP84" s="10"/>
      <c r="EQ84" s="26"/>
      <c r="ER84" s="10"/>
      <c r="ES84" s="10"/>
      <c r="ET84" s="20"/>
    </row>
    <row r="85" spans="1:150" x14ac:dyDescent="0.25">
      <c r="A85" s="83"/>
      <c r="B85" s="10"/>
      <c r="C85" s="21"/>
      <c r="D85" s="20"/>
      <c r="E85" s="10"/>
      <c r="F85" s="20"/>
      <c r="G85" s="10"/>
      <c r="H85" s="25"/>
      <c r="I85" s="10"/>
      <c r="J85" s="10"/>
      <c r="K85" s="10"/>
      <c r="L85" s="10"/>
      <c r="M85" s="10"/>
      <c r="N85" s="26"/>
      <c r="O85" s="10"/>
      <c r="P85" s="15"/>
      <c r="Q85" s="10"/>
      <c r="R85" s="10"/>
      <c r="S85" s="26"/>
      <c r="T85" s="10"/>
      <c r="U85" s="10"/>
      <c r="V85" s="20"/>
      <c r="W85" s="10"/>
      <c r="X85" s="25"/>
      <c r="Y85" s="10"/>
      <c r="Z85" s="10"/>
      <c r="AA85" s="10"/>
      <c r="AB85" s="10"/>
      <c r="AC85" s="10"/>
      <c r="AD85" s="26"/>
      <c r="AE85" s="10"/>
      <c r="AF85" s="15"/>
      <c r="AG85" s="10"/>
      <c r="AH85" s="10"/>
      <c r="AI85" s="26"/>
      <c r="AJ85" s="10"/>
      <c r="AK85" s="10"/>
      <c r="AL85" s="20"/>
      <c r="AM85" s="10"/>
      <c r="AN85" s="25"/>
      <c r="AO85" s="10"/>
      <c r="AP85" s="10"/>
      <c r="AQ85" s="10"/>
      <c r="AR85" s="10"/>
      <c r="AS85" s="10"/>
      <c r="AT85" s="26"/>
      <c r="AU85" s="10"/>
      <c r="AV85" s="15"/>
      <c r="AW85" s="10"/>
      <c r="AX85" s="10"/>
      <c r="AY85" s="26"/>
      <c r="AZ85" s="10"/>
      <c r="BA85" s="10"/>
      <c r="BB85" s="20"/>
      <c r="BC85" s="10"/>
      <c r="BD85" s="25"/>
      <c r="BE85" s="10"/>
      <c r="BF85" s="10"/>
      <c r="BG85" s="10"/>
      <c r="BH85" s="10"/>
      <c r="BI85" s="10"/>
      <c r="BJ85" s="26"/>
      <c r="BK85" s="10"/>
      <c r="BL85" s="15"/>
      <c r="BM85" s="10"/>
      <c r="BN85" s="10"/>
      <c r="BO85" s="26"/>
      <c r="BP85" s="10"/>
      <c r="BQ85" s="10"/>
      <c r="BR85" s="20"/>
      <c r="BS85" s="10"/>
      <c r="BT85" s="25"/>
      <c r="BU85" s="10"/>
      <c r="BV85" s="10"/>
      <c r="BW85" s="10"/>
      <c r="BX85" s="10"/>
      <c r="BY85" s="10"/>
      <c r="BZ85" s="26"/>
      <c r="CA85" s="10"/>
      <c r="CB85" s="15"/>
      <c r="CC85" s="10"/>
      <c r="CD85" s="10"/>
      <c r="CE85" s="26"/>
      <c r="CF85" s="10"/>
      <c r="CG85" s="10"/>
      <c r="CH85" s="20"/>
      <c r="CI85" s="10"/>
      <c r="CJ85" s="25"/>
      <c r="CK85" s="10"/>
      <c r="CL85" s="10"/>
      <c r="CM85" s="10"/>
      <c r="CN85" s="10"/>
      <c r="CO85" s="10"/>
      <c r="CP85" s="26"/>
      <c r="CQ85" s="10"/>
      <c r="CR85" s="15"/>
      <c r="CS85" s="10"/>
      <c r="CT85" s="10"/>
      <c r="CU85" s="26"/>
      <c r="CV85" s="10"/>
      <c r="CW85" s="10"/>
      <c r="CX85" s="20"/>
      <c r="CY85" s="10"/>
      <c r="CZ85" s="25"/>
      <c r="DA85" s="10"/>
      <c r="DB85" s="10"/>
      <c r="DC85" s="10"/>
      <c r="DD85" s="10"/>
      <c r="DE85" s="10"/>
      <c r="DF85" s="26"/>
      <c r="DG85" s="10"/>
      <c r="DH85" s="15"/>
      <c r="DI85" s="10"/>
      <c r="DJ85" s="10"/>
      <c r="DK85" s="26"/>
      <c r="DL85" s="10"/>
      <c r="DM85" s="10"/>
      <c r="DN85" s="20"/>
      <c r="DO85" s="10"/>
      <c r="DP85" s="25"/>
      <c r="DQ85" s="10"/>
      <c r="DR85" s="10"/>
      <c r="DS85" s="10"/>
      <c r="DT85" s="10"/>
      <c r="DU85" s="10"/>
      <c r="DV85" s="26"/>
      <c r="DW85" s="10"/>
      <c r="DX85" s="15"/>
      <c r="DY85" s="10"/>
      <c r="DZ85" s="10"/>
      <c r="EA85" s="26"/>
      <c r="EB85" s="10"/>
      <c r="EC85" s="10"/>
      <c r="ED85" s="20"/>
      <c r="EE85" s="10"/>
      <c r="EF85" s="25"/>
      <c r="EG85" s="10"/>
      <c r="EH85" s="10"/>
      <c r="EI85" s="10"/>
      <c r="EJ85" s="10"/>
      <c r="EK85" s="10"/>
      <c r="EL85" s="26"/>
      <c r="EM85" s="10"/>
      <c r="EN85" s="15"/>
      <c r="EO85" s="10"/>
      <c r="EP85" s="10"/>
      <c r="EQ85" s="26"/>
      <c r="ER85" s="10"/>
      <c r="ES85" s="10"/>
      <c r="ET85" s="20"/>
    </row>
    <row r="86" spans="1:150" x14ac:dyDescent="0.25">
      <c r="A86" s="83"/>
      <c r="B86" s="10"/>
      <c r="C86" s="21"/>
      <c r="D86" s="20"/>
      <c r="E86" s="10"/>
      <c r="F86" s="20"/>
      <c r="G86" s="10"/>
      <c r="H86" s="25"/>
      <c r="I86" s="10"/>
      <c r="J86" s="10"/>
      <c r="K86" s="10"/>
      <c r="L86" s="10"/>
      <c r="M86" s="10"/>
      <c r="N86" s="26"/>
      <c r="O86" s="10"/>
      <c r="P86" s="15"/>
      <c r="Q86" s="10"/>
      <c r="R86" s="10"/>
      <c r="S86" s="26"/>
      <c r="T86" s="10"/>
      <c r="U86" s="10"/>
      <c r="V86" s="20"/>
      <c r="W86" s="10"/>
      <c r="X86" s="25"/>
      <c r="Y86" s="10"/>
      <c r="Z86" s="10"/>
      <c r="AA86" s="10"/>
      <c r="AB86" s="10"/>
      <c r="AC86" s="10"/>
      <c r="AD86" s="26"/>
      <c r="AE86" s="10"/>
      <c r="AF86" s="15"/>
      <c r="AG86" s="10"/>
      <c r="AH86" s="10"/>
      <c r="AI86" s="26"/>
      <c r="AJ86" s="10"/>
      <c r="AK86" s="10"/>
      <c r="AL86" s="20"/>
      <c r="AM86" s="10"/>
      <c r="AN86" s="25"/>
      <c r="AO86" s="10"/>
      <c r="AP86" s="10"/>
      <c r="AQ86" s="10"/>
      <c r="AR86" s="10"/>
      <c r="AS86" s="10"/>
      <c r="AT86" s="26"/>
      <c r="AU86" s="10"/>
      <c r="AV86" s="15"/>
      <c r="AW86" s="10"/>
      <c r="AX86" s="10"/>
      <c r="AY86" s="26"/>
      <c r="AZ86" s="10"/>
      <c r="BA86" s="10"/>
      <c r="BB86" s="20"/>
      <c r="BC86" s="10"/>
      <c r="BD86" s="25"/>
      <c r="BE86" s="10"/>
      <c r="BF86" s="10"/>
      <c r="BG86" s="10"/>
      <c r="BH86" s="10"/>
      <c r="BI86" s="10"/>
      <c r="BJ86" s="26"/>
      <c r="BK86" s="10"/>
      <c r="BL86" s="15"/>
      <c r="BM86" s="10"/>
      <c r="BN86" s="10"/>
      <c r="BO86" s="26"/>
      <c r="BP86" s="10"/>
      <c r="BQ86" s="10"/>
      <c r="BR86" s="20"/>
      <c r="BS86" s="10"/>
      <c r="BT86" s="25"/>
      <c r="BU86" s="10"/>
      <c r="BV86" s="10"/>
      <c r="BW86" s="10"/>
      <c r="BX86" s="10"/>
      <c r="BY86" s="10"/>
      <c r="BZ86" s="26"/>
      <c r="CA86" s="10"/>
      <c r="CB86" s="15"/>
      <c r="CC86" s="10"/>
      <c r="CD86" s="10"/>
      <c r="CE86" s="26"/>
      <c r="CF86" s="10"/>
      <c r="CG86" s="10"/>
      <c r="CH86" s="20"/>
      <c r="CI86" s="10"/>
      <c r="CJ86" s="25"/>
      <c r="CK86" s="10"/>
      <c r="CL86" s="10"/>
      <c r="CM86" s="10"/>
      <c r="CN86" s="10"/>
      <c r="CO86" s="10"/>
      <c r="CP86" s="26"/>
      <c r="CQ86" s="10"/>
      <c r="CR86" s="15"/>
      <c r="CS86" s="10"/>
      <c r="CT86" s="10"/>
      <c r="CU86" s="26"/>
      <c r="CV86" s="10"/>
      <c r="CW86" s="10"/>
      <c r="CX86" s="20"/>
      <c r="CY86" s="10"/>
      <c r="CZ86" s="25"/>
      <c r="DA86" s="10"/>
      <c r="DB86" s="10"/>
      <c r="DC86" s="10"/>
      <c r="DD86" s="10"/>
      <c r="DE86" s="10"/>
      <c r="DF86" s="26"/>
      <c r="DG86" s="10"/>
      <c r="DH86" s="15"/>
      <c r="DI86" s="10"/>
      <c r="DJ86" s="10"/>
      <c r="DK86" s="26"/>
      <c r="DL86" s="10"/>
      <c r="DM86" s="10"/>
      <c r="DN86" s="20"/>
      <c r="DO86" s="10"/>
      <c r="DP86" s="25"/>
      <c r="DQ86" s="10"/>
      <c r="DR86" s="10"/>
      <c r="DS86" s="10"/>
      <c r="DT86" s="10"/>
      <c r="DU86" s="10"/>
      <c r="DV86" s="26"/>
      <c r="DW86" s="10"/>
      <c r="DX86" s="15"/>
      <c r="DY86" s="10"/>
      <c r="DZ86" s="10"/>
      <c r="EA86" s="26"/>
      <c r="EB86" s="10"/>
      <c r="EC86" s="10"/>
      <c r="ED86" s="20"/>
      <c r="EE86" s="10"/>
      <c r="EF86" s="25"/>
      <c r="EG86" s="10"/>
      <c r="EH86" s="10"/>
      <c r="EI86" s="10"/>
      <c r="EJ86" s="10"/>
      <c r="EK86" s="10"/>
      <c r="EL86" s="26"/>
      <c r="EM86" s="10"/>
      <c r="EN86" s="15"/>
      <c r="EO86" s="10"/>
      <c r="EP86" s="10"/>
      <c r="EQ86" s="26"/>
      <c r="ER86" s="10"/>
      <c r="ES86" s="10"/>
      <c r="ET86" s="20"/>
    </row>
    <row r="87" spans="1:150" x14ac:dyDescent="0.25">
      <c r="A87" s="83"/>
      <c r="B87" s="10"/>
      <c r="C87" s="21"/>
      <c r="D87" s="20"/>
      <c r="E87" s="10"/>
      <c r="F87" s="20"/>
      <c r="G87" s="10"/>
      <c r="H87" s="25"/>
      <c r="I87" s="10"/>
      <c r="J87" s="10"/>
      <c r="K87" s="10"/>
      <c r="L87" s="10"/>
      <c r="M87" s="10"/>
      <c r="N87" s="26"/>
      <c r="O87" s="10"/>
      <c r="P87" s="15"/>
      <c r="Q87" s="10"/>
      <c r="R87" s="10"/>
      <c r="S87" s="26"/>
      <c r="T87" s="10"/>
      <c r="U87" s="10"/>
      <c r="V87" s="20"/>
      <c r="W87" s="10"/>
      <c r="X87" s="25"/>
      <c r="Y87" s="10"/>
      <c r="Z87" s="10"/>
      <c r="AA87" s="10"/>
      <c r="AB87" s="10"/>
      <c r="AC87" s="10"/>
      <c r="AD87" s="26"/>
      <c r="AE87" s="10"/>
      <c r="AF87" s="15"/>
      <c r="AG87" s="10"/>
      <c r="AH87" s="10"/>
      <c r="AI87" s="26"/>
      <c r="AJ87" s="10"/>
      <c r="AK87" s="10"/>
      <c r="AL87" s="20"/>
      <c r="AM87" s="10"/>
      <c r="AN87" s="25"/>
      <c r="AO87" s="10"/>
      <c r="AP87" s="10"/>
      <c r="AQ87" s="10"/>
      <c r="AR87" s="10"/>
      <c r="AS87" s="10"/>
      <c r="AT87" s="26"/>
      <c r="AU87" s="10"/>
      <c r="AV87" s="15"/>
      <c r="AW87" s="10"/>
      <c r="AX87" s="10"/>
      <c r="AY87" s="26"/>
      <c r="AZ87" s="10"/>
      <c r="BA87" s="10"/>
      <c r="BB87" s="20"/>
      <c r="BC87" s="10"/>
      <c r="BD87" s="25"/>
      <c r="BE87" s="10"/>
      <c r="BF87" s="10"/>
      <c r="BG87" s="10"/>
      <c r="BH87" s="10"/>
      <c r="BI87" s="10"/>
      <c r="BJ87" s="26"/>
      <c r="BK87" s="10"/>
      <c r="BL87" s="15"/>
      <c r="BM87" s="10"/>
      <c r="BN87" s="10"/>
      <c r="BO87" s="26"/>
      <c r="BP87" s="10"/>
      <c r="BQ87" s="10"/>
      <c r="BR87" s="20"/>
      <c r="BS87" s="10"/>
      <c r="BT87" s="25"/>
      <c r="BU87" s="10"/>
      <c r="BV87" s="10"/>
      <c r="BW87" s="10"/>
      <c r="BX87" s="10"/>
      <c r="BY87" s="10"/>
      <c r="BZ87" s="26"/>
      <c r="CA87" s="10"/>
      <c r="CB87" s="15"/>
      <c r="CC87" s="10"/>
      <c r="CD87" s="10"/>
      <c r="CE87" s="26"/>
      <c r="CF87" s="10"/>
      <c r="CG87" s="10"/>
      <c r="CH87" s="20"/>
      <c r="CI87" s="10"/>
      <c r="CJ87" s="25"/>
      <c r="CK87" s="10"/>
      <c r="CL87" s="10"/>
      <c r="CM87" s="10"/>
      <c r="CN87" s="10"/>
      <c r="CO87" s="10"/>
      <c r="CP87" s="26"/>
      <c r="CQ87" s="10"/>
      <c r="CR87" s="15"/>
      <c r="CS87" s="10"/>
      <c r="CT87" s="10"/>
      <c r="CU87" s="26"/>
      <c r="CV87" s="10"/>
      <c r="CW87" s="10"/>
      <c r="CX87" s="20"/>
      <c r="CY87" s="10"/>
      <c r="CZ87" s="25"/>
      <c r="DA87" s="10"/>
      <c r="DB87" s="10"/>
      <c r="DC87" s="10"/>
      <c r="DD87" s="10"/>
      <c r="DE87" s="10"/>
      <c r="DF87" s="26"/>
      <c r="DG87" s="10"/>
      <c r="DH87" s="15"/>
      <c r="DI87" s="10"/>
      <c r="DJ87" s="10"/>
      <c r="DK87" s="26"/>
      <c r="DL87" s="10"/>
      <c r="DM87" s="10"/>
      <c r="DN87" s="20"/>
      <c r="DO87" s="10"/>
      <c r="DP87" s="25"/>
      <c r="DQ87" s="10"/>
      <c r="DR87" s="10"/>
      <c r="DS87" s="10"/>
      <c r="DT87" s="10"/>
      <c r="DU87" s="10"/>
      <c r="DV87" s="26"/>
      <c r="DW87" s="10"/>
      <c r="DX87" s="15"/>
      <c r="DY87" s="10"/>
      <c r="DZ87" s="10"/>
      <c r="EA87" s="26"/>
      <c r="EB87" s="10"/>
      <c r="EC87" s="10"/>
      <c r="ED87" s="20"/>
      <c r="EE87" s="10"/>
      <c r="EF87" s="25"/>
      <c r="EG87" s="10"/>
      <c r="EH87" s="10"/>
      <c r="EI87" s="10"/>
      <c r="EJ87" s="10"/>
      <c r="EK87" s="10"/>
      <c r="EL87" s="26"/>
      <c r="EM87" s="10"/>
      <c r="EN87" s="15"/>
      <c r="EO87" s="10"/>
      <c r="EP87" s="10"/>
      <c r="EQ87" s="26"/>
      <c r="ER87" s="10"/>
      <c r="ES87" s="10"/>
      <c r="ET87" s="20"/>
    </row>
    <row r="88" spans="1:150" x14ac:dyDescent="0.25">
      <c r="A88" s="83"/>
      <c r="B88" s="10"/>
      <c r="C88" s="21"/>
      <c r="D88" s="20"/>
      <c r="E88" s="10"/>
      <c r="F88" s="20"/>
      <c r="G88" s="10"/>
      <c r="H88" s="25"/>
      <c r="I88" s="10"/>
      <c r="J88" s="10"/>
      <c r="K88" s="10"/>
      <c r="L88" s="10"/>
      <c r="M88" s="10"/>
      <c r="N88" s="26"/>
      <c r="O88" s="10"/>
      <c r="P88" s="15"/>
      <c r="Q88" s="10"/>
      <c r="R88" s="10"/>
      <c r="S88" s="26"/>
      <c r="T88" s="10"/>
      <c r="U88" s="10"/>
      <c r="V88" s="20"/>
      <c r="W88" s="10"/>
      <c r="X88" s="25"/>
      <c r="Y88" s="10"/>
      <c r="Z88" s="10"/>
      <c r="AA88" s="10"/>
      <c r="AB88" s="10"/>
      <c r="AC88" s="10"/>
      <c r="AD88" s="26"/>
      <c r="AE88" s="10"/>
      <c r="AF88" s="15"/>
      <c r="AG88" s="10"/>
      <c r="AH88" s="10"/>
      <c r="AI88" s="26"/>
      <c r="AJ88" s="10"/>
      <c r="AK88" s="10"/>
      <c r="AL88" s="20"/>
      <c r="AM88" s="10"/>
      <c r="AN88" s="25"/>
      <c r="AO88" s="10"/>
      <c r="AP88" s="10"/>
      <c r="AQ88" s="10"/>
      <c r="AR88" s="10"/>
      <c r="AS88" s="10"/>
      <c r="AT88" s="26"/>
      <c r="AU88" s="10"/>
      <c r="AV88" s="15"/>
      <c r="AW88" s="10"/>
      <c r="AX88" s="10"/>
      <c r="AY88" s="26"/>
      <c r="AZ88" s="10"/>
      <c r="BA88" s="10"/>
      <c r="BB88" s="20"/>
      <c r="BC88" s="10"/>
      <c r="BD88" s="25"/>
      <c r="BE88" s="10"/>
      <c r="BF88" s="10"/>
      <c r="BG88" s="10"/>
      <c r="BH88" s="10"/>
      <c r="BI88" s="10"/>
      <c r="BJ88" s="26"/>
      <c r="BK88" s="10"/>
      <c r="BL88" s="15"/>
      <c r="BM88" s="10"/>
      <c r="BN88" s="10"/>
      <c r="BO88" s="26"/>
      <c r="BP88" s="10"/>
      <c r="BQ88" s="10"/>
      <c r="BR88" s="20"/>
      <c r="BS88" s="10"/>
      <c r="BT88" s="25"/>
      <c r="BU88" s="10"/>
      <c r="BV88" s="10"/>
      <c r="BW88" s="10"/>
      <c r="BX88" s="10"/>
      <c r="BY88" s="10"/>
      <c r="BZ88" s="26"/>
      <c r="CA88" s="10"/>
      <c r="CB88" s="15"/>
      <c r="CC88" s="10"/>
      <c r="CD88" s="10"/>
      <c r="CE88" s="26"/>
      <c r="CF88" s="10"/>
      <c r="CG88" s="10"/>
      <c r="CH88" s="20"/>
      <c r="CI88" s="10"/>
      <c r="CJ88" s="25"/>
      <c r="CK88" s="10"/>
      <c r="CL88" s="10"/>
      <c r="CM88" s="10"/>
      <c r="CN88" s="10"/>
      <c r="CO88" s="10"/>
      <c r="CP88" s="26"/>
      <c r="CQ88" s="10"/>
      <c r="CR88" s="15"/>
      <c r="CS88" s="10"/>
      <c r="CT88" s="10"/>
      <c r="CU88" s="26"/>
      <c r="CV88" s="10"/>
      <c r="CW88" s="10"/>
      <c r="CX88" s="20"/>
      <c r="CY88" s="10"/>
      <c r="CZ88" s="25"/>
      <c r="DA88" s="10"/>
      <c r="DB88" s="10"/>
      <c r="DC88" s="10"/>
      <c r="DD88" s="10"/>
      <c r="DE88" s="10"/>
      <c r="DF88" s="26"/>
      <c r="DG88" s="10"/>
      <c r="DH88" s="15"/>
      <c r="DI88" s="10"/>
      <c r="DJ88" s="10"/>
      <c r="DK88" s="26"/>
      <c r="DL88" s="10"/>
      <c r="DM88" s="10"/>
      <c r="DN88" s="20"/>
      <c r="DO88" s="10"/>
      <c r="DP88" s="25"/>
      <c r="DQ88" s="10"/>
      <c r="DR88" s="10"/>
      <c r="DS88" s="10"/>
      <c r="DT88" s="10"/>
      <c r="DU88" s="10"/>
      <c r="DV88" s="26"/>
      <c r="DW88" s="10"/>
      <c r="DX88" s="15"/>
      <c r="DY88" s="10"/>
      <c r="DZ88" s="10"/>
      <c r="EA88" s="26"/>
      <c r="EB88" s="10"/>
      <c r="EC88" s="10"/>
      <c r="ED88" s="20"/>
      <c r="EE88" s="10"/>
      <c r="EF88" s="25"/>
      <c r="EG88" s="10"/>
      <c r="EH88" s="10"/>
      <c r="EI88" s="10"/>
      <c r="EJ88" s="10"/>
      <c r="EK88" s="10"/>
      <c r="EL88" s="26"/>
      <c r="EM88" s="10"/>
      <c r="EN88" s="15"/>
      <c r="EO88" s="10"/>
      <c r="EP88" s="10"/>
      <c r="EQ88" s="26"/>
      <c r="ER88" s="10"/>
      <c r="ES88" s="10"/>
      <c r="ET88" s="20"/>
    </row>
    <row r="89" spans="1:150" x14ac:dyDescent="0.25">
      <c r="A89" s="83"/>
      <c r="B89" s="10"/>
      <c r="C89" s="21"/>
      <c r="D89" s="20"/>
      <c r="E89" s="10"/>
      <c r="F89" s="20"/>
      <c r="G89" s="10"/>
      <c r="H89" s="25"/>
      <c r="I89" s="10"/>
      <c r="J89" s="10"/>
      <c r="K89" s="10"/>
      <c r="L89" s="10"/>
      <c r="M89" s="10"/>
      <c r="N89" s="26"/>
      <c r="O89" s="10"/>
      <c r="P89" s="15"/>
      <c r="Q89" s="10"/>
      <c r="R89" s="10"/>
      <c r="S89" s="26"/>
      <c r="T89" s="10"/>
      <c r="U89" s="10"/>
      <c r="V89" s="20"/>
      <c r="W89" s="10"/>
      <c r="X89" s="25"/>
      <c r="Y89" s="10"/>
      <c r="Z89" s="10"/>
      <c r="AA89" s="10"/>
      <c r="AB89" s="10"/>
      <c r="AC89" s="10"/>
      <c r="AD89" s="26"/>
      <c r="AE89" s="10"/>
      <c r="AF89" s="15"/>
      <c r="AG89" s="10"/>
      <c r="AH89" s="10"/>
      <c r="AI89" s="26"/>
      <c r="AJ89" s="10"/>
      <c r="AK89" s="10"/>
      <c r="AL89" s="20"/>
      <c r="AM89" s="10"/>
      <c r="AN89" s="25"/>
      <c r="AO89" s="10"/>
      <c r="AP89" s="10"/>
      <c r="AQ89" s="10"/>
      <c r="AR89" s="10"/>
      <c r="AS89" s="10"/>
      <c r="AT89" s="26"/>
      <c r="AU89" s="10"/>
      <c r="AV89" s="15"/>
      <c r="AW89" s="10"/>
      <c r="AX89" s="10"/>
      <c r="AY89" s="26"/>
      <c r="AZ89" s="10"/>
      <c r="BA89" s="10"/>
      <c r="BB89" s="20"/>
      <c r="BC89" s="10"/>
      <c r="BD89" s="25"/>
      <c r="BE89" s="10"/>
      <c r="BF89" s="10"/>
      <c r="BG89" s="10"/>
      <c r="BH89" s="10"/>
      <c r="BI89" s="10"/>
      <c r="BJ89" s="26"/>
      <c r="BK89" s="10"/>
      <c r="BL89" s="15"/>
      <c r="BM89" s="10"/>
      <c r="BN89" s="10"/>
      <c r="BO89" s="26"/>
      <c r="BP89" s="10"/>
      <c r="BQ89" s="10"/>
      <c r="BR89" s="20"/>
      <c r="BS89" s="10"/>
      <c r="BT89" s="25"/>
      <c r="BU89" s="10"/>
      <c r="BV89" s="10"/>
      <c r="BW89" s="10"/>
      <c r="BX89" s="10"/>
      <c r="BY89" s="10"/>
      <c r="BZ89" s="26"/>
      <c r="CA89" s="10"/>
      <c r="CB89" s="15"/>
      <c r="CC89" s="10"/>
      <c r="CD89" s="10"/>
      <c r="CE89" s="26"/>
      <c r="CF89" s="10"/>
      <c r="CG89" s="10"/>
      <c r="CH89" s="20"/>
      <c r="CI89" s="10"/>
      <c r="CJ89" s="25"/>
      <c r="CK89" s="10"/>
      <c r="CL89" s="10"/>
      <c r="CM89" s="10"/>
      <c r="CN89" s="10"/>
      <c r="CO89" s="10"/>
      <c r="CP89" s="26"/>
      <c r="CQ89" s="10"/>
      <c r="CR89" s="15"/>
      <c r="CS89" s="10"/>
      <c r="CT89" s="10"/>
      <c r="CU89" s="26"/>
      <c r="CV89" s="10"/>
      <c r="CW89" s="10"/>
      <c r="CX89" s="20"/>
      <c r="CY89" s="10"/>
      <c r="CZ89" s="25"/>
      <c r="DA89" s="10"/>
      <c r="DB89" s="10"/>
      <c r="DC89" s="10"/>
      <c r="DD89" s="10"/>
      <c r="DE89" s="10"/>
      <c r="DF89" s="26"/>
      <c r="DG89" s="10"/>
      <c r="DH89" s="15"/>
      <c r="DI89" s="10"/>
      <c r="DJ89" s="10"/>
      <c r="DK89" s="26"/>
      <c r="DL89" s="10"/>
      <c r="DM89" s="10"/>
      <c r="DN89" s="20"/>
      <c r="DO89" s="10"/>
      <c r="DP89" s="25"/>
      <c r="DQ89" s="10"/>
      <c r="DR89" s="10"/>
      <c r="DS89" s="10"/>
      <c r="DT89" s="10"/>
      <c r="DU89" s="10"/>
      <c r="DV89" s="26"/>
      <c r="DW89" s="10"/>
      <c r="DX89" s="15"/>
      <c r="DY89" s="10"/>
      <c r="DZ89" s="10"/>
      <c r="EA89" s="26"/>
      <c r="EB89" s="10"/>
      <c r="EC89" s="10"/>
      <c r="ED89" s="20"/>
      <c r="EE89" s="10"/>
      <c r="EF89" s="25"/>
      <c r="EG89" s="10"/>
      <c r="EH89" s="10"/>
      <c r="EI89" s="10"/>
      <c r="EJ89" s="10"/>
      <c r="EK89" s="10"/>
      <c r="EL89" s="26"/>
      <c r="EM89" s="10"/>
      <c r="EN89" s="15"/>
      <c r="EO89" s="10"/>
      <c r="EP89" s="10"/>
      <c r="EQ89" s="26"/>
      <c r="ER89" s="10"/>
      <c r="ES89" s="10"/>
      <c r="ET89" s="20"/>
    </row>
    <row r="90" spans="1:150" x14ac:dyDescent="0.25">
      <c r="A90" s="83"/>
      <c r="B90" s="10"/>
      <c r="C90" s="21"/>
      <c r="D90" s="20"/>
      <c r="E90" s="10"/>
      <c r="F90" s="20"/>
      <c r="G90" s="10"/>
      <c r="H90" s="25"/>
      <c r="I90" s="10"/>
      <c r="J90" s="10"/>
      <c r="K90" s="10"/>
      <c r="L90" s="10"/>
      <c r="M90" s="10"/>
      <c r="N90" s="26"/>
      <c r="O90" s="10"/>
      <c r="P90" s="15"/>
      <c r="Q90" s="10"/>
      <c r="R90" s="10"/>
      <c r="S90" s="26"/>
      <c r="T90" s="10"/>
      <c r="U90" s="10"/>
      <c r="V90" s="20"/>
      <c r="W90" s="10"/>
      <c r="X90" s="25"/>
      <c r="Y90" s="10"/>
      <c r="Z90" s="10"/>
      <c r="AA90" s="10"/>
      <c r="AB90" s="10"/>
      <c r="AC90" s="10"/>
      <c r="AD90" s="26"/>
      <c r="AE90" s="10"/>
      <c r="AF90" s="15"/>
      <c r="AG90" s="10"/>
      <c r="AH90" s="10"/>
      <c r="AI90" s="26"/>
      <c r="AJ90" s="10"/>
      <c r="AK90" s="10"/>
      <c r="AL90" s="20"/>
      <c r="AM90" s="10"/>
      <c r="AN90" s="25"/>
      <c r="AO90" s="10"/>
      <c r="AP90" s="10"/>
      <c r="AQ90" s="10"/>
      <c r="AR90" s="10"/>
      <c r="AS90" s="10"/>
      <c r="AT90" s="26"/>
      <c r="AU90" s="10"/>
      <c r="AV90" s="15"/>
      <c r="AW90" s="10"/>
      <c r="AX90" s="10"/>
      <c r="AY90" s="26"/>
      <c r="AZ90" s="10"/>
      <c r="BA90" s="10"/>
      <c r="BB90" s="20"/>
      <c r="BC90" s="10"/>
      <c r="BD90" s="25"/>
      <c r="BE90" s="10"/>
      <c r="BF90" s="10"/>
      <c r="BG90" s="10"/>
      <c r="BH90" s="10"/>
      <c r="BI90" s="10"/>
      <c r="BJ90" s="26"/>
      <c r="BK90" s="10"/>
      <c r="BL90" s="15"/>
      <c r="BM90" s="10"/>
      <c r="BN90" s="10"/>
      <c r="BO90" s="26"/>
      <c r="BP90" s="10"/>
      <c r="BQ90" s="10"/>
      <c r="BR90" s="20"/>
      <c r="BS90" s="10"/>
      <c r="BT90" s="25"/>
      <c r="BU90" s="10"/>
      <c r="BV90" s="10"/>
      <c r="BW90" s="10"/>
      <c r="BX90" s="10"/>
      <c r="BY90" s="10"/>
      <c r="BZ90" s="26"/>
      <c r="CA90" s="10"/>
      <c r="CB90" s="15"/>
      <c r="CC90" s="10"/>
      <c r="CD90" s="10"/>
      <c r="CE90" s="26"/>
      <c r="CF90" s="10"/>
      <c r="CG90" s="10"/>
      <c r="CH90" s="20"/>
      <c r="CI90" s="10"/>
      <c r="CJ90" s="25"/>
      <c r="CK90" s="10"/>
      <c r="CL90" s="10"/>
      <c r="CM90" s="10"/>
      <c r="CN90" s="10"/>
      <c r="CO90" s="10"/>
      <c r="CP90" s="26"/>
      <c r="CQ90" s="10"/>
      <c r="CR90" s="15"/>
      <c r="CS90" s="10"/>
      <c r="CT90" s="10"/>
      <c r="CU90" s="26"/>
      <c r="CV90" s="10"/>
      <c r="CW90" s="10"/>
      <c r="CX90" s="20"/>
      <c r="CY90" s="10"/>
      <c r="CZ90" s="25"/>
      <c r="DA90" s="10"/>
      <c r="DB90" s="10"/>
      <c r="DC90" s="10"/>
      <c r="DD90" s="10"/>
      <c r="DE90" s="10"/>
      <c r="DF90" s="26"/>
      <c r="DG90" s="10"/>
      <c r="DH90" s="15"/>
      <c r="DI90" s="10"/>
      <c r="DJ90" s="10"/>
      <c r="DK90" s="26"/>
      <c r="DL90" s="10"/>
      <c r="DM90" s="10"/>
      <c r="DN90" s="20"/>
      <c r="DO90" s="10"/>
      <c r="DP90" s="25"/>
      <c r="DQ90" s="10"/>
      <c r="DR90" s="10"/>
      <c r="DS90" s="10"/>
      <c r="DT90" s="10"/>
      <c r="DU90" s="10"/>
      <c r="DV90" s="26"/>
      <c r="DW90" s="10"/>
      <c r="DX90" s="15"/>
      <c r="DY90" s="10"/>
      <c r="DZ90" s="10"/>
      <c r="EA90" s="26"/>
      <c r="EB90" s="10"/>
      <c r="EC90" s="10"/>
      <c r="ED90" s="20"/>
      <c r="EE90" s="10"/>
      <c r="EF90" s="25"/>
      <c r="EG90" s="10"/>
      <c r="EH90" s="10"/>
      <c r="EI90" s="10"/>
      <c r="EJ90" s="10"/>
      <c r="EK90" s="10"/>
      <c r="EL90" s="26"/>
      <c r="EM90" s="10"/>
      <c r="EN90" s="15"/>
      <c r="EO90" s="10"/>
      <c r="EP90" s="10"/>
      <c r="EQ90" s="26"/>
      <c r="ER90" s="10"/>
      <c r="ES90" s="10"/>
      <c r="ET90" s="20"/>
    </row>
    <row r="91" spans="1:150" x14ac:dyDescent="0.25">
      <c r="A91" s="83"/>
      <c r="B91" s="10"/>
      <c r="C91" s="21"/>
      <c r="D91" s="20"/>
      <c r="E91" s="10"/>
      <c r="F91" s="20"/>
      <c r="G91" s="10"/>
      <c r="H91" s="25"/>
      <c r="I91" s="10"/>
      <c r="J91" s="10"/>
      <c r="K91" s="10"/>
      <c r="L91" s="10"/>
      <c r="M91" s="10"/>
      <c r="N91" s="26"/>
      <c r="O91" s="10"/>
      <c r="P91" s="15"/>
      <c r="Q91" s="10"/>
      <c r="R91" s="10"/>
      <c r="S91" s="26"/>
      <c r="T91" s="10"/>
      <c r="U91" s="10"/>
      <c r="V91" s="20"/>
      <c r="W91" s="10"/>
      <c r="X91" s="25"/>
      <c r="Y91" s="10"/>
      <c r="Z91" s="10"/>
      <c r="AA91" s="10"/>
      <c r="AB91" s="10"/>
      <c r="AC91" s="10"/>
      <c r="AD91" s="26"/>
      <c r="AE91" s="10"/>
      <c r="AF91" s="15"/>
      <c r="AG91" s="10"/>
      <c r="AH91" s="10"/>
      <c r="AI91" s="26"/>
      <c r="AJ91" s="10"/>
      <c r="AK91" s="10"/>
      <c r="AL91" s="20"/>
      <c r="AM91" s="10"/>
      <c r="AN91" s="25"/>
      <c r="AO91" s="10"/>
      <c r="AP91" s="10"/>
      <c r="AQ91" s="10"/>
      <c r="AR91" s="10"/>
      <c r="AS91" s="10"/>
      <c r="AT91" s="26"/>
      <c r="AU91" s="10"/>
      <c r="AV91" s="15"/>
      <c r="AW91" s="10"/>
      <c r="AX91" s="10"/>
      <c r="AY91" s="26"/>
      <c r="AZ91" s="10"/>
      <c r="BA91" s="10"/>
      <c r="BB91" s="20"/>
      <c r="BC91" s="10"/>
      <c r="BD91" s="25"/>
      <c r="BE91" s="10"/>
      <c r="BF91" s="10"/>
      <c r="BG91" s="10"/>
      <c r="BH91" s="10"/>
      <c r="BI91" s="10"/>
      <c r="BJ91" s="26"/>
      <c r="BK91" s="10"/>
      <c r="BL91" s="15"/>
      <c r="BM91" s="10"/>
      <c r="BN91" s="10"/>
      <c r="BO91" s="26"/>
      <c r="BP91" s="10"/>
      <c r="BQ91" s="10"/>
      <c r="BR91" s="20"/>
      <c r="BS91" s="10"/>
      <c r="BT91" s="25"/>
      <c r="BU91" s="10"/>
      <c r="BV91" s="10"/>
      <c r="BW91" s="10"/>
      <c r="BX91" s="10"/>
      <c r="BY91" s="10"/>
      <c r="BZ91" s="26"/>
      <c r="CA91" s="10"/>
      <c r="CB91" s="15"/>
      <c r="CC91" s="10"/>
      <c r="CD91" s="10"/>
      <c r="CE91" s="26"/>
      <c r="CF91" s="10"/>
      <c r="CG91" s="10"/>
      <c r="CH91" s="20"/>
      <c r="CI91" s="10"/>
      <c r="CJ91" s="25"/>
      <c r="CK91" s="10"/>
      <c r="CL91" s="10"/>
      <c r="CM91" s="10"/>
      <c r="CN91" s="10"/>
      <c r="CO91" s="10"/>
      <c r="CP91" s="26"/>
      <c r="CQ91" s="10"/>
      <c r="CR91" s="15"/>
      <c r="CS91" s="10"/>
      <c r="CT91" s="10"/>
      <c r="CU91" s="26"/>
      <c r="CV91" s="10"/>
      <c r="CW91" s="10"/>
      <c r="CX91" s="20"/>
      <c r="CY91" s="10"/>
      <c r="CZ91" s="25"/>
      <c r="DA91" s="10"/>
      <c r="DB91" s="10"/>
      <c r="DC91" s="10"/>
      <c r="DD91" s="10"/>
      <c r="DE91" s="10"/>
      <c r="DF91" s="26"/>
      <c r="DG91" s="10"/>
      <c r="DH91" s="15"/>
      <c r="DI91" s="10"/>
      <c r="DJ91" s="10"/>
      <c r="DK91" s="26"/>
      <c r="DL91" s="10"/>
      <c r="DM91" s="10"/>
      <c r="DN91" s="20"/>
      <c r="DO91" s="10"/>
      <c r="DP91" s="25"/>
      <c r="DQ91" s="10"/>
      <c r="DR91" s="10"/>
      <c r="DS91" s="10"/>
      <c r="DT91" s="10"/>
      <c r="DU91" s="10"/>
      <c r="DV91" s="26"/>
      <c r="DW91" s="10"/>
      <c r="DX91" s="15"/>
      <c r="DY91" s="10"/>
      <c r="DZ91" s="10"/>
      <c r="EA91" s="26"/>
      <c r="EB91" s="10"/>
      <c r="EC91" s="10"/>
      <c r="ED91" s="20"/>
      <c r="EE91" s="10"/>
      <c r="EF91" s="25"/>
      <c r="EG91" s="10"/>
      <c r="EH91" s="10"/>
      <c r="EI91" s="10"/>
      <c r="EJ91" s="10"/>
      <c r="EK91" s="10"/>
      <c r="EL91" s="26"/>
      <c r="EM91" s="10"/>
      <c r="EN91" s="15"/>
      <c r="EO91" s="10"/>
      <c r="EP91" s="10"/>
      <c r="EQ91" s="26"/>
      <c r="ER91" s="10"/>
      <c r="ES91" s="10"/>
      <c r="ET91" s="20"/>
    </row>
    <row r="92" spans="1:150" x14ac:dyDescent="0.25">
      <c r="A92" s="83"/>
      <c r="B92" s="10"/>
      <c r="C92" s="21"/>
      <c r="D92" s="20"/>
      <c r="E92" s="10"/>
      <c r="F92" s="20"/>
      <c r="G92" s="10"/>
      <c r="H92" s="25"/>
      <c r="I92" s="10"/>
      <c r="J92" s="10"/>
      <c r="K92" s="10"/>
      <c r="L92" s="10"/>
      <c r="M92" s="10"/>
      <c r="N92" s="26"/>
      <c r="O92" s="10"/>
      <c r="P92" s="15"/>
      <c r="Q92" s="10"/>
      <c r="R92" s="10"/>
      <c r="S92" s="26"/>
      <c r="T92" s="10"/>
      <c r="U92" s="10"/>
      <c r="V92" s="20"/>
      <c r="W92" s="10"/>
      <c r="X92" s="25"/>
      <c r="Y92" s="10"/>
      <c r="Z92" s="10"/>
      <c r="AA92" s="10"/>
      <c r="AB92" s="10"/>
      <c r="AC92" s="10"/>
      <c r="AD92" s="26"/>
      <c r="AE92" s="10"/>
      <c r="AF92" s="15"/>
      <c r="AG92" s="10"/>
      <c r="AH92" s="10"/>
      <c r="AI92" s="26"/>
      <c r="AJ92" s="10"/>
      <c r="AK92" s="10"/>
      <c r="AL92" s="20"/>
      <c r="AM92" s="10"/>
      <c r="AN92" s="25"/>
      <c r="AO92" s="10"/>
      <c r="AP92" s="10"/>
      <c r="AQ92" s="10"/>
      <c r="AR92" s="10"/>
      <c r="AS92" s="10"/>
      <c r="AT92" s="26"/>
      <c r="AU92" s="10"/>
      <c r="AV92" s="15"/>
      <c r="AW92" s="10"/>
      <c r="AX92" s="10"/>
      <c r="AY92" s="26"/>
      <c r="AZ92" s="10"/>
      <c r="BA92" s="10"/>
      <c r="BB92" s="20"/>
      <c r="BC92" s="10"/>
      <c r="BD92" s="25"/>
      <c r="BE92" s="10"/>
      <c r="BF92" s="10"/>
      <c r="BG92" s="10"/>
      <c r="BH92" s="10"/>
      <c r="BI92" s="10"/>
      <c r="BJ92" s="26"/>
      <c r="BK92" s="10"/>
      <c r="BL92" s="15"/>
      <c r="BM92" s="10"/>
      <c r="BN92" s="10"/>
      <c r="BO92" s="26"/>
      <c r="BP92" s="10"/>
      <c r="BQ92" s="10"/>
      <c r="BR92" s="20"/>
      <c r="BS92" s="10"/>
      <c r="BT92" s="25"/>
      <c r="BU92" s="10"/>
      <c r="BV92" s="10"/>
      <c r="BW92" s="10"/>
      <c r="BX92" s="10"/>
      <c r="BY92" s="10"/>
      <c r="BZ92" s="26"/>
      <c r="CA92" s="10"/>
      <c r="CB92" s="15"/>
      <c r="CC92" s="10"/>
      <c r="CD92" s="10"/>
      <c r="CE92" s="26"/>
      <c r="CF92" s="10"/>
      <c r="CG92" s="10"/>
      <c r="CH92" s="20"/>
      <c r="CI92" s="10"/>
      <c r="CJ92" s="25"/>
      <c r="CK92" s="10"/>
      <c r="CL92" s="10"/>
      <c r="CM92" s="10"/>
      <c r="CN92" s="10"/>
      <c r="CO92" s="10"/>
      <c r="CP92" s="26"/>
      <c r="CQ92" s="10"/>
      <c r="CR92" s="15"/>
      <c r="CS92" s="10"/>
      <c r="CT92" s="10"/>
      <c r="CU92" s="26"/>
      <c r="CV92" s="10"/>
      <c r="CW92" s="10"/>
      <c r="CX92" s="20"/>
      <c r="CY92" s="10"/>
      <c r="CZ92" s="25"/>
      <c r="DA92" s="10"/>
      <c r="DB92" s="10"/>
      <c r="DC92" s="10"/>
      <c r="DD92" s="10"/>
      <c r="DE92" s="10"/>
      <c r="DF92" s="26"/>
      <c r="DG92" s="10"/>
      <c r="DH92" s="15"/>
      <c r="DI92" s="10"/>
      <c r="DJ92" s="10"/>
      <c r="DK92" s="26"/>
      <c r="DL92" s="10"/>
      <c r="DM92" s="10"/>
      <c r="DN92" s="20"/>
      <c r="DO92" s="10"/>
      <c r="DP92" s="25"/>
      <c r="DQ92" s="10"/>
      <c r="DR92" s="10"/>
      <c r="DS92" s="10"/>
      <c r="DT92" s="10"/>
      <c r="DU92" s="10"/>
      <c r="DV92" s="26"/>
      <c r="DW92" s="10"/>
      <c r="DX92" s="15"/>
      <c r="DY92" s="10"/>
      <c r="DZ92" s="10"/>
      <c r="EA92" s="26"/>
      <c r="EB92" s="10"/>
      <c r="EC92" s="10"/>
      <c r="ED92" s="20"/>
      <c r="EE92" s="10"/>
      <c r="EF92" s="25"/>
      <c r="EG92" s="10"/>
      <c r="EH92" s="10"/>
      <c r="EI92" s="10"/>
      <c r="EJ92" s="10"/>
      <c r="EK92" s="10"/>
      <c r="EL92" s="26"/>
      <c r="EM92" s="10"/>
      <c r="EN92" s="15"/>
      <c r="EO92" s="10"/>
      <c r="EP92" s="10"/>
      <c r="EQ92" s="26"/>
      <c r="ER92" s="10"/>
      <c r="ES92" s="10"/>
      <c r="ET92" s="20"/>
    </row>
    <row r="93" spans="1:150" x14ac:dyDescent="0.25">
      <c r="A93" s="83"/>
      <c r="B93" s="10"/>
      <c r="C93" s="21"/>
      <c r="D93" s="20"/>
      <c r="E93" s="10"/>
      <c r="F93" s="20"/>
      <c r="G93" s="10"/>
      <c r="H93" s="25"/>
      <c r="I93" s="10"/>
      <c r="J93" s="10"/>
      <c r="K93" s="10"/>
      <c r="L93" s="10"/>
      <c r="M93" s="10"/>
      <c r="N93" s="26"/>
      <c r="O93" s="10"/>
      <c r="P93" s="15"/>
      <c r="Q93" s="10"/>
      <c r="R93" s="10"/>
      <c r="S93" s="26"/>
      <c r="T93" s="10"/>
      <c r="U93" s="10"/>
      <c r="V93" s="20"/>
      <c r="W93" s="10"/>
      <c r="X93" s="25"/>
      <c r="Y93" s="10"/>
      <c r="Z93" s="10"/>
      <c r="AA93" s="10"/>
      <c r="AB93" s="10"/>
      <c r="AC93" s="10"/>
      <c r="AD93" s="26"/>
      <c r="AE93" s="10"/>
      <c r="AF93" s="15"/>
      <c r="AG93" s="10"/>
      <c r="AH93" s="10"/>
      <c r="AI93" s="26"/>
      <c r="AJ93" s="10"/>
      <c r="AK93" s="10"/>
      <c r="AL93" s="20"/>
      <c r="AM93" s="10"/>
      <c r="AN93" s="25"/>
      <c r="AO93" s="10"/>
      <c r="AP93" s="10"/>
      <c r="AQ93" s="10"/>
      <c r="AR93" s="10"/>
      <c r="AS93" s="10"/>
      <c r="AT93" s="26"/>
      <c r="AU93" s="10"/>
      <c r="AV93" s="15"/>
      <c r="AW93" s="10"/>
      <c r="AX93" s="10"/>
      <c r="AY93" s="26"/>
      <c r="AZ93" s="10"/>
      <c r="BA93" s="10"/>
      <c r="BB93" s="20"/>
      <c r="BC93" s="10"/>
      <c r="BD93" s="25"/>
      <c r="BE93" s="10"/>
      <c r="BF93" s="10"/>
      <c r="BG93" s="10"/>
      <c r="BH93" s="10"/>
      <c r="BI93" s="10"/>
      <c r="BJ93" s="26"/>
      <c r="BK93" s="10"/>
      <c r="BL93" s="15"/>
      <c r="BM93" s="10"/>
      <c r="BN93" s="10"/>
      <c r="BO93" s="26"/>
      <c r="BP93" s="10"/>
      <c r="BQ93" s="10"/>
      <c r="BR93" s="20"/>
      <c r="BS93" s="10"/>
      <c r="BT93" s="25"/>
      <c r="BU93" s="10"/>
      <c r="BV93" s="10"/>
      <c r="BW93" s="10"/>
      <c r="BX93" s="10"/>
      <c r="BY93" s="10"/>
      <c r="BZ93" s="26"/>
      <c r="CA93" s="10"/>
      <c r="CB93" s="15"/>
      <c r="CC93" s="10"/>
      <c r="CD93" s="10"/>
      <c r="CE93" s="26"/>
      <c r="CF93" s="10"/>
      <c r="CG93" s="10"/>
      <c r="CH93" s="20"/>
      <c r="CI93" s="10"/>
      <c r="CJ93" s="25"/>
      <c r="CK93" s="10"/>
      <c r="CL93" s="10"/>
      <c r="CM93" s="10"/>
      <c r="CN93" s="10"/>
      <c r="CO93" s="10"/>
      <c r="CP93" s="26"/>
      <c r="CQ93" s="10"/>
      <c r="CR93" s="15"/>
      <c r="CS93" s="10"/>
      <c r="CT93" s="10"/>
      <c r="CU93" s="26"/>
      <c r="CV93" s="10"/>
      <c r="CW93" s="10"/>
      <c r="CX93" s="20"/>
      <c r="CY93" s="10"/>
      <c r="CZ93" s="25"/>
      <c r="DA93" s="10"/>
      <c r="DB93" s="10"/>
      <c r="DC93" s="10"/>
      <c r="DD93" s="10"/>
      <c r="DE93" s="10"/>
      <c r="DF93" s="26"/>
      <c r="DG93" s="10"/>
      <c r="DH93" s="15"/>
      <c r="DI93" s="10"/>
      <c r="DJ93" s="10"/>
      <c r="DK93" s="26"/>
      <c r="DL93" s="10"/>
      <c r="DM93" s="10"/>
      <c r="DN93" s="20"/>
      <c r="DO93" s="10"/>
      <c r="DP93" s="25"/>
      <c r="DQ93" s="10"/>
      <c r="DR93" s="10"/>
      <c r="DS93" s="10"/>
      <c r="DT93" s="10"/>
      <c r="DU93" s="10"/>
      <c r="DV93" s="26"/>
      <c r="DW93" s="10"/>
      <c r="DX93" s="15"/>
      <c r="DY93" s="10"/>
      <c r="DZ93" s="10"/>
      <c r="EA93" s="26"/>
      <c r="EB93" s="10"/>
      <c r="EC93" s="10"/>
      <c r="ED93" s="20"/>
      <c r="EE93" s="10"/>
      <c r="EF93" s="25"/>
      <c r="EG93" s="10"/>
      <c r="EH93" s="10"/>
      <c r="EI93" s="10"/>
      <c r="EJ93" s="10"/>
      <c r="EK93" s="10"/>
      <c r="EL93" s="26"/>
      <c r="EM93" s="10"/>
      <c r="EN93" s="15"/>
      <c r="EO93" s="10"/>
      <c r="EP93" s="10"/>
      <c r="EQ93" s="26"/>
      <c r="ER93" s="10"/>
      <c r="ES93" s="10"/>
      <c r="ET93" s="20"/>
    </row>
    <row r="94" spans="1:150" x14ac:dyDescent="0.25">
      <c r="A94" s="83"/>
      <c r="B94" s="10"/>
      <c r="C94" s="21"/>
      <c r="D94" s="20"/>
      <c r="E94" s="10"/>
      <c r="F94" s="20"/>
      <c r="G94" s="10"/>
      <c r="H94" s="25"/>
      <c r="I94" s="10"/>
      <c r="J94" s="10"/>
      <c r="K94" s="10"/>
      <c r="L94" s="10"/>
      <c r="M94" s="10"/>
      <c r="N94" s="26"/>
      <c r="O94" s="10"/>
      <c r="P94" s="15"/>
      <c r="Q94" s="10"/>
      <c r="R94" s="10"/>
      <c r="S94" s="26"/>
      <c r="T94" s="10"/>
      <c r="U94" s="10"/>
      <c r="V94" s="20"/>
      <c r="W94" s="10"/>
      <c r="X94" s="25"/>
      <c r="Y94" s="10"/>
      <c r="Z94" s="10"/>
      <c r="AA94" s="10"/>
      <c r="AB94" s="10"/>
      <c r="AC94" s="10"/>
      <c r="AD94" s="26"/>
      <c r="AE94" s="10"/>
      <c r="AF94" s="15"/>
      <c r="AG94" s="10"/>
      <c r="AH94" s="10"/>
      <c r="AI94" s="26"/>
      <c r="AJ94" s="10"/>
      <c r="AK94" s="10"/>
      <c r="AL94" s="20"/>
      <c r="AM94" s="10"/>
      <c r="AN94" s="25"/>
      <c r="AO94" s="10"/>
      <c r="AP94" s="10"/>
      <c r="AQ94" s="10"/>
      <c r="AR94" s="10"/>
      <c r="AS94" s="10"/>
      <c r="AT94" s="26"/>
      <c r="AU94" s="10"/>
      <c r="AV94" s="15"/>
      <c r="AW94" s="10"/>
      <c r="AX94" s="10"/>
      <c r="AY94" s="26"/>
      <c r="AZ94" s="10"/>
      <c r="BA94" s="10"/>
      <c r="BB94" s="20"/>
      <c r="BC94" s="10"/>
      <c r="BD94" s="25"/>
      <c r="BE94" s="10"/>
      <c r="BF94" s="10"/>
      <c r="BG94" s="10"/>
      <c r="BH94" s="10"/>
      <c r="BI94" s="10"/>
      <c r="BJ94" s="26"/>
      <c r="BK94" s="10"/>
      <c r="BL94" s="15"/>
      <c r="BM94" s="10"/>
      <c r="BN94" s="10"/>
      <c r="BO94" s="26"/>
      <c r="BP94" s="10"/>
      <c r="BQ94" s="10"/>
      <c r="BR94" s="20"/>
      <c r="BS94" s="10"/>
      <c r="BT94" s="25"/>
      <c r="BU94" s="10"/>
      <c r="BV94" s="10"/>
      <c r="BW94" s="10"/>
      <c r="BX94" s="10"/>
      <c r="BY94" s="10"/>
      <c r="BZ94" s="26"/>
      <c r="CA94" s="10"/>
      <c r="CB94" s="15"/>
      <c r="CC94" s="10"/>
      <c r="CD94" s="10"/>
      <c r="CE94" s="26"/>
      <c r="CF94" s="10"/>
      <c r="CG94" s="10"/>
      <c r="CH94" s="20"/>
      <c r="CI94" s="10"/>
      <c r="CJ94" s="25"/>
      <c r="CK94" s="10"/>
      <c r="CL94" s="10"/>
      <c r="CM94" s="10"/>
      <c r="CN94" s="10"/>
      <c r="CO94" s="10"/>
      <c r="CP94" s="26"/>
      <c r="CQ94" s="10"/>
      <c r="CR94" s="15"/>
      <c r="CS94" s="10"/>
      <c r="CT94" s="10"/>
      <c r="CU94" s="26"/>
      <c r="CV94" s="10"/>
      <c r="CW94" s="10"/>
      <c r="CX94" s="20"/>
      <c r="CY94" s="10"/>
      <c r="CZ94" s="25"/>
      <c r="DA94" s="10"/>
      <c r="DB94" s="10"/>
      <c r="DC94" s="10"/>
      <c r="DD94" s="10"/>
      <c r="DE94" s="10"/>
      <c r="DF94" s="26"/>
      <c r="DG94" s="10"/>
      <c r="DH94" s="15"/>
      <c r="DI94" s="10"/>
      <c r="DJ94" s="10"/>
      <c r="DK94" s="26"/>
      <c r="DL94" s="10"/>
      <c r="DM94" s="10"/>
      <c r="DN94" s="20"/>
      <c r="DO94" s="10"/>
      <c r="DP94" s="25"/>
      <c r="DQ94" s="10"/>
      <c r="DR94" s="10"/>
      <c r="DS94" s="10"/>
      <c r="DT94" s="10"/>
      <c r="DU94" s="10"/>
      <c r="DV94" s="26"/>
      <c r="DW94" s="10"/>
      <c r="DX94" s="15"/>
      <c r="DY94" s="10"/>
      <c r="DZ94" s="10"/>
      <c r="EA94" s="26"/>
      <c r="EB94" s="10"/>
      <c r="EC94" s="10"/>
      <c r="ED94" s="20"/>
      <c r="EE94" s="10"/>
      <c r="EF94" s="25"/>
      <c r="EG94" s="10"/>
      <c r="EH94" s="10"/>
      <c r="EI94" s="10"/>
      <c r="EJ94" s="10"/>
      <c r="EK94" s="10"/>
      <c r="EL94" s="26"/>
      <c r="EM94" s="10"/>
      <c r="EN94" s="15"/>
      <c r="EO94" s="10"/>
      <c r="EP94" s="10"/>
      <c r="EQ94" s="26"/>
      <c r="ER94" s="10"/>
      <c r="ES94" s="10"/>
      <c r="ET94" s="20"/>
    </row>
    <row r="95" spans="1:150" x14ac:dyDescent="0.25">
      <c r="A95" s="83"/>
      <c r="B95" s="10"/>
      <c r="C95" s="21"/>
      <c r="D95" s="20"/>
      <c r="E95" s="10"/>
      <c r="F95" s="20"/>
      <c r="G95" s="10"/>
      <c r="H95" s="25"/>
      <c r="I95" s="10"/>
      <c r="J95" s="10"/>
      <c r="K95" s="10"/>
      <c r="L95" s="10"/>
      <c r="M95" s="10"/>
      <c r="N95" s="26"/>
      <c r="O95" s="10"/>
      <c r="P95" s="15"/>
      <c r="Q95" s="10"/>
      <c r="R95" s="10"/>
      <c r="S95" s="26"/>
      <c r="T95" s="10"/>
      <c r="U95" s="10"/>
      <c r="V95" s="20"/>
      <c r="W95" s="10"/>
      <c r="X95" s="25"/>
      <c r="Y95" s="10"/>
      <c r="Z95" s="10"/>
      <c r="AA95" s="10"/>
      <c r="AB95" s="10"/>
      <c r="AC95" s="10"/>
      <c r="AD95" s="26"/>
      <c r="AE95" s="10"/>
      <c r="AF95" s="15"/>
      <c r="AG95" s="10"/>
      <c r="AH95" s="10"/>
      <c r="AI95" s="26"/>
      <c r="AJ95" s="10"/>
      <c r="AK95" s="10"/>
      <c r="AL95" s="20"/>
      <c r="AM95" s="10"/>
      <c r="AN95" s="25"/>
      <c r="AO95" s="10"/>
      <c r="AP95" s="10"/>
      <c r="AQ95" s="10"/>
      <c r="AR95" s="10"/>
      <c r="AS95" s="10"/>
      <c r="AT95" s="26"/>
      <c r="AU95" s="10"/>
      <c r="AV95" s="15"/>
      <c r="AW95" s="10"/>
      <c r="AX95" s="10"/>
      <c r="AY95" s="26"/>
      <c r="AZ95" s="10"/>
      <c r="BA95" s="10"/>
      <c r="BB95" s="20"/>
      <c r="BC95" s="10"/>
      <c r="BD95" s="25"/>
      <c r="BE95" s="10"/>
      <c r="BF95" s="10"/>
      <c r="BG95" s="10"/>
      <c r="BH95" s="10"/>
      <c r="BI95" s="10"/>
      <c r="BJ95" s="26"/>
      <c r="BK95" s="10"/>
      <c r="BL95" s="15"/>
      <c r="BM95" s="10"/>
      <c r="BN95" s="10"/>
      <c r="BO95" s="26"/>
      <c r="BP95" s="10"/>
      <c r="BQ95" s="10"/>
      <c r="BR95" s="20"/>
      <c r="BS95" s="10"/>
      <c r="BT95" s="25"/>
      <c r="BU95" s="10"/>
      <c r="BV95" s="10"/>
      <c r="BW95" s="10"/>
      <c r="BX95" s="10"/>
      <c r="BY95" s="10"/>
      <c r="BZ95" s="26"/>
      <c r="CA95" s="10"/>
      <c r="CB95" s="15"/>
      <c r="CC95" s="10"/>
      <c r="CD95" s="10"/>
      <c r="CE95" s="26"/>
      <c r="CF95" s="10"/>
      <c r="CG95" s="10"/>
      <c r="CH95" s="20"/>
      <c r="CI95" s="10"/>
      <c r="CJ95" s="25"/>
      <c r="CK95" s="10"/>
      <c r="CL95" s="10"/>
      <c r="CM95" s="10"/>
      <c r="CN95" s="10"/>
      <c r="CO95" s="10"/>
      <c r="CP95" s="26"/>
      <c r="CQ95" s="10"/>
      <c r="CR95" s="15"/>
      <c r="CS95" s="10"/>
      <c r="CT95" s="10"/>
      <c r="CU95" s="26"/>
      <c r="CV95" s="10"/>
      <c r="CW95" s="10"/>
      <c r="CX95" s="20"/>
      <c r="CY95" s="10"/>
      <c r="CZ95" s="25"/>
      <c r="DA95" s="10"/>
      <c r="DB95" s="10"/>
      <c r="DC95" s="10"/>
      <c r="DD95" s="10"/>
      <c r="DE95" s="10"/>
      <c r="DF95" s="26"/>
      <c r="DG95" s="10"/>
      <c r="DH95" s="15"/>
      <c r="DI95" s="10"/>
      <c r="DJ95" s="10"/>
      <c r="DK95" s="26"/>
      <c r="DL95" s="10"/>
      <c r="DM95" s="10"/>
      <c r="DN95" s="20"/>
      <c r="DO95" s="10"/>
      <c r="DP95" s="25"/>
      <c r="DQ95" s="10"/>
      <c r="DR95" s="10"/>
      <c r="DS95" s="10"/>
      <c r="DT95" s="10"/>
      <c r="DU95" s="10"/>
      <c r="DV95" s="26"/>
      <c r="DW95" s="10"/>
      <c r="DX95" s="15"/>
      <c r="DY95" s="10"/>
      <c r="DZ95" s="10"/>
      <c r="EA95" s="26"/>
      <c r="EB95" s="10"/>
      <c r="EC95" s="10"/>
      <c r="ED95" s="20"/>
      <c r="EE95" s="10"/>
      <c r="EF95" s="25"/>
      <c r="EG95" s="10"/>
      <c r="EH95" s="10"/>
      <c r="EI95" s="10"/>
      <c r="EJ95" s="10"/>
      <c r="EK95" s="10"/>
      <c r="EL95" s="26"/>
      <c r="EM95" s="10"/>
      <c r="EN95" s="15"/>
      <c r="EO95" s="10"/>
      <c r="EP95" s="10"/>
      <c r="EQ95" s="26"/>
      <c r="ER95" s="10"/>
      <c r="ES95" s="10"/>
      <c r="ET95" s="20"/>
    </row>
    <row r="96" spans="1:150" x14ac:dyDescent="0.25">
      <c r="A96" s="83"/>
      <c r="B96" s="10"/>
      <c r="C96" s="21"/>
      <c r="D96" s="20"/>
      <c r="E96" s="10"/>
      <c r="F96" s="20"/>
      <c r="G96" s="10"/>
      <c r="H96" s="25"/>
      <c r="I96" s="10"/>
      <c r="J96" s="10"/>
      <c r="K96" s="10"/>
      <c r="L96" s="10"/>
      <c r="M96" s="10"/>
      <c r="N96" s="26"/>
      <c r="O96" s="10"/>
      <c r="P96" s="15"/>
      <c r="Q96" s="10"/>
      <c r="R96" s="10"/>
      <c r="S96" s="26"/>
      <c r="T96" s="10"/>
      <c r="U96" s="10"/>
      <c r="V96" s="20"/>
      <c r="W96" s="10"/>
      <c r="X96" s="25"/>
      <c r="Y96" s="10"/>
      <c r="Z96" s="10"/>
      <c r="AA96" s="10"/>
      <c r="AB96" s="10"/>
      <c r="AC96" s="10"/>
      <c r="AD96" s="26"/>
      <c r="AE96" s="10"/>
      <c r="AF96" s="15"/>
      <c r="AG96" s="10"/>
      <c r="AH96" s="10"/>
      <c r="AI96" s="26"/>
      <c r="AJ96" s="10"/>
      <c r="AK96" s="10"/>
      <c r="AL96" s="20"/>
      <c r="AM96" s="10"/>
      <c r="AN96" s="25"/>
      <c r="AO96" s="10"/>
      <c r="AP96" s="10"/>
      <c r="AQ96" s="10"/>
      <c r="AR96" s="10"/>
      <c r="AS96" s="10"/>
      <c r="AT96" s="26"/>
      <c r="AU96" s="10"/>
      <c r="AV96" s="15"/>
      <c r="AW96" s="10"/>
      <c r="AX96" s="10"/>
      <c r="AY96" s="26"/>
      <c r="AZ96" s="10"/>
      <c r="BA96" s="10"/>
      <c r="BB96" s="20"/>
      <c r="BC96" s="10"/>
      <c r="BD96" s="25"/>
      <c r="BE96" s="10"/>
      <c r="BF96" s="10"/>
      <c r="BG96" s="10"/>
      <c r="BH96" s="10"/>
      <c r="BI96" s="10"/>
      <c r="BJ96" s="26"/>
      <c r="BK96" s="10"/>
      <c r="BL96" s="15"/>
      <c r="BM96" s="10"/>
      <c r="BN96" s="10"/>
      <c r="BO96" s="26"/>
      <c r="BP96" s="10"/>
      <c r="BQ96" s="10"/>
      <c r="BR96" s="20"/>
      <c r="BS96" s="10"/>
      <c r="BT96" s="25"/>
      <c r="BU96" s="10"/>
      <c r="BV96" s="10"/>
      <c r="BW96" s="10"/>
      <c r="BX96" s="10"/>
      <c r="BY96" s="10"/>
      <c r="BZ96" s="26"/>
      <c r="CA96" s="10"/>
      <c r="CB96" s="15"/>
      <c r="CC96" s="10"/>
      <c r="CD96" s="10"/>
      <c r="CE96" s="26"/>
      <c r="CF96" s="10"/>
      <c r="CG96" s="10"/>
      <c r="CH96" s="20"/>
      <c r="CI96" s="10"/>
      <c r="CJ96" s="25"/>
      <c r="CK96" s="10"/>
      <c r="CL96" s="10"/>
      <c r="CM96" s="10"/>
      <c r="CN96" s="10"/>
      <c r="CO96" s="10"/>
      <c r="CP96" s="26"/>
      <c r="CQ96" s="10"/>
      <c r="CR96" s="15"/>
      <c r="CS96" s="10"/>
      <c r="CT96" s="10"/>
      <c r="CU96" s="26"/>
      <c r="CV96" s="10"/>
      <c r="CW96" s="10"/>
      <c r="CX96" s="20"/>
      <c r="CY96" s="10"/>
      <c r="CZ96" s="25"/>
      <c r="DA96" s="10"/>
      <c r="DB96" s="10"/>
      <c r="DC96" s="10"/>
      <c r="DD96" s="10"/>
      <c r="DE96" s="10"/>
      <c r="DF96" s="26"/>
      <c r="DG96" s="10"/>
      <c r="DH96" s="15"/>
      <c r="DI96" s="10"/>
      <c r="DJ96" s="10"/>
      <c r="DK96" s="26"/>
      <c r="DL96" s="10"/>
      <c r="DM96" s="10"/>
      <c r="DN96" s="20"/>
      <c r="DO96" s="10"/>
      <c r="DP96" s="25"/>
      <c r="DQ96" s="10"/>
      <c r="DR96" s="10"/>
      <c r="DS96" s="10"/>
      <c r="DT96" s="10"/>
      <c r="DU96" s="10"/>
      <c r="DV96" s="26"/>
      <c r="DW96" s="10"/>
      <c r="DX96" s="15"/>
      <c r="DY96" s="10"/>
      <c r="DZ96" s="10"/>
      <c r="EA96" s="26"/>
      <c r="EB96" s="10"/>
      <c r="EC96" s="10"/>
      <c r="ED96" s="20"/>
      <c r="EE96" s="10"/>
      <c r="EF96" s="25"/>
      <c r="EG96" s="10"/>
      <c r="EH96" s="10"/>
      <c r="EI96" s="10"/>
      <c r="EJ96" s="10"/>
      <c r="EK96" s="10"/>
      <c r="EL96" s="26"/>
      <c r="EM96" s="10"/>
      <c r="EN96" s="15"/>
      <c r="EO96" s="10"/>
      <c r="EP96" s="10"/>
      <c r="EQ96" s="26"/>
      <c r="ER96" s="10"/>
      <c r="ES96" s="10"/>
      <c r="ET96" s="20"/>
    </row>
    <row r="97" spans="1:150" x14ac:dyDescent="0.25">
      <c r="A97" s="83"/>
      <c r="B97" s="10"/>
      <c r="C97" s="21"/>
      <c r="D97" s="20"/>
      <c r="E97" s="10"/>
      <c r="F97" s="20"/>
      <c r="G97" s="10"/>
      <c r="H97" s="25"/>
      <c r="I97" s="10"/>
      <c r="J97" s="10"/>
      <c r="K97" s="10"/>
      <c r="L97" s="10"/>
      <c r="M97" s="10"/>
      <c r="N97" s="26"/>
      <c r="O97" s="10"/>
      <c r="P97" s="15"/>
      <c r="Q97" s="10"/>
      <c r="R97" s="10"/>
      <c r="S97" s="26"/>
      <c r="T97" s="10"/>
      <c r="U97" s="10"/>
      <c r="V97" s="20"/>
      <c r="W97" s="10"/>
      <c r="X97" s="25"/>
      <c r="Y97" s="10"/>
      <c r="Z97" s="10"/>
      <c r="AA97" s="10"/>
      <c r="AB97" s="10"/>
      <c r="AC97" s="10"/>
      <c r="AD97" s="26"/>
      <c r="AE97" s="10"/>
      <c r="AF97" s="15"/>
      <c r="AG97" s="10"/>
      <c r="AH97" s="10"/>
      <c r="AI97" s="26"/>
      <c r="AJ97" s="10"/>
      <c r="AK97" s="10"/>
      <c r="AL97" s="20"/>
      <c r="AM97" s="10"/>
      <c r="AN97" s="25"/>
      <c r="AO97" s="10"/>
      <c r="AP97" s="10"/>
      <c r="AQ97" s="10"/>
      <c r="AR97" s="10"/>
      <c r="AS97" s="10"/>
      <c r="AT97" s="26"/>
      <c r="AU97" s="10"/>
      <c r="AV97" s="15"/>
      <c r="AW97" s="10"/>
      <c r="AX97" s="10"/>
      <c r="AY97" s="26"/>
      <c r="AZ97" s="10"/>
      <c r="BA97" s="10"/>
      <c r="BB97" s="20"/>
      <c r="BC97" s="10"/>
      <c r="BD97" s="25"/>
      <c r="BE97" s="10"/>
      <c r="BF97" s="10"/>
      <c r="BG97" s="10"/>
      <c r="BH97" s="10"/>
      <c r="BI97" s="10"/>
      <c r="BJ97" s="26"/>
      <c r="BK97" s="10"/>
      <c r="BL97" s="15"/>
      <c r="BM97" s="10"/>
      <c r="BN97" s="10"/>
      <c r="BO97" s="26"/>
      <c r="BP97" s="10"/>
      <c r="BQ97" s="10"/>
      <c r="BR97" s="20"/>
      <c r="BS97" s="10"/>
      <c r="BT97" s="25"/>
      <c r="BU97" s="10"/>
      <c r="BV97" s="10"/>
      <c r="BW97" s="10"/>
      <c r="BX97" s="10"/>
      <c r="BY97" s="10"/>
      <c r="BZ97" s="26"/>
      <c r="CA97" s="10"/>
      <c r="CB97" s="15"/>
      <c r="CC97" s="10"/>
      <c r="CD97" s="10"/>
      <c r="CE97" s="26"/>
      <c r="CF97" s="10"/>
      <c r="CG97" s="10"/>
      <c r="CH97" s="20"/>
      <c r="CI97" s="10"/>
      <c r="CJ97" s="25"/>
      <c r="CK97" s="10"/>
      <c r="CL97" s="10"/>
      <c r="CM97" s="10"/>
      <c r="CN97" s="10"/>
      <c r="CO97" s="10"/>
      <c r="CP97" s="26"/>
      <c r="CQ97" s="10"/>
      <c r="CR97" s="15"/>
      <c r="CS97" s="10"/>
      <c r="CT97" s="10"/>
      <c r="CU97" s="26"/>
      <c r="CV97" s="10"/>
      <c r="CW97" s="10"/>
      <c r="CX97" s="20"/>
      <c r="CY97" s="10"/>
      <c r="CZ97" s="25"/>
      <c r="DA97" s="10"/>
      <c r="DB97" s="10"/>
      <c r="DC97" s="10"/>
      <c r="DD97" s="10"/>
      <c r="DE97" s="10"/>
      <c r="DF97" s="26"/>
      <c r="DG97" s="10"/>
      <c r="DH97" s="15"/>
      <c r="DI97" s="10"/>
      <c r="DJ97" s="10"/>
      <c r="DK97" s="26"/>
      <c r="DL97" s="10"/>
      <c r="DM97" s="10"/>
      <c r="DN97" s="20"/>
      <c r="DO97" s="10"/>
      <c r="DP97" s="25"/>
      <c r="DQ97" s="10"/>
      <c r="DR97" s="10"/>
      <c r="DS97" s="10"/>
      <c r="DT97" s="10"/>
      <c r="DU97" s="10"/>
      <c r="DV97" s="26"/>
      <c r="DW97" s="10"/>
      <c r="DX97" s="15"/>
      <c r="DY97" s="10"/>
      <c r="DZ97" s="10"/>
      <c r="EA97" s="26"/>
      <c r="EB97" s="10"/>
      <c r="EC97" s="10"/>
      <c r="ED97" s="20"/>
      <c r="EE97" s="10"/>
      <c r="EF97" s="25"/>
      <c r="EG97" s="10"/>
      <c r="EH97" s="10"/>
      <c r="EI97" s="10"/>
      <c r="EJ97" s="10"/>
      <c r="EK97" s="10"/>
      <c r="EL97" s="26"/>
      <c r="EM97" s="10"/>
      <c r="EN97" s="15"/>
      <c r="EO97" s="10"/>
      <c r="EP97" s="10"/>
      <c r="EQ97" s="26"/>
      <c r="ER97" s="10"/>
      <c r="ES97" s="10"/>
      <c r="ET97" s="20"/>
    </row>
    <row r="98" spans="1:150" x14ac:dyDescent="0.25">
      <c r="A98" s="83"/>
      <c r="B98" s="10"/>
      <c r="C98" s="21"/>
      <c r="D98" s="20"/>
      <c r="E98" s="10"/>
      <c r="F98" s="20"/>
      <c r="G98" s="10"/>
      <c r="H98" s="25"/>
      <c r="I98" s="10"/>
      <c r="J98" s="10"/>
      <c r="K98" s="10"/>
      <c r="L98" s="10"/>
      <c r="M98" s="10"/>
      <c r="N98" s="26"/>
      <c r="O98" s="10"/>
      <c r="P98" s="15"/>
      <c r="Q98" s="10"/>
      <c r="R98" s="10"/>
      <c r="S98" s="26"/>
      <c r="T98" s="10"/>
      <c r="U98" s="10"/>
      <c r="V98" s="20"/>
      <c r="W98" s="10"/>
      <c r="X98" s="25"/>
      <c r="Y98" s="10"/>
      <c r="Z98" s="10"/>
      <c r="AA98" s="10"/>
      <c r="AB98" s="10"/>
      <c r="AC98" s="10"/>
      <c r="AD98" s="26"/>
      <c r="AE98" s="10"/>
      <c r="AF98" s="15"/>
      <c r="AG98" s="10"/>
      <c r="AH98" s="10"/>
      <c r="AI98" s="26"/>
      <c r="AJ98" s="10"/>
      <c r="AK98" s="10"/>
      <c r="AL98" s="20"/>
      <c r="AM98" s="10"/>
      <c r="AN98" s="25"/>
      <c r="AO98" s="10"/>
      <c r="AP98" s="10"/>
      <c r="AQ98" s="10"/>
      <c r="AR98" s="10"/>
      <c r="AS98" s="10"/>
      <c r="AT98" s="26"/>
      <c r="AU98" s="10"/>
      <c r="AV98" s="15"/>
      <c r="AW98" s="10"/>
      <c r="AX98" s="10"/>
      <c r="AY98" s="26"/>
      <c r="AZ98" s="10"/>
      <c r="BA98" s="10"/>
      <c r="BB98" s="20"/>
      <c r="BC98" s="10"/>
      <c r="BD98" s="25"/>
      <c r="BE98" s="10"/>
      <c r="BF98" s="10"/>
      <c r="BG98" s="10"/>
      <c r="BH98" s="10"/>
      <c r="BI98" s="10"/>
      <c r="BJ98" s="26"/>
      <c r="BK98" s="10"/>
      <c r="BL98" s="15"/>
      <c r="BM98" s="10"/>
      <c r="BN98" s="10"/>
      <c r="BO98" s="26"/>
      <c r="BP98" s="10"/>
      <c r="BQ98" s="10"/>
      <c r="BR98" s="20"/>
      <c r="BS98" s="10"/>
      <c r="BT98" s="25"/>
      <c r="BU98" s="10"/>
      <c r="BV98" s="10"/>
      <c r="BW98" s="10"/>
      <c r="BX98" s="10"/>
      <c r="BY98" s="10"/>
      <c r="BZ98" s="26"/>
      <c r="CA98" s="10"/>
      <c r="CB98" s="15"/>
      <c r="CC98" s="10"/>
      <c r="CD98" s="10"/>
      <c r="CE98" s="26"/>
      <c r="CF98" s="10"/>
      <c r="CG98" s="10"/>
      <c r="CH98" s="20"/>
      <c r="CI98" s="10"/>
      <c r="CJ98" s="25"/>
      <c r="CK98" s="10"/>
      <c r="CL98" s="10"/>
      <c r="CM98" s="10"/>
      <c r="CN98" s="10"/>
      <c r="CO98" s="10"/>
      <c r="CP98" s="26"/>
      <c r="CQ98" s="10"/>
      <c r="CR98" s="15"/>
      <c r="CS98" s="10"/>
      <c r="CT98" s="10"/>
      <c r="CU98" s="26"/>
      <c r="CV98" s="10"/>
      <c r="CW98" s="10"/>
      <c r="CX98" s="20"/>
      <c r="CY98" s="10"/>
      <c r="CZ98" s="25"/>
      <c r="DA98" s="10"/>
      <c r="DB98" s="10"/>
      <c r="DC98" s="10"/>
      <c r="DD98" s="10"/>
      <c r="DE98" s="10"/>
      <c r="DF98" s="26"/>
      <c r="DG98" s="10"/>
      <c r="DH98" s="15"/>
      <c r="DI98" s="10"/>
      <c r="DJ98" s="10"/>
      <c r="DK98" s="26"/>
      <c r="DL98" s="10"/>
      <c r="DM98" s="10"/>
      <c r="DN98" s="20"/>
      <c r="DO98" s="10"/>
      <c r="DP98" s="25"/>
      <c r="DQ98" s="10"/>
      <c r="DR98" s="10"/>
      <c r="DS98" s="10"/>
      <c r="DT98" s="10"/>
      <c r="DU98" s="10"/>
      <c r="DV98" s="26"/>
      <c r="DW98" s="10"/>
      <c r="DX98" s="15"/>
      <c r="DY98" s="10"/>
      <c r="DZ98" s="10"/>
      <c r="EA98" s="26"/>
      <c r="EB98" s="10"/>
      <c r="EC98" s="10"/>
      <c r="ED98" s="20"/>
      <c r="EE98" s="10"/>
      <c r="EF98" s="25"/>
      <c r="EG98" s="10"/>
      <c r="EH98" s="10"/>
      <c r="EI98" s="10"/>
      <c r="EJ98" s="10"/>
      <c r="EK98" s="10"/>
      <c r="EL98" s="26"/>
      <c r="EM98" s="10"/>
      <c r="EN98" s="15"/>
      <c r="EO98" s="10"/>
      <c r="EP98" s="10"/>
      <c r="EQ98" s="26"/>
      <c r="ER98" s="10"/>
      <c r="ES98" s="10"/>
      <c r="ET98" s="20"/>
    </row>
    <row r="99" spans="1:150" x14ac:dyDescent="0.25">
      <c r="A99" s="83"/>
      <c r="B99" s="10"/>
      <c r="C99" s="21"/>
      <c r="D99" s="20"/>
      <c r="E99" s="10"/>
      <c r="F99" s="20"/>
      <c r="G99" s="10"/>
      <c r="H99" s="25"/>
      <c r="I99" s="10"/>
      <c r="J99" s="10"/>
      <c r="K99" s="10"/>
      <c r="L99" s="10"/>
      <c r="M99" s="10"/>
      <c r="N99" s="26"/>
      <c r="O99" s="10"/>
      <c r="P99" s="15"/>
      <c r="Q99" s="10"/>
      <c r="R99" s="10"/>
      <c r="S99" s="26"/>
      <c r="T99" s="10"/>
      <c r="U99" s="10"/>
      <c r="V99" s="20"/>
      <c r="W99" s="10"/>
      <c r="X99" s="25"/>
      <c r="Y99" s="10"/>
      <c r="Z99" s="10"/>
      <c r="AA99" s="10"/>
      <c r="AB99" s="10"/>
      <c r="AC99" s="10"/>
      <c r="AD99" s="26"/>
      <c r="AE99" s="10"/>
      <c r="AF99" s="15"/>
      <c r="AG99" s="10"/>
      <c r="AH99" s="10"/>
      <c r="AI99" s="26"/>
      <c r="AJ99" s="10"/>
      <c r="AK99" s="10"/>
      <c r="AL99" s="20"/>
      <c r="AM99" s="10"/>
      <c r="AN99" s="25"/>
      <c r="AO99" s="10"/>
      <c r="AP99" s="10"/>
      <c r="AQ99" s="10"/>
      <c r="AR99" s="10"/>
      <c r="AS99" s="10"/>
      <c r="AT99" s="26"/>
      <c r="AU99" s="10"/>
      <c r="AV99" s="15"/>
      <c r="AW99" s="10"/>
      <c r="AX99" s="10"/>
      <c r="AY99" s="26"/>
      <c r="AZ99" s="10"/>
      <c r="BA99" s="10"/>
      <c r="BB99" s="20"/>
      <c r="BC99" s="10"/>
      <c r="BD99" s="25"/>
      <c r="BE99" s="10"/>
      <c r="BF99" s="10"/>
      <c r="BG99" s="10"/>
      <c r="BH99" s="10"/>
      <c r="BI99" s="10"/>
      <c r="BJ99" s="26"/>
      <c r="BK99" s="10"/>
      <c r="BL99" s="15"/>
      <c r="BM99" s="10"/>
      <c r="BN99" s="10"/>
      <c r="BO99" s="26"/>
      <c r="BP99" s="10"/>
      <c r="BQ99" s="10"/>
      <c r="BR99" s="20"/>
      <c r="BS99" s="10"/>
      <c r="BT99" s="25"/>
      <c r="BU99" s="10"/>
      <c r="BV99" s="10"/>
      <c r="BW99" s="10"/>
      <c r="BX99" s="10"/>
      <c r="BY99" s="10"/>
      <c r="BZ99" s="26"/>
      <c r="CA99" s="10"/>
      <c r="CB99" s="15"/>
      <c r="CC99" s="10"/>
      <c r="CD99" s="10"/>
      <c r="CE99" s="26"/>
      <c r="CF99" s="10"/>
      <c r="CG99" s="10"/>
      <c r="CH99" s="20"/>
      <c r="CI99" s="10"/>
      <c r="CJ99" s="25"/>
      <c r="CK99" s="10"/>
      <c r="CL99" s="10"/>
      <c r="CM99" s="10"/>
      <c r="CN99" s="10"/>
      <c r="CO99" s="10"/>
      <c r="CP99" s="26"/>
      <c r="CQ99" s="10"/>
      <c r="CR99" s="15"/>
      <c r="CS99" s="10"/>
      <c r="CT99" s="10"/>
      <c r="CU99" s="26"/>
      <c r="CV99" s="10"/>
      <c r="CW99" s="10"/>
      <c r="CX99" s="20"/>
      <c r="CY99" s="10"/>
      <c r="CZ99" s="25"/>
      <c r="DA99" s="10"/>
      <c r="DB99" s="10"/>
      <c r="DC99" s="10"/>
      <c r="DD99" s="10"/>
      <c r="DE99" s="10"/>
      <c r="DF99" s="26"/>
      <c r="DG99" s="10"/>
      <c r="DH99" s="15"/>
      <c r="DI99" s="10"/>
      <c r="DJ99" s="10"/>
      <c r="DK99" s="26"/>
      <c r="DL99" s="10"/>
      <c r="DM99" s="10"/>
      <c r="DN99" s="20"/>
      <c r="DO99" s="10"/>
      <c r="DP99" s="25"/>
      <c r="DQ99" s="10"/>
      <c r="DR99" s="10"/>
      <c r="DS99" s="10"/>
      <c r="DT99" s="10"/>
      <c r="DU99" s="10"/>
      <c r="DV99" s="26"/>
      <c r="DW99" s="10"/>
      <c r="DX99" s="15"/>
      <c r="DY99" s="10"/>
      <c r="DZ99" s="10"/>
      <c r="EA99" s="26"/>
      <c r="EB99" s="10"/>
      <c r="EC99" s="10"/>
      <c r="ED99" s="20"/>
      <c r="EE99" s="10"/>
      <c r="EF99" s="25"/>
      <c r="EG99" s="10"/>
      <c r="EH99" s="10"/>
      <c r="EI99" s="10"/>
      <c r="EJ99" s="10"/>
      <c r="EK99" s="10"/>
      <c r="EL99" s="26"/>
      <c r="EM99" s="10"/>
      <c r="EN99" s="15"/>
      <c r="EO99" s="10"/>
      <c r="EP99" s="10"/>
      <c r="EQ99" s="26"/>
      <c r="ER99" s="10"/>
      <c r="ES99" s="10"/>
      <c r="ET99" s="20"/>
    </row>
    <row r="100" spans="1:150" x14ac:dyDescent="0.25">
      <c r="A100" s="83"/>
      <c r="B100" s="10"/>
      <c r="C100" s="21"/>
      <c r="D100" s="20"/>
      <c r="E100" s="10"/>
      <c r="F100" s="20"/>
      <c r="G100" s="10"/>
      <c r="H100" s="25"/>
      <c r="I100" s="10"/>
      <c r="J100" s="10"/>
      <c r="K100" s="10"/>
      <c r="L100" s="10"/>
      <c r="M100" s="10"/>
      <c r="N100" s="26"/>
      <c r="O100" s="10"/>
      <c r="P100" s="15"/>
      <c r="Q100" s="10"/>
      <c r="R100" s="10"/>
      <c r="S100" s="26"/>
      <c r="T100" s="10"/>
      <c r="U100" s="10"/>
      <c r="V100" s="20"/>
      <c r="W100" s="10"/>
      <c r="X100" s="25"/>
      <c r="Y100" s="10"/>
      <c r="Z100" s="10"/>
      <c r="AA100" s="10"/>
      <c r="AB100" s="10"/>
      <c r="AC100" s="10"/>
      <c r="AD100" s="26"/>
      <c r="AE100" s="10"/>
      <c r="AF100" s="15"/>
      <c r="AG100" s="10"/>
      <c r="AH100" s="10"/>
      <c r="AI100" s="26"/>
      <c r="AJ100" s="10"/>
      <c r="AK100" s="10"/>
      <c r="AL100" s="20"/>
      <c r="AM100" s="10"/>
      <c r="AN100" s="25"/>
      <c r="AO100" s="10"/>
      <c r="AP100" s="10"/>
      <c r="AQ100" s="10"/>
      <c r="AR100" s="10"/>
      <c r="AS100" s="10"/>
      <c r="AT100" s="26"/>
      <c r="AU100" s="10"/>
      <c r="AV100" s="15"/>
      <c r="AW100" s="10"/>
      <c r="AX100" s="10"/>
      <c r="AY100" s="26"/>
      <c r="AZ100" s="10"/>
      <c r="BA100" s="10"/>
      <c r="BB100" s="20"/>
      <c r="BC100" s="10"/>
      <c r="BD100" s="25"/>
      <c r="BE100" s="10"/>
      <c r="BF100" s="10"/>
      <c r="BG100" s="10"/>
      <c r="BH100" s="10"/>
      <c r="BI100" s="10"/>
      <c r="BJ100" s="26"/>
      <c r="BK100" s="10"/>
      <c r="BL100" s="15"/>
      <c r="BM100" s="10"/>
      <c r="BN100" s="10"/>
      <c r="BO100" s="26"/>
      <c r="BP100" s="10"/>
      <c r="BQ100" s="10"/>
      <c r="BR100" s="20"/>
      <c r="BS100" s="10"/>
      <c r="BT100" s="25"/>
      <c r="BU100" s="10"/>
      <c r="BV100" s="10"/>
      <c r="BW100" s="10"/>
      <c r="BX100" s="10"/>
      <c r="BY100" s="10"/>
      <c r="BZ100" s="26"/>
      <c r="CA100" s="10"/>
      <c r="CB100" s="15"/>
      <c r="CC100" s="10"/>
      <c r="CD100" s="10"/>
      <c r="CE100" s="26"/>
      <c r="CF100" s="10"/>
      <c r="CG100" s="10"/>
      <c r="CH100" s="20"/>
      <c r="CI100" s="10"/>
      <c r="CJ100" s="25"/>
      <c r="CK100" s="10"/>
      <c r="CL100" s="10"/>
      <c r="CM100" s="10"/>
      <c r="CN100" s="10"/>
      <c r="CO100" s="10"/>
      <c r="CP100" s="26"/>
      <c r="CQ100" s="10"/>
      <c r="CR100" s="15"/>
      <c r="CS100" s="10"/>
      <c r="CT100" s="10"/>
      <c r="CU100" s="26"/>
      <c r="CV100" s="10"/>
      <c r="CW100" s="10"/>
      <c r="CX100" s="20"/>
      <c r="CY100" s="10"/>
      <c r="CZ100" s="25"/>
      <c r="DA100" s="10"/>
      <c r="DB100" s="10"/>
      <c r="DC100" s="10"/>
      <c r="DD100" s="10"/>
      <c r="DE100" s="10"/>
      <c r="DF100" s="26"/>
      <c r="DG100" s="10"/>
      <c r="DH100" s="15"/>
      <c r="DI100" s="10"/>
      <c r="DJ100" s="10"/>
      <c r="DK100" s="26"/>
      <c r="DL100" s="10"/>
      <c r="DM100" s="10"/>
      <c r="DN100" s="20"/>
      <c r="DO100" s="10"/>
      <c r="DP100" s="25"/>
      <c r="DQ100" s="10"/>
      <c r="DR100" s="10"/>
      <c r="DS100" s="10"/>
      <c r="DT100" s="10"/>
      <c r="DU100" s="10"/>
      <c r="DV100" s="26"/>
      <c r="DW100" s="10"/>
      <c r="DX100" s="15"/>
      <c r="DY100" s="10"/>
      <c r="DZ100" s="10"/>
      <c r="EA100" s="26"/>
      <c r="EB100" s="10"/>
      <c r="EC100" s="10"/>
      <c r="ED100" s="20"/>
      <c r="EE100" s="10"/>
      <c r="EF100" s="25"/>
      <c r="EG100" s="10"/>
      <c r="EH100" s="10"/>
      <c r="EI100" s="10"/>
      <c r="EJ100" s="10"/>
      <c r="EK100" s="10"/>
      <c r="EL100" s="26"/>
      <c r="EM100" s="10"/>
      <c r="EN100" s="15"/>
      <c r="EO100" s="10"/>
      <c r="EP100" s="10"/>
      <c r="EQ100" s="26"/>
      <c r="ER100" s="10"/>
      <c r="ES100" s="10"/>
      <c r="ET100" s="20"/>
    </row>
    <row r="101" spans="1:150" x14ac:dyDescent="0.25">
      <c r="A101" s="83"/>
      <c r="B101" s="10"/>
      <c r="C101" s="21"/>
      <c r="D101" s="20"/>
      <c r="E101" s="10"/>
      <c r="F101" s="20"/>
      <c r="G101" s="10"/>
      <c r="H101" s="25"/>
      <c r="I101" s="10"/>
      <c r="J101" s="10"/>
      <c r="K101" s="10"/>
      <c r="L101" s="10"/>
      <c r="M101" s="10"/>
      <c r="N101" s="26"/>
      <c r="O101" s="10"/>
      <c r="P101" s="15"/>
      <c r="Q101" s="10"/>
      <c r="R101" s="10"/>
      <c r="S101" s="26"/>
      <c r="T101" s="10"/>
      <c r="U101" s="10"/>
      <c r="V101" s="20"/>
      <c r="W101" s="10"/>
      <c r="X101" s="25"/>
      <c r="Y101" s="10"/>
      <c r="Z101" s="10"/>
      <c r="AA101" s="10"/>
      <c r="AB101" s="10"/>
      <c r="AC101" s="10"/>
      <c r="AD101" s="26"/>
      <c r="AE101" s="10"/>
      <c r="AF101" s="15"/>
      <c r="AG101" s="10"/>
      <c r="AH101" s="10"/>
      <c r="AI101" s="26"/>
      <c r="AJ101" s="10"/>
      <c r="AK101" s="10"/>
      <c r="AL101" s="20"/>
      <c r="AM101" s="10"/>
      <c r="AN101" s="25"/>
      <c r="AO101" s="10"/>
      <c r="AP101" s="10"/>
      <c r="AQ101" s="10"/>
      <c r="AR101" s="10"/>
      <c r="AS101" s="10"/>
      <c r="AT101" s="26"/>
      <c r="AU101" s="10"/>
      <c r="AV101" s="15"/>
      <c r="AW101" s="10"/>
      <c r="AX101" s="10"/>
      <c r="AY101" s="26"/>
      <c r="AZ101" s="10"/>
      <c r="BA101" s="10"/>
      <c r="BB101" s="20"/>
      <c r="BC101" s="10"/>
      <c r="BD101" s="25"/>
      <c r="BE101" s="10"/>
      <c r="BF101" s="10"/>
      <c r="BG101" s="10"/>
      <c r="BH101" s="10"/>
      <c r="BI101" s="10"/>
      <c r="BJ101" s="26"/>
      <c r="BK101" s="10"/>
      <c r="BL101" s="15"/>
      <c r="BM101" s="10"/>
      <c r="BN101" s="10"/>
      <c r="BO101" s="26"/>
      <c r="BP101" s="10"/>
      <c r="BQ101" s="10"/>
      <c r="BR101" s="20"/>
      <c r="BS101" s="10"/>
      <c r="BT101" s="25"/>
      <c r="BU101" s="10"/>
      <c r="BV101" s="10"/>
      <c r="BW101" s="10"/>
      <c r="BX101" s="10"/>
      <c r="BY101" s="10"/>
      <c r="BZ101" s="26"/>
      <c r="CA101" s="10"/>
      <c r="CB101" s="15"/>
      <c r="CC101" s="10"/>
      <c r="CD101" s="10"/>
      <c r="CE101" s="26"/>
      <c r="CF101" s="10"/>
      <c r="CG101" s="10"/>
      <c r="CH101" s="20"/>
      <c r="CI101" s="10"/>
      <c r="CJ101" s="25"/>
      <c r="CK101" s="10"/>
      <c r="CL101" s="10"/>
      <c r="CM101" s="10"/>
      <c r="CN101" s="10"/>
      <c r="CO101" s="10"/>
      <c r="CP101" s="26"/>
      <c r="CQ101" s="10"/>
      <c r="CR101" s="15"/>
      <c r="CS101" s="10"/>
      <c r="CT101" s="10"/>
      <c r="CU101" s="26"/>
      <c r="CV101" s="10"/>
      <c r="CW101" s="10"/>
      <c r="CX101" s="20"/>
      <c r="CY101" s="10"/>
      <c r="CZ101" s="25"/>
      <c r="DA101" s="10"/>
      <c r="DB101" s="10"/>
      <c r="DC101" s="10"/>
      <c r="DD101" s="10"/>
      <c r="DE101" s="10"/>
      <c r="DF101" s="26"/>
      <c r="DG101" s="10"/>
      <c r="DH101" s="15"/>
      <c r="DI101" s="10"/>
      <c r="DJ101" s="10"/>
      <c r="DK101" s="26"/>
      <c r="DL101" s="10"/>
      <c r="DM101" s="10"/>
      <c r="DN101" s="20"/>
      <c r="DO101" s="10"/>
      <c r="DP101" s="25"/>
      <c r="DQ101" s="10"/>
      <c r="DR101" s="10"/>
      <c r="DS101" s="10"/>
      <c r="DT101" s="10"/>
      <c r="DU101" s="10"/>
      <c r="DV101" s="26"/>
      <c r="DW101" s="10"/>
      <c r="DX101" s="15"/>
      <c r="DY101" s="10"/>
      <c r="DZ101" s="10"/>
      <c r="EA101" s="26"/>
      <c r="EB101" s="10"/>
      <c r="EC101" s="10"/>
      <c r="ED101" s="20"/>
      <c r="EE101" s="10"/>
      <c r="EF101" s="25"/>
      <c r="EG101" s="10"/>
      <c r="EH101" s="10"/>
      <c r="EI101" s="10"/>
      <c r="EJ101" s="10"/>
      <c r="EK101" s="10"/>
      <c r="EL101" s="26"/>
      <c r="EM101" s="10"/>
      <c r="EN101" s="15"/>
      <c r="EO101" s="10"/>
      <c r="EP101" s="10"/>
      <c r="EQ101" s="26"/>
      <c r="ER101" s="10"/>
      <c r="ES101" s="10"/>
      <c r="ET101" s="20"/>
    </row>
    <row r="102" spans="1:150" x14ac:dyDescent="0.25">
      <c r="A102" s="83"/>
      <c r="B102" s="10"/>
      <c r="C102" s="21"/>
      <c r="D102" s="20"/>
      <c r="E102" s="10"/>
      <c r="F102" s="20"/>
      <c r="G102" s="10"/>
      <c r="H102" s="25"/>
      <c r="I102" s="10"/>
      <c r="J102" s="10"/>
      <c r="K102" s="10"/>
      <c r="L102" s="10"/>
      <c r="M102" s="10"/>
      <c r="N102" s="26"/>
      <c r="O102" s="10"/>
      <c r="P102" s="15"/>
      <c r="Q102" s="10"/>
      <c r="R102" s="10"/>
      <c r="S102" s="26"/>
      <c r="T102" s="10"/>
      <c r="U102" s="10"/>
      <c r="V102" s="20"/>
      <c r="W102" s="10"/>
      <c r="X102" s="25"/>
      <c r="Y102" s="10"/>
      <c r="Z102" s="10"/>
      <c r="AA102" s="10"/>
      <c r="AB102" s="10"/>
      <c r="AC102" s="10"/>
      <c r="AD102" s="26"/>
      <c r="AE102" s="10"/>
      <c r="AF102" s="15"/>
      <c r="AG102" s="10"/>
      <c r="AH102" s="10"/>
      <c r="AI102" s="26"/>
      <c r="AJ102" s="10"/>
      <c r="AK102" s="10"/>
      <c r="AL102" s="20"/>
      <c r="AM102" s="10"/>
      <c r="AN102" s="25"/>
      <c r="AO102" s="10"/>
      <c r="AP102" s="10"/>
      <c r="AQ102" s="10"/>
      <c r="AR102" s="10"/>
      <c r="AS102" s="10"/>
      <c r="AT102" s="26"/>
      <c r="AU102" s="10"/>
      <c r="AV102" s="15"/>
      <c r="AW102" s="10"/>
      <c r="AX102" s="10"/>
      <c r="AY102" s="26"/>
      <c r="AZ102" s="10"/>
      <c r="BA102" s="10"/>
      <c r="BB102" s="20"/>
      <c r="BC102" s="10"/>
      <c r="BD102" s="25"/>
      <c r="BE102" s="10"/>
      <c r="BF102" s="10"/>
      <c r="BG102" s="10"/>
      <c r="BH102" s="10"/>
      <c r="BI102" s="10"/>
      <c r="BJ102" s="26"/>
      <c r="BK102" s="10"/>
      <c r="BL102" s="15"/>
      <c r="BM102" s="10"/>
      <c r="BN102" s="10"/>
      <c r="BO102" s="26"/>
      <c r="BP102" s="10"/>
      <c r="BQ102" s="10"/>
      <c r="BR102" s="20"/>
      <c r="BS102" s="10"/>
      <c r="BT102" s="25"/>
      <c r="BU102" s="10"/>
      <c r="BV102" s="10"/>
      <c r="BW102" s="10"/>
      <c r="BX102" s="10"/>
      <c r="BY102" s="10"/>
      <c r="BZ102" s="26"/>
      <c r="CA102" s="10"/>
      <c r="CB102" s="15"/>
      <c r="CC102" s="10"/>
      <c r="CD102" s="10"/>
      <c r="CE102" s="26"/>
      <c r="CF102" s="10"/>
      <c r="CG102" s="10"/>
      <c r="CH102" s="20"/>
      <c r="CI102" s="10"/>
      <c r="CJ102" s="25"/>
      <c r="CK102" s="10"/>
      <c r="CL102" s="10"/>
      <c r="CM102" s="10"/>
      <c r="CN102" s="10"/>
      <c r="CO102" s="10"/>
      <c r="CP102" s="26"/>
      <c r="CQ102" s="10"/>
      <c r="CR102" s="15"/>
      <c r="CS102" s="10"/>
      <c r="CT102" s="10"/>
      <c r="CU102" s="26"/>
      <c r="CV102" s="10"/>
      <c r="CW102" s="10"/>
      <c r="CX102" s="20"/>
      <c r="CY102" s="10"/>
      <c r="CZ102" s="25"/>
      <c r="DA102" s="10"/>
      <c r="DB102" s="10"/>
      <c r="DC102" s="10"/>
      <c r="DD102" s="10"/>
      <c r="DE102" s="10"/>
      <c r="DF102" s="26"/>
      <c r="DG102" s="10"/>
      <c r="DH102" s="15"/>
      <c r="DI102" s="10"/>
      <c r="DJ102" s="10"/>
      <c r="DK102" s="26"/>
      <c r="DL102" s="10"/>
      <c r="DM102" s="10"/>
      <c r="DN102" s="20"/>
      <c r="DO102" s="10"/>
      <c r="DP102" s="25"/>
      <c r="DQ102" s="10"/>
      <c r="DR102" s="10"/>
      <c r="DS102" s="10"/>
      <c r="DT102" s="10"/>
      <c r="DU102" s="10"/>
      <c r="DV102" s="26"/>
      <c r="DW102" s="10"/>
      <c r="DX102" s="15"/>
      <c r="DY102" s="10"/>
      <c r="DZ102" s="10"/>
      <c r="EA102" s="26"/>
      <c r="EB102" s="10"/>
      <c r="EC102" s="10"/>
      <c r="ED102" s="20"/>
      <c r="EE102" s="10"/>
      <c r="EF102" s="25"/>
      <c r="EG102" s="10"/>
      <c r="EH102" s="10"/>
      <c r="EI102" s="10"/>
      <c r="EJ102" s="10"/>
      <c r="EK102" s="10"/>
      <c r="EL102" s="26"/>
      <c r="EM102" s="10"/>
      <c r="EN102" s="15"/>
      <c r="EO102" s="10"/>
      <c r="EP102" s="10"/>
      <c r="EQ102" s="26"/>
      <c r="ER102" s="10"/>
      <c r="ES102" s="10"/>
      <c r="ET102" s="20"/>
    </row>
    <row r="103" spans="1:150" x14ac:dyDescent="0.25">
      <c r="A103" s="83"/>
      <c r="B103" s="10"/>
      <c r="C103" s="21"/>
      <c r="D103" s="20"/>
      <c r="E103" s="10"/>
      <c r="F103" s="20"/>
      <c r="G103" s="10"/>
      <c r="H103" s="25"/>
      <c r="I103" s="10"/>
      <c r="J103" s="10"/>
      <c r="K103" s="10"/>
      <c r="L103" s="10"/>
      <c r="M103" s="10"/>
      <c r="N103" s="26"/>
      <c r="O103" s="10"/>
      <c r="P103" s="15"/>
      <c r="Q103" s="10"/>
      <c r="R103" s="10"/>
      <c r="S103" s="26"/>
      <c r="T103" s="10"/>
      <c r="U103" s="10"/>
      <c r="V103" s="20"/>
      <c r="W103" s="10"/>
      <c r="X103" s="25"/>
      <c r="Y103" s="10"/>
      <c r="Z103" s="10"/>
      <c r="AA103" s="10"/>
      <c r="AB103" s="10"/>
      <c r="AC103" s="10"/>
      <c r="AD103" s="26"/>
      <c r="AE103" s="10"/>
      <c r="AF103" s="15"/>
      <c r="AG103" s="10"/>
      <c r="AH103" s="10"/>
      <c r="AI103" s="26"/>
      <c r="AJ103" s="10"/>
      <c r="AK103" s="10"/>
      <c r="AL103" s="20"/>
      <c r="AM103" s="10"/>
      <c r="AN103" s="25"/>
      <c r="AO103" s="10"/>
      <c r="AP103" s="10"/>
      <c r="AQ103" s="10"/>
      <c r="AR103" s="10"/>
      <c r="AS103" s="10"/>
      <c r="AT103" s="26"/>
      <c r="AU103" s="10"/>
      <c r="AV103" s="15"/>
      <c r="AW103" s="10"/>
      <c r="AX103" s="10"/>
      <c r="AY103" s="26"/>
      <c r="AZ103" s="10"/>
      <c r="BA103" s="10"/>
      <c r="BB103" s="20"/>
      <c r="BC103" s="10"/>
      <c r="BD103" s="25"/>
      <c r="BE103" s="10"/>
      <c r="BF103" s="10"/>
      <c r="BG103" s="10"/>
      <c r="BH103" s="10"/>
      <c r="BI103" s="10"/>
      <c r="BJ103" s="26"/>
      <c r="BK103" s="10"/>
      <c r="BL103" s="15"/>
      <c r="BM103" s="10"/>
      <c r="BN103" s="10"/>
      <c r="BO103" s="26"/>
      <c r="BP103" s="10"/>
      <c r="BQ103" s="10"/>
      <c r="BR103" s="20"/>
      <c r="BS103" s="10"/>
      <c r="BT103" s="25"/>
      <c r="BU103" s="10"/>
      <c r="BV103" s="10"/>
      <c r="BW103" s="10"/>
      <c r="BX103" s="10"/>
      <c r="BY103" s="10"/>
      <c r="BZ103" s="26"/>
      <c r="CA103" s="10"/>
      <c r="CB103" s="15"/>
      <c r="CC103" s="10"/>
      <c r="CD103" s="10"/>
      <c r="CE103" s="26"/>
      <c r="CF103" s="10"/>
      <c r="CG103" s="10"/>
      <c r="CH103" s="20"/>
      <c r="CI103" s="10"/>
      <c r="CJ103" s="25"/>
      <c r="CK103" s="10"/>
      <c r="CL103" s="10"/>
      <c r="CM103" s="10"/>
      <c r="CN103" s="10"/>
      <c r="CO103" s="10"/>
      <c r="CP103" s="26"/>
      <c r="CQ103" s="10"/>
      <c r="CR103" s="15"/>
      <c r="CS103" s="10"/>
      <c r="CT103" s="10"/>
      <c r="CU103" s="26"/>
      <c r="CV103" s="10"/>
      <c r="CW103" s="10"/>
      <c r="CX103" s="20"/>
      <c r="CY103" s="10"/>
      <c r="CZ103" s="25"/>
      <c r="DA103" s="10"/>
      <c r="DB103" s="10"/>
      <c r="DC103" s="10"/>
      <c r="DD103" s="10"/>
      <c r="DE103" s="10"/>
      <c r="DF103" s="26"/>
      <c r="DG103" s="10"/>
      <c r="DH103" s="15"/>
      <c r="DI103" s="10"/>
      <c r="DJ103" s="10"/>
      <c r="DK103" s="26"/>
      <c r="DL103" s="10"/>
      <c r="DM103" s="10"/>
      <c r="DN103" s="20"/>
      <c r="DO103" s="10"/>
      <c r="DP103" s="25"/>
      <c r="DQ103" s="10"/>
      <c r="DR103" s="10"/>
      <c r="DS103" s="10"/>
      <c r="DT103" s="10"/>
      <c r="DU103" s="10"/>
      <c r="DV103" s="26"/>
      <c r="DW103" s="10"/>
      <c r="DX103" s="15"/>
      <c r="DY103" s="10"/>
      <c r="DZ103" s="10"/>
      <c r="EA103" s="26"/>
      <c r="EB103" s="10"/>
      <c r="EC103" s="10"/>
      <c r="ED103" s="20"/>
      <c r="EE103" s="10"/>
      <c r="EF103" s="25"/>
      <c r="EG103" s="10"/>
      <c r="EH103" s="10"/>
      <c r="EI103" s="10"/>
      <c r="EJ103" s="10"/>
      <c r="EK103" s="10"/>
      <c r="EL103" s="26"/>
      <c r="EM103" s="10"/>
      <c r="EN103" s="15"/>
      <c r="EO103" s="10"/>
      <c r="EP103" s="10"/>
      <c r="EQ103" s="26"/>
      <c r="ER103" s="10"/>
      <c r="ES103" s="10"/>
      <c r="ET103" s="20"/>
    </row>
    <row r="104" spans="1:150" x14ac:dyDescent="0.25">
      <c r="A104" s="83"/>
      <c r="B104" s="10"/>
      <c r="C104" s="21"/>
      <c r="D104" s="20"/>
      <c r="E104" s="10"/>
      <c r="F104" s="20"/>
      <c r="G104" s="10"/>
      <c r="H104" s="25"/>
      <c r="I104" s="10"/>
      <c r="J104" s="10"/>
      <c r="K104" s="10"/>
      <c r="L104" s="10"/>
      <c r="M104" s="10"/>
      <c r="N104" s="26"/>
      <c r="O104" s="10"/>
      <c r="P104" s="15"/>
      <c r="Q104" s="10"/>
      <c r="R104" s="10"/>
      <c r="S104" s="26"/>
      <c r="T104" s="10"/>
      <c r="U104" s="10"/>
      <c r="V104" s="20"/>
      <c r="W104" s="10"/>
      <c r="X104" s="25"/>
      <c r="Y104" s="10"/>
      <c r="Z104" s="10"/>
      <c r="AA104" s="10"/>
      <c r="AB104" s="10"/>
      <c r="AC104" s="10"/>
      <c r="AD104" s="26"/>
      <c r="AE104" s="10"/>
      <c r="AF104" s="15"/>
      <c r="AG104" s="10"/>
      <c r="AH104" s="10"/>
      <c r="AI104" s="26"/>
      <c r="AJ104" s="10"/>
      <c r="AK104" s="10"/>
      <c r="AL104" s="20"/>
      <c r="AM104" s="10"/>
      <c r="AN104" s="25"/>
      <c r="AO104" s="10"/>
      <c r="AP104" s="10"/>
      <c r="AQ104" s="10"/>
      <c r="AR104" s="10"/>
      <c r="AS104" s="10"/>
      <c r="AT104" s="26"/>
      <c r="AU104" s="10"/>
      <c r="AV104" s="15"/>
      <c r="AW104" s="10"/>
      <c r="AX104" s="10"/>
      <c r="AY104" s="26"/>
      <c r="AZ104" s="10"/>
      <c r="BA104" s="10"/>
      <c r="BB104" s="20"/>
      <c r="BC104" s="10"/>
      <c r="BD104" s="25"/>
      <c r="BE104" s="10"/>
      <c r="BF104" s="10"/>
      <c r="BG104" s="10"/>
      <c r="BH104" s="10"/>
      <c r="BI104" s="10"/>
      <c r="BJ104" s="26"/>
      <c r="BK104" s="10"/>
      <c r="BL104" s="15"/>
      <c r="BM104" s="10"/>
      <c r="BN104" s="10"/>
      <c r="BO104" s="26"/>
      <c r="BP104" s="10"/>
      <c r="BQ104" s="10"/>
      <c r="BR104" s="20"/>
      <c r="BS104" s="10"/>
      <c r="BT104" s="25"/>
      <c r="BU104" s="10"/>
      <c r="BV104" s="10"/>
      <c r="BW104" s="10"/>
      <c r="BX104" s="10"/>
      <c r="BY104" s="10"/>
      <c r="BZ104" s="26"/>
      <c r="CA104" s="10"/>
      <c r="CB104" s="15"/>
      <c r="CC104" s="10"/>
      <c r="CD104" s="10"/>
      <c r="CE104" s="26"/>
      <c r="CF104" s="10"/>
      <c r="CG104" s="10"/>
      <c r="CH104" s="20"/>
      <c r="CI104" s="10"/>
      <c r="CJ104" s="25"/>
      <c r="CK104" s="10"/>
      <c r="CL104" s="10"/>
      <c r="CM104" s="10"/>
      <c r="CN104" s="10"/>
      <c r="CO104" s="10"/>
      <c r="CP104" s="26"/>
      <c r="CQ104" s="10"/>
      <c r="CR104" s="15"/>
      <c r="CS104" s="10"/>
      <c r="CT104" s="10"/>
      <c r="CU104" s="26"/>
      <c r="CV104" s="10"/>
      <c r="CW104" s="10"/>
      <c r="CX104" s="20"/>
      <c r="CY104" s="10"/>
      <c r="CZ104" s="25"/>
      <c r="DA104" s="10"/>
      <c r="DB104" s="10"/>
      <c r="DC104" s="10"/>
      <c r="DD104" s="10"/>
      <c r="DE104" s="10"/>
      <c r="DF104" s="26"/>
      <c r="DG104" s="10"/>
      <c r="DH104" s="15"/>
      <c r="DI104" s="10"/>
      <c r="DJ104" s="10"/>
      <c r="DK104" s="26"/>
      <c r="DL104" s="10"/>
      <c r="DM104" s="10"/>
      <c r="DN104" s="20"/>
      <c r="DO104" s="10"/>
      <c r="DP104" s="25"/>
      <c r="DQ104" s="10"/>
      <c r="DR104" s="10"/>
      <c r="DS104" s="10"/>
      <c r="DT104" s="10"/>
      <c r="DU104" s="10"/>
      <c r="DV104" s="26"/>
      <c r="DW104" s="10"/>
      <c r="DX104" s="15"/>
      <c r="DY104" s="10"/>
      <c r="DZ104" s="10"/>
      <c r="EA104" s="26"/>
      <c r="EB104" s="10"/>
      <c r="EC104" s="10"/>
      <c r="ED104" s="20"/>
      <c r="EE104" s="10"/>
      <c r="EF104" s="25"/>
      <c r="EG104" s="10"/>
      <c r="EH104" s="10"/>
      <c r="EI104" s="10"/>
      <c r="EJ104" s="10"/>
      <c r="EK104" s="10"/>
      <c r="EL104" s="26"/>
      <c r="EM104" s="10"/>
      <c r="EN104" s="15"/>
      <c r="EO104" s="10"/>
      <c r="EP104" s="10"/>
      <c r="EQ104" s="26"/>
      <c r="ER104" s="10"/>
      <c r="ES104" s="10"/>
      <c r="ET104" s="20"/>
    </row>
    <row r="105" spans="1:150" x14ac:dyDescent="0.25">
      <c r="A105" s="83"/>
      <c r="B105" s="10"/>
      <c r="C105" s="21"/>
      <c r="D105" s="20"/>
      <c r="E105" s="10"/>
      <c r="F105" s="20"/>
      <c r="G105" s="10"/>
      <c r="H105" s="25"/>
      <c r="I105" s="10"/>
      <c r="J105" s="10"/>
      <c r="K105" s="10"/>
      <c r="L105" s="10"/>
      <c r="M105" s="10"/>
      <c r="N105" s="26"/>
      <c r="O105" s="10"/>
      <c r="P105" s="15"/>
      <c r="Q105" s="10"/>
      <c r="R105" s="10"/>
      <c r="S105" s="26"/>
      <c r="T105" s="10"/>
      <c r="U105" s="10"/>
      <c r="V105" s="20"/>
      <c r="W105" s="10"/>
      <c r="X105" s="25"/>
      <c r="Y105" s="10"/>
      <c r="Z105" s="10"/>
      <c r="AA105" s="10"/>
      <c r="AB105" s="10"/>
      <c r="AC105" s="10"/>
      <c r="AD105" s="26"/>
      <c r="AE105" s="10"/>
      <c r="AF105" s="15"/>
      <c r="AG105" s="10"/>
      <c r="AH105" s="10"/>
      <c r="AI105" s="26"/>
      <c r="AJ105" s="10"/>
      <c r="AK105" s="10"/>
      <c r="AL105" s="20"/>
      <c r="AM105" s="10"/>
      <c r="AN105" s="25"/>
      <c r="AO105" s="10"/>
      <c r="AP105" s="10"/>
      <c r="AQ105" s="10"/>
      <c r="AR105" s="10"/>
      <c r="AS105" s="10"/>
      <c r="AT105" s="26"/>
      <c r="AU105" s="10"/>
      <c r="AV105" s="15"/>
      <c r="AW105" s="10"/>
      <c r="AX105" s="10"/>
      <c r="AY105" s="26"/>
      <c r="AZ105" s="10"/>
      <c r="BA105" s="10"/>
      <c r="BB105" s="20"/>
      <c r="BC105" s="10"/>
      <c r="BD105" s="25"/>
      <c r="BE105" s="10"/>
      <c r="BF105" s="10"/>
      <c r="BG105" s="10"/>
      <c r="BH105" s="10"/>
      <c r="BI105" s="10"/>
      <c r="BJ105" s="26"/>
      <c r="BK105" s="10"/>
      <c r="BL105" s="15"/>
      <c r="BM105" s="10"/>
      <c r="BN105" s="10"/>
      <c r="BO105" s="26"/>
      <c r="BP105" s="10"/>
      <c r="BQ105" s="10"/>
      <c r="BR105" s="20"/>
      <c r="BS105" s="10"/>
      <c r="BT105" s="25"/>
      <c r="BU105" s="10"/>
      <c r="BV105" s="10"/>
      <c r="BW105" s="10"/>
      <c r="BX105" s="10"/>
      <c r="BY105" s="10"/>
      <c r="BZ105" s="26"/>
      <c r="CA105" s="10"/>
      <c r="CB105" s="15"/>
      <c r="CC105" s="10"/>
      <c r="CD105" s="10"/>
      <c r="CE105" s="26"/>
      <c r="CF105" s="10"/>
      <c r="CG105" s="10"/>
      <c r="CH105" s="20"/>
      <c r="CI105" s="10"/>
      <c r="CJ105" s="25"/>
      <c r="CK105" s="10"/>
      <c r="CL105" s="10"/>
      <c r="CM105" s="10"/>
      <c r="CN105" s="10"/>
      <c r="CO105" s="10"/>
      <c r="CP105" s="26"/>
      <c r="CQ105" s="10"/>
      <c r="CR105" s="15"/>
      <c r="CS105" s="10"/>
      <c r="CT105" s="10"/>
      <c r="CU105" s="26"/>
      <c r="CV105" s="10"/>
      <c r="CW105" s="10"/>
      <c r="CX105" s="20"/>
      <c r="CY105" s="10"/>
      <c r="CZ105" s="25"/>
      <c r="DA105" s="10"/>
      <c r="DB105" s="10"/>
      <c r="DC105" s="10"/>
      <c r="DD105" s="10"/>
      <c r="DE105" s="10"/>
      <c r="DF105" s="26"/>
      <c r="DG105" s="10"/>
      <c r="DH105" s="15"/>
      <c r="DI105" s="10"/>
      <c r="DJ105" s="10"/>
      <c r="DK105" s="26"/>
      <c r="DL105" s="10"/>
      <c r="DM105" s="10"/>
      <c r="DN105" s="20"/>
      <c r="DO105" s="10"/>
      <c r="DP105" s="25"/>
      <c r="DQ105" s="10"/>
      <c r="DR105" s="10"/>
      <c r="DS105" s="10"/>
      <c r="DT105" s="10"/>
      <c r="DU105" s="10"/>
      <c r="DV105" s="26"/>
      <c r="DW105" s="10"/>
      <c r="DX105" s="15"/>
      <c r="DY105" s="10"/>
      <c r="DZ105" s="10"/>
      <c r="EA105" s="26"/>
      <c r="EB105" s="10"/>
      <c r="EC105" s="10"/>
      <c r="ED105" s="20"/>
      <c r="EE105" s="10"/>
      <c r="EF105" s="25"/>
      <c r="EG105" s="10"/>
      <c r="EH105" s="10"/>
      <c r="EI105" s="10"/>
      <c r="EJ105" s="10"/>
      <c r="EK105" s="10"/>
      <c r="EL105" s="26"/>
      <c r="EM105" s="10"/>
      <c r="EN105" s="15"/>
      <c r="EO105" s="10"/>
      <c r="EP105" s="10"/>
      <c r="EQ105" s="26"/>
      <c r="ER105" s="10"/>
      <c r="ES105" s="10"/>
      <c r="ET105" s="20"/>
    </row>
    <row r="106" spans="1:150" x14ac:dyDescent="0.25">
      <c r="A106" s="83"/>
      <c r="B106" s="10"/>
      <c r="C106" s="21"/>
      <c r="D106" s="20"/>
      <c r="E106" s="10"/>
      <c r="F106" s="20"/>
      <c r="G106" s="10"/>
      <c r="H106" s="25"/>
      <c r="I106" s="10"/>
      <c r="J106" s="10"/>
      <c r="K106" s="10"/>
      <c r="L106" s="10"/>
      <c r="M106" s="10"/>
      <c r="N106" s="26"/>
      <c r="O106" s="10"/>
      <c r="P106" s="15"/>
      <c r="Q106" s="10"/>
      <c r="R106" s="10"/>
      <c r="S106" s="26"/>
      <c r="T106" s="10"/>
      <c r="U106" s="10"/>
      <c r="V106" s="20"/>
      <c r="W106" s="10"/>
      <c r="X106" s="25"/>
      <c r="Y106" s="10"/>
      <c r="Z106" s="10"/>
      <c r="AA106" s="10"/>
      <c r="AB106" s="10"/>
      <c r="AC106" s="10"/>
      <c r="AD106" s="26"/>
      <c r="AE106" s="10"/>
      <c r="AF106" s="15"/>
      <c r="AG106" s="10"/>
      <c r="AH106" s="10"/>
      <c r="AI106" s="26"/>
      <c r="AJ106" s="10"/>
      <c r="AK106" s="10"/>
      <c r="AL106" s="20"/>
      <c r="AM106" s="10"/>
      <c r="AN106" s="25"/>
      <c r="AO106" s="10"/>
      <c r="AP106" s="10"/>
      <c r="AQ106" s="10"/>
      <c r="AR106" s="10"/>
      <c r="AS106" s="10"/>
      <c r="AT106" s="26"/>
      <c r="AU106" s="10"/>
      <c r="AV106" s="15"/>
      <c r="AW106" s="10"/>
      <c r="AX106" s="10"/>
      <c r="AY106" s="26"/>
      <c r="AZ106" s="10"/>
      <c r="BA106" s="10"/>
      <c r="BB106" s="20"/>
      <c r="BC106" s="10"/>
      <c r="BD106" s="25"/>
      <c r="BE106" s="10"/>
      <c r="BF106" s="10"/>
      <c r="BG106" s="10"/>
      <c r="BH106" s="10"/>
      <c r="BI106" s="10"/>
      <c r="BJ106" s="26"/>
      <c r="BK106" s="10"/>
      <c r="BL106" s="15"/>
      <c r="BM106" s="10"/>
      <c r="BN106" s="10"/>
      <c r="BO106" s="26"/>
      <c r="BP106" s="10"/>
      <c r="BQ106" s="10"/>
      <c r="BR106" s="20"/>
      <c r="BS106" s="10"/>
      <c r="BT106" s="25"/>
      <c r="BU106" s="10"/>
      <c r="BV106" s="10"/>
      <c r="BW106" s="10"/>
      <c r="BX106" s="10"/>
      <c r="BY106" s="10"/>
      <c r="BZ106" s="26"/>
      <c r="CA106" s="10"/>
      <c r="CB106" s="15"/>
      <c r="CC106" s="10"/>
      <c r="CD106" s="10"/>
      <c r="CE106" s="26"/>
      <c r="CF106" s="10"/>
      <c r="CG106" s="10"/>
      <c r="CH106" s="20"/>
      <c r="CI106" s="10"/>
      <c r="CJ106" s="25"/>
      <c r="CK106" s="10"/>
      <c r="CL106" s="10"/>
      <c r="CM106" s="10"/>
      <c r="CN106" s="10"/>
      <c r="CO106" s="10"/>
      <c r="CP106" s="26"/>
      <c r="CQ106" s="10"/>
      <c r="CR106" s="15"/>
      <c r="CS106" s="10"/>
      <c r="CT106" s="10"/>
      <c r="CU106" s="26"/>
      <c r="CV106" s="10"/>
      <c r="CW106" s="10"/>
      <c r="CX106" s="20"/>
      <c r="CY106" s="10"/>
      <c r="CZ106" s="25"/>
      <c r="DA106" s="10"/>
      <c r="DB106" s="10"/>
      <c r="DC106" s="10"/>
      <c r="DD106" s="10"/>
      <c r="DE106" s="10"/>
      <c r="DF106" s="26"/>
      <c r="DG106" s="10"/>
      <c r="DH106" s="15"/>
      <c r="DI106" s="10"/>
      <c r="DJ106" s="10"/>
      <c r="DK106" s="26"/>
      <c r="DL106" s="10"/>
      <c r="DM106" s="10"/>
      <c r="DN106" s="20"/>
      <c r="DO106" s="10"/>
      <c r="DP106" s="25"/>
      <c r="DQ106" s="10"/>
      <c r="DR106" s="10"/>
      <c r="DS106" s="10"/>
      <c r="DT106" s="10"/>
      <c r="DU106" s="10"/>
      <c r="DV106" s="26"/>
      <c r="DW106" s="10"/>
      <c r="DX106" s="15"/>
      <c r="DY106" s="10"/>
      <c r="DZ106" s="10"/>
      <c r="EA106" s="26"/>
      <c r="EB106" s="10"/>
      <c r="EC106" s="10"/>
      <c r="ED106" s="20"/>
      <c r="EE106" s="10"/>
      <c r="EF106" s="25"/>
      <c r="EG106" s="10"/>
      <c r="EH106" s="10"/>
      <c r="EI106" s="10"/>
      <c r="EJ106" s="10"/>
      <c r="EK106" s="10"/>
      <c r="EL106" s="26"/>
      <c r="EM106" s="10"/>
      <c r="EN106" s="15"/>
      <c r="EO106" s="10"/>
      <c r="EP106" s="10"/>
      <c r="EQ106" s="26"/>
      <c r="ER106" s="10"/>
      <c r="ES106" s="10"/>
      <c r="ET106" s="20"/>
    </row>
    <row r="107" spans="1:150" x14ac:dyDescent="0.25">
      <c r="A107" s="83"/>
      <c r="B107" s="10"/>
      <c r="C107" s="21"/>
      <c r="D107" s="20"/>
      <c r="E107" s="10"/>
      <c r="F107" s="20"/>
      <c r="G107" s="10"/>
      <c r="H107" s="25"/>
      <c r="I107" s="10"/>
      <c r="J107" s="10"/>
      <c r="K107" s="10"/>
      <c r="L107" s="10"/>
      <c r="M107" s="10"/>
      <c r="N107" s="26"/>
      <c r="O107" s="10"/>
      <c r="P107" s="15"/>
      <c r="Q107" s="10"/>
      <c r="R107" s="10"/>
      <c r="S107" s="26"/>
      <c r="T107" s="10"/>
      <c r="U107" s="10"/>
      <c r="V107" s="20"/>
      <c r="W107" s="10"/>
      <c r="X107" s="25"/>
      <c r="Y107" s="10"/>
      <c r="Z107" s="10"/>
      <c r="AA107" s="10"/>
      <c r="AB107" s="10"/>
      <c r="AC107" s="10"/>
      <c r="AD107" s="26"/>
      <c r="AE107" s="10"/>
      <c r="AF107" s="15"/>
      <c r="AG107" s="10"/>
      <c r="AH107" s="10"/>
      <c r="AI107" s="26"/>
      <c r="AJ107" s="10"/>
      <c r="AK107" s="10"/>
      <c r="AL107" s="20"/>
      <c r="AM107" s="10"/>
      <c r="AN107" s="25"/>
      <c r="AO107" s="10"/>
      <c r="AP107" s="10"/>
      <c r="AQ107" s="10"/>
      <c r="AR107" s="10"/>
      <c r="AS107" s="10"/>
      <c r="AT107" s="26"/>
      <c r="AU107" s="10"/>
      <c r="AV107" s="15"/>
      <c r="AW107" s="10"/>
      <c r="AX107" s="10"/>
      <c r="AY107" s="26"/>
      <c r="AZ107" s="10"/>
      <c r="BA107" s="10"/>
      <c r="BB107" s="20"/>
      <c r="BC107" s="10"/>
      <c r="BD107" s="25"/>
      <c r="BE107" s="10"/>
      <c r="BF107" s="10"/>
      <c r="BG107" s="10"/>
      <c r="BH107" s="10"/>
      <c r="BI107" s="10"/>
      <c r="BJ107" s="26"/>
      <c r="BK107" s="10"/>
      <c r="BL107" s="15"/>
      <c r="BM107" s="10"/>
      <c r="BN107" s="10"/>
      <c r="BO107" s="26"/>
      <c r="BP107" s="10"/>
      <c r="BQ107" s="10"/>
      <c r="BR107" s="20"/>
      <c r="BS107" s="10"/>
      <c r="BT107" s="25"/>
      <c r="BU107" s="10"/>
      <c r="BV107" s="10"/>
      <c r="BW107" s="10"/>
      <c r="BX107" s="10"/>
      <c r="BY107" s="10"/>
      <c r="BZ107" s="26"/>
      <c r="CA107" s="10"/>
      <c r="CB107" s="15"/>
      <c r="CC107" s="10"/>
      <c r="CD107" s="10"/>
      <c r="CE107" s="26"/>
      <c r="CF107" s="10"/>
      <c r="CG107" s="10"/>
      <c r="CH107" s="20"/>
      <c r="CI107" s="10"/>
      <c r="CJ107" s="25"/>
      <c r="CK107" s="10"/>
      <c r="CL107" s="10"/>
      <c r="CM107" s="10"/>
      <c r="CN107" s="10"/>
      <c r="CO107" s="10"/>
      <c r="CP107" s="26"/>
      <c r="CQ107" s="10"/>
      <c r="CR107" s="15"/>
      <c r="CS107" s="10"/>
      <c r="CT107" s="10"/>
      <c r="CU107" s="26"/>
      <c r="CV107" s="10"/>
      <c r="CW107" s="10"/>
      <c r="CX107" s="20"/>
      <c r="CY107" s="10"/>
      <c r="CZ107" s="25"/>
      <c r="DA107" s="10"/>
      <c r="DB107" s="10"/>
      <c r="DC107" s="10"/>
      <c r="DD107" s="10"/>
      <c r="DE107" s="10"/>
      <c r="DF107" s="26"/>
      <c r="DG107" s="10"/>
      <c r="DH107" s="15"/>
      <c r="DI107" s="10"/>
      <c r="DJ107" s="10"/>
      <c r="DK107" s="26"/>
      <c r="DL107" s="10"/>
      <c r="DM107" s="10"/>
      <c r="DN107" s="20"/>
      <c r="DO107" s="10"/>
      <c r="DP107" s="25"/>
      <c r="DQ107" s="10"/>
      <c r="DR107" s="10"/>
      <c r="DS107" s="10"/>
      <c r="DT107" s="10"/>
      <c r="DU107" s="10"/>
      <c r="DV107" s="26"/>
      <c r="DW107" s="10"/>
      <c r="DX107" s="15"/>
      <c r="DY107" s="10"/>
      <c r="DZ107" s="10"/>
      <c r="EA107" s="26"/>
      <c r="EB107" s="10"/>
      <c r="EC107" s="10"/>
      <c r="ED107" s="20"/>
      <c r="EE107" s="10"/>
      <c r="EF107" s="25"/>
      <c r="EG107" s="10"/>
      <c r="EH107" s="10"/>
      <c r="EI107" s="10"/>
      <c r="EJ107" s="10"/>
      <c r="EK107" s="10"/>
      <c r="EL107" s="26"/>
      <c r="EM107" s="10"/>
      <c r="EN107" s="15"/>
      <c r="EO107" s="10"/>
      <c r="EP107" s="10"/>
      <c r="EQ107" s="26"/>
      <c r="ER107" s="10"/>
      <c r="ES107" s="10"/>
      <c r="ET107" s="20"/>
    </row>
    <row r="108" spans="1:150" x14ac:dyDescent="0.25">
      <c r="A108" s="83"/>
      <c r="B108" s="10"/>
      <c r="C108" s="21"/>
      <c r="D108" s="20"/>
      <c r="E108" s="10"/>
      <c r="F108" s="20"/>
      <c r="G108" s="10"/>
      <c r="H108" s="25"/>
      <c r="I108" s="10"/>
      <c r="J108" s="10"/>
      <c r="K108" s="10"/>
      <c r="L108" s="10"/>
      <c r="M108" s="10"/>
      <c r="N108" s="26"/>
      <c r="O108" s="10"/>
      <c r="P108" s="15"/>
      <c r="Q108" s="10"/>
      <c r="R108" s="10"/>
      <c r="S108" s="26"/>
      <c r="T108" s="10"/>
      <c r="U108" s="10"/>
      <c r="V108" s="20"/>
      <c r="W108" s="10"/>
      <c r="X108" s="25"/>
      <c r="Y108" s="10"/>
      <c r="Z108" s="10"/>
      <c r="AA108" s="10"/>
      <c r="AB108" s="10"/>
      <c r="AC108" s="10"/>
      <c r="AD108" s="26"/>
      <c r="AE108" s="10"/>
      <c r="AF108" s="15"/>
      <c r="AG108" s="10"/>
      <c r="AH108" s="10"/>
      <c r="AI108" s="26"/>
      <c r="AJ108" s="10"/>
      <c r="AK108" s="10"/>
      <c r="AL108" s="20"/>
      <c r="AM108" s="10"/>
      <c r="AN108" s="25"/>
      <c r="AO108" s="10"/>
      <c r="AP108" s="10"/>
      <c r="AQ108" s="10"/>
      <c r="AR108" s="10"/>
      <c r="AS108" s="10"/>
      <c r="AT108" s="26"/>
      <c r="AU108" s="10"/>
      <c r="AV108" s="15"/>
      <c r="AW108" s="10"/>
      <c r="AX108" s="10"/>
      <c r="AY108" s="26"/>
      <c r="AZ108" s="10"/>
      <c r="BA108" s="10"/>
      <c r="BB108" s="20"/>
      <c r="BC108" s="10"/>
      <c r="BD108" s="25"/>
      <c r="BE108" s="10"/>
      <c r="BF108" s="10"/>
      <c r="BG108" s="10"/>
      <c r="BH108" s="10"/>
      <c r="BI108" s="10"/>
      <c r="BJ108" s="26"/>
      <c r="BK108" s="10"/>
      <c r="BL108" s="15"/>
      <c r="BM108" s="10"/>
      <c r="BN108" s="10"/>
      <c r="BO108" s="26"/>
      <c r="BP108" s="10"/>
      <c r="BQ108" s="10"/>
      <c r="BR108" s="20"/>
      <c r="BS108" s="10"/>
      <c r="BT108" s="25"/>
      <c r="BU108" s="10"/>
      <c r="BV108" s="10"/>
      <c r="BW108" s="10"/>
      <c r="BX108" s="10"/>
      <c r="BY108" s="10"/>
      <c r="BZ108" s="26"/>
      <c r="CA108" s="10"/>
      <c r="CB108" s="15"/>
      <c r="CC108" s="10"/>
      <c r="CD108" s="10"/>
      <c r="CE108" s="26"/>
      <c r="CF108" s="10"/>
      <c r="CG108" s="10"/>
      <c r="CH108" s="20"/>
      <c r="CI108" s="10"/>
      <c r="CJ108" s="25"/>
      <c r="CK108" s="10"/>
      <c r="CL108" s="10"/>
      <c r="CM108" s="10"/>
      <c r="CN108" s="10"/>
      <c r="CO108" s="10"/>
      <c r="CP108" s="26"/>
      <c r="CQ108" s="10"/>
      <c r="CR108" s="15"/>
      <c r="CS108" s="10"/>
      <c r="CT108" s="10"/>
      <c r="CU108" s="26"/>
      <c r="CV108" s="10"/>
      <c r="CW108" s="10"/>
      <c r="CX108" s="20"/>
      <c r="CY108" s="10"/>
      <c r="CZ108" s="25"/>
      <c r="DA108" s="10"/>
      <c r="DB108" s="10"/>
      <c r="DC108" s="10"/>
      <c r="DD108" s="10"/>
      <c r="DE108" s="10"/>
      <c r="DF108" s="26"/>
      <c r="DG108" s="10"/>
      <c r="DH108" s="15"/>
      <c r="DI108" s="10"/>
      <c r="DJ108" s="10"/>
      <c r="DK108" s="26"/>
      <c r="DL108" s="10"/>
      <c r="DM108" s="10"/>
      <c r="DN108" s="20"/>
      <c r="DO108" s="10"/>
      <c r="DP108" s="25"/>
      <c r="DQ108" s="10"/>
      <c r="DR108" s="10"/>
      <c r="DS108" s="10"/>
      <c r="DT108" s="10"/>
      <c r="DU108" s="10"/>
      <c r="DV108" s="26"/>
      <c r="DW108" s="10"/>
      <c r="DX108" s="15"/>
      <c r="DY108" s="10"/>
      <c r="DZ108" s="10"/>
      <c r="EA108" s="26"/>
      <c r="EB108" s="10"/>
      <c r="EC108" s="10"/>
      <c r="ED108" s="20"/>
      <c r="EE108" s="10"/>
      <c r="EF108" s="25"/>
      <c r="EG108" s="10"/>
      <c r="EH108" s="10"/>
      <c r="EI108" s="10"/>
      <c r="EJ108" s="10"/>
      <c r="EK108" s="10"/>
      <c r="EL108" s="26"/>
      <c r="EM108" s="10"/>
      <c r="EN108" s="15"/>
      <c r="EO108" s="10"/>
      <c r="EP108" s="10"/>
      <c r="EQ108" s="26"/>
      <c r="ER108" s="10"/>
      <c r="ES108" s="10"/>
      <c r="ET108" s="20"/>
    </row>
    <row r="109" spans="1:150" x14ac:dyDescent="0.25">
      <c r="A109" s="83"/>
      <c r="B109" s="10"/>
      <c r="C109" s="21"/>
      <c r="D109" s="20"/>
      <c r="E109" s="10"/>
      <c r="F109" s="20"/>
      <c r="G109" s="10"/>
      <c r="H109" s="25"/>
      <c r="I109" s="10"/>
      <c r="J109" s="10"/>
      <c r="K109" s="10"/>
      <c r="L109" s="10"/>
      <c r="M109" s="10"/>
      <c r="N109" s="26"/>
      <c r="O109" s="10"/>
      <c r="P109" s="15"/>
      <c r="Q109" s="10"/>
      <c r="R109" s="10"/>
      <c r="S109" s="26"/>
      <c r="T109" s="10"/>
      <c r="U109" s="10"/>
      <c r="V109" s="20"/>
      <c r="W109" s="10"/>
      <c r="X109" s="25"/>
      <c r="Y109" s="10"/>
      <c r="Z109" s="10"/>
      <c r="AA109" s="10"/>
      <c r="AB109" s="10"/>
      <c r="AC109" s="10"/>
      <c r="AD109" s="26"/>
      <c r="AE109" s="10"/>
      <c r="AF109" s="15"/>
      <c r="AG109" s="10"/>
      <c r="AH109" s="10"/>
      <c r="AI109" s="26"/>
      <c r="AJ109" s="10"/>
      <c r="AK109" s="10"/>
      <c r="AL109" s="20"/>
      <c r="AM109" s="10"/>
      <c r="AN109" s="25"/>
      <c r="AO109" s="10"/>
      <c r="AP109" s="10"/>
      <c r="AQ109" s="10"/>
      <c r="AR109" s="10"/>
      <c r="AS109" s="10"/>
      <c r="AT109" s="26"/>
      <c r="AU109" s="10"/>
      <c r="AV109" s="15"/>
      <c r="AW109" s="10"/>
      <c r="AX109" s="10"/>
      <c r="AY109" s="26"/>
      <c r="AZ109" s="10"/>
      <c r="BA109" s="10"/>
      <c r="BB109" s="20"/>
      <c r="BC109" s="10"/>
      <c r="BD109" s="25"/>
      <c r="BE109" s="10"/>
      <c r="BF109" s="10"/>
      <c r="BG109" s="10"/>
      <c r="BH109" s="10"/>
      <c r="BI109" s="10"/>
      <c r="BJ109" s="26"/>
      <c r="BK109" s="10"/>
      <c r="BL109" s="15"/>
      <c r="BM109" s="10"/>
      <c r="BN109" s="10"/>
      <c r="BO109" s="26"/>
      <c r="BP109" s="10"/>
      <c r="BQ109" s="10"/>
      <c r="BR109" s="20"/>
      <c r="BS109" s="10"/>
      <c r="BT109" s="25"/>
      <c r="BU109" s="10"/>
      <c r="BV109" s="10"/>
      <c r="BW109" s="10"/>
      <c r="BX109" s="10"/>
      <c r="BY109" s="10"/>
      <c r="BZ109" s="26"/>
      <c r="CA109" s="10"/>
      <c r="CB109" s="15"/>
      <c r="CC109" s="10"/>
      <c r="CD109" s="10"/>
      <c r="CE109" s="26"/>
      <c r="CF109" s="10"/>
      <c r="CG109" s="10"/>
      <c r="CH109" s="20"/>
      <c r="CI109" s="10"/>
      <c r="CJ109" s="25"/>
      <c r="CK109" s="10"/>
      <c r="CL109" s="10"/>
      <c r="CM109" s="10"/>
      <c r="CN109" s="10"/>
      <c r="CO109" s="10"/>
      <c r="CP109" s="26"/>
      <c r="CQ109" s="10"/>
      <c r="CR109" s="15"/>
      <c r="CS109" s="10"/>
      <c r="CT109" s="10"/>
      <c r="CU109" s="26"/>
      <c r="CV109" s="10"/>
      <c r="CW109" s="10"/>
      <c r="CX109" s="20"/>
      <c r="CY109" s="10"/>
      <c r="CZ109" s="25"/>
      <c r="DA109" s="10"/>
      <c r="DB109" s="10"/>
      <c r="DC109" s="10"/>
      <c r="DD109" s="10"/>
      <c r="DE109" s="10"/>
      <c r="DF109" s="26"/>
      <c r="DG109" s="10"/>
      <c r="DH109" s="15"/>
      <c r="DI109" s="10"/>
      <c r="DJ109" s="10"/>
      <c r="DK109" s="26"/>
      <c r="DL109" s="10"/>
      <c r="DM109" s="10"/>
      <c r="DN109" s="20"/>
      <c r="DO109" s="10"/>
      <c r="DP109" s="25"/>
      <c r="DQ109" s="10"/>
      <c r="DR109" s="10"/>
      <c r="DS109" s="10"/>
      <c r="DT109" s="10"/>
      <c r="DU109" s="10"/>
      <c r="DV109" s="26"/>
      <c r="DW109" s="10"/>
      <c r="DX109" s="15"/>
      <c r="DY109" s="10"/>
      <c r="DZ109" s="10"/>
      <c r="EA109" s="26"/>
      <c r="EB109" s="10"/>
      <c r="EC109" s="10"/>
      <c r="ED109" s="20"/>
      <c r="EE109" s="10"/>
      <c r="EF109" s="25"/>
      <c r="EG109" s="10"/>
      <c r="EH109" s="10"/>
      <c r="EI109" s="10"/>
      <c r="EJ109" s="10"/>
      <c r="EK109" s="10"/>
      <c r="EL109" s="26"/>
      <c r="EM109" s="10"/>
      <c r="EN109" s="15"/>
      <c r="EO109" s="10"/>
      <c r="EP109" s="10"/>
      <c r="EQ109" s="26"/>
      <c r="ER109" s="10"/>
      <c r="ES109" s="10"/>
      <c r="ET109" s="20"/>
    </row>
    <row r="110" spans="1:150" x14ac:dyDescent="0.25">
      <c r="A110" s="83"/>
      <c r="B110" s="10"/>
      <c r="C110" s="21"/>
      <c r="D110" s="20"/>
      <c r="E110" s="10"/>
      <c r="F110" s="20"/>
      <c r="G110" s="10"/>
      <c r="H110" s="25"/>
      <c r="I110" s="10"/>
      <c r="J110" s="10"/>
      <c r="K110" s="10"/>
      <c r="L110" s="10"/>
      <c r="M110" s="10"/>
      <c r="N110" s="26"/>
      <c r="O110" s="10"/>
      <c r="P110" s="15"/>
      <c r="Q110" s="10"/>
      <c r="R110" s="10"/>
      <c r="S110" s="26"/>
      <c r="T110" s="10"/>
      <c r="U110" s="10"/>
      <c r="V110" s="20"/>
      <c r="W110" s="10"/>
      <c r="X110" s="25"/>
      <c r="Y110" s="10"/>
      <c r="Z110" s="10"/>
      <c r="AA110" s="10"/>
      <c r="AB110" s="10"/>
      <c r="AC110" s="10"/>
      <c r="AD110" s="26"/>
      <c r="AE110" s="10"/>
      <c r="AF110" s="15"/>
      <c r="AG110" s="10"/>
      <c r="AH110" s="10"/>
      <c r="AI110" s="26"/>
      <c r="AJ110" s="10"/>
      <c r="AK110" s="10"/>
      <c r="AL110" s="20"/>
      <c r="AM110" s="10"/>
      <c r="AN110" s="25"/>
      <c r="AO110" s="10"/>
      <c r="AP110" s="10"/>
      <c r="AQ110" s="10"/>
      <c r="AR110" s="10"/>
      <c r="AS110" s="10"/>
      <c r="AT110" s="26"/>
      <c r="AU110" s="10"/>
      <c r="AV110" s="15"/>
      <c r="AW110" s="10"/>
      <c r="AX110" s="10"/>
      <c r="AY110" s="26"/>
      <c r="AZ110" s="10"/>
      <c r="BA110" s="10"/>
      <c r="BB110" s="20"/>
      <c r="BC110" s="10"/>
      <c r="BD110" s="25"/>
      <c r="BE110" s="10"/>
      <c r="BF110" s="10"/>
      <c r="BG110" s="10"/>
      <c r="BH110" s="10"/>
      <c r="BI110" s="10"/>
      <c r="BJ110" s="26"/>
      <c r="BK110" s="10"/>
      <c r="BL110" s="15"/>
      <c r="BM110" s="10"/>
      <c r="BN110" s="10"/>
      <c r="BO110" s="26"/>
      <c r="BP110" s="10"/>
      <c r="BQ110" s="10"/>
      <c r="BR110" s="20"/>
      <c r="BS110" s="10"/>
      <c r="BT110" s="25"/>
      <c r="BU110" s="10"/>
      <c r="BV110" s="10"/>
      <c r="BW110" s="10"/>
      <c r="BX110" s="10"/>
      <c r="BY110" s="10"/>
      <c r="BZ110" s="26"/>
      <c r="CA110" s="10"/>
      <c r="CB110" s="15"/>
      <c r="CC110" s="10"/>
      <c r="CD110" s="10"/>
      <c r="CE110" s="26"/>
      <c r="CF110" s="10"/>
      <c r="CG110" s="10"/>
      <c r="CH110" s="20"/>
      <c r="CI110" s="10"/>
      <c r="CJ110" s="25"/>
      <c r="CK110" s="10"/>
      <c r="CL110" s="10"/>
      <c r="CM110" s="10"/>
      <c r="CN110" s="10"/>
      <c r="CO110" s="10"/>
      <c r="CP110" s="26"/>
      <c r="CQ110" s="10"/>
      <c r="CR110" s="15"/>
      <c r="CS110" s="10"/>
      <c r="CT110" s="10"/>
      <c r="CU110" s="26"/>
      <c r="CV110" s="10"/>
      <c r="CW110" s="10"/>
      <c r="CX110" s="20"/>
      <c r="CY110" s="10"/>
      <c r="CZ110" s="25"/>
      <c r="DA110" s="10"/>
      <c r="DB110" s="10"/>
      <c r="DC110" s="10"/>
      <c r="DD110" s="10"/>
      <c r="DE110" s="10"/>
      <c r="DF110" s="26"/>
      <c r="DG110" s="10"/>
      <c r="DH110" s="15"/>
      <c r="DI110" s="10"/>
      <c r="DJ110" s="10"/>
      <c r="DK110" s="26"/>
      <c r="DL110" s="10"/>
      <c r="DM110" s="10"/>
      <c r="DN110" s="20"/>
      <c r="DO110" s="10"/>
      <c r="DP110" s="25"/>
      <c r="DQ110" s="10"/>
      <c r="DR110" s="10"/>
      <c r="DS110" s="10"/>
      <c r="DT110" s="10"/>
      <c r="DU110" s="10"/>
      <c r="DV110" s="26"/>
      <c r="DW110" s="10"/>
      <c r="DX110" s="15"/>
      <c r="DY110" s="10"/>
      <c r="DZ110" s="10"/>
      <c r="EA110" s="26"/>
      <c r="EB110" s="10"/>
      <c r="EC110" s="10"/>
      <c r="ED110" s="20"/>
      <c r="EE110" s="10"/>
      <c r="EF110" s="25"/>
      <c r="EG110" s="10"/>
      <c r="EH110" s="10"/>
      <c r="EI110" s="10"/>
      <c r="EJ110" s="10"/>
      <c r="EK110" s="10"/>
      <c r="EL110" s="26"/>
      <c r="EM110" s="10"/>
      <c r="EN110" s="15"/>
      <c r="EO110" s="10"/>
      <c r="EP110" s="10"/>
      <c r="EQ110" s="26"/>
      <c r="ER110" s="10"/>
      <c r="ES110" s="10"/>
      <c r="ET110" s="20"/>
    </row>
    <row r="111" spans="1:150" x14ac:dyDescent="0.25">
      <c r="A111" s="83"/>
      <c r="B111" s="10"/>
      <c r="C111" s="21"/>
      <c r="D111" s="20"/>
      <c r="E111" s="10"/>
      <c r="F111" s="20"/>
      <c r="G111" s="10"/>
      <c r="H111" s="25"/>
      <c r="I111" s="10"/>
      <c r="J111" s="10"/>
      <c r="K111" s="10"/>
      <c r="L111" s="10"/>
      <c r="M111" s="10"/>
      <c r="N111" s="26"/>
      <c r="O111" s="10"/>
      <c r="P111" s="15"/>
      <c r="Q111" s="10"/>
      <c r="R111" s="10"/>
      <c r="S111" s="26"/>
      <c r="T111" s="10"/>
      <c r="U111" s="10"/>
      <c r="V111" s="20"/>
      <c r="W111" s="10"/>
      <c r="X111" s="25"/>
      <c r="Y111" s="10"/>
      <c r="Z111" s="10"/>
      <c r="AA111" s="10"/>
      <c r="AB111" s="10"/>
      <c r="AC111" s="10"/>
      <c r="AD111" s="26"/>
      <c r="AE111" s="10"/>
      <c r="AF111" s="15"/>
      <c r="AG111" s="10"/>
      <c r="AH111" s="10"/>
      <c r="AI111" s="26"/>
      <c r="AJ111" s="10"/>
      <c r="AK111" s="10"/>
      <c r="AL111" s="20"/>
      <c r="AM111" s="10"/>
      <c r="AN111" s="25"/>
      <c r="AO111" s="10"/>
      <c r="AP111" s="10"/>
      <c r="AQ111" s="10"/>
      <c r="AR111" s="10"/>
      <c r="AS111" s="10"/>
      <c r="AT111" s="26"/>
      <c r="AU111" s="10"/>
      <c r="AV111" s="15"/>
      <c r="AW111" s="10"/>
      <c r="AX111" s="10"/>
      <c r="AY111" s="26"/>
      <c r="AZ111" s="10"/>
      <c r="BA111" s="10"/>
      <c r="BB111" s="20"/>
      <c r="BC111" s="10"/>
      <c r="BD111" s="25"/>
      <c r="BE111" s="10"/>
      <c r="BF111" s="10"/>
      <c r="BG111" s="10"/>
      <c r="BH111" s="10"/>
      <c r="BI111" s="10"/>
      <c r="BJ111" s="26"/>
      <c r="BK111" s="10"/>
      <c r="BL111" s="15"/>
      <c r="BM111" s="10"/>
      <c r="BN111" s="10"/>
      <c r="BO111" s="26"/>
      <c r="BP111" s="10"/>
      <c r="BQ111" s="10"/>
      <c r="BR111" s="20"/>
      <c r="BS111" s="10"/>
      <c r="BT111" s="25"/>
      <c r="BU111" s="10"/>
      <c r="BV111" s="10"/>
      <c r="BW111" s="10"/>
      <c r="BX111" s="10"/>
      <c r="BY111" s="10"/>
      <c r="BZ111" s="26"/>
      <c r="CA111" s="10"/>
      <c r="CB111" s="15"/>
      <c r="CC111" s="10"/>
      <c r="CD111" s="10"/>
      <c r="CE111" s="26"/>
      <c r="CF111" s="10"/>
      <c r="CG111" s="10"/>
      <c r="CH111" s="20"/>
      <c r="CI111" s="10"/>
      <c r="CJ111" s="25"/>
      <c r="CK111" s="10"/>
      <c r="CL111" s="10"/>
      <c r="CM111" s="10"/>
      <c r="CN111" s="10"/>
      <c r="CO111" s="10"/>
      <c r="CP111" s="26"/>
      <c r="CQ111" s="10"/>
      <c r="CR111" s="15"/>
      <c r="CS111" s="10"/>
      <c r="CT111" s="10"/>
      <c r="CU111" s="26"/>
      <c r="CV111" s="10"/>
      <c r="CW111" s="10"/>
      <c r="CX111" s="20"/>
      <c r="CY111" s="10"/>
      <c r="CZ111" s="25"/>
      <c r="DA111" s="10"/>
      <c r="DB111" s="10"/>
      <c r="DC111" s="10"/>
      <c r="DD111" s="10"/>
      <c r="DE111" s="10"/>
      <c r="DF111" s="26"/>
      <c r="DG111" s="10"/>
      <c r="DH111" s="15"/>
      <c r="DI111" s="10"/>
      <c r="DJ111" s="10"/>
      <c r="DK111" s="26"/>
      <c r="DL111" s="10"/>
      <c r="DM111" s="10"/>
      <c r="DN111" s="20"/>
      <c r="DO111" s="10"/>
      <c r="DP111" s="25"/>
      <c r="DQ111" s="10"/>
      <c r="DR111" s="10"/>
      <c r="DS111" s="10"/>
      <c r="DT111" s="10"/>
      <c r="DU111" s="10"/>
      <c r="DV111" s="26"/>
      <c r="DW111" s="10"/>
      <c r="DX111" s="15"/>
      <c r="DY111" s="10"/>
      <c r="DZ111" s="10"/>
      <c r="EA111" s="26"/>
      <c r="EB111" s="10"/>
      <c r="EC111" s="10"/>
      <c r="ED111" s="20"/>
      <c r="EE111" s="10"/>
      <c r="EF111" s="25"/>
      <c r="EG111" s="10"/>
      <c r="EH111" s="10"/>
      <c r="EI111" s="10"/>
      <c r="EJ111" s="10"/>
      <c r="EK111" s="10"/>
      <c r="EL111" s="26"/>
      <c r="EM111" s="10"/>
      <c r="EN111" s="15"/>
      <c r="EO111" s="10"/>
      <c r="EP111" s="10"/>
      <c r="EQ111" s="26"/>
      <c r="ER111" s="10"/>
      <c r="ES111" s="10"/>
      <c r="ET111" s="20"/>
    </row>
    <row r="112" spans="1:150" x14ac:dyDescent="0.25">
      <c r="A112" s="83"/>
      <c r="B112" s="10"/>
      <c r="C112" s="21"/>
      <c r="D112" s="20"/>
      <c r="E112" s="10"/>
      <c r="F112" s="20"/>
      <c r="G112" s="10"/>
      <c r="H112" s="25"/>
      <c r="I112" s="10"/>
      <c r="J112" s="10"/>
      <c r="K112" s="10"/>
      <c r="L112" s="10"/>
      <c r="M112" s="10"/>
      <c r="N112" s="26"/>
      <c r="O112" s="10"/>
      <c r="P112" s="15"/>
      <c r="Q112" s="10"/>
      <c r="R112" s="10"/>
      <c r="S112" s="26"/>
      <c r="T112" s="10"/>
      <c r="U112" s="10"/>
      <c r="V112" s="20"/>
      <c r="W112" s="10"/>
      <c r="X112" s="25"/>
      <c r="Y112" s="10"/>
      <c r="Z112" s="10"/>
      <c r="AA112" s="10"/>
      <c r="AB112" s="10"/>
      <c r="AC112" s="10"/>
      <c r="AD112" s="26"/>
      <c r="AE112" s="10"/>
      <c r="AF112" s="15"/>
      <c r="AG112" s="10"/>
      <c r="AH112" s="10"/>
      <c r="AI112" s="26"/>
      <c r="AJ112" s="10"/>
      <c r="AK112" s="10"/>
      <c r="AL112" s="20"/>
      <c r="AM112" s="10"/>
      <c r="AN112" s="25"/>
      <c r="AO112" s="10"/>
      <c r="AP112" s="10"/>
      <c r="AQ112" s="10"/>
      <c r="AR112" s="10"/>
      <c r="AS112" s="10"/>
      <c r="AT112" s="26"/>
      <c r="AU112" s="10"/>
      <c r="AV112" s="15"/>
      <c r="AW112" s="10"/>
      <c r="AX112" s="10"/>
      <c r="AY112" s="26"/>
      <c r="AZ112" s="10"/>
      <c r="BA112" s="10"/>
      <c r="BB112" s="20"/>
      <c r="BC112" s="10"/>
      <c r="BD112" s="25"/>
      <c r="BE112" s="10"/>
      <c r="BF112" s="10"/>
      <c r="BG112" s="10"/>
      <c r="BH112" s="10"/>
      <c r="BI112" s="10"/>
      <c r="BJ112" s="26"/>
      <c r="BK112" s="10"/>
      <c r="BL112" s="15"/>
      <c r="BM112" s="10"/>
      <c r="BN112" s="10"/>
      <c r="BO112" s="26"/>
      <c r="BP112" s="10"/>
      <c r="BQ112" s="10"/>
      <c r="BR112" s="20"/>
      <c r="BS112" s="10"/>
      <c r="BT112" s="25"/>
      <c r="BU112" s="10"/>
      <c r="BV112" s="10"/>
      <c r="BW112" s="10"/>
      <c r="BX112" s="10"/>
      <c r="BY112" s="10"/>
      <c r="BZ112" s="26"/>
      <c r="CA112" s="10"/>
      <c r="CB112" s="15"/>
      <c r="CC112" s="10"/>
      <c r="CD112" s="10"/>
      <c r="CE112" s="26"/>
      <c r="CF112" s="10"/>
      <c r="CG112" s="10"/>
      <c r="CH112" s="20"/>
      <c r="CI112" s="10"/>
      <c r="CJ112" s="25"/>
      <c r="CK112" s="10"/>
      <c r="CL112" s="10"/>
      <c r="CM112" s="10"/>
      <c r="CN112" s="10"/>
      <c r="CO112" s="10"/>
      <c r="CP112" s="26"/>
      <c r="CQ112" s="10"/>
      <c r="CR112" s="15"/>
      <c r="CS112" s="10"/>
      <c r="CT112" s="10"/>
      <c r="CU112" s="26"/>
      <c r="CV112" s="10"/>
      <c r="CW112" s="10"/>
      <c r="CX112" s="20"/>
      <c r="CY112" s="10"/>
      <c r="CZ112" s="25"/>
      <c r="DA112" s="10"/>
      <c r="DB112" s="10"/>
      <c r="DC112" s="10"/>
      <c r="DD112" s="10"/>
      <c r="DE112" s="10"/>
      <c r="DF112" s="26"/>
      <c r="DG112" s="10"/>
      <c r="DH112" s="15"/>
      <c r="DI112" s="10"/>
      <c r="DJ112" s="10"/>
      <c r="DK112" s="26"/>
      <c r="DL112" s="10"/>
      <c r="DM112" s="10"/>
      <c r="DN112" s="20"/>
      <c r="DO112" s="10"/>
      <c r="DP112" s="25"/>
      <c r="DQ112" s="10"/>
      <c r="DR112" s="10"/>
      <c r="DS112" s="10"/>
      <c r="DT112" s="10"/>
      <c r="DU112" s="10"/>
      <c r="DV112" s="26"/>
      <c r="DW112" s="10"/>
      <c r="DX112" s="15"/>
      <c r="DY112" s="10"/>
      <c r="DZ112" s="10"/>
      <c r="EA112" s="26"/>
      <c r="EB112" s="10"/>
      <c r="EC112" s="10"/>
      <c r="ED112" s="20"/>
      <c r="EE112" s="10"/>
      <c r="EF112" s="25"/>
      <c r="EG112" s="10"/>
      <c r="EH112" s="10"/>
      <c r="EI112" s="10"/>
      <c r="EJ112" s="10"/>
      <c r="EK112" s="10"/>
      <c r="EL112" s="26"/>
      <c r="EM112" s="10"/>
      <c r="EN112" s="15"/>
      <c r="EO112" s="10"/>
      <c r="EP112" s="10"/>
      <c r="EQ112" s="26"/>
      <c r="ER112" s="10"/>
      <c r="ES112" s="10"/>
      <c r="ET112" s="20"/>
    </row>
    <row r="113" spans="1:150" x14ac:dyDescent="0.25">
      <c r="A113" s="83"/>
      <c r="B113" s="10"/>
      <c r="C113" s="21"/>
      <c r="D113" s="20"/>
      <c r="E113" s="10"/>
      <c r="F113" s="20"/>
      <c r="G113" s="10"/>
      <c r="H113" s="25"/>
      <c r="I113" s="10"/>
      <c r="J113" s="10"/>
      <c r="K113" s="10"/>
      <c r="L113" s="10"/>
      <c r="M113" s="10"/>
      <c r="N113" s="26"/>
      <c r="O113" s="10"/>
      <c r="P113" s="15"/>
      <c r="Q113" s="10"/>
      <c r="R113" s="10"/>
      <c r="S113" s="26"/>
      <c r="T113" s="10"/>
      <c r="U113" s="10"/>
      <c r="V113" s="20"/>
      <c r="W113" s="10"/>
      <c r="X113" s="25"/>
      <c r="Y113" s="10"/>
      <c r="Z113" s="10"/>
      <c r="AA113" s="10"/>
      <c r="AB113" s="10"/>
      <c r="AC113" s="10"/>
      <c r="AD113" s="26"/>
      <c r="AE113" s="10"/>
      <c r="AF113" s="15"/>
      <c r="AG113" s="10"/>
      <c r="AH113" s="10"/>
      <c r="AI113" s="26"/>
      <c r="AJ113" s="10"/>
      <c r="AK113" s="10"/>
      <c r="AL113" s="20"/>
      <c r="AM113" s="10"/>
      <c r="AN113" s="25"/>
      <c r="AO113" s="10"/>
      <c r="AP113" s="10"/>
      <c r="AQ113" s="10"/>
      <c r="AR113" s="10"/>
      <c r="AS113" s="10"/>
      <c r="AT113" s="26"/>
      <c r="AU113" s="10"/>
      <c r="AV113" s="15"/>
      <c r="AW113" s="10"/>
      <c r="AX113" s="10"/>
      <c r="AY113" s="26"/>
      <c r="AZ113" s="10"/>
      <c r="BA113" s="10"/>
      <c r="BB113" s="20"/>
      <c r="BC113" s="10"/>
      <c r="BD113" s="25"/>
      <c r="BE113" s="10"/>
      <c r="BF113" s="10"/>
      <c r="BG113" s="10"/>
      <c r="BH113" s="10"/>
      <c r="BI113" s="10"/>
      <c r="BJ113" s="26"/>
      <c r="BK113" s="10"/>
      <c r="BL113" s="15"/>
      <c r="BM113" s="10"/>
      <c r="BN113" s="10"/>
      <c r="BO113" s="26"/>
      <c r="BP113" s="10"/>
      <c r="BQ113" s="10"/>
      <c r="BR113" s="20"/>
      <c r="BS113" s="10"/>
      <c r="BT113" s="25"/>
      <c r="BU113" s="10"/>
      <c r="BV113" s="10"/>
      <c r="BW113" s="10"/>
      <c r="BX113" s="10"/>
      <c r="BY113" s="10"/>
      <c r="BZ113" s="26"/>
      <c r="CA113" s="10"/>
      <c r="CB113" s="15"/>
      <c r="CC113" s="10"/>
      <c r="CD113" s="10"/>
      <c r="CE113" s="26"/>
      <c r="CF113" s="10"/>
      <c r="CG113" s="10"/>
      <c r="CH113" s="20"/>
      <c r="CI113" s="10"/>
      <c r="CJ113" s="25"/>
      <c r="CK113" s="10"/>
      <c r="CL113" s="10"/>
      <c r="CM113" s="10"/>
      <c r="CN113" s="10"/>
      <c r="CO113" s="10"/>
      <c r="CP113" s="26"/>
      <c r="CQ113" s="10"/>
      <c r="CR113" s="15"/>
      <c r="CS113" s="10"/>
      <c r="CT113" s="10"/>
      <c r="CU113" s="26"/>
      <c r="CV113" s="10"/>
      <c r="CW113" s="10"/>
      <c r="CX113" s="20"/>
      <c r="CY113" s="10"/>
      <c r="CZ113" s="25"/>
      <c r="DA113" s="10"/>
      <c r="DB113" s="10"/>
      <c r="DC113" s="10"/>
      <c r="DD113" s="10"/>
      <c r="DE113" s="10"/>
      <c r="DF113" s="26"/>
      <c r="DG113" s="10"/>
      <c r="DH113" s="15"/>
      <c r="DI113" s="10"/>
      <c r="DJ113" s="10"/>
      <c r="DK113" s="26"/>
      <c r="DL113" s="10"/>
      <c r="DM113" s="10"/>
      <c r="DN113" s="20"/>
      <c r="DO113" s="10"/>
      <c r="DP113" s="25"/>
      <c r="DQ113" s="10"/>
      <c r="DR113" s="10"/>
      <c r="DS113" s="10"/>
      <c r="DT113" s="10"/>
      <c r="DU113" s="10"/>
      <c r="DV113" s="26"/>
      <c r="DW113" s="10"/>
      <c r="DX113" s="15"/>
      <c r="DY113" s="10"/>
      <c r="DZ113" s="10"/>
      <c r="EA113" s="26"/>
      <c r="EB113" s="10"/>
      <c r="EC113" s="10"/>
      <c r="ED113" s="20"/>
      <c r="EE113" s="10"/>
      <c r="EF113" s="25"/>
      <c r="EG113" s="10"/>
      <c r="EH113" s="10"/>
      <c r="EI113" s="10"/>
      <c r="EJ113" s="10"/>
      <c r="EK113" s="10"/>
      <c r="EL113" s="26"/>
      <c r="EM113" s="10"/>
      <c r="EN113" s="15"/>
      <c r="EO113" s="10"/>
      <c r="EP113" s="10"/>
      <c r="EQ113" s="26"/>
      <c r="ER113" s="10"/>
      <c r="ES113" s="10"/>
      <c r="ET113" s="20"/>
    </row>
    <row r="114" spans="1:150" x14ac:dyDescent="0.25">
      <c r="A114" s="83"/>
      <c r="B114" s="10"/>
      <c r="C114" s="21"/>
      <c r="D114" s="20"/>
      <c r="E114" s="10"/>
      <c r="F114" s="20"/>
      <c r="G114" s="10"/>
      <c r="H114" s="25"/>
      <c r="I114" s="10"/>
      <c r="J114" s="10"/>
      <c r="K114" s="10"/>
      <c r="L114" s="10"/>
      <c r="M114" s="10"/>
      <c r="N114" s="26"/>
      <c r="O114" s="10"/>
      <c r="P114" s="15"/>
      <c r="Q114" s="10"/>
      <c r="R114" s="10"/>
      <c r="S114" s="26"/>
      <c r="T114" s="10"/>
      <c r="U114" s="10"/>
      <c r="V114" s="20"/>
      <c r="W114" s="10"/>
      <c r="X114" s="25"/>
      <c r="Y114" s="10"/>
      <c r="Z114" s="10"/>
      <c r="AA114" s="10"/>
      <c r="AB114" s="10"/>
      <c r="AC114" s="10"/>
      <c r="AD114" s="26"/>
      <c r="AE114" s="10"/>
      <c r="AF114" s="15"/>
      <c r="AG114" s="10"/>
      <c r="AH114" s="10"/>
      <c r="AI114" s="26"/>
      <c r="AJ114" s="10"/>
      <c r="AK114" s="10"/>
      <c r="AL114" s="20"/>
      <c r="AM114" s="10"/>
      <c r="AN114" s="25"/>
      <c r="AO114" s="10"/>
      <c r="AP114" s="10"/>
      <c r="AQ114" s="10"/>
      <c r="AR114" s="10"/>
      <c r="AS114" s="10"/>
      <c r="AT114" s="26"/>
      <c r="AU114" s="10"/>
      <c r="AV114" s="15"/>
      <c r="AW114" s="10"/>
      <c r="AX114" s="10"/>
      <c r="AY114" s="26"/>
      <c r="AZ114" s="10"/>
      <c r="BA114" s="10"/>
      <c r="BB114" s="20"/>
      <c r="BC114" s="10"/>
      <c r="BD114" s="25"/>
      <c r="BE114" s="10"/>
      <c r="BF114" s="10"/>
      <c r="BG114" s="10"/>
      <c r="BH114" s="10"/>
      <c r="BI114" s="10"/>
      <c r="BJ114" s="26"/>
      <c r="BK114" s="10"/>
      <c r="BL114" s="15"/>
      <c r="BM114" s="10"/>
      <c r="BN114" s="10"/>
      <c r="BO114" s="26"/>
      <c r="BP114" s="10"/>
      <c r="BQ114" s="10"/>
      <c r="BR114" s="20"/>
      <c r="BS114" s="10"/>
      <c r="BT114" s="25"/>
      <c r="BU114" s="10"/>
      <c r="BV114" s="10"/>
      <c r="BW114" s="10"/>
      <c r="BX114" s="10"/>
      <c r="BY114" s="10"/>
      <c r="BZ114" s="26"/>
      <c r="CA114" s="10"/>
      <c r="CB114" s="15"/>
      <c r="CC114" s="10"/>
      <c r="CD114" s="10"/>
      <c r="CE114" s="26"/>
      <c r="CF114" s="10"/>
      <c r="CG114" s="10"/>
      <c r="CH114" s="20"/>
      <c r="CI114" s="10"/>
      <c r="CJ114" s="25"/>
      <c r="CK114" s="10"/>
      <c r="CL114" s="10"/>
      <c r="CM114" s="10"/>
      <c r="CN114" s="10"/>
      <c r="CO114" s="10"/>
      <c r="CP114" s="26"/>
      <c r="CQ114" s="10"/>
      <c r="CR114" s="15"/>
      <c r="CS114" s="10"/>
      <c r="CT114" s="10"/>
      <c r="CU114" s="26"/>
      <c r="CV114" s="10"/>
      <c r="CW114" s="10"/>
      <c r="CX114" s="20"/>
      <c r="CY114" s="10"/>
      <c r="CZ114" s="25"/>
      <c r="DA114" s="10"/>
      <c r="DB114" s="10"/>
      <c r="DC114" s="10"/>
      <c r="DD114" s="10"/>
      <c r="DE114" s="10"/>
      <c r="DF114" s="26"/>
      <c r="DG114" s="10"/>
      <c r="DH114" s="15"/>
      <c r="DI114" s="10"/>
      <c r="DJ114" s="10"/>
      <c r="DK114" s="26"/>
      <c r="DL114" s="10"/>
      <c r="DM114" s="10"/>
      <c r="DN114" s="20"/>
      <c r="DO114" s="10"/>
      <c r="DP114" s="25"/>
      <c r="DQ114" s="10"/>
      <c r="DR114" s="10"/>
      <c r="DS114" s="10"/>
      <c r="DT114" s="10"/>
      <c r="DU114" s="10"/>
      <c r="DV114" s="26"/>
      <c r="DW114" s="10"/>
      <c r="DX114" s="15"/>
      <c r="DY114" s="10"/>
      <c r="DZ114" s="10"/>
      <c r="EA114" s="26"/>
      <c r="EB114" s="10"/>
      <c r="EC114" s="10"/>
      <c r="ED114" s="20"/>
      <c r="EE114" s="10"/>
      <c r="EF114" s="25"/>
      <c r="EG114" s="10"/>
      <c r="EH114" s="10"/>
      <c r="EI114" s="10"/>
      <c r="EJ114" s="10"/>
      <c r="EK114" s="10"/>
      <c r="EL114" s="26"/>
      <c r="EM114" s="10"/>
      <c r="EN114" s="15"/>
      <c r="EO114" s="10"/>
      <c r="EP114" s="10"/>
      <c r="EQ114" s="26"/>
      <c r="ER114" s="10"/>
      <c r="ES114" s="10"/>
      <c r="ET114" s="20"/>
    </row>
    <row r="115" spans="1:150" x14ac:dyDescent="0.25">
      <c r="A115" s="83"/>
      <c r="B115" s="10"/>
      <c r="C115" s="21"/>
      <c r="D115" s="20"/>
      <c r="E115" s="10"/>
      <c r="F115" s="20"/>
      <c r="G115" s="10"/>
      <c r="H115" s="25"/>
      <c r="I115" s="10"/>
      <c r="J115" s="10"/>
      <c r="K115" s="10"/>
      <c r="L115" s="10"/>
      <c r="M115" s="10"/>
      <c r="N115" s="26"/>
      <c r="O115" s="10"/>
      <c r="P115" s="15"/>
      <c r="Q115" s="10"/>
      <c r="R115" s="10"/>
      <c r="S115" s="26"/>
      <c r="T115" s="10"/>
      <c r="U115" s="10"/>
      <c r="V115" s="20"/>
      <c r="W115" s="10"/>
      <c r="X115" s="25"/>
      <c r="Y115" s="10"/>
      <c r="Z115" s="10"/>
      <c r="AA115" s="10"/>
      <c r="AB115" s="10"/>
      <c r="AC115" s="10"/>
      <c r="AD115" s="26"/>
      <c r="AE115" s="10"/>
      <c r="AF115" s="15"/>
      <c r="AG115" s="10"/>
      <c r="AH115" s="10"/>
      <c r="AI115" s="26"/>
      <c r="AJ115" s="10"/>
      <c r="AK115" s="10"/>
      <c r="AL115" s="20"/>
      <c r="AM115" s="10"/>
      <c r="AN115" s="25"/>
      <c r="AO115" s="10"/>
      <c r="AP115" s="10"/>
      <c r="AQ115" s="10"/>
      <c r="AR115" s="10"/>
      <c r="AS115" s="10"/>
      <c r="AT115" s="26"/>
      <c r="AU115" s="10"/>
      <c r="AV115" s="15"/>
      <c r="AW115" s="10"/>
      <c r="AX115" s="10"/>
      <c r="AY115" s="26"/>
      <c r="AZ115" s="10"/>
      <c r="BA115" s="10"/>
      <c r="BB115" s="20"/>
      <c r="BC115" s="10"/>
      <c r="BD115" s="25"/>
      <c r="BE115" s="10"/>
      <c r="BF115" s="10"/>
      <c r="BG115" s="10"/>
      <c r="BH115" s="10"/>
      <c r="BI115" s="10"/>
      <c r="BJ115" s="26"/>
      <c r="BK115" s="10"/>
      <c r="BL115" s="15"/>
      <c r="BM115" s="10"/>
      <c r="BN115" s="10"/>
      <c r="BO115" s="26"/>
      <c r="BP115" s="10"/>
      <c r="BQ115" s="10"/>
      <c r="BR115" s="20"/>
      <c r="BS115" s="10"/>
      <c r="BT115" s="25"/>
      <c r="BU115" s="10"/>
      <c r="BV115" s="10"/>
      <c r="BW115" s="10"/>
      <c r="BX115" s="10"/>
      <c r="BY115" s="10"/>
      <c r="BZ115" s="26"/>
      <c r="CA115" s="10"/>
      <c r="CB115" s="15"/>
      <c r="CC115" s="10"/>
      <c r="CD115" s="10"/>
      <c r="CE115" s="26"/>
      <c r="CF115" s="10"/>
      <c r="CG115" s="10"/>
      <c r="CH115" s="20"/>
      <c r="CI115" s="10"/>
      <c r="CJ115" s="25"/>
      <c r="CK115" s="10"/>
      <c r="CL115" s="10"/>
      <c r="CM115" s="10"/>
      <c r="CN115" s="10"/>
      <c r="CO115" s="10"/>
      <c r="CP115" s="26"/>
      <c r="CQ115" s="10"/>
      <c r="CR115" s="15"/>
      <c r="CS115" s="10"/>
      <c r="CT115" s="10"/>
      <c r="CU115" s="26"/>
      <c r="CV115" s="10"/>
      <c r="CW115" s="10"/>
      <c r="CX115" s="20"/>
      <c r="CY115" s="10"/>
      <c r="CZ115" s="25"/>
      <c r="DA115" s="10"/>
      <c r="DB115" s="10"/>
      <c r="DC115" s="10"/>
      <c r="DD115" s="10"/>
      <c r="DE115" s="10"/>
      <c r="DF115" s="26"/>
      <c r="DG115" s="10"/>
      <c r="DH115" s="15"/>
      <c r="DI115" s="10"/>
      <c r="DJ115" s="10"/>
      <c r="DK115" s="26"/>
      <c r="DL115" s="10"/>
      <c r="DM115" s="10"/>
      <c r="DN115" s="20"/>
      <c r="DO115" s="10"/>
      <c r="DP115" s="25"/>
      <c r="DQ115" s="10"/>
      <c r="DR115" s="10"/>
      <c r="DS115" s="10"/>
      <c r="DT115" s="10"/>
      <c r="DU115" s="10"/>
      <c r="DV115" s="26"/>
      <c r="DW115" s="10"/>
      <c r="DX115" s="15"/>
      <c r="DY115" s="10"/>
      <c r="DZ115" s="10"/>
      <c r="EA115" s="26"/>
      <c r="EB115" s="10"/>
      <c r="EC115" s="10"/>
      <c r="ED115" s="20"/>
      <c r="EE115" s="10"/>
      <c r="EF115" s="25"/>
      <c r="EG115" s="10"/>
      <c r="EH115" s="10"/>
      <c r="EI115" s="10"/>
      <c r="EJ115" s="10"/>
      <c r="EK115" s="10"/>
      <c r="EL115" s="26"/>
      <c r="EM115" s="10"/>
      <c r="EN115" s="15"/>
      <c r="EO115" s="10"/>
      <c r="EP115" s="10"/>
      <c r="EQ115" s="26"/>
      <c r="ER115" s="10"/>
      <c r="ES115" s="10"/>
      <c r="ET115" s="20"/>
    </row>
    <row r="116" spans="1:150" x14ac:dyDescent="0.25">
      <c r="A116" s="83"/>
      <c r="B116" s="10"/>
      <c r="C116" s="21"/>
      <c r="D116" s="20"/>
      <c r="E116" s="10"/>
      <c r="F116" s="20"/>
      <c r="G116" s="10"/>
      <c r="H116" s="25"/>
      <c r="I116" s="10"/>
      <c r="J116" s="10"/>
      <c r="K116" s="10"/>
      <c r="L116" s="10"/>
      <c r="M116" s="10"/>
      <c r="N116" s="26"/>
      <c r="O116" s="10"/>
      <c r="P116" s="15"/>
      <c r="Q116" s="10"/>
      <c r="R116" s="10"/>
      <c r="S116" s="26"/>
      <c r="T116" s="10"/>
      <c r="U116" s="10"/>
      <c r="V116" s="20"/>
      <c r="W116" s="10"/>
      <c r="X116" s="25"/>
      <c r="Y116" s="10"/>
      <c r="Z116" s="10"/>
      <c r="AA116" s="10"/>
      <c r="AB116" s="10"/>
      <c r="AC116" s="10"/>
      <c r="AD116" s="26"/>
      <c r="AE116" s="10"/>
      <c r="AF116" s="15"/>
      <c r="AG116" s="10"/>
      <c r="AH116" s="10"/>
      <c r="AI116" s="26"/>
      <c r="AJ116" s="10"/>
      <c r="AK116" s="10"/>
      <c r="AL116" s="20"/>
      <c r="AM116" s="10"/>
      <c r="AN116" s="25"/>
      <c r="AO116" s="10"/>
      <c r="AP116" s="10"/>
      <c r="AQ116" s="10"/>
      <c r="AR116" s="10"/>
      <c r="AS116" s="10"/>
      <c r="AT116" s="26"/>
      <c r="AU116" s="10"/>
      <c r="AV116" s="15"/>
      <c r="AW116" s="10"/>
      <c r="AX116" s="10"/>
      <c r="AY116" s="26"/>
      <c r="AZ116" s="10"/>
      <c r="BA116" s="10"/>
      <c r="BB116" s="20"/>
      <c r="BC116" s="10"/>
      <c r="BD116" s="25"/>
      <c r="BE116" s="10"/>
      <c r="BF116" s="10"/>
      <c r="BG116" s="10"/>
      <c r="BH116" s="10"/>
      <c r="BI116" s="10"/>
      <c r="BJ116" s="26"/>
      <c r="BK116" s="10"/>
      <c r="BL116" s="15"/>
      <c r="BM116" s="10"/>
      <c r="BN116" s="10"/>
      <c r="BO116" s="26"/>
      <c r="BP116" s="10"/>
      <c r="BQ116" s="10"/>
      <c r="BR116" s="20"/>
      <c r="BS116" s="10"/>
      <c r="BT116" s="25"/>
      <c r="BU116" s="10"/>
      <c r="BV116" s="10"/>
      <c r="BW116" s="10"/>
      <c r="BX116" s="10"/>
      <c r="BY116" s="10"/>
      <c r="BZ116" s="26"/>
      <c r="CA116" s="10"/>
      <c r="CB116" s="15"/>
      <c r="CC116" s="10"/>
      <c r="CD116" s="10"/>
      <c r="CE116" s="26"/>
      <c r="CF116" s="10"/>
      <c r="CG116" s="10"/>
      <c r="CH116" s="20"/>
      <c r="CI116" s="10"/>
      <c r="CJ116" s="25"/>
      <c r="CK116" s="10"/>
      <c r="CL116" s="10"/>
      <c r="CM116" s="10"/>
      <c r="CN116" s="10"/>
      <c r="CO116" s="10"/>
      <c r="CP116" s="26"/>
      <c r="CQ116" s="10"/>
      <c r="CR116" s="15"/>
      <c r="CS116" s="10"/>
      <c r="CT116" s="10"/>
      <c r="CU116" s="26"/>
      <c r="CV116" s="10"/>
      <c r="CW116" s="10"/>
      <c r="CX116" s="20"/>
      <c r="CY116" s="10"/>
      <c r="CZ116" s="25"/>
      <c r="DA116" s="10"/>
      <c r="DB116" s="10"/>
      <c r="DC116" s="10"/>
      <c r="DD116" s="10"/>
      <c r="DE116" s="10"/>
      <c r="DF116" s="26"/>
      <c r="DG116" s="10"/>
      <c r="DH116" s="15"/>
      <c r="DI116" s="10"/>
      <c r="DJ116" s="10"/>
      <c r="DK116" s="26"/>
      <c r="DL116" s="10"/>
      <c r="DM116" s="10"/>
      <c r="DN116" s="20"/>
      <c r="DO116" s="10"/>
      <c r="DP116" s="25"/>
      <c r="DQ116" s="10"/>
      <c r="DR116" s="10"/>
      <c r="DS116" s="10"/>
      <c r="DT116" s="10"/>
      <c r="DU116" s="10"/>
      <c r="DV116" s="26"/>
      <c r="DW116" s="10"/>
      <c r="DX116" s="15"/>
      <c r="DY116" s="10"/>
      <c r="DZ116" s="10"/>
      <c r="EA116" s="26"/>
      <c r="EB116" s="10"/>
      <c r="EC116" s="10"/>
      <c r="ED116" s="20"/>
      <c r="EE116" s="10"/>
      <c r="EF116" s="25"/>
      <c r="EG116" s="10"/>
      <c r="EH116" s="10"/>
      <c r="EI116" s="10"/>
      <c r="EJ116" s="10"/>
      <c r="EK116" s="10"/>
      <c r="EL116" s="26"/>
      <c r="EM116" s="10"/>
      <c r="EN116" s="15"/>
      <c r="EO116" s="10"/>
      <c r="EP116" s="10"/>
      <c r="EQ116" s="26"/>
      <c r="ER116" s="10"/>
      <c r="ES116" s="10"/>
      <c r="ET116" s="20"/>
    </row>
    <row r="117" spans="1:150" x14ac:dyDescent="0.25">
      <c r="A117" s="83"/>
      <c r="B117" s="10"/>
      <c r="C117" s="21"/>
      <c r="D117" s="20"/>
      <c r="E117" s="10"/>
      <c r="F117" s="20"/>
      <c r="G117" s="10"/>
      <c r="H117" s="25"/>
      <c r="I117" s="10"/>
      <c r="J117" s="10"/>
      <c r="K117" s="10"/>
      <c r="L117" s="10"/>
      <c r="M117" s="10"/>
      <c r="N117" s="26"/>
      <c r="O117" s="10"/>
      <c r="P117" s="15"/>
      <c r="Q117" s="10"/>
      <c r="R117" s="10"/>
      <c r="S117" s="26"/>
      <c r="T117" s="10"/>
      <c r="U117" s="10"/>
      <c r="V117" s="20"/>
      <c r="W117" s="10"/>
      <c r="X117" s="25"/>
      <c r="Y117" s="10"/>
      <c r="Z117" s="10"/>
      <c r="AA117" s="10"/>
      <c r="AB117" s="10"/>
      <c r="AC117" s="10"/>
      <c r="AD117" s="26"/>
      <c r="AE117" s="10"/>
      <c r="AF117" s="15"/>
      <c r="AG117" s="10"/>
      <c r="AH117" s="10"/>
      <c r="AI117" s="26"/>
      <c r="AJ117" s="10"/>
      <c r="AK117" s="10"/>
      <c r="AL117" s="20"/>
      <c r="AM117" s="10"/>
      <c r="AN117" s="25"/>
      <c r="AO117" s="10"/>
      <c r="AP117" s="10"/>
      <c r="AQ117" s="10"/>
      <c r="AR117" s="10"/>
      <c r="AS117" s="10"/>
      <c r="AT117" s="26"/>
      <c r="AU117" s="10"/>
      <c r="AV117" s="15"/>
      <c r="AW117" s="10"/>
      <c r="AX117" s="10"/>
      <c r="AY117" s="26"/>
      <c r="AZ117" s="10"/>
      <c r="BA117" s="10"/>
      <c r="BB117" s="20"/>
      <c r="BC117" s="10"/>
      <c r="BD117" s="25"/>
      <c r="BE117" s="10"/>
      <c r="BF117" s="10"/>
      <c r="BG117" s="10"/>
      <c r="BH117" s="10"/>
      <c r="BI117" s="10"/>
      <c r="BJ117" s="26"/>
      <c r="BK117" s="10"/>
      <c r="BL117" s="15"/>
      <c r="BM117" s="10"/>
      <c r="BN117" s="10"/>
      <c r="BO117" s="26"/>
      <c r="BP117" s="10"/>
      <c r="BQ117" s="10"/>
      <c r="BR117" s="20"/>
      <c r="BS117" s="10"/>
      <c r="BT117" s="25"/>
      <c r="BU117" s="10"/>
      <c r="BV117" s="10"/>
      <c r="BW117" s="10"/>
      <c r="BX117" s="10"/>
      <c r="BY117" s="10"/>
      <c r="BZ117" s="26"/>
      <c r="CA117" s="10"/>
      <c r="CB117" s="15"/>
      <c r="CC117" s="10"/>
      <c r="CD117" s="10"/>
      <c r="CE117" s="26"/>
      <c r="CF117" s="10"/>
      <c r="CG117" s="10"/>
      <c r="CH117" s="20"/>
      <c r="CI117" s="10"/>
      <c r="CJ117" s="25"/>
      <c r="CK117" s="10"/>
      <c r="CL117" s="10"/>
      <c r="CM117" s="10"/>
      <c r="CN117" s="10"/>
      <c r="CO117" s="10"/>
      <c r="CP117" s="26"/>
      <c r="CQ117" s="10"/>
      <c r="CR117" s="15"/>
      <c r="CS117" s="10"/>
      <c r="CT117" s="10"/>
      <c r="CU117" s="26"/>
      <c r="CV117" s="10"/>
      <c r="CW117" s="10"/>
      <c r="CX117" s="20"/>
      <c r="CY117" s="10"/>
      <c r="CZ117" s="25"/>
      <c r="DA117" s="10"/>
      <c r="DB117" s="10"/>
      <c r="DC117" s="10"/>
      <c r="DD117" s="10"/>
      <c r="DE117" s="10"/>
      <c r="DF117" s="26"/>
      <c r="DG117" s="10"/>
      <c r="DH117" s="15"/>
      <c r="DI117" s="10"/>
      <c r="DJ117" s="10"/>
      <c r="DK117" s="26"/>
      <c r="DL117" s="10"/>
      <c r="DM117" s="10"/>
      <c r="DN117" s="20"/>
      <c r="DO117" s="10"/>
      <c r="DP117" s="25"/>
      <c r="DQ117" s="10"/>
      <c r="DR117" s="10"/>
      <c r="DS117" s="10"/>
      <c r="DT117" s="10"/>
      <c r="DU117" s="10"/>
      <c r="DV117" s="26"/>
      <c r="DW117" s="10"/>
      <c r="DX117" s="15"/>
      <c r="DY117" s="10"/>
      <c r="DZ117" s="10"/>
      <c r="EA117" s="26"/>
      <c r="EB117" s="10"/>
      <c r="EC117" s="10"/>
      <c r="ED117" s="20"/>
      <c r="EE117" s="10"/>
      <c r="EF117" s="25"/>
      <c r="EG117" s="10"/>
      <c r="EH117" s="10"/>
      <c r="EI117" s="10"/>
      <c r="EJ117" s="10"/>
      <c r="EK117" s="10"/>
      <c r="EL117" s="26"/>
      <c r="EM117" s="10"/>
      <c r="EN117" s="15"/>
      <c r="EO117" s="10"/>
      <c r="EP117" s="10"/>
      <c r="EQ117" s="26"/>
      <c r="ER117" s="10"/>
      <c r="ES117" s="10"/>
      <c r="ET117" s="20"/>
    </row>
    <row r="118" spans="1:150" x14ac:dyDescent="0.25">
      <c r="A118" s="83"/>
      <c r="B118" s="10"/>
      <c r="C118" s="21"/>
      <c r="D118" s="20"/>
      <c r="E118" s="10"/>
      <c r="F118" s="20"/>
      <c r="G118" s="10"/>
      <c r="H118" s="25"/>
      <c r="I118" s="10"/>
      <c r="J118" s="10"/>
      <c r="K118" s="10"/>
      <c r="L118" s="10"/>
      <c r="M118" s="10"/>
      <c r="N118" s="26"/>
      <c r="O118" s="10"/>
      <c r="P118" s="15"/>
      <c r="Q118" s="10"/>
      <c r="R118" s="10"/>
      <c r="S118" s="26"/>
      <c r="T118" s="10"/>
      <c r="U118" s="10"/>
      <c r="V118" s="20"/>
      <c r="W118" s="10"/>
      <c r="X118" s="25"/>
      <c r="Y118" s="10"/>
      <c r="Z118" s="10"/>
      <c r="AA118" s="10"/>
      <c r="AB118" s="10"/>
      <c r="AC118" s="10"/>
      <c r="AD118" s="26"/>
      <c r="AE118" s="10"/>
      <c r="AF118" s="15"/>
      <c r="AG118" s="10"/>
      <c r="AH118" s="10"/>
      <c r="AI118" s="26"/>
      <c r="AJ118" s="10"/>
      <c r="AK118" s="10"/>
      <c r="AL118" s="20"/>
      <c r="AM118" s="10"/>
      <c r="AN118" s="25"/>
      <c r="AO118" s="10"/>
      <c r="AP118" s="10"/>
      <c r="AQ118" s="10"/>
      <c r="AR118" s="10"/>
      <c r="AS118" s="10"/>
      <c r="AT118" s="26"/>
      <c r="AU118" s="10"/>
      <c r="AV118" s="15"/>
      <c r="AW118" s="10"/>
      <c r="AX118" s="10"/>
      <c r="AY118" s="26"/>
      <c r="AZ118" s="10"/>
      <c r="BA118" s="10"/>
      <c r="BB118" s="20"/>
      <c r="BC118" s="10"/>
      <c r="BD118" s="25"/>
      <c r="BE118" s="10"/>
      <c r="BF118" s="10"/>
      <c r="BG118" s="10"/>
      <c r="BH118" s="10"/>
      <c r="BI118" s="10"/>
      <c r="BJ118" s="26"/>
      <c r="BK118" s="10"/>
      <c r="BL118" s="15"/>
      <c r="BM118" s="10"/>
      <c r="BN118" s="10"/>
      <c r="BO118" s="26"/>
      <c r="BP118" s="10"/>
      <c r="BQ118" s="10"/>
      <c r="BR118" s="20"/>
      <c r="BS118" s="10"/>
      <c r="BT118" s="25"/>
      <c r="BU118" s="10"/>
      <c r="BV118" s="10"/>
      <c r="BW118" s="10"/>
      <c r="BX118" s="10"/>
      <c r="BY118" s="10"/>
      <c r="BZ118" s="26"/>
      <c r="CA118" s="10"/>
      <c r="CB118" s="15"/>
      <c r="CC118" s="10"/>
      <c r="CD118" s="10"/>
      <c r="CE118" s="26"/>
      <c r="CF118" s="10"/>
      <c r="CG118" s="10"/>
      <c r="CH118" s="20"/>
      <c r="CI118" s="10"/>
      <c r="CJ118" s="25"/>
      <c r="CK118" s="10"/>
      <c r="CL118" s="10"/>
      <c r="CM118" s="10"/>
      <c r="CN118" s="10"/>
      <c r="CO118" s="10"/>
      <c r="CP118" s="26"/>
      <c r="CQ118" s="10"/>
      <c r="CR118" s="15"/>
      <c r="CS118" s="10"/>
      <c r="CT118" s="10"/>
      <c r="CU118" s="26"/>
      <c r="CV118" s="10"/>
      <c r="CW118" s="10"/>
      <c r="CX118" s="20"/>
      <c r="CY118" s="10"/>
      <c r="CZ118" s="25"/>
      <c r="DA118" s="10"/>
      <c r="DB118" s="10"/>
      <c r="DC118" s="10"/>
      <c r="DD118" s="10"/>
      <c r="DE118" s="10"/>
      <c r="DF118" s="26"/>
      <c r="DG118" s="10"/>
      <c r="DH118" s="15"/>
      <c r="DI118" s="10"/>
      <c r="DJ118" s="10"/>
      <c r="DK118" s="26"/>
      <c r="DL118" s="10"/>
      <c r="DM118" s="10"/>
      <c r="DN118" s="20"/>
      <c r="DO118" s="10"/>
      <c r="DP118" s="25"/>
      <c r="DQ118" s="10"/>
      <c r="DR118" s="10"/>
      <c r="DS118" s="10"/>
      <c r="DT118" s="10"/>
      <c r="DU118" s="10"/>
      <c r="DV118" s="26"/>
      <c r="DW118" s="10"/>
      <c r="DX118" s="15"/>
      <c r="DY118" s="10"/>
      <c r="DZ118" s="10"/>
      <c r="EA118" s="26"/>
      <c r="EB118" s="10"/>
      <c r="EC118" s="10"/>
      <c r="ED118" s="20"/>
      <c r="EE118" s="10"/>
      <c r="EF118" s="25"/>
      <c r="EG118" s="10"/>
      <c r="EH118" s="10"/>
      <c r="EI118" s="10"/>
      <c r="EJ118" s="10"/>
      <c r="EK118" s="10"/>
      <c r="EL118" s="26"/>
      <c r="EM118" s="10"/>
      <c r="EN118" s="15"/>
      <c r="EO118" s="10"/>
      <c r="EP118" s="10"/>
      <c r="EQ118" s="26"/>
      <c r="ER118" s="10"/>
      <c r="ES118" s="10"/>
      <c r="ET118" s="20"/>
    </row>
    <row r="119" spans="1:150" x14ac:dyDescent="0.25">
      <c r="A119" s="83"/>
      <c r="B119" s="10"/>
      <c r="C119" s="21"/>
      <c r="D119" s="20"/>
      <c r="E119" s="10"/>
      <c r="F119" s="20"/>
      <c r="G119" s="10"/>
      <c r="H119" s="25"/>
      <c r="I119" s="10"/>
      <c r="J119" s="10"/>
      <c r="K119" s="10"/>
      <c r="L119" s="10"/>
      <c r="M119" s="10"/>
      <c r="N119" s="26"/>
      <c r="O119" s="10"/>
      <c r="P119" s="15"/>
      <c r="Q119" s="10"/>
      <c r="R119" s="10"/>
      <c r="S119" s="26"/>
      <c r="T119" s="10"/>
      <c r="U119" s="10"/>
      <c r="V119" s="20"/>
      <c r="W119" s="10"/>
      <c r="X119" s="25"/>
      <c r="Y119" s="10"/>
      <c r="Z119" s="10"/>
      <c r="AA119" s="10"/>
      <c r="AB119" s="10"/>
      <c r="AC119" s="10"/>
      <c r="AD119" s="26"/>
      <c r="AE119" s="10"/>
      <c r="AF119" s="15"/>
      <c r="AG119" s="10"/>
      <c r="AH119" s="10"/>
      <c r="AI119" s="26"/>
      <c r="AJ119" s="10"/>
      <c r="AK119" s="10"/>
      <c r="AL119" s="20"/>
      <c r="AM119" s="10"/>
      <c r="AN119" s="25"/>
      <c r="AO119" s="10"/>
      <c r="AP119" s="10"/>
      <c r="AQ119" s="10"/>
      <c r="AR119" s="10"/>
      <c r="AS119" s="10"/>
      <c r="AT119" s="26"/>
      <c r="AU119" s="10"/>
      <c r="AV119" s="15"/>
      <c r="AW119" s="10"/>
      <c r="AX119" s="10"/>
      <c r="AY119" s="26"/>
      <c r="AZ119" s="10"/>
      <c r="BA119" s="10"/>
      <c r="BB119" s="20"/>
      <c r="BC119" s="10"/>
      <c r="BD119" s="25"/>
      <c r="BE119" s="10"/>
      <c r="BF119" s="10"/>
      <c r="BG119" s="10"/>
      <c r="BH119" s="10"/>
      <c r="BI119" s="10"/>
      <c r="BJ119" s="26"/>
      <c r="BK119" s="10"/>
      <c r="BL119" s="15"/>
      <c r="BM119" s="10"/>
      <c r="BN119" s="10"/>
      <c r="BO119" s="26"/>
      <c r="BP119" s="10"/>
      <c r="BQ119" s="10"/>
      <c r="BR119" s="20"/>
      <c r="BS119" s="10"/>
      <c r="BT119" s="25"/>
      <c r="BU119" s="10"/>
      <c r="BV119" s="10"/>
      <c r="BW119" s="10"/>
      <c r="BX119" s="10"/>
      <c r="BY119" s="10"/>
      <c r="BZ119" s="26"/>
      <c r="CA119" s="10"/>
      <c r="CB119" s="15"/>
      <c r="CC119" s="10"/>
      <c r="CD119" s="10"/>
      <c r="CE119" s="26"/>
      <c r="CF119" s="10"/>
      <c r="CG119" s="10"/>
      <c r="CH119" s="20"/>
      <c r="CI119" s="10"/>
      <c r="CJ119" s="25"/>
      <c r="CK119" s="10"/>
      <c r="CL119" s="10"/>
      <c r="CM119" s="10"/>
      <c r="CN119" s="10"/>
      <c r="CO119" s="10"/>
      <c r="CP119" s="26"/>
      <c r="CQ119" s="10"/>
      <c r="CR119" s="15"/>
      <c r="CS119" s="10"/>
      <c r="CT119" s="10"/>
      <c r="CU119" s="26"/>
      <c r="CV119" s="10"/>
      <c r="CW119" s="10"/>
      <c r="CX119" s="20"/>
      <c r="CY119" s="10"/>
      <c r="CZ119" s="25"/>
      <c r="DA119" s="10"/>
      <c r="DB119" s="10"/>
      <c r="DC119" s="10"/>
      <c r="DD119" s="10"/>
      <c r="DE119" s="10"/>
      <c r="DF119" s="26"/>
      <c r="DG119" s="10"/>
      <c r="DH119" s="15"/>
      <c r="DI119" s="10"/>
      <c r="DJ119" s="10"/>
      <c r="DK119" s="26"/>
      <c r="DL119" s="10"/>
      <c r="DM119" s="10"/>
      <c r="DN119" s="20"/>
      <c r="DO119" s="10"/>
      <c r="DP119" s="25"/>
      <c r="DQ119" s="10"/>
      <c r="DR119" s="10"/>
      <c r="DS119" s="10"/>
      <c r="DT119" s="10"/>
      <c r="DU119" s="10"/>
      <c r="DV119" s="26"/>
      <c r="DW119" s="10"/>
      <c r="DX119" s="15"/>
      <c r="DY119" s="10"/>
      <c r="DZ119" s="10"/>
      <c r="EA119" s="26"/>
      <c r="EB119" s="10"/>
      <c r="EC119" s="10"/>
      <c r="ED119" s="20"/>
      <c r="EE119" s="10"/>
      <c r="EF119" s="25"/>
      <c r="EG119" s="10"/>
      <c r="EH119" s="10"/>
      <c r="EI119" s="10"/>
      <c r="EJ119" s="10"/>
      <c r="EK119" s="10"/>
      <c r="EL119" s="26"/>
      <c r="EM119" s="10"/>
      <c r="EN119" s="15"/>
      <c r="EO119" s="10"/>
      <c r="EP119" s="10"/>
      <c r="EQ119" s="26"/>
      <c r="ER119" s="10"/>
      <c r="ES119" s="10"/>
      <c r="ET119" s="20"/>
    </row>
    <row r="120" spans="1:150" x14ac:dyDescent="0.25">
      <c r="A120" s="83"/>
      <c r="B120" s="10"/>
      <c r="C120" s="21"/>
      <c r="D120" s="20"/>
      <c r="E120" s="10"/>
      <c r="F120" s="20"/>
      <c r="G120" s="10"/>
      <c r="H120" s="25"/>
      <c r="I120" s="10"/>
      <c r="J120" s="10"/>
      <c r="K120" s="10"/>
      <c r="L120" s="10"/>
      <c r="M120" s="10"/>
      <c r="N120" s="26"/>
      <c r="O120" s="10"/>
      <c r="P120" s="15"/>
      <c r="Q120" s="10"/>
      <c r="R120" s="10"/>
      <c r="S120" s="26"/>
      <c r="T120" s="10"/>
      <c r="U120" s="10"/>
      <c r="V120" s="20"/>
      <c r="W120" s="10"/>
      <c r="X120" s="25"/>
      <c r="Y120" s="10"/>
      <c r="Z120" s="10"/>
      <c r="AA120" s="10"/>
      <c r="AB120" s="10"/>
      <c r="AC120" s="10"/>
      <c r="AD120" s="26"/>
      <c r="AE120" s="10"/>
      <c r="AF120" s="15"/>
      <c r="AG120" s="10"/>
      <c r="AH120" s="10"/>
      <c r="AI120" s="26"/>
      <c r="AJ120" s="10"/>
      <c r="AK120" s="10"/>
      <c r="AL120" s="20"/>
      <c r="AM120" s="10"/>
      <c r="AN120" s="25"/>
      <c r="AO120" s="10"/>
      <c r="AP120" s="10"/>
      <c r="AQ120" s="10"/>
      <c r="AR120" s="10"/>
      <c r="AS120" s="10"/>
      <c r="AT120" s="26"/>
      <c r="AU120" s="10"/>
      <c r="AV120" s="15"/>
      <c r="AW120" s="10"/>
      <c r="AX120" s="10"/>
      <c r="AY120" s="26"/>
      <c r="AZ120" s="10"/>
      <c r="BA120" s="10"/>
      <c r="BB120" s="20"/>
      <c r="BC120" s="10"/>
      <c r="BD120" s="25"/>
      <c r="BE120" s="10"/>
      <c r="BF120" s="10"/>
      <c r="BG120" s="10"/>
      <c r="BH120" s="10"/>
      <c r="BI120" s="10"/>
      <c r="BJ120" s="26"/>
      <c r="BK120" s="10"/>
      <c r="BL120" s="15"/>
      <c r="BM120" s="10"/>
      <c r="BN120" s="10"/>
      <c r="BO120" s="26"/>
      <c r="BP120" s="10"/>
      <c r="BQ120" s="10"/>
      <c r="BR120" s="20"/>
      <c r="BS120" s="10"/>
      <c r="BT120" s="25"/>
      <c r="BU120" s="10"/>
      <c r="BV120" s="10"/>
      <c r="BW120" s="10"/>
      <c r="BX120" s="10"/>
      <c r="BY120" s="10"/>
      <c r="BZ120" s="26"/>
      <c r="CA120" s="10"/>
      <c r="CB120" s="15"/>
      <c r="CC120" s="10"/>
      <c r="CD120" s="10"/>
      <c r="CE120" s="26"/>
      <c r="CF120" s="10"/>
      <c r="CG120" s="10"/>
      <c r="CH120" s="20"/>
      <c r="CI120" s="10"/>
      <c r="CJ120" s="25"/>
      <c r="CK120" s="10"/>
      <c r="CL120" s="10"/>
      <c r="CM120" s="10"/>
      <c r="CN120" s="10"/>
      <c r="CO120" s="10"/>
      <c r="CP120" s="26"/>
      <c r="CQ120" s="10"/>
      <c r="CR120" s="15"/>
      <c r="CS120" s="10"/>
      <c r="CT120" s="10"/>
      <c r="CU120" s="26"/>
      <c r="CV120" s="10"/>
      <c r="CW120" s="10"/>
      <c r="CX120" s="20"/>
      <c r="CY120" s="10"/>
      <c r="CZ120" s="25"/>
      <c r="DA120" s="10"/>
      <c r="DB120" s="10"/>
      <c r="DC120" s="10"/>
      <c r="DD120" s="10"/>
      <c r="DE120" s="10"/>
      <c r="DF120" s="26"/>
      <c r="DG120" s="10"/>
      <c r="DH120" s="15"/>
      <c r="DI120" s="10"/>
      <c r="DJ120" s="10"/>
      <c r="DK120" s="26"/>
      <c r="DL120" s="10"/>
      <c r="DM120" s="10"/>
      <c r="DN120" s="20"/>
      <c r="DO120" s="10"/>
      <c r="DP120" s="25"/>
      <c r="DQ120" s="10"/>
      <c r="DR120" s="10"/>
      <c r="DS120" s="10"/>
      <c r="DT120" s="10"/>
      <c r="DU120" s="10"/>
      <c r="DV120" s="26"/>
      <c r="DW120" s="10"/>
      <c r="DX120" s="15"/>
      <c r="DY120" s="10"/>
      <c r="DZ120" s="10"/>
      <c r="EA120" s="26"/>
      <c r="EB120" s="10"/>
      <c r="EC120" s="10"/>
      <c r="ED120" s="20"/>
      <c r="EE120" s="10"/>
      <c r="EF120" s="25"/>
      <c r="EG120" s="10"/>
      <c r="EH120" s="10"/>
      <c r="EI120" s="10"/>
      <c r="EJ120" s="10"/>
      <c r="EK120" s="10"/>
      <c r="EL120" s="26"/>
      <c r="EM120" s="10"/>
      <c r="EN120" s="15"/>
      <c r="EO120" s="10"/>
      <c r="EP120" s="10"/>
      <c r="EQ120" s="26"/>
      <c r="ER120" s="10"/>
      <c r="ES120" s="10"/>
      <c r="ET120" s="20"/>
    </row>
    <row r="121" spans="1:150" x14ac:dyDescent="0.25">
      <c r="A121" s="83"/>
      <c r="B121" s="10"/>
      <c r="C121" s="21"/>
      <c r="D121" s="20"/>
      <c r="E121" s="10"/>
      <c r="F121" s="20"/>
      <c r="G121" s="10"/>
      <c r="H121" s="25"/>
      <c r="I121" s="10"/>
      <c r="J121" s="10"/>
      <c r="K121" s="10"/>
      <c r="L121" s="10"/>
      <c r="M121" s="10"/>
      <c r="N121" s="26"/>
      <c r="O121" s="10"/>
      <c r="P121" s="15"/>
      <c r="Q121" s="10"/>
      <c r="R121" s="10"/>
      <c r="S121" s="26"/>
      <c r="T121" s="10"/>
      <c r="U121" s="10"/>
      <c r="V121" s="20"/>
      <c r="W121" s="10"/>
      <c r="X121" s="25"/>
      <c r="Y121" s="10"/>
      <c r="Z121" s="10"/>
      <c r="AA121" s="10"/>
      <c r="AB121" s="10"/>
      <c r="AC121" s="10"/>
      <c r="AD121" s="26"/>
      <c r="AE121" s="10"/>
      <c r="AF121" s="15"/>
      <c r="AG121" s="10"/>
      <c r="AH121" s="10"/>
      <c r="AI121" s="26"/>
      <c r="AJ121" s="10"/>
      <c r="AK121" s="10"/>
      <c r="AL121" s="20"/>
      <c r="AM121" s="10"/>
      <c r="AN121" s="25"/>
      <c r="AO121" s="10"/>
      <c r="AP121" s="10"/>
      <c r="AQ121" s="10"/>
      <c r="AR121" s="10"/>
      <c r="AS121" s="10"/>
      <c r="AT121" s="26"/>
      <c r="AU121" s="10"/>
      <c r="AV121" s="15"/>
      <c r="AW121" s="10"/>
      <c r="AX121" s="10"/>
      <c r="AY121" s="26"/>
      <c r="AZ121" s="10"/>
      <c r="BA121" s="10"/>
      <c r="BB121" s="20"/>
      <c r="BC121" s="10"/>
      <c r="BD121" s="25"/>
      <c r="BE121" s="10"/>
      <c r="BF121" s="10"/>
      <c r="BG121" s="10"/>
      <c r="BH121" s="10"/>
      <c r="BI121" s="10"/>
      <c r="BJ121" s="26"/>
      <c r="BK121" s="10"/>
      <c r="BL121" s="15"/>
      <c r="BM121" s="10"/>
      <c r="BN121" s="10"/>
      <c r="BO121" s="26"/>
      <c r="BP121" s="10"/>
      <c r="BQ121" s="10"/>
      <c r="BR121" s="20"/>
      <c r="BS121" s="10"/>
      <c r="BT121" s="25"/>
      <c r="BU121" s="10"/>
      <c r="BV121" s="10"/>
      <c r="BW121" s="10"/>
      <c r="BX121" s="10"/>
      <c r="BY121" s="10"/>
      <c r="BZ121" s="26"/>
      <c r="CA121" s="10"/>
      <c r="CB121" s="15"/>
      <c r="CC121" s="10"/>
      <c r="CD121" s="10"/>
      <c r="CE121" s="26"/>
      <c r="CF121" s="10"/>
      <c r="CG121" s="10"/>
      <c r="CH121" s="20"/>
      <c r="CI121" s="10"/>
      <c r="CJ121" s="25"/>
      <c r="CK121" s="10"/>
      <c r="CL121" s="10"/>
      <c r="CM121" s="10"/>
      <c r="CN121" s="10"/>
      <c r="CO121" s="10"/>
      <c r="CP121" s="26"/>
      <c r="CQ121" s="10"/>
      <c r="CR121" s="15"/>
      <c r="CS121" s="10"/>
      <c r="CT121" s="10"/>
      <c r="CU121" s="26"/>
      <c r="CV121" s="10"/>
      <c r="CW121" s="10"/>
      <c r="CX121" s="20"/>
      <c r="CY121" s="10"/>
      <c r="CZ121" s="25"/>
      <c r="DA121" s="10"/>
      <c r="DB121" s="10"/>
      <c r="DC121" s="10"/>
      <c r="DD121" s="10"/>
      <c r="DE121" s="10"/>
      <c r="DF121" s="26"/>
      <c r="DG121" s="10"/>
      <c r="DH121" s="15"/>
      <c r="DI121" s="10"/>
      <c r="DJ121" s="10"/>
      <c r="DK121" s="26"/>
      <c r="DL121" s="10"/>
      <c r="DM121" s="10"/>
      <c r="DN121" s="20"/>
      <c r="DO121" s="10"/>
      <c r="DP121" s="25"/>
      <c r="DQ121" s="10"/>
      <c r="DR121" s="10"/>
      <c r="DS121" s="10"/>
      <c r="DT121" s="10"/>
      <c r="DU121" s="10"/>
      <c r="DV121" s="26"/>
      <c r="DW121" s="10"/>
      <c r="DX121" s="15"/>
      <c r="DY121" s="10"/>
      <c r="DZ121" s="10"/>
      <c r="EA121" s="26"/>
      <c r="EB121" s="10"/>
      <c r="EC121" s="10"/>
      <c r="ED121" s="20"/>
      <c r="EE121" s="10"/>
      <c r="EF121" s="25"/>
      <c r="EG121" s="10"/>
      <c r="EH121" s="10"/>
      <c r="EI121" s="10"/>
      <c r="EJ121" s="10"/>
      <c r="EK121" s="10"/>
      <c r="EL121" s="26"/>
      <c r="EM121" s="10"/>
      <c r="EN121" s="15"/>
      <c r="EO121" s="10"/>
      <c r="EP121" s="10"/>
      <c r="EQ121" s="26"/>
      <c r="ER121" s="10"/>
      <c r="ES121" s="10"/>
      <c r="ET121" s="20"/>
    </row>
    <row r="122" spans="1:150" x14ac:dyDescent="0.25">
      <c r="A122" s="83"/>
      <c r="B122" s="10"/>
      <c r="C122" s="21"/>
      <c r="D122" s="20"/>
      <c r="E122" s="10"/>
      <c r="F122" s="20"/>
      <c r="G122" s="10"/>
      <c r="H122" s="25"/>
      <c r="I122" s="10"/>
      <c r="J122" s="10"/>
      <c r="K122" s="10"/>
      <c r="L122" s="10"/>
      <c r="M122" s="10"/>
      <c r="N122" s="26"/>
      <c r="O122" s="10"/>
      <c r="P122" s="15"/>
      <c r="Q122" s="10"/>
      <c r="R122" s="10"/>
      <c r="S122" s="26"/>
      <c r="T122" s="10"/>
      <c r="U122" s="10"/>
      <c r="V122" s="20"/>
      <c r="W122" s="10"/>
      <c r="X122" s="25"/>
      <c r="Y122" s="10"/>
      <c r="Z122" s="10"/>
      <c r="AA122" s="10"/>
      <c r="AB122" s="10"/>
      <c r="AC122" s="10"/>
      <c r="AD122" s="26"/>
      <c r="AE122" s="10"/>
      <c r="AF122" s="15"/>
      <c r="AG122" s="10"/>
      <c r="AH122" s="10"/>
      <c r="AI122" s="26"/>
      <c r="AJ122" s="10"/>
      <c r="AK122" s="10"/>
      <c r="AL122" s="20"/>
      <c r="AM122" s="10"/>
      <c r="AN122" s="25"/>
      <c r="AO122" s="10"/>
      <c r="AP122" s="10"/>
      <c r="AQ122" s="10"/>
      <c r="AR122" s="10"/>
      <c r="AS122" s="10"/>
      <c r="AT122" s="26"/>
      <c r="AU122" s="10"/>
      <c r="AV122" s="15"/>
      <c r="AW122" s="10"/>
      <c r="AX122" s="10"/>
      <c r="AY122" s="26"/>
      <c r="AZ122" s="10"/>
      <c r="BA122" s="10"/>
      <c r="BB122" s="20"/>
      <c r="BC122" s="10"/>
      <c r="BD122" s="25"/>
      <c r="BE122" s="10"/>
      <c r="BF122" s="10"/>
      <c r="BG122" s="10"/>
      <c r="BH122" s="10"/>
      <c r="BI122" s="10"/>
      <c r="BJ122" s="26"/>
      <c r="BK122" s="10"/>
      <c r="BL122" s="15"/>
      <c r="BM122" s="10"/>
      <c r="BN122" s="10"/>
      <c r="BO122" s="26"/>
      <c r="BP122" s="10"/>
      <c r="BQ122" s="10"/>
      <c r="BR122" s="20"/>
      <c r="BS122" s="10"/>
      <c r="BT122" s="25"/>
      <c r="BU122" s="10"/>
      <c r="BV122" s="10"/>
      <c r="BW122" s="10"/>
      <c r="BX122" s="10"/>
      <c r="BY122" s="10"/>
      <c r="BZ122" s="26"/>
      <c r="CA122" s="10"/>
      <c r="CB122" s="15"/>
      <c r="CC122" s="10"/>
      <c r="CD122" s="10"/>
      <c r="CE122" s="26"/>
      <c r="CF122" s="10"/>
      <c r="CG122" s="10"/>
      <c r="CH122" s="20"/>
      <c r="CI122" s="10"/>
      <c r="CJ122" s="25"/>
      <c r="CK122" s="10"/>
      <c r="CL122" s="10"/>
      <c r="CM122" s="10"/>
      <c r="CN122" s="10"/>
      <c r="CO122" s="10"/>
      <c r="CP122" s="26"/>
      <c r="CQ122" s="10"/>
      <c r="CR122" s="15"/>
      <c r="CS122" s="10"/>
      <c r="CT122" s="10"/>
      <c r="CU122" s="26"/>
      <c r="CV122" s="10"/>
      <c r="CW122" s="10"/>
      <c r="CX122" s="20"/>
      <c r="CY122" s="10"/>
      <c r="CZ122" s="25"/>
      <c r="DA122" s="10"/>
      <c r="DB122" s="10"/>
      <c r="DC122" s="10"/>
      <c r="DD122" s="10"/>
      <c r="DE122" s="10"/>
      <c r="DF122" s="26"/>
      <c r="DG122" s="10"/>
      <c r="DH122" s="15"/>
      <c r="DI122" s="10"/>
      <c r="DJ122" s="10"/>
      <c r="DK122" s="26"/>
      <c r="DL122" s="10"/>
      <c r="DM122" s="10"/>
      <c r="DN122" s="20"/>
      <c r="DO122" s="10"/>
      <c r="DP122" s="25"/>
      <c r="DQ122" s="10"/>
      <c r="DR122" s="10"/>
      <c r="DS122" s="10"/>
      <c r="DT122" s="10"/>
      <c r="DU122" s="10"/>
      <c r="DV122" s="26"/>
      <c r="DW122" s="10"/>
      <c r="DX122" s="15"/>
      <c r="DY122" s="10"/>
      <c r="DZ122" s="10"/>
      <c r="EA122" s="26"/>
      <c r="EB122" s="10"/>
      <c r="EC122" s="10"/>
      <c r="ED122" s="20"/>
      <c r="EE122" s="10"/>
      <c r="EF122" s="25"/>
      <c r="EG122" s="10"/>
      <c r="EH122" s="10"/>
      <c r="EI122" s="10"/>
      <c r="EJ122" s="10"/>
      <c r="EK122" s="10"/>
      <c r="EL122" s="26"/>
      <c r="EM122" s="10"/>
      <c r="EN122" s="15"/>
      <c r="EO122" s="10"/>
      <c r="EP122" s="10"/>
      <c r="EQ122" s="26"/>
      <c r="ER122" s="10"/>
      <c r="ES122" s="10"/>
      <c r="ET122" s="20"/>
    </row>
    <row r="123" spans="1:150" x14ac:dyDescent="0.25">
      <c r="A123" s="83"/>
      <c r="B123" s="10"/>
      <c r="C123" s="21"/>
      <c r="D123" s="20"/>
      <c r="E123" s="10"/>
      <c r="F123" s="20"/>
      <c r="G123" s="10"/>
      <c r="H123" s="25"/>
      <c r="I123" s="10"/>
      <c r="J123" s="10"/>
      <c r="K123" s="10"/>
      <c r="L123" s="10"/>
      <c r="M123" s="10"/>
      <c r="N123" s="26"/>
      <c r="O123" s="10"/>
      <c r="P123" s="15"/>
      <c r="Q123" s="10"/>
      <c r="R123" s="10"/>
      <c r="S123" s="26"/>
      <c r="T123" s="10"/>
      <c r="U123" s="10"/>
      <c r="V123" s="20"/>
      <c r="W123" s="10"/>
      <c r="X123" s="25"/>
      <c r="Y123" s="10"/>
      <c r="Z123" s="10"/>
      <c r="AA123" s="10"/>
      <c r="AB123" s="10"/>
      <c r="AC123" s="10"/>
      <c r="AD123" s="26"/>
      <c r="AE123" s="10"/>
      <c r="AF123" s="15"/>
      <c r="AG123" s="10"/>
      <c r="AH123" s="10"/>
      <c r="AI123" s="26"/>
      <c r="AJ123" s="10"/>
      <c r="AK123" s="10"/>
      <c r="AL123" s="20"/>
      <c r="AM123" s="10"/>
      <c r="AN123" s="25"/>
      <c r="AO123" s="10"/>
      <c r="AP123" s="10"/>
      <c r="AQ123" s="10"/>
      <c r="AR123" s="10"/>
      <c r="AS123" s="10"/>
      <c r="AT123" s="26"/>
      <c r="AU123" s="10"/>
      <c r="AV123" s="15"/>
      <c r="AW123" s="10"/>
      <c r="AX123" s="10"/>
      <c r="AY123" s="26"/>
      <c r="AZ123" s="10"/>
      <c r="BA123" s="10"/>
      <c r="BB123" s="20"/>
      <c r="BC123" s="10"/>
      <c r="BD123" s="25"/>
      <c r="BE123" s="10"/>
      <c r="BF123" s="10"/>
      <c r="BG123" s="10"/>
      <c r="BH123" s="10"/>
      <c r="BI123" s="10"/>
      <c r="BJ123" s="26"/>
      <c r="BK123" s="10"/>
      <c r="BL123" s="15"/>
      <c r="BM123" s="10"/>
      <c r="BN123" s="10"/>
      <c r="BO123" s="26"/>
      <c r="BP123" s="10"/>
      <c r="BQ123" s="10"/>
      <c r="BR123" s="20"/>
      <c r="BS123" s="10"/>
      <c r="BT123" s="25"/>
      <c r="BU123" s="10"/>
      <c r="BV123" s="10"/>
      <c r="BW123" s="10"/>
      <c r="BX123" s="10"/>
      <c r="BY123" s="10"/>
      <c r="BZ123" s="26"/>
      <c r="CA123" s="10"/>
      <c r="CB123" s="15"/>
      <c r="CC123" s="10"/>
      <c r="CD123" s="10"/>
      <c r="CE123" s="26"/>
      <c r="CF123" s="10"/>
      <c r="CG123" s="10"/>
      <c r="CH123" s="20"/>
      <c r="CI123" s="10"/>
      <c r="CJ123" s="25"/>
      <c r="CK123" s="10"/>
      <c r="CL123" s="10"/>
      <c r="CM123" s="10"/>
      <c r="CN123" s="10"/>
      <c r="CO123" s="10"/>
      <c r="CP123" s="26"/>
      <c r="CQ123" s="10"/>
      <c r="CR123" s="15"/>
      <c r="CS123" s="10"/>
      <c r="CT123" s="10"/>
      <c r="CU123" s="26"/>
      <c r="CV123" s="10"/>
      <c r="CW123" s="10"/>
      <c r="CX123" s="20"/>
      <c r="CY123" s="10"/>
      <c r="CZ123" s="25"/>
      <c r="DA123" s="10"/>
      <c r="DB123" s="10"/>
      <c r="DC123" s="10"/>
      <c r="DD123" s="10"/>
      <c r="DE123" s="10"/>
      <c r="DF123" s="26"/>
      <c r="DG123" s="10"/>
      <c r="DH123" s="15"/>
      <c r="DI123" s="10"/>
      <c r="DJ123" s="10"/>
      <c r="DK123" s="26"/>
      <c r="DL123" s="10"/>
      <c r="DM123" s="10"/>
      <c r="DN123" s="20"/>
      <c r="DO123" s="10"/>
      <c r="DP123" s="25"/>
      <c r="DQ123" s="10"/>
      <c r="DR123" s="10"/>
      <c r="DS123" s="10"/>
      <c r="DT123" s="10"/>
      <c r="DU123" s="10"/>
      <c r="DV123" s="26"/>
      <c r="DW123" s="10"/>
      <c r="DX123" s="15"/>
      <c r="DY123" s="10"/>
      <c r="DZ123" s="10"/>
      <c r="EA123" s="26"/>
      <c r="EB123" s="10"/>
      <c r="EC123" s="10"/>
      <c r="ED123" s="20"/>
      <c r="EE123" s="10"/>
      <c r="EF123" s="25"/>
      <c r="EG123" s="10"/>
      <c r="EH123" s="10"/>
      <c r="EI123" s="10"/>
      <c r="EJ123" s="10"/>
      <c r="EK123" s="10"/>
      <c r="EL123" s="26"/>
      <c r="EM123" s="10"/>
      <c r="EN123" s="15"/>
      <c r="EO123" s="10"/>
      <c r="EP123" s="10"/>
      <c r="EQ123" s="26"/>
      <c r="ER123" s="10"/>
      <c r="ES123" s="10"/>
      <c r="ET123" s="20"/>
    </row>
    <row r="124" spans="1:150" x14ac:dyDescent="0.25">
      <c r="A124" s="83"/>
      <c r="B124" s="10"/>
      <c r="C124" s="21"/>
      <c r="D124" s="20"/>
      <c r="E124" s="10"/>
      <c r="F124" s="20"/>
      <c r="G124" s="10"/>
      <c r="H124" s="25"/>
      <c r="I124" s="10"/>
      <c r="J124" s="10"/>
      <c r="K124" s="10"/>
      <c r="L124" s="10"/>
      <c r="M124" s="10"/>
      <c r="N124" s="26"/>
      <c r="O124" s="10"/>
      <c r="P124" s="15"/>
      <c r="Q124" s="10"/>
      <c r="R124" s="10"/>
      <c r="S124" s="26"/>
      <c r="T124" s="10"/>
      <c r="U124" s="10"/>
      <c r="V124" s="20"/>
      <c r="W124" s="10"/>
      <c r="X124" s="25"/>
      <c r="Y124" s="10"/>
      <c r="Z124" s="10"/>
      <c r="AA124" s="10"/>
      <c r="AB124" s="10"/>
      <c r="AC124" s="10"/>
      <c r="AD124" s="26"/>
      <c r="AE124" s="10"/>
      <c r="AF124" s="15"/>
      <c r="AG124" s="10"/>
      <c r="AH124" s="10"/>
      <c r="AI124" s="26"/>
      <c r="AJ124" s="10"/>
      <c r="AK124" s="10"/>
      <c r="AL124" s="20"/>
      <c r="AM124" s="10"/>
      <c r="AN124" s="25"/>
      <c r="AO124" s="10"/>
      <c r="AP124" s="10"/>
      <c r="AQ124" s="10"/>
      <c r="AR124" s="10"/>
      <c r="AS124" s="10"/>
      <c r="AT124" s="26"/>
      <c r="AU124" s="10"/>
      <c r="AV124" s="15"/>
      <c r="AW124" s="10"/>
      <c r="AX124" s="10"/>
      <c r="AY124" s="26"/>
      <c r="AZ124" s="10"/>
      <c r="BA124" s="10"/>
      <c r="BB124" s="20"/>
      <c r="BC124" s="10"/>
      <c r="BD124" s="25"/>
      <c r="BE124" s="10"/>
      <c r="BF124" s="10"/>
      <c r="BG124" s="10"/>
      <c r="BH124" s="10"/>
      <c r="BI124" s="10"/>
      <c r="BJ124" s="26"/>
      <c r="BK124" s="10"/>
      <c r="BL124" s="15"/>
      <c r="BM124" s="10"/>
      <c r="BN124" s="10"/>
      <c r="BO124" s="26"/>
      <c r="BP124" s="10"/>
      <c r="BQ124" s="10"/>
      <c r="BR124" s="20"/>
      <c r="BS124" s="10"/>
      <c r="BT124" s="25"/>
      <c r="BU124" s="10"/>
      <c r="BV124" s="10"/>
      <c r="BW124" s="10"/>
      <c r="BX124" s="10"/>
      <c r="BY124" s="10"/>
      <c r="BZ124" s="26"/>
      <c r="CA124" s="10"/>
      <c r="CB124" s="15"/>
      <c r="CC124" s="10"/>
      <c r="CD124" s="10"/>
      <c r="CE124" s="26"/>
      <c r="CF124" s="10"/>
      <c r="CG124" s="10"/>
      <c r="CH124" s="20"/>
      <c r="CI124" s="10"/>
      <c r="CJ124" s="25"/>
      <c r="CK124" s="10"/>
      <c r="CL124" s="10"/>
      <c r="CM124" s="10"/>
      <c r="CN124" s="10"/>
      <c r="CO124" s="10"/>
      <c r="CP124" s="26"/>
      <c r="CQ124" s="10"/>
      <c r="CR124" s="15"/>
      <c r="CS124" s="10"/>
      <c r="CT124" s="10"/>
      <c r="CU124" s="26"/>
      <c r="CV124" s="10"/>
      <c r="CW124" s="10"/>
      <c r="CX124" s="20"/>
      <c r="CY124" s="10"/>
      <c r="CZ124" s="25"/>
      <c r="DA124" s="10"/>
      <c r="DB124" s="10"/>
      <c r="DC124" s="10"/>
      <c r="DD124" s="10"/>
      <c r="DE124" s="10"/>
      <c r="DF124" s="26"/>
      <c r="DG124" s="10"/>
      <c r="DH124" s="15"/>
      <c r="DI124" s="10"/>
      <c r="DJ124" s="10"/>
      <c r="DK124" s="26"/>
      <c r="DL124" s="10"/>
      <c r="DM124" s="10"/>
      <c r="DN124" s="20"/>
      <c r="DO124" s="10"/>
      <c r="DP124" s="25"/>
      <c r="DQ124" s="10"/>
      <c r="DR124" s="10"/>
      <c r="DS124" s="10"/>
      <c r="DT124" s="10"/>
      <c r="DU124" s="10"/>
      <c r="DV124" s="26"/>
      <c r="DW124" s="10"/>
      <c r="DX124" s="15"/>
      <c r="DY124" s="10"/>
      <c r="DZ124" s="10"/>
      <c r="EA124" s="26"/>
      <c r="EB124" s="10"/>
      <c r="EC124" s="10"/>
      <c r="ED124" s="20"/>
      <c r="EE124" s="10"/>
      <c r="EF124" s="25"/>
      <c r="EG124" s="10"/>
      <c r="EH124" s="10"/>
      <c r="EI124" s="10"/>
      <c r="EJ124" s="10"/>
      <c r="EK124" s="10"/>
      <c r="EL124" s="26"/>
      <c r="EM124" s="10"/>
      <c r="EN124" s="15"/>
      <c r="EO124" s="10"/>
      <c r="EP124" s="10"/>
      <c r="EQ124" s="26"/>
      <c r="ER124" s="10"/>
      <c r="ES124" s="10"/>
      <c r="ET124" s="20"/>
    </row>
    <row r="125" spans="1:150" x14ac:dyDescent="0.25">
      <c r="A125" s="83"/>
      <c r="B125" s="10"/>
      <c r="C125" s="21"/>
      <c r="D125" s="20"/>
      <c r="E125" s="10"/>
      <c r="F125" s="20"/>
      <c r="G125" s="10"/>
      <c r="H125" s="25"/>
      <c r="I125" s="10"/>
      <c r="J125" s="10"/>
      <c r="K125" s="10"/>
      <c r="L125" s="10"/>
      <c r="M125" s="10"/>
      <c r="N125" s="26"/>
      <c r="O125" s="10"/>
      <c r="P125" s="15"/>
      <c r="Q125" s="10"/>
      <c r="R125" s="10"/>
      <c r="S125" s="26"/>
      <c r="T125" s="10"/>
      <c r="U125" s="10"/>
      <c r="V125" s="20"/>
      <c r="W125" s="10"/>
      <c r="X125" s="25"/>
      <c r="Y125" s="10"/>
      <c r="Z125" s="10"/>
      <c r="AA125" s="10"/>
      <c r="AB125" s="10"/>
      <c r="AC125" s="10"/>
      <c r="AD125" s="26"/>
      <c r="AE125" s="10"/>
      <c r="AF125" s="15"/>
      <c r="AG125" s="10"/>
      <c r="AH125" s="10"/>
      <c r="AI125" s="26"/>
      <c r="AJ125" s="10"/>
      <c r="AK125" s="10"/>
      <c r="AL125" s="20"/>
      <c r="AM125" s="10"/>
      <c r="AN125" s="25"/>
      <c r="AO125" s="10"/>
      <c r="AP125" s="10"/>
      <c r="AQ125" s="10"/>
      <c r="AR125" s="10"/>
      <c r="AS125" s="10"/>
      <c r="AT125" s="26"/>
      <c r="AU125" s="10"/>
      <c r="AV125" s="15"/>
      <c r="AW125" s="10"/>
      <c r="AX125" s="10"/>
      <c r="AY125" s="26"/>
      <c r="AZ125" s="10"/>
      <c r="BA125" s="10"/>
      <c r="BB125" s="20"/>
      <c r="BC125" s="10"/>
      <c r="BD125" s="25"/>
      <c r="BE125" s="10"/>
      <c r="BF125" s="10"/>
      <c r="BG125" s="10"/>
      <c r="BH125" s="10"/>
      <c r="BI125" s="10"/>
      <c r="BJ125" s="26"/>
      <c r="BK125" s="10"/>
      <c r="BL125" s="15"/>
      <c r="BM125" s="10"/>
      <c r="BN125" s="10"/>
      <c r="BO125" s="26"/>
      <c r="BP125" s="10"/>
      <c r="BQ125" s="10"/>
      <c r="BR125" s="20"/>
      <c r="BS125" s="10"/>
      <c r="BT125" s="25"/>
      <c r="BU125" s="10"/>
      <c r="BV125" s="10"/>
      <c r="BW125" s="10"/>
      <c r="BX125" s="10"/>
      <c r="BY125" s="10"/>
      <c r="BZ125" s="26"/>
      <c r="CA125" s="10"/>
      <c r="CB125" s="15"/>
      <c r="CC125" s="10"/>
      <c r="CD125" s="10"/>
      <c r="CE125" s="26"/>
      <c r="CF125" s="10"/>
      <c r="CG125" s="10"/>
      <c r="CH125" s="20"/>
      <c r="CI125" s="10"/>
      <c r="CJ125" s="25"/>
      <c r="CK125" s="10"/>
      <c r="CL125" s="10"/>
      <c r="CM125" s="10"/>
      <c r="CN125" s="10"/>
      <c r="CO125" s="10"/>
      <c r="CP125" s="26"/>
      <c r="CQ125" s="10"/>
      <c r="CR125" s="15"/>
      <c r="CS125" s="10"/>
      <c r="CT125" s="10"/>
      <c r="CU125" s="26"/>
      <c r="CV125" s="10"/>
      <c r="CW125" s="10"/>
      <c r="CX125" s="20"/>
      <c r="CY125" s="10"/>
      <c r="CZ125" s="25"/>
      <c r="DA125" s="10"/>
      <c r="DB125" s="10"/>
      <c r="DC125" s="10"/>
      <c r="DD125" s="10"/>
      <c r="DE125" s="10"/>
      <c r="DF125" s="26"/>
      <c r="DG125" s="10"/>
      <c r="DH125" s="15"/>
      <c r="DI125" s="10"/>
      <c r="DJ125" s="10"/>
      <c r="DK125" s="26"/>
      <c r="DL125" s="10"/>
      <c r="DM125" s="10"/>
      <c r="DN125" s="20"/>
      <c r="DO125" s="10"/>
      <c r="DP125" s="25"/>
      <c r="DQ125" s="10"/>
      <c r="DR125" s="10"/>
      <c r="DS125" s="10"/>
      <c r="DT125" s="10"/>
      <c r="DU125" s="10"/>
      <c r="DV125" s="26"/>
      <c r="DW125" s="10"/>
      <c r="DX125" s="15"/>
      <c r="DY125" s="10"/>
      <c r="DZ125" s="10"/>
      <c r="EA125" s="26"/>
      <c r="EB125" s="10"/>
      <c r="EC125" s="10"/>
      <c r="ED125" s="20"/>
      <c r="EE125" s="10"/>
      <c r="EF125" s="25"/>
      <c r="EG125" s="10"/>
      <c r="EH125" s="10"/>
      <c r="EI125" s="10"/>
      <c r="EJ125" s="10"/>
      <c r="EK125" s="10"/>
      <c r="EL125" s="26"/>
      <c r="EM125" s="10"/>
      <c r="EN125" s="15"/>
      <c r="EO125" s="10"/>
      <c r="EP125" s="10"/>
      <c r="EQ125" s="26"/>
      <c r="ER125" s="10"/>
      <c r="ES125" s="10"/>
      <c r="ET125" s="20"/>
    </row>
    <row r="126" spans="1:150" x14ac:dyDescent="0.25">
      <c r="A126" s="83"/>
      <c r="B126" s="10"/>
      <c r="C126" s="21"/>
      <c r="D126" s="20"/>
      <c r="E126" s="10"/>
      <c r="F126" s="20"/>
      <c r="G126" s="10"/>
      <c r="H126" s="25"/>
      <c r="I126" s="10"/>
      <c r="J126" s="10"/>
      <c r="K126" s="10"/>
      <c r="L126" s="10"/>
      <c r="M126" s="10"/>
      <c r="N126" s="26"/>
      <c r="O126" s="10"/>
      <c r="P126" s="15"/>
      <c r="Q126" s="10"/>
      <c r="R126" s="10"/>
      <c r="S126" s="26"/>
      <c r="T126" s="10"/>
      <c r="U126" s="10"/>
      <c r="V126" s="20"/>
      <c r="W126" s="10"/>
      <c r="X126" s="25"/>
      <c r="Y126" s="10"/>
      <c r="Z126" s="10"/>
      <c r="AA126" s="10"/>
      <c r="AB126" s="10"/>
      <c r="AC126" s="10"/>
      <c r="AD126" s="26"/>
      <c r="AE126" s="10"/>
      <c r="AF126" s="15"/>
      <c r="AG126" s="10"/>
      <c r="AH126" s="10"/>
      <c r="AI126" s="26"/>
      <c r="AJ126" s="10"/>
      <c r="AK126" s="10"/>
      <c r="AL126" s="20"/>
      <c r="AM126" s="10"/>
      <c r="AN126" s="25"/>
      <c r="AO126" s="10"/>
      <c r="AP126" s="10"/>
      <c r="AQ126" s="10"/>
      <c r="AR126" s="10"/>
      <c r="AS126" s="10"/>
      <c r="AT126" s="26"/>
      <c r="AU126" s="10"/>
      <c r="AV126" s="15"/>
      <c r="AW126" s="10"/>
      <c r="AX126" s="10"/>
      <c r="AY126" s="26"/>
      <c r="AZ126" s="10"/>
      <c r="BA126" s="10"/>
      <c r="BB126" s="20"/>
      <c r="BC126" s="10"/>
      <c r="BD126" s="25"/>
      <c r="BE126" s="10"/>
      <c r="BF126" s="10"/>
      <c r="BG126" s="10"/>
      <c r="BH126" s="10"/>
      <c r="BI126" s="10"/>
      <c r="BJ126" s="26"/>
      <c r="BK126" s="10"/>
      <c r="BL126" s="15"/>
      <c r="BM126" s="10"/>
      <c r="BN126" s="10"/>
      <c r="BO126" s="26"/>
      <c r="BP126" s="10"/>
      <c r="BQ126" s="10"/>
      <c r="BR126" s="20"/>
      <c r="BS126" s="10"/>
      <c r="BT126" s="25"/>
      <c r="BU126" s="10"/>
      <c r="BV126" s="10"/>
      <c r="BW126" s="10"/>
      <c r="BX126" s="10"/>
      <c r="BY126" s="10"/>
      <c r="BZ126" s="26"/>
      <c r="CA126" s="10"/>
      <c r="CB126" s="15"/>
      <c r="CC126" s="10"/>
      <c r="CD126" s="10"/>
      <c r="CE126" s="26"/>
      <c r="CF126" s="10"/>
      <c r="CG126" s="10"/>
      <c r="CH126" s="20"/>
      <c r="CI126" s="10"/>
      <c r="CJ126" s="25"/>
      <c r="CK126" s="10"/>
      <c r="CL126" s="10"/>
      <c r="CM126" s="10"/>
      <c r="CN126" s="10"/>
      <c r="CO126" s="10"/>
      <c r="CP126" s="26"/>
      <c r="CQ126" s="10"/>
      <c r="CR126" s="15"/>
      <c r="CS126" s="10"/>
      <c r="CT126" s="10"/>
      <c r="CU126" s="26"/>
      <c r="CV126" s="10"/>
      <c r="CW126" s="10"/>
      <c r="CX126" s="20"/>
      <c r="CY126" s="10"/>
      <c r="CZ126" s="25"/>
      <c r="DA126" s="10"/>
      <c r="DB126" s="10"/>
      <c r="DC126" s="10"/>
      <c r="DD126" s="10"/>
      <c r="DE126" s="10"/>
      <c r="DF126" s="26"/>
      <c r="DG126" s="10"/>
      <c r="DH126" s="15"/>
      <c r="DI126" s="10"/>
      <c r="DJ126" s="10"/>
      <c r="DK126" s="26"/>
      <c r="DL126" s="10"/>
      <c r="DM126" s="10"/>
      <c r="DN126" s="20"/>
      <c r="DO126" s="10"/>
      <c r="DP126" s="25"/>
      <c r="DQ126" s="10"/>
      <c r="DR126" s="10"/>
      <c r="DS126" s="10"/>
      <c r="DT126" s="10"/>
      <c r="DU126" s="10"/>
      <c r="DV126" s="26"/>
      <c r="DW126" s="10"/>
      <c r="DX126" s="15"/>
      <c r="DY126" s="10"/>
      <c r="DZ126" s="10"/>
      <c r="EA126" s="26"/>
      <c r="EB126" s="10"/>
      <c r="EC126" s="10"/>
      <c r="ED126" s="20"/>
      <c r="EE126" s="10"/>
      <c r="EF126" s="25"/>
      <c r="EG126" s="10"/>
      <c r="EH126" s="10"/>
      <c r="EI126" s="10"/>
      <c r="EJ126" s="10"/>
      <c r="EK126" s="10"/>
      <c r="EL126" s="26"/>
      <c r="EM126" s="10"/>
      <c r="EN126" s="15"/>
      <c r="EO126" s="10"/>
      <c r="EP126" s="10"/>
      <c r="EQ126" s="26"/>
      <c r="ER126" s="10"/>
      <c r="ES126" s="10"/>
      <c r="ET126" s="20"/>
    </row>
    <row r="127" spans="1:150" x14ac:dyDescent="0.25">
      <c r="A127" s="83"/>
      <c r="B127" s="10"/>
      <c r="C127" s="21"/>
      <c r="D127" s="20"/>
      <c r="E127" s="10"/>
      <c r="F127" s="20"/>
      <c r="G127" s="10"/>
      <c r="H127" s="25"/>
      <c r="I127" s="10"/>
      <c r="J127" s="10"/>
      <c r="K127" s="10"/>
      <c r="L127" s="10"/>
      <c r="M127" s="10"/>
      <c r="N127" s="26"/>
      <c r="O127" s="10"/>
      <c r="P127" s="15"/>
      <c r="Q127" s="10"/>
      <c r="R127" s="10"/>
      <c r="S127" s="26"/>
      <c r="T127" s="10"/>
      <c r="U127" s="10"/>
      <c r="V127" s="20"/>
      <c r="W127" s="10"/>
      <c r="X127" s="25"/>
      <c r="Y127" s="10"/>
      <c r="Z127" s="10"/>
      <c r="AA127" s="10"/>
      <c r="AB127" s="10"/>
      <c r="AC127" s="10"/>
      <c r="AD127" s="26"/>
      <c r="AE127" s="10"/>
      <c r="AF127" s="15"/>
      <c r="AG127" s="10"/>
      <c r="AH127" s="10"/>
      <c r="AI127" s="26"/>
      <c r="AJ127" s="10"/>
      <c r="AK127" s="10"/>
      <c r="AL127" s="20"/>
      <c r="AM127" s="10"/>
      <c r="AN127" s="25"/>
      <c r="AO127" s="10"/>
      <c r="AP127" s="10"/>
      <c r="AQ127" s="10"/>
      <c r="AR127" s="10"/>
      <c r="AS127" s="10"/>
      <c r="AT127" s="26"/>
      <c r="AU127" s="10"/>
      <c r="AV127" s="15"/>
      <c r="AW127" s="10"/>
      <c r="AX127" s="10"/>
      <c r="AY127" s="26"/>
      <c r="AZ127" s="10"/>
      <c r="BA127" s="10"/>
      <c r="BB127" s="20"/>
      <c r="BC127" s="10"/>
      <c r="BD127" s="25"/>
      <c r="BE127" s="10"/>
      <c r="BF127" s="10"/>
      <c r="BG127" s="10"/>
      <c r="BH127" s="10"/>
      <c r="BI127" s="10"/>
      <c r="BJ127" s="26"/>
      <c r="BK127" s="10"/>
      <c r="BL127" s="15"/>
      <c r="BM127" s="10"/>
      <c r="BN127" s="10"/>
      <c r="BO127" s="26"/>
      <c r="BP127" s="10"/>
      <c r="BQ127" s="10"/>
      <c r="BR127" s="20"/>
      <c r="BS127" s="10"/>
      <c r="BT127" s="25"/>
      <c r="BU127" s="10"/>
      <c r="BV127" s="10"/>
      <c r="BW127" s="10"/>
      <c r="BX127" s="10"/>
      <c r="BY127" s="10"/>
      <c r="BZ127" s="26"/>
      <c r="CA127" s="10"/>
      <c r="CB127" s="15"/>
      <c r="CC127" s="10"/>
      <c r="CD127" s="10"/>
      <c r="CE127" s="26"/>
      <c r="CF127" s="10"/>
      <c r="CG127" s="10"/>
      <c r="CH127" s="20"/>
      <c r="CI127" s="10"/>
      <c r="CJ127" s="25"/>
      <c r="CK127" s="10"/>
      <c r="CL127" s="10"/>
      <c r="CM127" s="10"/>
      <c r="CN127" s="10"/>
      <c r="CO127" s="10"/>
      <c r="CP127" s="26"/>
      <c r="CQ127" s="10"/>
      <c r="CR127" s="15"/>
      <c r="CS127" s="10"/>
      <c r="CT127" s="10"/>
      <c r="CU127" s="26"/>
      <c r="CV127" s="10"/>
      <c r="CW127" s="10"/>
      <c r="CX127" s="20"/>
      <c r="CY127" s="10"/>
      <c r="CZ127" s="25"/>
      <c r="DA127" s="10"/>
      <c r="DB127" s="10"/>
      <c r="DC127" s="10"/>
      <c r="DD127" s="10"/>
      <c r="DE127" s="10"/>
      <c r="DF127" s="26"/>
      <c r="DG127" s="10"/>
      <c r="DH127" s="15"/>
      <c r="DI127" s="10"/>
      <c r="DJ127" s="10"/>
      <c r="DK127" s="26"/>
      <c r="DL127" s="10"/>
      <c r="DM127" s="10"/>
      <c r="DN127" s="20"/>
      <c r="DO127" s="10"/>
      <c r="DP127" s="25"/>
      <c r="DQ127" s="10"/>
      <c r="DR127" s="10"/>
      <c r="DS127" s="10"/>
      <c r="DT127" s="10"/>
      <c r="DU127" s="10"/>
      <c r="DV127" s="26"/>
      <c r="DW127" s="10"/>
      <c r="DX127" s="15"/>
      <c r="DY127" s="10"/>
      <c r="DZ127" s="10"/>
      <c r="EA127" s="26"/>
      <c r="EB127" s="10"/>
      <c r="EC127" s="10"/>
      <c r="ED127" s="20"/>
      <c r="EE127" s="10"/>
      <c r="EF127" s="25"/>
      <c r="EG127" s="10"/>
      <c r="EH127" s="10"/>
      <c r="EI127" s="10"/>
      <c r="EJ127" s="10"/>
      <c r="EK127" s="10"/>
      <c r="EL127" s="26"/>
      <c r="EM127" s="10"/>
      <c r="EN127" s="15"/>
      <c r="EO127" s="10"/>
      <c r="EP127" s="10"/>
      <c r="EQ127" s="26"/>
      <c r="ER127" s="10"/>
      <c r="ES127" s="10"/>
      <c r="ET127" s="20"/>
    </row>
    <row r="128" spans="1:150" x14ac:dyDescent="0.25">
      <c r="A128" s="83"/>
      <c r="B128" s="10"/>
      <c r="C128" s="21"/>
      <c r="D128" s="20"/>
      <c r="E128" s="10"/>
      <c r="F128" s="20"/>
      <c r="G128" s="10"/>
      <c r="H128" s="25"/>
      <c r="I128" s="10"/>
      <c r="J128" s="10"/>
      <c r="K128" s="10"/>
      <c r="L128" s="10"/>
      <c r="M128" s="10"/>
      <c r="N128" s="26"/>
      <c r="O128" s="10"/>
      <c r="P128" s="15"/>
      <c r="Q128" s="10"/>
      <c r="R128" s="10"/>
      <c r="S128" s="26"/>
      <c r="T128" s="10"/>
      <c r="U128" s="10"/>
      <c r="V128" s="20"/>
      <c r="W128" s="10"/>
      <c r="X128" s="25"/>
      <c r="Y128" s="10"/>
      <c r="Z128" s="10"/>
      <c r="AA128" s="10"/>
      <c r="AB128" s="10"/>
      <c r="AC128" s="10"/>
      <c r="AD128" s="26"/>
      <c r="AE128" s="10"/>
      <c r="AF128" s="15"/>
      <c r="AG128" s="10"/>
      <c r="AH128" s="10"/>
      <c r="AI128" s="26"/>
      <c r="AJ128" s="10"/>
      <c r="AK128" s="10"/>
      <c r="AL128" s="20"/>
      <c r="AM128" s="10"/>
      <c r="AN128" s="25"/>
      <c r="AO128" s="10"/>
      <c r="AP128" s="10"/>
      <c r="AQ128" s="10"/>
      <c r="AR128" s="10"/>
      <c r="AS128" s="10"/>
      <c r="AT128" s="26"/>
      <c r="AU128" s="10"/>
      <c r="AV128" s="15"/>
      <c r="AW128" s="10"/>
      <c r="AX128" s="10"/>
      <c r="AY128" s="26"/>
      <c r="AZ128" s="10"/>
      <c r="BA128" s="10"/>
      <c r="BB128" s="20"/>
      <c r="BC128" s="10"/>
      <c r="BD128" s="25"/>
      <c r="BE128" s="10"/>
      <c r="BF128" s="10"/>
      <c r="BG128" s="10"/>
      <c r="BH128" s="10"/>
      <c r="BI128" s="10"/>
      <c r="BJ128" s="26"/>
      <c r="BK128" s="10"/>
      <c r="BL128" s="15"/>
      <c r="BM128" s="10"/>
      <c r="BN128" s="10"/>
      <c r="BO128" s="26"/>
      <c r="BP128" s="10"/>
      <c r="BQ128" s="10"/>
      <c r="BR128" s="20"/>
      <c r="BS128" s="10"/>
      <c r="BT128" s="25"/>
      <c r="BU128" s="10"/>
      <c r="BV128" s="10"/>
      <c r="BW128" s="10"/>
      <c r="BX128" s="10"/>
      <c r="BY128" s="10"/>
      <c r="BZ128" s="26"/>
      <c r="CA128" s="10"/>
      <c r="CB128" s="15"/>
      <c r="CC128" s="10"/>
      <c r="CD128" s="10"/>
      <c r="CE128" s="26"/>
      <c r="CF128" s="10"/>
      <c r="CG128" s="10"/>
      <c r="CH128" s="20"/>
      <c r="CI128" s="10"/>
      <c r="CJ128" s="25"/>
      <c r="CK128" s="10"/>
      <c r="CL128" s="10"/>
      <c r="CM128" s="10"/>
      <c r="CN128" s="10"/>
      <c r="CO128" s="10"/>
      <c r="CP128" s="26"/>
      <c r="CQ128" s="10"/>
      <c r="CR128" s="15"/>
      <c r="CS128" s="10"/>
      <c r="CT128" s="10"/>
      <c r="CU128" s="26"/>
      <c r="CV128" s="10"/>
      <c r="CW128" s="10"/>
      <c r="CX128" s="20"/>
      <c r="CY128" s="10"/>
      <c r="CZ128" s="25"/>
      <c r="DA128" s="10"/>
      <c r="DB128" s="10"/>
      <c r="DC128" s="10"/>
      <c r="DD128" s="10"/>
      <c r="DE128" s="10"/>
      <c r="DF128" s="26"/>
      <c r="DG128" s="10"/>
      <c r="DH128" s="15"/>
      <c r="DI128" s="10"/>
      <c r="DJ128" s="10"/>
      <c r="DK128" s="26"/>
      <c r="DL128" s="10"/>
      <c r="DM128" s="10"/>
      <c r="DN128" s="20"/>
      <c r="DO128" s="10"/>
      <c r="DP128" s="25"/>
      <c r="DQ128" s="10"/>
      <c r="DR128" s="10"/>
      <c r="DS128" s="10"/>
      <c r="DT128" s="10"/>
      <c r="DU128" s="10"/>
      <c r="DV128" s="26"/>
      <c r="DW128" s="10"/>
      <c r="DX128" s="15"/>
      <c r="DY128" s="10"/>
      <c r="DZ128" s="10"/>
      <c r="EA128" s="26"/>
      <c r="EB128" s="10"/>
      <c r="EC128" s="10"/>
      <c r="ED128" s="20"/>
      <c r="EE128" s="10"/>
      <c r="EF128" s="25"/>
      <c r="EG128" s="10"/>
      <c r="EH128" s="10"/>
      <c r="EI128" s="10"/>
      <c r="EJ128" s="10"/>
      <c r="EK128" s="10"/>
      <c r="EL128" s="26"/>
      <c r="EM128" s="10"/>
      <c r="EN128" s="15"/>
      <c r="EO128" s="10"/>
      <c r="EP128" s="10"/>
      <c r="EQ128" s="26"/>
      <c r="ER128" s="10"/>
      <c r="ES128" s="10"/>
      <c r="ET128" s="20"/>
    </row>
    <row r="129" spans="1:150" x14ac:dyDescent="0.25">
      <c r="A129" s="83"/>
      <c r="B129" s="10"/>
      <c r="C129" s="21"/>
      <c r="D129" s="20"/>
      <c r="E129" s="10"/>
      <c r="F129" s="20"/>
      <c r="G129" s="10"/>
      <c r="H129" s="25"/>
      <c r="I129" s="10"/>
      <c r="J129" s="10"/>
      <c r="K129" s="10"/>
      <c r="L129" s="10"/>
      <c r="M129" s="10"/>
      <c r="N129" s="26"/>
      <c r="O129" s="10"/>
      <c r="P129" s="15"/>
      <c r="Q129" s="10"/>
      <c r="R129" s="10"/>
      <c r="S129" s="26"/>
      <c r="T129" s="10"/>
      <c r="U129" s="10"/>
      <c r="V129" s="20"/>
      <c r="W129" s="10"/>
      <c r="X129" s="25"/>
      <c r="Y129" s="10"/>
      <c r="Z129" s="10"/>
      <c r="AA129" s="10"/>
      <c r="AB129" s="10"/>
      <c r="AC129" s="10"/>
      <c r="AD129" s="26"/>
      <c r="AE129" s="10"/>
      <c r="AF129" s="15"/>
      <c r="AG129" s="10"/>
      <c r="AH129" s="10"/>
      <c r="AI129" s="26"/>
      <c r="AJ129" s="10"/>
      <c r="AK129" s="10"/>
      <c r="AL129" s="20"/>
      <c r="AM129" s="10"/>
      <c r="AN129" s="25"/>
      <c r="AO129" s="10"/>
      <c r="AP129" s="10"/>
      <c r="AQ129" s="10"/>
      <c r="AR129" s="10"/>
      <c r="AS129" s="10"/>
      <c r="AT129" s="26"/>
      <c r="AU129" s="10"/>
      <c r="AV129" s="15"/>
      <c r="AW129" s="10"/>
      <c r="AX129" s="10"/>
      <c r="AY129" s="26"/>
      <c r="AZ129" s="10"/>
      <c r="BA129" s="10"/>
      <c r="BB129" s="20"/>
      <c r="BC129" s="10"/>
      <c r="BD129" s="25"/>
      <c r="BE129" s="10"/>
      <c r="BF129" s="10"/>
      <c r="BG129" s="10"/>
      <c r="BH129" s="10"/>
      <c r="BI129" s="10"/>
      <c r="BJ129" s="26"/>
      <c r="BK129" s="10"/>
      <c r="BL129" s="15"/>
      <c r="BM129" s="10"/>
      <c r="BN129" s="10"/>
      <c r="BO129" s="26"/>
      <c r="BP129" s="10"/>
      <c r="BQ129" s="10"/>
      <c r="BR129" s="20"/>
      <c r="BS129" s="10"/>
      <c r="BT129" s="25"/>
      <c r="BU129" s="10"/>
      <c r="BV129" s="10"/>
      <c r="BW129" s="10"/>
      <c r="BX129" s="10"/>
      <c r="BY129" s="10"/>
      <c r="BZ129" s="26"/>
      <c r="CA129" s="10"/>
      <c r="CB129" s="15"/>
      <c r="CC129" s="10"/>
      <c r="CD129" s="10"/>
      <c r="CE129" s="26"/>
      <c r="CF129" s="10"/>
      <c r="CG129" s="10"/>
      <c r="CH129" s="20"/>
      <c r="CI129" s="10"/>
      <c r="CJ129" s="25"/>
      <c r="CK129" s="10"/>
      <c r="CL129" s="10"/>
      <c r="CM129" s="10"/>
      <c r="CN129" s="10"/>
      <c r="CO129" s="10"/>
      <c r="CP129" s="26"/>
      <c r="CQ129" s="10"/>
      <c r="CR129" s="15"/>
      <c r="CS129" s="10"/>
      <c r="CT129" s="10"/>
      <c r="CU129" s="26"/>
      <c r="CV129" s="10"/>
      <c r="CW129" s="10"/>
      <c r="CX129" s="20"/>
      <c r="CY129" s="10"/>
      <c r="CZ129" s="25"/>
      <c r="DA129" s="10"/>
      <c r="DB129" s="10"/>
      <c r="DC129" s="10"/>
      <c r="DD129" s="10"/>
      <c r="DE129" s="10"/>
      <c r="DF129" s="26"/>
      <c r="DG129" s="10"/>
      <c r="DH129" s="15"/>
      <c r="DI129" s="10"/>
      <c r="DJ129" s="10"/>
      <c r="DK129" s="26"/>
      <c r="DL129" s="10"/>
      <c r="DM129" s="10"/>
      <c r="DN129" s="20"/>
      <c r="DO129" s="10"/>
      <c r="DP129" s="25"/>
      <c r="DQ129" s="10"/>
      <c r="DR129" s="10"/>
      <c r="DS129" s="10"/>
      <c r="DT129" s="10"/>
      <c r="DU129" s="10"/>
      <c r="DV129" s="26"/>
      <c r="DW129" s="10"/>
      <c r="DX129" s="15"/>
      <c r="DY129" s="10"/>
      <c r="DZ129" s="10"/>
      <c r="EA129" s="26"/>
      <c r="EB129" s="10"/>
      <c r="EC129" s="10"/>
      <c r="ED129" s="20"/>
      <c r="EE129" s="10"/>
      <c r="EF129" s="25"/>
      <c r="EG129" s="10"/>
      <c r="EH129" s="10"/>
      <c r="EI129" s="10"/>
      <c r="EJ129" s="10"/>
      <c r="EK129" s="10"/>
      <c r="EL129" s="26"/>
      <c r="EM129" s="10"/>
      <c r="EN129" s="15"/>
      <c r="EO129" s="10"/>
      <c r="EP129" s="10"/>
      <c r="EQ129" s="26"/>
      <c r="ER129" s="10"/>
      <c r="ES129" s="10"/>
      <c r="ET129" s="20"/>
    </row>
    <row r="130" spans="1:150" x14ac:dyDescent="0.25">
      <c r="A130" s="83"/>
      <c r="B130" s="10"/>
      <c r="C130" s="21"/>
      <c r="D130" s="20"/>
      <c r="E130" s="10"/>
      <c r="F130" s="20"/>
      <c r="G130" s="10"/>
      <c r="H130" s="25"/>
      <c r="I130" s="10"/>
      <c r="J130" s="10"/>
      <c r="K130" s="10"/>
      <c r="L130" s="10"/>
      <c r="M130" s="10"/>
      <c r="N130" s="26"/>
      <c r="O130" s="10"/>
      <c r="P130" s="15"/>
      <c r="Q130" s="10"/>
      <c r="R130" s="10"/>
      <c r="S130" s="26"/>
      <c r="T130" s="10"/>
      <c r="U130" s="10"/>
      <c r="V130" s="20"/>
      <c r="W130" s="10"/>
      <c r="X130" s="25"/>
      <c r="Y130" s="10"/>
      <c r="Z130" s="10"/>
      <c r="AA130" s="10"/>
      <c r="AB130" s="10"/>
      <c r="AC130" s="10"/>
      <c r="AD130" s="26"/>
      <c r="AE130" s="10"/>
      <c r="AF130" s="15"/>
      <c r="AG130" s="10"/>
      <c r="AH130" s="10"/>
      <c r="AI130" s="26"/>
      <c r="AJ130" s="10"/>
      <c r="AK130" s="10"/>
      <c r="AL130" s="20"/>
      <c r="AM130" s="10"/>
      <c r="AN130" s="25"/>
      <c r="AO130" s="10"/>
      <c r="AP130" s="10"/>
      <c r="AQ130" s="10"/>
      <c r="AR130" s="10"/>
      <c r="AS130" s="10"/>
      <c r="AT130" s="26"/>
      <c r="AU130" s="10"/>
      <c r="AV130" s="15"/>
      <c r="AW130" s="10"/>
      <c r="AX130" s="10"/>
      <c r="AY130" s="26"/>
      <c r="AZ130" s="10"/>
      <c r="BA130" s="10"/>
      <c r="BB130" s="20"/>
      <c r="BC130" s="10"/>
      <c r="BD130" s="25"/>
      <c r="BE130" s="10"/>
      <c r="BF130" s="10"/>
      <c r="BG130" s="10"/>
      <c r="BH130" s="10"/>
      <c r="BI130" s="10"/>
      <c r="BJ130" s="26"/>
      <c r="BK130" s="10"/>
      <c r="BL130" s="15"/>
      <c r="BM130" s="10"/>
      <c r="BN130" s="10"/>
      <c r="BO130" s="26"/>
      <c r="BP130" s="10"/>
      <c r="BQ130" s="10"/>
      <c r="BR130" s="20"/>
      <c r="BS130" s="10"/>
      <c r="BT130" s="25"/>
      <c r="BU130" s="10"/>
      <c r="BV130" s="10"/>
      <c r="BW130" s="10"/>
      <c r="BX130" s="10"/>
      <c r="BY130" s="10"/>
      <c r="BZ130" s="26"/>
      <c r="CA130" s="10"/>
      <c r="CB130" s="15"/>
      <c r="CC130" s="10"/>
      <c r="CD130" s="10"/>
      <c r="CE130" s="26"/>
      <c r="CF130" s="10"/>
      <c r="CG130" s="10"/>
      <c r="CH130" s="20"/>
      <c r="CI130" s="10"/>
      <c r="CJ130" s="25"/>
      <c r="CK130" s="10"/>
      <c r="CL130" s="10"/>
      <c r="CM130" s="10"/>
      <c r="CN130" s="10"/>
      <c r="CO130" s="10"/>
      <c r="CP130" s="26"/>
      <c r="CQ130" s="10"/>
      <c r="CR130" s="15"/>
      <c r="CS130" s="10"/>
      <c r="CT130" s="10"/>
      <c r="CU130" s="26"/>
      <c r="CV130" s="10"/>
      <c r="CW130" s="10"/>
      <c r="CX130" s="20"/>
      <c r="CY130" s="10"/>
      <c r="CZ130" s="25"/>
      <c r="DA130" s="10"/>
      <c r="DB130" s="10"/>
      <c r="DC130" s="10"/>
      <c r="DD130" s="10"/>
      <c r="DE130" s="10"/>
      <c r="DF130" s="26"/>
      <c r="DG130" s="10"/>
      <c r="DH130" s="15"/>
      <c r="DI130" s="10"/>
      <c r="DJ130" s="10"/>
      <c r="DK130" s="26"/>
      <c r="DL130" s="10"/>
      <c r="DM130" s="10"/>
      <c r="DN130" s="20"/>
      <c r="DO130" s="10"/>
      <c r="DP130" s="25"/>
      <c r="DQ130" s="10"/>
      <c r="DR130" s="10"/>
      <c r="DS130" s="10"/>
      <c r="DT130" s="10"/>
      <c r="DU130" s="10"/>
      <c r="DV130" s="26"/>
      <c r="DW130" s="10"/>
      <c r="DX130" s="15"/>
      <c r="DY130" s="10"/>
      <c r="DZ130" s="10"/>
      <c r="EA130" s="26"/>
      <c r="EB130" s="10"/>
      <c r="EC130" s="10"/>
      <c r="ED130" s="20"/>
      <c r="EE130" s="10"/>
      <c r="EF130" s="25"/>
      <c r="EG130" s="10"/>
      <c r="EH130" s="10"/>
      <c r="EI130" s="10"/>
      <c r="EJ130" s="10"/>
      <c r="EK130" s="10"/>
      <c r="EL130" s="26"/>
      <c r="EM130" s="10"/>
      <c r="EN130" s="15"/>
      <c r="EO130" s="10"/>
      <c r="EP130" s="10"/>
      <c r="EQ130" s="26"/>
      <c r="ER130" s="10"/>
      <c r="ES130" s="10"/>
      <c r="ET130" s="20"/>
    </row>
    <row r="131" spans="1:150" x14ac:dyDescent="0.25">
      <c r="A131" s="83"/>
      <c r="B131" s="10"/>
      <c r="C131" s="21"/>
      <c r="D131" s="20"/>
      <c r="E131" s="10"/>
      <c r="F131" s="20"/>
      <c r="G131" s="10"/>
      <c r="H131" s="25"/>
      <c r="I131" s="10"/>
      <c r="J131" s="10"/>
      <c r="K131" s="10"/>
      <c r="L131" s="10"/>
      <c r="M131" s="10"/>
      <c r="N131" s="26"/>
      <c r="O131" s="10"/>
      <c r="P131" s="15"/>
      <c r="Q131" s="10"/>
      <c r="R131" s="10"/>
      <c r="S131" s="26"/>
      <c r="T131" s="10"/>
      <c r="U131" s="10"/>
      <c r="V131" s="20"/>
      <c r="W131" s="10"/>
      <c r="X131" s="25"/>
      <c r="Y131" s="10"/>
      <c r="Z131" s="10"/>
      <c r="AA131" s="10"/>
      <c r="AB131" s="10"/>
      <c r="AC131" s="10"/>
      <c r="AD131" s="26"/>
      <c r="AE131" s="10"/>
      <c r="AF131" s="15"/>
      <c r="AG131" s="10"/>
      <c r="AH131" s="10"/>
      <c r="AI131" s="26"/>
      <c r="AJ131" s="10"/>
      <c r="AK131" s="10"/>
      <c r="AL131" s="20"/>
      <c r="AM131" s="10"/>
      <c r="AN131" s="25"/>
      <c r="AO131" s="10"/>
      <c r="AP131" s="10"/>
      <c r="AQ131" s="10"/>
      <c r="AR131" s="10"/>
      <c r="AS131" s="10"/>
      <c r="AT131" s="26"/>
      <c r="AU131" s="10"/>
      <c r="AV131" s="15"/>
      <c r="AW131" s="10"/>
      <c r="AX131" s="10"/>
      <c r="AY131" s="26"/>
      <c r="AZ131" s="10"/>
      <c r="BA131" s="10"/>
      <c r="BB131" s="20"/>
      <c r="BC131" s="10"/>
      <c r="BD131" s="25"/>
      <c r="BE131" s="10"/>
      <c r="BF131" s="10"/>
      <c r="BG131" s="10"/>
      <c r="BH131" s="10"/>
      <c r="BI131" s="10"/>
      <c r="BJ131" s="26"/>
      <c r="BK131" s="10"/>
      <c r="BL131" s="15"/>
      <c r="BM131" s="10"/>
      <c r="BN131" s="10"/>
      <c r="BO131" s="26"/>
      <c r="BP131" s="10"/>
      <c r="BQ131" s="10"/>
      <c r="BR131" s="20"/>
      <c r="BS131" s="10"/>
      <c r="BT131" s="25"/>
      <c r="BU131" s="10"/>
      <c r="BV131" s="10"/>
      <c r="BW131" s="10"/>
      <c r="BX131" s="10"/>
      <c r="BY131" s="10"/>
      <c r="BZ131" s="26"/>
      <c r="CA131" s="10"/>
      <c r="CB131" s="15"/>
      <c r="CC131" s="10"/>
      <c r="CD131" s="10"/>
      <c r="CE131" s="26"/>
      <c r="CF131" s="10"/>
      <c r="CG131" s="10"/>
      <c r="CH131" s="20"/>
      <c r="CI131" s="10"/>
      <c r="CJ131" s="25"/>
      <c r="CK131" s="10"/>
      <c r="CL131" s="10"/>
      <c r="CM131" s="10"/>
      <c r="CN131" s="10"/>
      <c r="CO131" s="10"/>
      <c r="CP131" s="26"/>
      <c r="CQ131" s="10"/>
      <c r="CR131" s="15"/>
      <c r="CS131" s="10"/>
      <c r="CT131" s="10"/>
      <c r="CU131" s="26"/>
      <c r="CV131" s="10"/>
      <c r="CW131" s="10"/>
      <c r="CX131" s="20"/>
      <c r="CY131" s="10"/>
      <c r="CZ131" s="25"/>
      <c r="DA131" s="10"/>
      <c r="DB131" s="10"/>
      <c r="DC131" s="10"/>
      <c r="DD131" s="10"/>
      <c r="DE131" s="10"/>
      <c r="DF131" s="26"/>
      <c r="DG131" s="10"/>
      <c r="DH131" s="15"/>
      <c r="DI131" s="10"/>
      <c r="DJ131" s="10"/>
      <c r="DK131" s="26"/>
      <c r="DL131" s="10"/>
      <c r="DM131" s="10"/>
      <c r="DN131" s="20"/>
      <c r="DO131" s="10"/>
      <c r="DP131" s="25"/>
      <c r="DQ131" s="10"/>
      <c r="DR131" s="10"/>
      <c r="DS131" s="10"/>
      <c r="DT131" s="10"/>
      <c r="DU131" s="10"/>
      <c r="DV131" s="26"/>
      <c r="DW131" s="10"/>
      <c r="DX131" s="15"/>
      <c r="DY131" s="10"/>
      <c r="DZ131" s="10"/>
      <c r="EA131" s="26"/>
      <c r="EB131" s="10"/>
      <c r="EC131" s="10"/>
      <c r="ED131" s="20"/>
      <c r="EE131" s="10"/>
      <c r="EF131" s="25"/>
      <c r="EG131" s="10"/>
      <c r="EH131" s="10"/>
      <c r="EI131" s="10"/>
      <c r="EJ131" s="10"/>
      <c r="EK131" s="10"/>
      <c r="EL131" s="26"/>
      <c r="EM131" s="10"/>
      <c r="EN131" s="15"/>
      <c r="EO131" s="10"/>
      <c r="EP131" s="10"/>
      <c r="EQ131" s="26"/>
      <c r="ER131" s="10"/>
      <c r="ES131" s="10"/>
      <c r="ET131" s="20"/>
    </row>
    <row r="132" spans="1:150" x14ac:dyDescent="0.25">
      <c r="A132" s="83"/>
      <c r="B132" s="10"/>
      <c r="C132" s="21"/>
      <c r="D132" s="20"/>
      <c r="E132" s="10"/>
      <c r="F132" s="20"/>
      <c r="G132" s="10"/>
      <c r="H132" s="25"/>
      <c r="I132" s="10"/>
      <c r="J132" s="10"/>
      <c r="K132" s="10"/>
      <c r="L132" s="10"/>
      <c r="M132" s="10"/>
      <c r="N132" s="26"/>
      <c r="O132" s="10"/>
      <c r="P132" s="15"/>
      <c r="Q132" s="10"/>
      <c r="R132" s="10"/>
      <c r="S132" s="26"/>
      <c r="T132" s="10"/>
      <c r="U132" s="10"/>
      <c r="V132" s="20"/>
      <c r="W132" s="10"/>
      <c r="X132" s="25"/>
      <c r="Y132" s="10"/>
      <c r="Z132" s="10"/>
      <c r="AA132" s="10"/>
      <c r="AB132" s="10"/>
      <c r="AC132" s="10"/>
      <c r="AD132" s="26"/>
      <c r="AE132" s="10"/>
      <c r="AF132" s="15"/>
      <c r="AG132" s="10"/>
      <c r="AH132" s="10"/>
      <c r="AI132" s="26"/>
      <c r="AJ132" s="10"/>
      <c r="AK132" s="10"/>
      <c r="AL132" s="20"/>
      <c r="AM132" s="10"/>
      <c r="AN132" s="25"/>
      <c r="AO132" s="10"/>
      <c r="AP132" s="10"/>
      <c r="AQ132" s="10"/>
      <c r="AR132" s="10"/>
      <c r="AS132" s="10"/>
      <c r="AT132" s="26"/>
      <c r="AU132" s="10"/>
      <c r="AV132" s="15"/>
      <c r="AW132" s="10"/>
      <c r="AX132" s="10"/>
      <c r="AY132" s="26"/>
      <c r="AZ132" s="10"/>
      <c r="BA132" s="10"/>
      <c r="BB132" s="20"/>
      <c r="BC132" s="10"/>
      <c r="BD132" s="25"/>
      <c r="BE132" s="10"/>
      <c r="BF132" s="10"/>
      <c r="BG132" s="10"/>
      <c r="BH132" s="10"/>
      <c r="BI132" s="10"/>
      <c r="BJ132" s="26"/>
      <c r="BK132" s="10"/>
      <c r="BL132" s="15"/>
      <c r="BM132" s="10"/>
      <c r="BN132" s="10"/>
      <c r="BO132" s="26"/>
      <c r="BP132" s="10"/>
      <c r="BQ132" s="10"/>
      <c r="BR132" s="20"/>
      <c r="BS132" s="10"/>
      <c r="BT132" s="25"/>
      <c r="BU132" s="10"/>
      <c r="BV132" s="10"/>
      <c r="BW132" s="10"/>
      <c r="BX132" s="10"/>
      <c r="BY132" s="10"/>
      <c r="BZ132" s="26"/>
      <c r="CA132" s="10"/>
      <c r="CB132" s="15"/>
      <c r="CC132" s="10"/>
      <c r="CD132" s="10"/>
      <c r="CE132" s="26"/>
      <c r="CF132" s="10"/>
      <c r="CG132" s="10"/>
      <c r="CH132" s="20"/>
      <c r="CI132" s="10"/>
      <c r="CJ132" s="25"/>
      <c r="CK132" s="10"/>
      <c r="CL132" s="10"/>
      <c r="CM132" s="10"/>
      <c r="CN132" s="10"/>
      <c r="CO132" s="10"/>
      <c r="CP132" s="26"/>
      <c r="CQ132" s="10"/>
      <c r="CR132" s="15"/>
      <c r="CS132" s="10"/>
      <c r="CT132" s="10"/>
      <c r="CU132" s="26"/>
      <c r="CV132" s="10"/>
      <c r="CW132" s="10"/>
      <c r="CX132" s="20"/>
      <c r="CY132" s="10"/>
      <c r="CZ132" s="25"/>
      <c r="DA132" s="10"/>
      <c r="DB132" s="10"/>
      <c r="DC132" s="10"/>
      <c r="DD132" s="10"/>
      <c r="DE132" s="10"/>
      <c r="DF132" s="26"/>
      <c r="DG132" s="10"/>
      <c r="DH132" s="15"/>
      <c r="DI132" s="10"/>
      <c r="DJ132" s="10"/>
      <c r="DK132" s="26"/>
      <c r="DL132" s="10"/>
      <c r="DM132" s="10"/>
      <c r="DN132" s="20"/>
      <c r="DO132" s="10"/>
      <c r="DP132" s="25"/>
      <c r="DQ132" s="10"/>
      <c r="DR132" s="10"/>
      <c r="DS132" s="10"/>
      <c r="DT132" s="10"/>
      <c r="DU132" s="10"/>
      <c r="DV132" s="26"/>
      <c r="DW132" s="10"/>
      <c r="DX132" s="15"/>
      <c r="DY132" s="10"/>
      <c r="DZ132" s="10"/>
      <c r="EA132" s="26"/>
      <c r="EB132" s="10"/>
      <c r="EC132" s="10"/>
      <c r="ED132" s="20"/>
      <c r="EE132" s="10"/>
      <c r="EF132" s="25"/>
      <c r="EG132" s="10"/>
      <c r="EH132" s="10"/>
      <c r="EI132" s="10"/>
      <c r="EJ132" s="10"/>
      <c r="EK132" s="10"/>
      <c r="EL132" s="26"/>
      <c r="EM132" s="10"/>
      <c r="EN132" s="15"/>
      <c r="EO132" s="10"/>
      <c r="EP132" s="10"/>
      <c r="EQ132" s="26"/>
      <c r="ER132" s="10"/>
      <c r="ES132" s="10"/>
      <c r="ET132" s="20"/>
    </row>
    <row r="133" spans="1:150" x14ac:dyDescent="0.25">
      <c r="A133" s="83"/>
      <c r="B133" s="10"/>
      <c r="C133" s="21"/>
      <c r="D133" s="20"/>
      <c r="E133" s="10"/>
      <c r="F133" s="20"/>
      <c r="G133" s="10"/>
      <c r="H133" s="25"/>
      <c r="I133" s="10"/>
      <c r="J133" s="10"/>
      <c r="K133" s="10"/>
      <c r="L133" s="10"/>
      <c r="M133" s="10"/>
      <c r="N133" s="26"/>
      <c r="O133" s="10"/>
      <c r="P133" s="15"/>
      <c r="Q133" s="10"/>
      <c r="R133" s="10"/>
      <c r="S133" s="26"/>
      <c r="T133" s="10"/>
      <c r="U133" s="10"/>
      <c r="V133" s="20"/>
      <c r="W133" s="10"/>
      <c r="X133" s="25"/>
      <c r="Y133" s="10"/>
      <c r="Z133" s="10"/>
      <c r="AA133" s="10"/>
      <c r="AB133" s="10"/>
      <c r="AC133" s="10"/>
      <c r="AD133" s="26"/>
      <c r="AE133" s="10"/>
      <c r="AF133" s="15"/>
      <c r="AG133" s="10"/>
      <c r="AH133" s="10"/>
      <c r="AI133" s="26"/>
      <c r="AJ133" s="10"/>
      <c r="AK133" s="10"/>
      <c r="AL133" s="20"/>
      <c r="AM133" s="10"/>
      <c r="AN133" s="25"/>
      <c r="AO133" s="10"/>
      <c r="AP133" s="10"/>
      <c r="AQ133" s="10"/>
      <c r="AR133" s="10"/>
      <c r="AS133" s="10"/>
      <c r="AT133" s="26"/>
      <c r="AU133" s="10"/>
      <c r="AV133" s="15"/>
      <c r="AW133" s="10"/>
      <c r="AX133" s="10"/>
      <c r="AY133" s="26"/>
      <c r="AZ133" s="10"/>
      <c r="BA133" s="10"/>
      <c r="BB133" s="20"/>
      <c r="BC133" s="10"/>
      <c r="BD133" s="25"/>
      <c r="BE133" s="10"/>
      <c r="BF133" s="10"/>
      <c r="BG133" s="10"/>
      <c r="BH133" s="10"/>
      <c r="BI133" s="10"/>
      <c r="BJ133" s="26"/>
      <c r="BK133" s="10"/>
      <c r="BL133" s="15"/>
      <c r="BM133" s="10"/>
      <c r="BN133" s="10"/>
      <c r="BO133" s="26"/>
      <c r="BP133" s="10"/>
      <c r="BQ133" s="10"/>
      <c r="BR133" s="20"/>
      <c r="BS133" s="10"/>
      <c r="BT133" s="25"/>
      <c r="BU133" s="10"/>
      <c r="BV133" s="10"/>
      <c r="BW133" s="10"/>
      <c r="BX133" s="10"/>
      <c r="BY133" s="10"/>
      <c r="BZ133" s="26"/>
      <c r="CA133" s="10"/>
      <c r="CB133" s="15"/>
      <c r="CC133" s="10"/>
      <c r="CD133" s="10"/>
      <c r="CE133" s="26"/>
      <c r="CF133" s="10"/>
      <c r="CG133" s="10"/>
      <c r="CH133" s="20"/>
      <c r="CI133" s="10"/>
      <c r="CJ133" s="25"/>
      <c r="CK133" s="10"/>
      <c r="CL133" s="10"/>
      <c r="CM133" s="10"/>
      <c r="CN133" s="10"/>
      <c r="CO133" s="10"/>
      <c r="CP133" s="26"/>
      <c r="CQ133" s="10"/>
      <c r="CR133" s="15"/>
      <c r="CS133" s="10"/>
      <c r="CT133" s="10"/>
      <c r="CU133" s="26"/>
      <c r="CV133" s="10"/>
      <c r="CW133" s="10"/>
      <c r="CX133" s="20"/>
      <c r="CY133" s="10"/>
      <c r="CZ133" s="25"/>
      <c r="DA133" s="10"/>
      <c r="DB133" s="10"/>
      <c r="DC133" s="10"/>
      <c r="DD133" s="10"/>
      <c r="DE133" s="10"/>
      <c r="DF133" s="26"/>
      <c r="DG133" s="10"/>
      <c r="DH133" s="15"/>
      <c r="DI133" s="10"/>
      <c r="DJ133" s="10"/>
      <c r="DK133" s="26"/>
      <c r="DL133" s="10"/>
      <c r="DM133" s="10"/>
      <c r="DN133" s="20"/>
      <c r="DO133" s="10"/>
      <c r="DP133" s="25"/>
      <c r="DQ133" s="10"/>
      <c r="DR133" s="10"/>
      <c r="DS133" s="10"/>
      <c r="DT133" s="10"/>
      <c r="DU133" s="10"/>
      <c r="DV133" s="26"/>
      <c r="DW133" s="10"/>
      <c r="DX133" s="15"/>
      <c r="DY133" s="10"/>
      <c r="DZ133" s="10"/>
      <c r="EA133" s="26"/>
      <c r="EB133" s="10"/>
      <c r="EC133" s="10"/>
      <c r="ED133" s="20"/>
      <c r="EE133" s="10"/>
      <c r="EF133" s="25"/>
      <c r="EG133" s="10"/>
      <c r="EH133" s="10"/>
      <c r="EI133" s="10"/>
      <c r="EJ133" s="10"/>
      <c r="EK133" s="10"/>
      <c r="EL133" s="26"/>
      <c r="EM133" s="10"/>
      <c r="EN133" s="15"/>
      <c r="EO133" s="10"/>
      <c r="EP133" s="10"/>
      <c r="EQ133" s="26"/>
      <c r="ER133" s="10"/>
      <c r="ES133" s="10"/>
      <c r="ET133" s="20"/>
    </row>
    <row r="134" spans="1:150" x14ac:dyDescent="0.25">
      <c r="A134" s="83"/>
      <c r="B134" s="10"/>
      <c r="C134" s="21"/>
      <c r="D134" s="20"/>
      <c r="E134" s="10"/>
      <c r="F134" s="20"/>
      <c r="G134" s="10"/>
      <c r="H134" s="25"/>
      <c r="I134" s="10"/>
      <c r="J134" s="10"/>
      <c r="K134" s="10"/>
      <c r="L134" s="10"/>
      <c r="M134" s="10"/>
      <c r="N134" s="26"/>
      <c r="O134" s="10"/>
      <c r="P134" s="15"/>
      <c r="Q134" s="10"/>
      <c r="R134" s="10"/>
      <c r="S134" s="26"/>
      <c r="T134" s="10"/>
      <c r="U134" s="10"/>
      <c r="V134" s="20"/>
      <c r="W134" s="10"/>
      <c r="X134" s="25"/>
      <c r="Y134" s="10"/>
      <c r="Z134" s="10"/>
      <c r="AA134" s="10"/>
      <c r="AB134" s="10"/>
      <c r="AC134" s="10"/>
      <c r="AD134" s="26"/>
      <c r="AE134" s="10"/>
      <c r="AF134" s="15"/>
      <c r="AG134" s="10"/>
      <c r="AH134" s="10"/>
      <c r="AI134" s="26"/>
      <c r="AJ134" s="10"/>
      <c r="AK134" s="10"/>
      <c r="AL134" s="20"/>
      <c r="AM134" s="10"/>
      <c r="AN134" s="25"/>
      <c r="AO134" s="10"/>
      <c r="AP134" s="10"/>
      <c r="AQ134" s="10"/>
      <c r="AR134" s="10"/>
      <c r="AS134" s="10"/>
      <c r="AT134" s="26"/>
      <c r="AU134" s="10"/>
      <c r="AV134" s="15"/>
      <c r="AW134" s="10"/>
      <c r="AX134" s="10"/>
      <c r="AY134" s="26"/>
      <c r="AZ134" s="10"/>
      <c r="BA134" s="10"/>
      <c r="BB134" s="20"/>
      <c r="BC134" s="10"/>
      <c r="BD134" s="25"/>
      <c r="BE134" s="10"/>
      <c r="BF134" s="10"/>
      <c r="BG134" s="10"/>
      <c r="BH134" s="10"/>
      <c r="BI134" s="10"/>
      <c r="BJ134" s="26"/>
      <c r="BK134" s="10"/>
      <c r="BL134" s="15"/>
      <c r="BM134" s="10"/>
      <c r="BN134" s="10"/>
      <c r="BO134" s="26"/>
      <c r="BP134" s="10"/>
      <c r="BQ134" s="10"/>
      <c r="BR134" s="20"/>
      <c r="BS134" s="10"/>
      <c r="BT134" s="25"/>
      <c r="BU134" s="10"/>
      <c r="BV134" s="10"/>
      <c r="BW134" s="10"/>
      <c r="BX134" s="10"/>
      <c r="BY134" s="10"/>
      <c r="BZ134" s="26"/>
      <c r="CA134" s="10"/>
      <c r="CB134" s="15"/>
      <c r="CC134" s="10"/>
      <c r="CD134" s="10"/>
      <c r="CE134" s="26"/>
      <c r="CF134" s="10"/>
      <c r="CG134" s="10"/>
      <c r="CH134" s="20"/>
      <c r="CI134" s="10"/>
      <c r="CJ134" s="25"/>
      <c r="CK134" s="10"/>
      <c r="CL134" s="10"/>
      <c r="CM134" s="10"/>
      <c r="CN134" s="10"/>
      <c r="CO134" s="10"/>
      <c r="CP134" s="26"/>
      <c r="CQ134" s="10"/>
      <c r="CR134" s="15"/>
      <c r="CS134" s="10"/>
      <c r="CT134" s="10"/>
      <c r="CU134" s="26"/>
      <c r="CV134" s="10"/>
      <c r="CW134" s="10"/>
      <c r="CX134" s="20"/>
      <c r="CY134" s="10"/>
      <c r="CZ134" s="25"/>
      <c r="DA134" s="10"/>
      <c r="DB134" s="10"/>
      <c r="DC134" s="10"/>
      <c r="DD134" s="10"/>
      <c r="DE134" s="10"/>
      <c r="DF134" s="26"/>
      <c r="DG134" s="10"/>
      <c r="DH134" s="15"/>
      <c r="DI134" s="10"/>
      <c r="DJ134" s="10"/>
      <c r="DK134" s="26"/>
      <c r="DL134" s="10"/>
      <c r="DM134" s="10"/>
      <c r="DN134" s="20"/>
      <c r="DO134" s="10"/>
      <c r="DP134" s="25"/>
      <c r="DQ134" s="10"/>
      <c r="DR134" s="10"/>
      <c r="DS134" s="10"/>
      <c r="DT134" s="10"/>
      <c r="DU134" s="10"/>
      <c r="DV134" s="26"/>
      <c r="DW134" s="10"/>
      <c r="DX134" s="15"/>
      <c r="DY134" s="10"/>
      <c r="DZ134" s="10"/>
      <c r="EA134" s="26"/>
      <c r="EB134" s="10"/>
      <c r="EC134" s="10"/>
      <c r="ED134" s="20"/>
      <c r="EE134" s="10"/>
      <c r="EF134" s="25"/>
      <c r="EG134" s="10"/>
      <c r="EH134" s="10"/>
      <c r="EI134" s="10"/>
      <c r="EJ134" s="10"/>
      <c r="EK134" s="10"/>
      <c r="EL134" s="26"/>
      <c r="EM134" s="10"/>
      <c r="EN134" s="15"/>
      <c r="EO134" s="10"/>
      <c r="EP134" s="10"/>
      <c r="EQ134" s="26"/>
      <c r="ER134" s="10"/>
      <c r="ES134" s="10"/>
      <c r="ET134" s="20"/>
    </row>
    <row r="135" spans="1:150" x14ac:dyDescent="0.25">
      <c r="A135" s="83"/>
      <c r="B135" s="10"/>
      <c r="C135" s="21"/>
      <c r="D135" s="20"/>
      <c r="E135" s="10"/>
      <c r="F135" s="20"/>
      <c r="G135" s="10"/>
      <c r="H135" s="25"/>
      <c r="I135" s="10"/>
      <c r="J135" s="10"/>
      <c r="K135" s="10"/>
      <c r="L135" s="10"/>
      <c r="M135" s="10"/>
      <c r="N135" s="26"/>
      <c r="O135" s="10"/>
      <c r="P135" s="15"/>
      <c r="Q135" s="10"/>
      <c r="R135" s="10"/>
      <c r="S135" s="26"/>
      <c r="T135" s="10"/>
      <c r="U135" s="10"/>
      <c r="V135" s="20"/>
      <c r="W135" s="10"/>
      <c r="X135" s="25"/>
      <c r="Y135" s="10"/>
      <c r="Z135" s="10"/>
      <c r="AA135" s="10"/>
      <c r="AB135" s="10"/>
      <c r="AC135" s="10"/>
      <c r="AD135" s="26"/>
      <c r="AE135" s="10"/>
      <c r="AF135" s="15"/>
      <c r="AG135" s="10"/>
      <c r="AH135" s="10"/>
      <c r="AI135" s="26"/>
      <c r="AJ135" s="10"/>
      <c r="AK135" s="10"/>
      <c r="AL135" s="20"/>
      <c r="AM135" s="10"/>
      <c r="AN135" s="25"/>
      <c r="AO135" s="10"/>
      <c r="AP135" s="10"/>
      <c r="AQ135" s="10"/>
      <c r="AR135" s="10"/>
      <c r="AS135" s="10"/>
      <c r="AT135" s="26"/>
      <c r="AU135" s="10"/>
      <c r="AV135" s="15"/>
      <c r="AW135" s="10"/>
      <c r="AX135" s="10"/>
      <c r="AY135" s="26"/>
      <c r="AZ135" s="10"/>
      <c r="BA135" s="10"/>
      <c r="BB135" s="20"/>
      <c r="BC135" s="10"/>
      <c r="BD135" s="25"/>
      <c r="BE135" s="10"/>
      <c r="BF135" s="10"/>
      <c r="BG135" s="10"/>
      <c r="BH135" s="10"/>
      <c r="BI135" s="10"/>
      <c r="BJ135" s="26"/>
      <c r="BK135" s="10"/>
      <c r="BL135" s="15"/>
      <c r="BM135" s="10"/>
      <c r="BN135" s="10"/>
      <c r="BO135" s="26"/>
      <c r="BP135" s="10"/>
      <c r="BQ135" s="10"/>
      <c r="BR135" s="20"/>
      <c r="BS135" s="10"/>
      <c r="BT135" s="25"/>
      <c r="BU135" s="10"/>
      <c r="BV135" s="10"/>
      <c r="BW135" s="10"/>
      <c r="BX135" s="10"/>
      <c r="BY135" s="10"/>
      <c r="BZ135" s="26"/>
      <c r="CA135" s="10"/>
      <c r="CB135" s="15"/>
      <c r="CC135" s="10"/>
      <c r="CD135" s="10"/>
      <c r="CE135" s="26"/>
      <c r="CF135" s="10"/>
      <c r="CG135" s="10"/>
      <c r="CH135" s="20"/>
      <c r="CI135" s="10"/>
      <c r="CJ135" s="25"/>
      <c r="CK135" s="10"/>
      <c r="CL135" s="10"/>
      <c r="CM135" s="10"/>
      <c r="CN135" s="10"/>
      <c r="CO135" s="10"/>
      <c r="CP135" s="26"/>
      <c r="CQ135" s="10"/>
      <c r="CR135" s="15"/>
      <c r="CS135" s="10"/>
      <c r="CT135" s="10"/>
      <c r="CU135" s="26"/>
      <c r="CV135" s="10"/>
      <c r="CW135" s="10"/>
      <c r="CX135" s="20"/>
      <c r="CY135" s="10"/>
      <c r="CZ135" s="25"/>
      <c r="DA135" s="10"/>
      <c r="DB135" s="10"/>
      <c r="DC135" s="10"/>
      <c r="DD135" s="10"/>
      <c r="DE135" s="10"/>
      <c r="DF135" s="26"/>
      <c r="DG135" s="10"/>
      <c r="DH135" s="15"/>
      <c r="DI135" s="10"/>
      <c r="DJ135" s="10"/>
      <c r="DK135" s="26"/>
      <c r="DL135" s="10"/>
      <c r="DM135" s="10"/>
      <c r="DN135" s="20"/>
      <c r="DO135" s="10"/>
      <c r="DP135" s="25"/>
      <c r="DQ135" s="10"/>
      <c r="DR135" s="10"/>
      <c r="DS135" s="10"/>
      <c r="DT135" s="10"/>
      <c r="DU135" s="10"/>
      <c r="DV135" s="26"/>
      <c r="DW135" s="10"/>
      <c r="DX135" s="15"/>
      <c r="DY135" s="10"/>
      <c r="DZ135" s="10"/>
      <c r="EA135" s="26"/>
      <c r="EB135" s="10"/>
      <c r="EC135" s="10"/>
      <c r="ED135" s="20"/>
      <c r="EE135" s="10"/>
      <c r="EF135" s="25"/>
      <c r="EG135" s="10"/>
      <c r="EH135" s="10"/>
      <c r="EI135" s="10"/>
      <c r="EJ135" s="10"/>
      <c r="EK135" s="10"/>
      <c r="EL135" s="26"/>
      <c r="EM135" s="10"/>
      <c r="EN135" s="15"/>
      <c r="EO135" s="10"/>
      <c r="EP135" s="10"/>
      <c r="EQ135" s="26"/>
      <c r="ER135" s="10"/>
      <c r="ES135" s="10"/>
      <c r="ET135" s="20"/>
    </row>
    <row r="136" spans="1:150" x14ac:dyDescent="0.25">
      <c r="A136" s="83"/>
      <c r="B136" s="10"/>
      <c r="C136" s="21"/>
      <c r="D136" s="20"/>
      <c r="E136" s="10"/>
      <c r="F136" s="20"/>
      <c r="G136" s="10"/>
      <c r="H136" s="25"/>
      <c r="I136" s="10"/>
      <c r="J136" s="10"/>
      <c r="K136" s="10"/>
      <c r="L136" s="10"/>
      <c r="M136" s="10"/>
      <c r="N136" s="26"/>
      <c r="O136" s="10"/>
      <c r="P136" s="15"/>
      <c r="Q136" s="10"/>
      <c r="R136" s="10"/>
      <c r="S136" s="26"/>
      <c r="T136" s="10"/>
      <c r="U136" s="10"/>
      <c r="V136" s="20"/>
      <c r="W136" s="10"/>
      <c r="X136" s="25"/>
      <c r="Y136" s="10"/>
      <c r="Z136" s="10"/>
      <c r="AA136" s="10"/>
      <c r="AB136" s="10"/>
      <c r="AC136" s="10"/>
      <c r="AD136" s="26"/>
      <c r="AE136" s="10"/>
      <c r="AF136" s="15"/>
      <c r="AG136" s="10"/>
      <c r="AH136" s="10"/>
      <c r="AI136" s="26"/>
      <c r="AJ136" s="10"/>
      <c r="AK136" s="10"/>
      <c r="AL136" s="20"/>
      <c r="AM136" s="10"/>
      <c r="AN136" s="25"/>
      <c r="AO136" s="10"/>
      <c r="AP136" s="10"/>
      <c r="AQ136" s="10"/>
      <c r="AR136" s="10"/>
      <c r="AS136" s="10"/>
      <c r="AT136" s="26"/>
      <c r="AU136" s="10"/>
      <c r="AV136" s="15"/>
      <c r="AW136" s="10"/>
      <c r="AX136" s="10"/>
      <c r="AY136" s="26"/>
      <c r="AZ136" s="10"/>
      <c r="BA136" s="10"/>
      <c r="BB136" s="20"/>
      <c r="BC136" s="10"/>
      <c r="BD136" s="25"/>
      <c r="BE136" s="10"/>
      <c r="BF136" s="10"/>
      <c r="BG136" s="10"/>
      <c r="BH136" s="10"/>
      <c r="BI136" s="10"/>
      <c r="BJ136" s="26"/>
      <c r="BK136" s="10"/>
      <c r="BL136" s="15"/>
      <c r="BM136" s="10"/>
      <c r="BN136" s="10"/>
      <c r="BO136" s="26"/>
      <c r="BP136" s="10"/>
      <c r="BQ136" s="10"/>
      <c r="BR136" s="20"/>
      <c r="BS136" s="10"/>
      <c r="BT136" s="25"/>
      <c r="BU136" s="10"/>
      <c r="BV136" s="10"/>
      <c r="BW136" s="10"/>
      <c r="BX136" s="10"/>
      <c r="BY136" s="10"/>
      <c r="BZ136" s="26"/>
      <c r="CA136" s="10"/>
      <c r="CB136" s="15"/>
      <c r="CC136" s="10"/>
      <c r="CD136" s="10"/>
      <c r="CE136" s="26"/>
      <c r="CF136" s="10"/>
      <c r="CG136" s="10"/>
      <c r="CH136" s="20"/>
      <c r="CI136" s="10"/>
      <c r="CJ136" s="25"/>
      <c r="CK136" s="10"/>
      <c r="CL136" s="10"/>
      <c r="CM136" s="10"/>
      <c r="CN136" s="10"/>
      <c r="CO136" s="10"/>
      <c r="CP136" s="26"/>
      <c r="CQ136" s="10"/>
      <c r="CR136" s="15"/>
      <c r="CS136" s="10"/>
      <c r="CT136" s="10"/>
      <c r="CU136" s="26"/>
      <c r="CV136" s="10"/>
      <c r="CW136" s="10"/>
      <c r="CX136" s="20"/>
      <c r="CY136" s="10"/>
      <c r="CZ136" s="25"/>
      <c r="DA136" s="10"/>
      <c r="DB136" s="10"/>
      <c r="DC136" s="10"/>
      <c r="DD136" s="10"/>
      <c r="DE136" s="10"/>
      <c r="DF136" s="26"/>
      <c r="DG136" s="10"/>
      <c r="DH136" s="15"/>
      <c r="DI136" s="10"/>
      <c r="DJ136" s="10"/>
      <c r="DK136" s="26"/>
      <c r="DL136" s="10"/>
      <c r="DM136" s="10"/>
      <c r="DN136" s="20"/>
      <c r="DO136" s="10"/>
      <c r="DP136" s="25"/>
      <c r="DQ136" s="10"/>
      <c r="DR136" s="10"/>
      <c r="DS136" s="10"/>
      <c r="DT136" s="10"/>
      <c r="DU136" s="10"/>
      <c r="DV136" s="26"/>
      <c r="DW136" s="10"/>
      <c r="DX136" s="15"/>
      <c r="DY136" s="10"/>
      <c r="DZ136" s="10"/>
      <c r="EA136" s="26"/>
      <c r="EB136" s="10"/>
      <c r="EC136" s="10"/>
      <c r="ED136" s="20"/>
      <c r="EE136" s="10"/>
      <c r="EF136" s="25"/>
      <c r="EG136" s="10"/>
      <c r="EH136" s="10"/>
      <c r="EI136" s="10"/>
      <c r="EJ136" s="10"/>
      <c r="EK136" s="10"/>
      <c r="EL136" s="26"/>
      <c r="EM136" s="10"/>
      <c r="EN136" s="15"/>
      <c r="EO136" s="10"/>
      <c r="EP136" s="10"/>
      <c r="EQ136" s="26"/>
      <c r="ER136" s="10"/>
      <c r="ES136" s="10"/>
      <c r="ET136" s="20"/>
    </row>
    <row r="137" spans="1:150" x14ac:dyDescent="0.25">
      <c r="A137" s="83"/>
      <c r="B137" s="10"/>
      <c r="C137" s="21"/>
      <c r="D137" s="20"/>
      <c r="E137" s="10"/>
      <c r="F137" s="20"/>
      <c r="G137" s="10"/>
      <c r="H137" s="25"/>
      <c r="I137" s="10"/>
      <c r="J137" s="10"/>
      <c r="K137" s="10"/>
      <c r="L137" s="10"/>
      <c r="M137" s="10"/>
      <c r="N137" s="26"/>
      <c r="O137" s="10"/>
      <c r="P137" s="15"/>
      <c r="Q137" s="10"/>
      <c r="R137" s="10"/>
      <c r="S137" s="26"/>
      <c r="T137" s="10"/>
      <c r="U137" s="10"/>
      <c r="V137" s="20"/>
      <c r="W137" s="10"/>
      <c r="X137" s="25"/>
      <c r="Y137" s="10"/>
      <c r="Z137" s="10"/>
      <c r="AA137" s="10"/>
      <c r="AB137" s="10"/>
      <c r="AC137" s="10"/>
      <c r="AD137" s="26"/>
      <c r="AE137" s="10"/>
      <c r="AF137" s="15"/>
      <c r="AG137" s="10"/>
      <c r="AH137" s="10"/>
      <c r="AI137" s="26"/>
      <c r="AJ137" s="10"/>
      <c r="AK137" s="10"/>
      <c r="AL137" s="20"/>
      <c r="AM137" s="10"/>
      <c r="AN137" s="25"/>
      <c r="AO137" s="10"/>
      <c r="AP137" s="10"/>
      <c r="AQ137" s="10"/>
      <c r="AR137" s="10"/>
      <c r="AS137" s="10"/>
      <c r="AT137" s="26"/>
      <c r="AU137" s="10"/>
      <c r="AV137" s="15"/>
      <c r="AW137" s="10"/>
      <c r="AX137" s="10"/>
      <c r="AY137" s="26"/>
      <c r="AZ137" s="10"/>
      <c r="BA137" s="10"/>
      <c r="BB137" s="20"/>
      <c r="BC137" s="10"/>
      <c r="BD137" s="25"/>
      <c r="BE137" s="10"/>
      <c r="BF137" s="10"/>
      <c r="BG137" s="10"/>
      <c r="BH137" s="10"/>
      <c r="BI137" s="10"/>
      <c r="BJ137" s="26"/>
      <c r="BK137" s="10"/>
      <c r="BL137" s="15"/>
      <c r="BM137" s="10"/>
      <c r="BN137" s="10"/>
      <c r="BO137" s="26"/>
      <c r="BP137" s="10"/>
      <c r="BQ137" s="10"/>
      <c r="BR137" s="20"/>
      <c r="BS137" s="10"/>
      <c r="BT137" s="25"/>
      <c r="BU137" s="10"/>
      <c r="BV137" s="10"/>
      <c r="BW137" s="10"/>
      <c r="BX137" s="10"/>
      <c r="BY137" s="10"/>
      <c r="BZ137" s="26"/>
      <c r="CA137" s="10"/>
      <c r="CB137" s="15"/>
      <c r="CC137" s="10"/>
      <c r="CD137" s="10"/>
      <c r="CE137" s="26"/>
      <c r="CF137" s="10"/>
      <c r="CG137" s="10"/>
      <c r="CH137" s="20"/>
      <c r="CI137" s="10"/>
      <c r="CJ137" s="25"/>
      <c r="CK137" s="10"/>
      <c r="CL137" s="10"/>
      <c r="CM137" s="10"/>
      <c r="CN137" s="10"/>
      <c r="CO137" s="10"/>
      <c r="CP137" s="26"/>
      <c r="CQ137" s="10"/>
      <c r="CR137" s="15"/>
      <c r="CS137" s="10"/>
      <c r="CT137" s="10"/>
      <c r="CU137" s="26"/>
      <c r="CV137" s="10"/>
      <c r="CW137" s="10"/>
      <c r="CX137" s="20"/>
      <c r="CY137" s="10"/>
      <c r="CZ137" s="25"/>
      <c r="DA137" s="10"/>
      <c r="DB137" s="10"/>
      <c r="DC137" s="10"/>
      <c r="DD137" s="10"/>
      <c r="DE137" s="10"/>
      <c r="DF137" s="26"/>
      <c r="DG137" s="10"/>
      <c r="DH137" s="15"/>
      <c r="DI137" s="10"/>
      <c r="DJ137" s="10"/>
      <c r="DK137" s="26"/>
      <c r="DL137" s="10"/>
      <c r="DM137" s="10"/>
      <c r="DN137" s="20"/>
      <c r="DO137" s="10"/>
      <c r="DP137" s="25"/>
      <c r="DQ137" s="10"/>
      <c r="DR137" s="10"/>
      <c r="DS137" s="10"/>
      <c r="DT137" s="10"/>
      <c r="DU137" s="10"/>
      <c r="DV137" s="26"/>
      <c r="DW137" s="10"/>
      <c r="DX137" s="15"/>
      <c r="DY137" s="10"/>
      <c r="DZ137" s="10"/>
      <c r="EA137" s="26"/>
      <c r="EB137" s="10"/>
      <c r="EC137" s="10"/>
      <c r="ED137" s="20"/>
      <c r="EE137" s="10"/>
      <c r="EF137" s="25"/>
      <c r="EG137" s="10"/>
      <c r="EH137" s="10"/>
      <c r="EI137" s="10"/>
      <c r="EJ137" s="10"/>
      <c r="EK137" s="10"/>
      <c r="EL137" s="26"/>
      <c r="EM137" s="10"/>
      <c r="EN137" s="15"/>
      <c r="EO137" s="10"/>
      <c r="EP137" s="10"/>
      <c r="EQ137" s="26"/>
      <c r="ER137" s="10"/>
      <c r="ES137" s="10"/>
      <c r="ET137" s="20"/>
    </row>
    <row r="138" spans="1:150" x14ac:dyDescent="0.25">
      <c r="A138" s="83"/>
      <c r="B138" s="10"/>
      <c r="C138" s="21"/>
      <c r="D138" s="20"/>
      <c r="E138" s="10"/>
      <c r="F138" s="20"/>
      <c r="G138" s="10"/>
      <c r="H138" s="25"/>
      <c r="I138" s="10"/>
      <c r="J138" s="10"/>
      <c r="K138" s="10"/>
      <c r="L138" s="10"/>
      <c r="M138" s="10"/>
      <c r="N138" s="26"/>
      <c r="O138" s="10"/>
      <c r="P138" s="15"/>
      <c r="Q138" s="10"/>
      <c r="R138" s="10"/>
      <c r="S138" s="26"/>
      <c r="T138" s="10"/>
      <c r="U138" s="10"/>
      <c r="V138" s="20"/>
      <c r="W138" s="10"/>
      <c r="X138" s="25"/>
      <c r="Y138" s="10"/>
      <c r="Z138" s="10"/>
      <c r="AA138" s="10"/>
      <c r="AB138" s="10"/>
      <c r="AC138" s="10"/>
      <c r="AD138" s="26"/>
      <c r="AE138" s="10"/>
      <c r="AF138" s="15"/>
      <c r="AG138" s="10"/>
      <c r="AH138" s="10"/>
      <c r="AI138" s="26"/>
      <c r="AJ138" s="10"/>
      <c r="AK138" s="10"/>
      <c r="AL138" s="20"/>
      <c r="AM138" s="10"/>
      <c r="AN138" s="25"/>
      <c r="AO138" s="10"/>
      <c r="AP138" s="10"/>
      <c r="AQ138" s="10"/>
      <c r="AR138" s="10"/>
      <c r="AS138" s="10"/>
      <c r="AT138" s="26"/>
      <c r="AU138" s="10"/>
      <c r="AV138" s="15"/>
      <c r="AW138" s="10"/>
      <c r="AX138" s="10"/>
      <c r="AY138" s="26"/>
      <c r="AZ138" s="10"/>
      <c r="BA138" s="10"/>
      <c r="BB138" s="20"/>
      <c r="BC138" s="10"/>
      <c r="BD138" s="25"/>
      <c r="BE138" s="10"/>
      <c r="BF138" s="10"/>
      <c r="BG138" s="10"/>
      <c r="BH138" s="10"/>
      <c r="BI138" s="10"/>
      <c r="BJ138" s="26"/>
      <c r="BK138" s="10"/>
      <c r="BL138" s="15"/>
      <c r="BM138" s="10"/>
      <c r="BN138" s="10"/>
      <c r="BO138" s="26"/>
      <c r="BP138" s="10"/>
      <c r="BQ138" s="10"/>
      <c r="BR138" s="20"/>
      <c r="BS138" s="10"/>
      <c r="BT138" s="25"/>
      <c r="BU138" s="10"/>
      <c r="BV138" s="10"/>
      <c r="BW138" s="10"/>
      <c r="BX138" s="10"/>
      <c r="BY138" s="10"/>
      <c r="BZ138" s="26"/>
      <c r="CA138" s="10"/>
      <c r="CB138" s="15"/>
      <c r="CC138" s="10"/>
      <c r="CD138" s="10"/>
      <c r="CE138" s="26"/>
      <c r="CF138" s="10"/>
      <c r="CG138" s="10"/>
      <c r="CH138" s="20"/>
      <c r="CI138" s="10"/>
      <c r="CJ138" s="25"/>
      <c r="CK138" s="10"/>
      <c r="CL138" s="10"/>
      <c r="CM138" s="10"/>
      <c r="CN138" s="10"/>
      <c r="CO138" s="10"/>
      <c r="CP138" s="26"/>
      <c r="CQ138" s="10"/>
      <c r="CR138" s="15"/>
      <c r="CS138" s="10"/>
      <c r="CT138" s="10"/>
      <c r="CU138" s="26"/>
      <c r="CV138" s="10"/>
      <c r="CW138" s="10"/>
      <c r="CX138" s="20"/>
      <c r="CY138" s="10"/>
      <c r="CZ138" s="25"/>
      <c r="DA138" s="10"/>
      <c r="DB138" s="10"/>
      <c r="DC138" s="10"/>
      <c r="DD138" s="10"/>
      <c r="DE138" s="10"/>
      <c r="DF138" s="26"/>
      <c r="DG138" s="10"/>
      <c r="DH138" s="15"/>
      <c r="DI138" s="10"/>
      <c r="DJ138" s="10"/>
      <c r="DK138" s="26"/>
      <c r="DL138" s="10"/>
      <c r="DM138" s="10"/>
      <c r="DN138" s="20"/>
      <c r="DO138" s="10"/>
      <c r="DP138" s="25"/>
      <c r="DQ138" s="10"/>
      <c r="DR138" s="10"/>
      <c r="DS138" s="10"/>
      <c r="DT138" s="10"/>
      <c r="DU138" s="10"/>
      <c r="DV138" s="26"/>
      <c r="DW138" s="10"/>
      <c r="DX138" s="15"/>
      <c r="DY138" s="10"/>
      <c r="DZ138" s="10"/>
      <c r="EA138" s="26"/>
      <c r="EB138" s="10"/>
      <c r="EC138" s="10"/>
      <c r="ED138" s="20"/>
      <c r="EE138" s="10"/>
      <c r="EF138" s="25"/>
      <c r="EG138" s="10"/>
      <c r="EH138" s="10"/>
      <c r="EI138" s="10"/>
      <c r="EJ138" s="10"/>
      <c r="EK138" s="10"/>
      <c r="EL138" s="26"/>
      <c r="EM138" s="10"/>
      <c r="EN138" s="15"/>
      <c r="EO138" s="10"/>
      <c r="EP138" s="10"/>
      <c r="EQ138" s="26"/>
      <c r="ER138" s="10"/>
      <c r="ES138" s="10"/>
      <c r="ET138" s="20"/>
    </row>
    <row r="139" spans="1:150" x14ac:dyDescent="0.25">
      <c r="A139" s="83"/>
      <c r="B139" s="10"/>
      <c r="C139" s="21"/>
      <c r="D139" s="20"/>
      <c r="E139" s="10"/>
      <c r="F139" s="20"/>
      <c r="G139" s="10"/>
      <c r="H139" s="25"/>
      <c r="I139" s="10"/>
      <c r="J139" s="10"/>
      <c r="K139" s="10"/>
      <c r="L139" s="10"/>
      <c r="M139" s="10"/>
      <c r="N139" s="26"/>
      <c r="O139" s="10"/>
      <c r="P139" s="15"/>
      <c r="Q139" s="10"/>
      <c r="R139" s="10"/>
      <c r="S139" s="26"/>
      <c r="T139" s="10"/>
      <c r="U139" s="10"/>
      <c r="V139" s="20"/>
      <c r="W139" s="10"/>
      <c r="X139" s="25"/>
      <c r="Y139" s="10"/>
      <c r="Z139" s="10"/>
      <c r="AA139" s="10"/>
      <c r="AB139" s="10"/>
      <c r="AC139" s="10"/>
      <c r="AD139" s="26"/>
      <c r="AE139" s="10"/>
      <c r="AF139" s="15"/>
      <c r="AG139" s="10"/>
      <c r="AH139" s="10"/>
      <c r="AI139" s="26"/>
      <c r="AJ139" s="10"/>
      <c r="AK139" s="10"/>
      <c r="AL139" s="20"/>
      <c r="AM139" s="10"/>
      <c r="AN139" s="25"/>
      <c r="AO139" s="10"/>
      <c r="AP139" s="10"/>
      <c r="AQ139" s="10"/>
      <c r="AR139" s="10"/>
      <c r="AS139" s="10"/>
      <c r="AT139" s="26"/>
      <c r="AU139" s="10"/>
      <c r="AV139" s="15"/>
      <c r="AW139" s="10"/>
      <c r="AX139" s="10"/>
      <c r="AY139" s="26"/>
      <c r="AZ139" s="10"/>
      <c r="BA139" s="10"/>
      <c r="BB139" s="20"/>
      <c r="BC139" s="10"/>
      <c r="BD139" s="25"/>
      <c r="BE139" s="10"/>
      <c r="BF139" s="10"/>
      <c r="BG139" s="10"/>
      <c r="BH139" s="10"/>
      <c r="BI139" s="10"/>
      <c r="BJ139" s="26"/>
      <c r="BK139" s="10"/>
      <c r="BL139" s="15"/>
      <c r="BM139" s="10"/>
      <c r="BN139" s="10"/>
      <c r="BO139" s="26"/>
      <c r="BP139" s="10"/>
      <c r="BQ139" s="10"/>
      <c r="BR139" s="20"/>
      <c r="BS139" s="10"/>
      <c r="BT139" s="25"/>
      <c r="BU139" s="10"/>
      <c r="BV139" s="10"/>
      <c r="BW139" s="10"/>
      <c r="BX139" s="10"/>
      <c r="BY139" s="10"/>
      <c r="BZ139" s="26"/>
      <c r="CA139" s="10"/>
      <c r="CB139" s="15"/>
      <c r="CC139" s="10"/>
      <c r="CD139" s="10"/>
      <c r="CE139" s="26"/>
      <c r="CF139" s="10"/>
      <c r="CG139" s="10"/>
      <c r="CH139" s="20"/>
      <c r="CI139" s="10"/>
      <c r="CJ139" s="25"/>
      <c r="CK139" s="10"/>
      <c r="CL139" s="10"/>
      <c r="CM139" s="10"/>
      <c r="CN139" s="10"/>
      <c r="CO139" s="10"/>
      <c r="CP139" s="26"/>
      <c r="CQ139" s="10"/>
      <c r="CR139" s="15"/>
      <c r="CS139" s="10"/>
      <c r="CT139" s="10"/>
      <c r="CU139" s="26"/>
      <c r="CV139" s="10"/>
      <c r="CW139" s="10"/>
      <c r="CX139" s="20"/>
      <c r="CY139" s="10"/>
      <c r="CZ139" s="25"/>
      <c r="DA139" s="10"/>
      <c r="DB139" s="10"/>
      <c r="DC139" s="10"/>
      <c r="DD139" s="10"/>
      <c r="DE139" s="10"/>
      <c r="DF139" s="26"/>
      <c r="DG139" s="10"/>
      <c r="DH139" s="15"/>
      <c r="DI139" s="10"/>
      <c r="DJ139" s="10"/>
      <c r="DK139" s="26"/>
      <c r="DL139" s="10"/>
      <c r="DM139" s="10"/>
      <c r="DN139" s="20"/>
      <c r="DO139" s="10"/>
      <c r="DP139" s="25"/>
      <c r="DQ139" s="10"/>
      <c r="DR139" s="10"/>
      <c r="DS139" s="10"/>
      <c r="DT139" s="10"/>
      <c r="DU139" s="10"/>
      <c r="DV139" s="26"/>
      <c r="DW139" s="10"/>
      <c r="DX139" s="15"/>
      <c r="DY139" s="10"/>
      <c r="DZ139" s="10"/>
      <c r="EA139" s="26"/>
      <c r="EB139" s="10"/>
      <c r="EC139" s="10"/>
      <c r="ED139" s="20"/>
      <c r="EE139" s="10"/>
      <c r="EF139" s="25"/>
      <c r="EG139" s="10"/>
      <c r="EH139" s="10"/>
      <c r="EI139" s="10"/>
      <c r="EJ139" s="10"/>
      <c r="EK139" s="10"/>
      <c r="EL139" s="26"/>
      <c r="EM139" s="10"/>
      <c r="EN139" s="15"/>
      <c r="EO139" s="10"/>
      <c r="EP139" s="10"/>
      <c r="EQ139" s="26"/>
      <c r="ER139" s="10"/>
      <c r="ES139" s="10"/>
      <c r="ET139" s="20"/>
    </row>
    <row r="140" spans="1:150" x14ac:dyDescent="0.25">
      <c r="A140" s="83"/>
      <c r="B140" s="10"/>
      <c r="C140" s="21"/>
      <c r="D140" s="20"/>
      <c r="E140" s="10"/>
      <c r="F140" s="20"/>
      <c r="G140" s="10"/>
      <c r="H140" s="25"/>
      <c r="I140" s="10"/>
      <c r="J140" s="10"/>
      <c r="K140" s="10"/>
      <c r="L140" s="10"/>
      <c r="M140" s="10"/>
      <c r="N140" s="26"/>
      <c r="O140" s="10"/>
      <c r="P140" s="15"/>
      <c r="Q140" s="10"/>
      <c r="R140" s="10"/>
      <c r="S140" s="26"/>
      <c r="T140" s="10"/>
      <c r="U140" s="10"/>
      <c r="V140" s="20"/>
      <c r="W140" s="10"/>
      <c r="X140" s="25"/>
      <c r="Y140" s="10"/>
      <c r="Z140" s="10"/>
      <c r="AA140" s="10"/>
      <c r="AB140" s="10"/>
      <c r="AC140" s="10"/>
      <c r="AD140" s="26"/>
      <c r="AE140" s="10"/>
      <c r="AF140" s="15"/>
      <c r="AG140" s="10"/>
      <c r="AH140" s="10"/>
      <c r="AI140" s="26"/>
      <c r="AJ140" s="10"/>
      <c r="AK140" s="10"/>
      <c r="AL140" s="20"/>
      <c r="AM140" s="10"/>
      <c r="AN140" s="25"/>
      <c r="AO140" s="10"/>
      <c r="AP140" s="10"/>
      <c r="AQ140" s="10"/>
      <c r="AR140" s="10"/>
      <c r="AS140" s="10"/>
      <c r="AT140" s="26"/>
      <c r="AU140" s="10"/>
      <c r="AV140" s="15"/>
      <c r="AW140" s="10"/>
      <c r="AX140" s="10"/>
      <c r="AY140" s="26"/>
      <c r="AZ140" s="10"/>
      <c r="BA140" s="10"/>
      <c r="BB140" s="20"/>
      <c r="BC140" s="10"/>
      <c r="BD140" s="25"/>
      <c r="BE140" s="10"/>
      <c r="BF140" s="10"/>
      <c r="BG140" s="10"/>
      <c r="BH140" s="10"/>
      <c r="BI140" s="10"/>
      <c r="BJ140" s="26"/>
      <c r="BK140" s="10"/>
      <c r="BL140" s="15"/>
      <c r="BM140" s="10"/>
      <c r="BN140" s="10"/>
      <c r="BO140" s="26"/>
      <c r="BP140" s="10"/>
      <c r="BQ140" s="10"/>
      <c r="BR140" s="20"/>
      <c r="BS140" s="10"/>
      <c r="BT140" s="25"/>
      <c r="BU140" s="10"/>
      <c r="BV140" s="10"/>
      <c r="BW140" s="10"/>
      <c r="BX140" s="10"/>
      <c r="BY140" s="10"/>
      <c r="BZ140" s="26"/>
      <c r="CA140" s="10"/>
      <c r="CB140" s="15"/>
      <c r="CC140" s="10"/>
      <c r="CD140" s="10"/>
      <c r="CE140" s="26"/>
      <c r="CF140" s="10"/>
      <c r="CG140" s="10"/>
      <c r="CH140" s="20"/>
      <c r="CI140" s="10"/>
      <c r="CJ140" s="25"/>
      <c r="CK140" s="10"/>
      <c r="CL140" s="10"/>
      <c r="CM140" s="10"/>
      <c r="CN140" s="10"/>
      <c r="CO140" s="10"/>
      <c r="CP140" s="26"/>
      <c r="CQ140" s="10"/>
      <c r="CR140" s="15"/>
      <c r="CS140" s="10"/>
      <c r="CT140" s="10"/>
      <c r="CU140" s="26"/>
      <c r="CV140" s="10"/>
      <c r="CW140" s="10"/>
      <c r="CX140" s="20"/>
      <c r="CY140" s="10"/>
      <c r="CZ140" s="25"/>
      <c r="DA140" s="10"/>
      <c r="DB140" s="10"/>
      <c r="DC140" s="10"/>
      <c r="DD140" s="10"/>
      <c r="DE140" s="10"/>
      <c r="DF140" s="26"/>
      <c r="DG140" s="10"/>
      <c r="DH140" s="15"/>
      <c r="DI140" s="10"/>
      <c r="DJ140" s="10"/>
      <c r="DK140" s="26"/>
      <c r="DL140" s="10"/>
      <c r="DM140" s="10"/>
      <c r="DN140" s="20"/>
      <c r="DO140" s="10"/>
      <c r="DP140" s="25"/>
      <c r="DQ140" s="10"/>
      <c r="DR140" s="10"/>
      <c r="DS140" s="10"/>
      <c r="DT140" s="10"/>
      <c r="DU140" s="10"/>
      <c r="DV140" s="26"/>
      <c r="DW140" s="10"/>
      <c r="DX140" s="15"/>
      <c r="DY140" s="10"/>
      <c r="DZ140" s="10"/>
      <c r="EA140" s="26"/>
      <c r="EB140" s="10"/>
      <c r="EC140" s="10"/>
      <c r="ED140" s="20"/>
      <c r="EE140" s="10"/>
      <c r="EF140" s="25"/>
      <c r="EG140" s="10"/>
      <c r="EH140" s="10"/>
      <c r="EI140" s="10"/>
      <c r="EJ140" s="10"/>
      <c r="EK140" s="10"/>
      <c r="EL140" s="26"/>
      <c r="EM140" s="10"/>
      <c r="EN140" s="15"/>
      <c r="EO140" s="10"/>
      <c r="EP140" s="10"/>
      <c r="EQ140" s="26"/>
      <c r="ER140" s="10"/>
      <c r="ES140" s="10"/>
      <c r="ET140" s="20"/>
    </row>
    <row r="141" spans="1:150" x14ac:dyDescent="0.25">
      <c r="A141" s="83"/>
      <c r="B141" s="10"/>
      <c r="C141" s="21"/>
      <c r="D141" s="20"/>
      <c r="E141" s="10"/>
      <c r="F141" s="20"/>
      <c r="G141" s="10"/>
      <c r="H141" s="25"/>
      <c r="I141" s="10"/>
      <c r="J141" s="10"/>
      <c r="K141" s="10"/>
      <c r="L141" s="10"/>
      <c r="M141" s="10"/>
      <c r="N141" s="26"/>
      <c r="O141" s="10"/>
      <c r="P141" s="15"/>
      <c r="Q141" s="10"/>
      <c r="R141" s="10"/>
      <c r="S141" s="26"/>
      <c r="T141" s="10"/>
      <c r="U141" s="10"/>
      <c r="V141" s="20"/>
      <c r="W141" s="10"/>
      <c r="X141" s="25"/>
      <c r="Y141" s="10"/>
      <c r="Z141" s="10"/>
      <c r="AA141" s="10"/>
      <c r="AB141" s="10"/>
      <c r="AC141" s="10"/>
      <c r="AD141" s="26"/>
      <c r="AE141" s="10"/>
      <c r="AF141" s="15"/>
      <c r="AG141" s="10"/>
      <c r="AH141" s="10"/>
      <c r="AI141" s="26"/>
      <c r="AJ141" s="10"/>
      <c r="AK141" s="10"/>
      <c r="AL141" s="20"/>
      <c r="AM141" s="10"/>
      <c r="AN141" s="25"/>
      <c r="AO141" s="10"/>
      <c r="AP141" s="10"/>
      <c r="AQ141" s="10"/>
      <c r="AR141" s="10"/>
      <c r="AS141" s="10"/>
      <c r="AT141" s="26"/>
      <c r="AU141" s="10"/>
      <c r="AV141" s="15"/>
      <c r="AW141" s="10"/>
      <c r="AX141" s="10"/>
      <c r="AY141" s="26"/>
      <c r="AZ141" s="10"/>
      <c r="BA141" s="10"/>
      <c r="BB141" s="20"/>
      <c r="BC141" s="10"/>
      <c r="BD141" s="25"/>
      <c r="BE141" s="10"/>
      <c r="BF141" s="10"/>
      <c r="BG141" s="10"/>
      <c r="BH141" s="10"/>
      <c r="BI141" s="10"/>
      <c r="BJ141" s="26"/>
      <c r="BK141" s="10"/>
      <c r="BL141" s="15"/>
      <c r="BM141" s="10"/>
      <c r="BN141" s="10"/>
      <c r="BO141" s="26"/>
      <c r="BP141" s="10"/>
      <c r="BQ141" s="10"/>
      <c r="BR141" s="20"/>
      <c r="BS141" s="10"/>
      <c r="BT141" s="25"/>
      <c r="BU141" s="10"/>
      <c r="BV141" s="10"/>
      <c r="BW141" s="10"/>
      <c r="BX141" s="10"/>
      <c r="BY141" s="10"/>
      <c r="BZ141" s="26"/>
      <c r="CA141" s="10"/>
      <c r="CB141" s="15"/>
      <c r="CC141" s="10"/>
      <c r="CD141" s="10"/>
      <c r="CE141" s="26"/>
      <c r="CF141" s="10"/>
      <c r="CG141" s="10"/>
      <c r="CH141" s="20"/>
      <c r="CI141" s="10"/>
      <c r="CJ141" s="25"/>
      <c r="CK141" s="10"/>
      <c r="CL141" s="10"/>
      <c r="CM141" s="10"/>
      <c r="CN141" s="10"/>
      <c r="CO141" s="10"/>
      <c r="CP141" s="26"/>
      <c r="CQ141" s="10"/>
      <c r="CR141" s="15"/>
      <c r="CS141" s="10"/>
      <c r="CT141" s="10"/>
      <c r="CU141" s="26"/>
      <c r="CV141" s="10"/>
      <c r="CW141" s="10"/>
      <c r="CX141" s="20"/>
      <c r="CY141" s="10"/>
      <c r="CZ141" s="25"/>
      <c r="DA141" s="10"/>
      <c r="DB141" s="10"/>
      <c r="DC141" s="10"/>
      <c r="DD141" s="10"/>
      <c r="DE141" s="10"/>
      <c r="DF141" s="26"/>
      <c r="DG141" s="10"/>
      <c r="DH141" s="15"/>
      <c r="DI141" s="10"/>
      <c r="DJ141" s="10"/>
      <c r="DK141" s="26"/>
      <c r="DL141" s="10"/>
      <c r="DM141" s="10"/>
      <c r="DN141" s="20"/>
      <c r="DO141" s="10"/>
      <c r="DP141" s="25"/>
      <c r="DQ141" s="10"/>
      <c r="DR141" s="10"/>
      <c r="DS141" s="10"/>
      <c r="DT141" s="10"/>
      <c r="DU141" s="10"/>
      <c r="DV141" s="26"/>
      <c r="DW141" s="10"/>
      <c r="DX141" s="15"/>
      <c r="DY141" s="10"/>
      <c r="DZ141" s="10"/>
      <c r="EA141" s="26"/>
      <c r="EB141" s="10"/>
      <c r="EC141" s="10"/>
      <c r="ED141" s="20"/>
      <c r="EE141" s="10"/>
      <c r="EF141" s="25"/>
      <c r="EG141" s="10"/>
      <c r="EH141" s="10"/>
      <c r="EI141" s="10"/>
      <c r="EJ141" s="10"/>
      <c r="EK141" s="10"/>
      <c r="EL141" s="26"/>
      <c r="EM141" s="10"/>
      <c r="EN141" s="15"/>
      <c r="EO141" s="10"/>
      <c r="EP141" s="10"/>
      <c r="EQ141" s="26"/>
      <c r="ER141" s="10"/>
      <c r="ES141" s="10"/>
      <c r="ET141" s="20"/>
    </row>
    <row r="142" spans="1:150" x14ac:dyDescent="0.25">
      <c r="A142" s="83"/>
      <c r="B142" s="10"/>
      <c r="C142" s="21"/>
      <c r="D142" s="20"/>
      <c r="E142" s="10"/>
      <c r="F142" s="20"/>
      <c r="G142" s="10"/>
      <c r="H142" s="25"/>
      <c r="I142" s="10"/>
      <c r="J142" s="10"/>
      <c r="K142" s="10"/>
      <c r="L142" s="10"/>
      <c r="M142" s="10"/>
      <c r="N142" s="26"/>
      <c r="O142" s="10"/>
      <c r="P142" s="15"/>
      <c r="Q142" s="10"/>
      <c r="R142" s="10"/>
      <c r="S142" s="26"/>
      <c r="T142" s="10"/>
      <c r="U142" s="10"/>
      <c r="V142" s="20"/>
      <c r="W142" s="10"/>
      <c r="X142" s="25"/>
      <c r="Y142" s="10"/>
      <c r="Z142" s="10"/>
      <c r="AA142" s="10"/>
      <c r="AB142" s="10"/>
      <c r="AC142" s="10"/>
      <c r="AD142" s="26"/>
      <c r="AE142" s="10"/>
      <c r="AF142" s="15"/>
      <c r="AG142" s="10"/>
      <c r="AH142" s="10"/>
      <c r="AI142" s="26"/>
      <c r="AJ142" s="10"/>
      <c r="AK142" s="10"/>
      <c r="AL142" s="20"/>
      <c r="AM142" s="10"/>
      <c r="AN142" s="25"/>
      <c r="AO142" s="10"/>
      <c r="AP142" s="10"/>
      <c r="AQ142" s="10"/>
      <c r="AR142" s="10"/>
      <c r="AS142" s="10"/>
      <c r="AT142" s="26"/>
      <c r="AU142" s="10"/>
      <c r="AV142" s="15"/>
      <c r="AW142" s="10"/>
      <c r="AX142" s="10"/>
      <c r="AY142" s="26"/>
      <c r="AZ142" s="10"/>
      <c r="BA142" s="10"/>
      <c r="BB142" s="20"/>
      <c r="BC142" s="10"/>
      <c r="BD142" s="25"/>
      <c r="BE142" s="10"/>
      <c r="BF142" s="10"/>
      <c r="BG142" s="10"/>
      <c r="BH142" s="10"/>
      <c r="BI142" s="10"/>
      <c r="BJ142" s="26"/>
      <c r="BK142" s="10"/>
      <c r="BL142" s="15"/>
      <c r="BM142" s="10"/>
      <c r="BN142" s="10"/>
      <c r="BO142" s="26"/>
      <c r="BP142" s="10"/>
      <c r="BQ142" s="10"/>
      <c r="BR142" s="20"/>
      <c r="BS142" s="10"/>
      <c r="BT142" s="25"/>
      <c r="BU142" s="10"/>
      <c r="BV142" s="10"/>
      <c r="BW142" s="10"/>
      <c r="BX142" s="10"/>
      <c r="BY142" s="10"/>
      <c r="BZ142" s="26"/>
      <c r="CA142" s="10"/>
      <c r="CB142" s="15"/>
      <c r="CC142" s="10"/>
      <c r="CD142" s="10"/>
      <c r="CE142" s="26"/>
      <c r="CF142" s="10"/>
      <c r="CG142" s="10"/>
      <c r="CH142" s="20"/>
      <c r="CI142" s="10"/>
      <c r="CJ142" s="25"/>
      <c r="CK142" s="10"/>
      <c r="CL142" s="10"/>
      <c r="CM142" s="10"/>
      <c r="CN142" s="10"/>
      <c r="CO142" s="10"/>
      <c r="CP142" s="26"/>
      <c r="CQ142" s="10"/>
      <c r="CR142" s="15"/>
      <c r="CS142" s="10"/>
      <c r="CT142" s="10"/>
      <c r="CU142" s="26"/>
      <c r="CV142" s="10"/>
      <c r="CW142" s="10"/>
      <c r="CX142" s="20"/>
      <c r="CY142" s="10"/>
      <c r="CZ142" s="25"/>
      <c r="DA142" s="10"/>
      <c r="DB142" s="10"/>
      <c r="DC142" s="10"/>
      <c r="DD142" s="10"/>
      <c r="DE142" s="10"/>
      <c r="DF142" s="26"/>
      <c r="DG142" s="10"/>
      <c r="DH142" s="15"/>
      <c r="DI142" s="10"/>
      <c r="DJ142" s="10"/>
      <c r="DK142" s="26"/>
      <c r="DL142" s="10"/>
      <c r="DM142" s="10"/>
      <c r="DN142" s="20"/>
      <c r="DO142" s="10"/>
      <c r="DP142" s="25"/>
      <c r="DQ142" s="10"/>
      <c r="DR142" s="10"/>
      <c r="DS142" s="10"/>
      <c r="DT142" s="10"/>
      <c r="DU142" s="10"/>
      <c r="DV142" s="26"/>
      <c r="DW142" s="10"/>
      <c r="DX142" s="15"/>
      <c r="DY142" s="10"/>
      <c r="DZ142" s="10"/>
      <c r="EA142" s="26"/>
      <c r="EB142" s="10"/>
      <c r="EC142" s="10"/>
      <c r="ED142" s="20"/>
      <c r="EE142" s="10"/>
      <c r="EF142" s="25"/>
      <c r="EG142" s="10"/>
      <c r="EH142" s="10"/>
      <c r="EI142" s="10"/>
      <c r="EJ142" s="10"/>
      <c r="EK142" s="10"/>
      <c r="EL142" s="26"/>
      <c r="EM142" s="10"/>
      <c r="EN142" s="15"/>
      <c r="EO142" s="10"/>
      <c r="EP142" s="10"/>
      <c r="EQ142" s="26"/>
      <c r="ER142" s="10"/>
      <c r="ES142" s="10"/>
      <c r="ET142" s="20"/>
    </row>
    <row r="143" spans="1:150" x14ac:dyDescent="0.25">
      <c r="A143" s="83"/>
      <c r="B143" s="10"/>
      <c r="C143" s="21"/>
      <c r="D143" s="20"/>
      <c r="E143" s="10"/>
      <c r="F143" s="20"/>
      <c r="G143" s="10"/>
      <c r="H143" s="25"/>
      <c r="I143" s="10"/>
      <c r="J143" s="10"/>
      <c r="K143" s="10"/>
      <c r="L143" s="10"/>
      <c r="M143" s="10"/>
      <c r="N143" s="26"/>
      <c r="O143" s="10"/>
      <c r="P143" s="15"/>
      <c r="Q143" s="10"/>
      <c r="R143" s="10"/>
      <c r="S143" s="26"/>
      <c r="T143" s="10"/>
      <c r="U143" s="10"/>
      <c r="V143" s="20"/>
      <c r="W143" s="10"/>
      <c r="X143" s="25"/>
      <c r="Y143" s="10"/>
      <c r="Z143" s="10"/>
      <c r="AA143" s="10"/>
      <c r="AB143" s="10"/>
      <c r="AC143" s="10"/>
      <c r="AD143" s="26"/>
      <c r="AE143" s="10"/>
      <c r="AF143" s="15"/>
      <c r="AG143" s="10"/>
      <c r="AH143" s="10"/>
      <c r="AI143" s="26"/>
      <c r="AJ143" s="10"/>
      <c r="AK143" s="10"/>
      <c r="AL143" s="20"/>
      <c r="AM143" s="10"/>
      <c r="AN143" s="25"/>
      <c r="AO143" s="10"/>
      <c r="AP143" s="10"/>
      <c r="AQ143" s="10"/>
      <c r="AR143" s="10"/>
      <c r="AS143" s="10"/>
      <c r="AT143" s="26"/>
      <c r="AU143" s="10"/>
      <c r="AV143" s="15"/>
      <c r="AW143" s="10"/>
      <c r="AX143" s="10"/>
      <c r="AY143" s="26"/>
      <c r="AZ143" s="10"/>
      <c r="BA143" s="10"/>
      <c r="BB143" s="20"/>
      <c r="BC143" s="10"/>
      <c r="BD143" s="25"/>
      <c r="BE143" s="10"/>
      <c r="BF143" s="10"/>
      <c r="BG143" s="10"/>
      <c r="BH143" s="10"/>
      <c r="BI143" s="10"/>
      <c r="BJ143" s="26"/>
      <c r="BK143" s="10"/>
      <c r="BL143" s="15"/>
      <c r="BM143" s="10"/>
      <c r="BN143" s="10"/>
      <c r="BO143" s="26"/>
      <c r="BP143" s="10"/>
      <c r="BQ143" s="10"/>
      <c r="BR143" s="20"/>
      <c r="BS143" s="10"/>
      <c r="BT143" s="25"/>
      <c r="BU143" s="10"/>
      <c r="BV143" s="10"/>
      <c r="BW143" s="10"/>
      <c r="BX143" s="10"/>
      <c r="BY143" s="10"/>
      <c r="BZ143" s="26"/>
      <c r="CA143" s="10"/>
      <c r="CB143" s="15"/>
      <c r="CC143" s="10"/>
      <c r="CD143" s="10"/>
      <c r="CE143" s="26"/>
      <c r="CF143" s="10"/>
      <c r="CG143" s="10"/>
      <c r="CH143" s="20"/>
      <c r="CI143" s="10"/>
      <c r="CJ143" s="25"/>
      <c r="CK143" s="10"/>
      <c r="CL143" s="10"/>
      <c r="CM143" s="10"/>
      <c r="CN143" s="10"/>
      <c r="CO143" s="10"/>
      <c r="CP143" s="26"/>
      <c r="CQ143" s="10"/>
      <c r="CR143" s="15"/>
      <c r="CS143" s="10"/>
      <c r="CT143" s="10"/>
      <c r="CU143" s="26"/>
      <c r="CV143" s="10"/>
      <c r="CW143" s="10"/>
      <c r="CX143" s="20"/>
      <c r="CY143" s="10"/>
      <c r="CZ143" s="25"/>
      <c r="DA143" s="10"/>
      <c r="DB143" s="10"/>
      <c r="DC143" s="10"/>
      <c r="DD143" s="10"/>
      <c r="DE143" s="10"/>
      <c r="DF143" s="26"/>
      <c r="DG143" s="10"/>
      <c r="DH143" s="15"/>
      <c r="DI143" s="10"/>
      <c r="DJ143" s="10"/>
      <c r="DK143" s="26"/>
      <c r="DL143" s="10"/>
      <c r="DM143" s="10"/>
      <c r="DN143" s="20"/>
      <c r="DO143" s="10"/>
      <c r="DP143" s="25"/>
      <c r="DQ143" s="10"/>
      <c r="DR143" s="10"/>
      <c r="DS143" s="10"/>
      <c r="DT143" s="10"/>
      <c r="DU143" s="10"/>
      <c r="DV143" s="26"/>
      <c r="DW143" s="10"/>
      <c r="DX143" s="15"/>
      <c r="DY143" s="10"/>
      <c r="DZ143" s="10"/>
      <c r="EA143" s="26"/>
      <c r="EB143" s="10"/>
      <c r="EC143" s="10"/>
      <c r="ED143" s="20"/>
      <c r="EE143" s="10"/>
      <c r="EF143" s="25"/>
      <c r="EG143" s="10"/>
      <c r="EH143" s="10"/>
      <c r="EI143" s="10"/>
      <c r="EJ143" s="10"/>
      <c r="EK143" s="10"/>
      <c r="EL143" s="26"/>
      <c r="EM143" s="10"/>
      <c r="EN143" s="15"/>
      <c r="EO143" s="10"/>
      <c r="EP143" s="10"/>
      <c r="EQ143" s="26"/>
      <c r="ER143" s="10"/>
      <c r="ES143" s="10"/>
      <c r="ET143" s="20"/>
    </row>
    <row r="144" spans="1:150" x14ac:dyDescent="0.25">
      <c r="A144" s="83"/>
      <c r="B144" s="10"/>
      <c r="C144" s="21"/>
      <c r="D144" s="20"/>
      <c r="E144" s="10"/>
      <c r="F144" s="20"/>
      <c r="G144" s="10"/>
      <c r="H144" s="25"/>
      <c r="I144" s="10"/>
      <c r="J144" s="10"/>
      <c r="K144" s="10"/>
      <c r="L144" s="10"/>
      <c r="M144" s="10"/>
      <c r="N144" s="26"/>
      <c r="O144" s="10"/>
      <c r="P144" s="15"/>
      <c r="Q144" s="10"/>
      <c r="R144" s="10"/>
      <c r="S144" s="26"/>
      <c r="T144" s="10"/>
      <c r="U144" s="10"/>
      <c r="V144" s="20"/>
      <c r="W144" s="10"/>
      <c r="X144" s="25"/>
      <c r="Y144" s="10"/>
      <c r="Z144" s="10"/>
      <c r="AA144" s="10"/>
      <c r="AB144" s="10"/>
      <c r="AC144" s="10"/>
      <c r="AD144" s="26"/>
      <c r="AE144" s="10"/>
      <c r="AF144" s="15"/>
      <c r="AG144" s="10"/>
      <c r="AH144" s="10"/>
      <c r="AI144" s="26"/>
      <c r="AJ144" s="10"/>
      <c r="AK144" s="10"/>
      <c r="AL144" s="20"/>
      <c r="AM144" s="10"/>
      <c r="AN144" s="25"/>
      <c r="AO144" s="10"/>
      <c r="AP144" s="10"/>
      <c r="AQ144" s="10"/>
      <c r="AR144" s="10"/>
      <c r="AS144" s="10"/>
      <c r="AT144" s="26"/>
      <c r="AU144" s="10"/>
      <c r="AV144" s="15"/>
      <c r="AW144" s="10"/>
      <c r="AX144" s="10"/>
      <c r="AY144" s="26"/>
      <c r="AZ144" s="10"/>
      <c r="BA144" s="10"/>
      <c r="BB144" s="20"/>
      <c r="BC144" s="10"/>
      <c r="BD144" s="25"/>
      <c r="BE144" s="10"/>
      <c r="BF144" s="10"/>
      <c r="BG144" s="10"/>
      <c r="BH144" s="10"/>
      <c r="BI144" s="10"/>
      <c r="BJ144" s="26"/>
      <c r="BK144" s="10"/>
      <c r="BL144" s="15"/>
      <c r="BM144" s="10"/>
      <c r="BN144" s="10"/>
      <c r="BO144" s="26"/>
      <c r="BP144" s="10"/>
      <c r="BQ144" s="10"/>
      <c r="BR144" s="20"/>
      <c r="BS144" s="10"/>
      <c r="BT144" s="25"/>
      <c r="BU144" s="10"/>
      <c r="BV144" s="10"/>
      <c r="BW144" s="10"/>
      <c r="BX144" s="10"/>
      <c r="BY144" s="10"/>
      <c r="BZ144" s="26"/>
      <c r="CA144" s="10"/>
      <c r="CB144" s="15"/>
      <c r="CC144" s="10"/>
      <c r="CD144" s="10"/>
      <c r="CE144" s="26"/>
      <c r="CF144" s="10"/>
      <c r="CG144" s="10"/>
      <c r="CH144" s="20"/>
      <c r="CI144" s="10"/>
      <c r="CJ144" s="25"/>
      <c r="CK144" s="10"/>
      <c r="CL144" s="10"/>
      <c r="CM144" s="10"/>
      <c r="CN144" s="10"/>
      <c r="CO144" s="10"/>
      <c r="CP144" s="26"/>
      <c r="CQ144" s="10"/>
      <c r="CR144" s="15"/>
      <c r="CS144" s="10"/>
      <c r="CT144" s="10"/>
      <c r="CU144" s="26"/>
      <c r="CV144" s="10"/>
      <c r="CW144" s="10"/>
      <c r="CX144" s="20"/>
      <c r="CY144" s="10"/>
      <c r="CZ144" s="25"/>
      <c r="DA144" s="10"/>
      <c r="DB144" s="10"/>
      <c r="DC144" s="10"/>
      <c r="DD144" s="10"/>
      <c r="DE144" s="10"/>
      <c r="DF144" s="26"/>
      <c r="DG144" s="10"/>
      <c r="DH144" s="15"/>
      <c r="DI144" s="10"/>
      <c r="DJ144" s="10"/>
      <c r="DK144" s="26"/>
      <c r="DL144" s="10"/>
      <c r="DM144" s="10"/>
      <c r="DN144" s="20"/>
      <c r="DO144" s="10"/>
      <c r="DP144" s="25"/>
      <c r="DQ144" s="10"/>
      <c r="DR144" s="10"/>
      <c r="DS144" s="10"/>
      <c r="DT144" s="10"/>
      <c r="DU144" s="10"/>
      <c r="DV144" s="26"/>
      <c r="DW144" s="10"/>
      <c r="DX144" s="15"/>
      <c r="DY144" s="10"/>
      <c r="DZ144" s="10"/>
      <c r="EA144" s="26"/>
      <c r="EB144" s="10"/>
      <c r="EC144" s="10"/>
      <c r="ED144" s="20"/>
      <c r="EE144" s="10"/>
      <c r="EF144" s="25"/>
      <c r="EG144" s="10"/>
      <c r="EH144" s="10"/>
      <c r="EI144" s="10"/>
      <c r="EJ144" s="10"/>
      <c r="EK144" s="10"/>
      <c r="EL144" s="26"/>
      <c r="EM144" s="10"/>
      <c r="EN144" s="15"/>
      <c r="EO144" s="10"/>
      <c r="EP144" s="10"/>
      <c r="EQ144" s="26"/>
      <c r="ER144" s="10"/>
      <c r="ES144" s="10"/>
      <c r="ET144" s="20"/>
    </row>
    <row r="145" spans="1:150" x14ac:dyDescent="0.25">
      <c r="A145" s="83"/>
      <c r="B145" s="10"/>
      <c r="C145" s="21"/>
      <c r="D145" s="20"/>
      <c r="E145" s="10"/>
      <c r="F145" s="20"/>
      <c r="G145" s="10"/>
      <c r="H145" s="25"/>
      <c r="I145" s="10"/>
      <c r="J145" s="10"/>
      <c r="K145" s="10"/>
      <c r="L145" s="10"/>
      <c r="M145" s="10"/>
      <c r="N145" s="26"/>
      <c r="O145" s="10"/>
      <c r="P145" s="15"/>
      <c r="Q145" s="10"/>
      <c r="R145" s="10"/>
      <c r="S145" s="26"/>
      <c r="T145" s="10"/>
      <c r="U145" s="10"/>
      <c r="V145" s="20"/>
      <c r="W145" s="10"/>
      <c r="X145" s="25"/>
      <c r="Y145" s="10"/>
      <c r="Z145" s="10"/>
      <c r="AA145" s="10"/>
      <c r="AB145" s="10"/>
      <c r="AC145" s="10"/>
      <c r="AD145" s="26"/>
      <c r="AE145" s="10"/>
      <c r="AF145" s="15"/>
      <c r="AG145" s="10"/>
      <c r="AH145" s="10"/>
      <c r="AI145" s="26"/>
      <c r="AJ145" s="10"/>
      <c r="AK145" s="10"/>
      <c r="AL145" s="20"/>
      <c r="AM145" s="10"/>
      <c r="AN145" s="25"/>
      <c r="AO145" s="10"/>
      <c r="AP145" s="10"/>
      <c r="AQ145" s="10"/>
      <c r="AR145" s="10"/>
      <c r="AS145" s="10"/>
      <c r="AT145" s="26"/>
      <c r="AU145" s="10"/>
      <c r="AV145" s="15"/>
      <c r="AW145" s="10"/>
      <c r="AX145" s="10"/>
      <c r="AY145" s="26"/>
      <c r="AZ145" s="10"/>
      <c r="BA145" s="10"/>
      <c r="BB145" s="20"/>
      <c r="BC145" s="10"/>
      <c r="BD145" s="25"/>
      <c r="BE145" s="10"/>
      <c r="BF145" s="10"/>
      <c r="BG145" s="10"/>
      <c r="BH145" s="10"/>
      <c r="BI145" s="10"/>
      <c r="BJ145" s="26"/>
      <c r="BK145" s="10"/>
      <c r="BL145" s="15"/>
      <c r="BM145" s="10"/>
      <c r="BN145" s="10"/>
      <c r="BO145" s="26"/>
      <c r="BP145" s="10"/>
      <c r="BQ145" s="10"/>
      <c r="BR145" s="20"/>
      <c r="BS145" s="10"/>
      <c r="BT145" s="25"/>
      <c r="BU145" s="10"/>
      <c r="BV145" s="10"/>
      <c r="BW145" s="10"/>
      <c r="BX145" s="10"/>
      <c r="BY145" s="10"/>
      <c r="BZ145" s="26"/>
      <c r="CA145" s="10"/>
      <c r="CB145" s="15"/>
      <c r="CC145" s="10"/>
      <c r="CD145" s="10"/>
      <c r="CE145" s="26"/>
      <c r="CF145" s="10"/>
      <c r="CG145" s="10"/>
      <c r="CH145" s="20"/>
      <c r="CI145" s="10"/>
      <c r="CJ145" s="25"/>
      <c r="CK145" s="10"/>
      <c r="CL145" s="10"/>
      <c r="CM145" s="10"/>
      <c r="CN145" s="10"/>
      <c r="CO145" s="10"/>
      <c r="CP145" s="26"/>
      <c r="CQ145" s="10"/>
      <c r="CR145" s="15"/>
      <c r="CS145" s="10"/>
      <c r="CT145" s="10"/>
      <c r="CU145" s="26"/>
      <c r="CV145" s="10"/>
      <c r="CW145" s="10"/>
      <c r="CX145" s="20"/>
      <c r="CY145" s="10"/>
      <c r="CZ145" s="25"/>
      <c r="DA145" s="10"/>
      <c r="DB145" s="10"/>
      <c r="DC145" s="10"/>
      <c r="DD145" s="10"/>
      <c r="DE145" s="10"/>
      <c r="DF145" s="26"/>
      <c r="DG145" s="10"/>
      <c r="DH145" s="15"/>
      <c r="DI145" s="10"/>
      <c r="DJ145" s="10"/>
      <c r="DK145" s="26"/>
      <c r="DL145" s="10"/>
      <c r="DM145" s="10"/>
      <c r="DN145" s="20"/>
      <c r="DO145" s="10"/>
      <c r="DP145" s="25"/>
      <c r="DQ145" s="10"/>
      <c r="DR145" s="10"/>
      <c r="DS145" s="10"/>
      <c r="DT145" s="10"/>
      <c r="DU145" s="10"/>
      <c r="DV145" s="26"/>
      <c r="DW145" s="10"/>
      <c r="DX145" s="15"/>
      <c r="DY145" s="10"/>
      <c r="DZ145" s="10"/>
      <c r="EA145" s="26"/>
      <c r="EB145" s="10"/>
      <c r="EC145" s="10"/>
      <c r="ED145" s="20"/>
      <c r="EE145" s="10"/>
      <c r="EF145" s="25"/>
      <c r="EG145" s="10"/>
      <c r="EH145" s="10"/>
      <c r="EI145" s="10"/>
      <c r="EJ145" s="10"/>
      <c r="EK145" s="10"/>
      <c r="EL145" s="26"/>
      <c r="EM145" s="10"/>
      <c r="EN145" s="15"/>
      <c r="EO145" s="10"/>
      <c r="EP145" s="10"/>
      <c r="EQ145" s="26"/>
      <c r="ER145" s="10"/>
      <c r="ES145" s="10"/>
      <c r="ET145" s="20"/>
    </row>
    <row r="146" spans="1:150" x14ac:dyDescent="0.25">
      <c r="A146" s="83"/>
      <c r="B146" s="10"/>
      <c r="C146" s="21"/>
      <c r="D146" s="20"/>
      <c r="E146" s="10"/>
      <c r="F146" s="20"/>
      <c r="G146" s="10"/>
      <c r="H146" s="25"/>
      <c r="I146" s="10"/>
      <c r="J146" s="10"/>
      <c r="K146" s="10"/>
      <c r="L146" s="10"/>
      <c r="M146" s="10"/>
      <c r="N146" s="26"/>
      <c r="O146" s="10"/>
      <c r="P146" s="15"/>
      <c r="Q146" s="10"/>
      <c r="R146" s="10"/>
      <c r="S146" s="26"/>
      <c r="T146" s="10"/>
      <c r="U146" s="10"/>
      <c r="V146" s="20"/>
      <c r="W146" s="10"/>
      <c r="X146" s="25"/>
      <c r="Y146" s="10"/>
      <c r="Z146" s="10"/>
      <c r="AA146" s="10"/>
      <c r="AB146" s="10"/>
      <c r="AC146" s="10"/>
      <c r="AD146" s="26"/>
      <c r="AE146" s="10"/>
      <c r="AF146" s="15"/>
      <c r="AG146" s="10"/>
      <c r="AH146" s="10"/>
      <c r="AI146" s="26"/>
      <c r="AJ146" s="10"/>
      <c r="AK146" s="10"/>
      <c r="AL146" s="20"/>
      <c r="AM146" s="10"/>
      <c r="AN146" s="25"/>
      <c r="AO146" s="10"/>
      <c r="AP146" s="10"/>
      <c r="AQ146" s="10"/>
      <c r="AR146" s="10"/>
      <c r="AS146" s="10"/>
      <c r="AT146" s="26"/>
      <c r="AU146" s="10"/>
      <c r="AV146" s="15"/>
      <c r="AW146" s="10"/>
      <c r="AX146" s="10"/>
      <c r="AY146" s="26"/>
      <c r="AZ146" s="10"/>
      <c r="BA146" s="10"/>
      <c r="BB146" s="20"/>
      <c r="BC146" s="10"/>
      <c r="BD146" s="25"/>
      <c r="BE146" s="10"/>
      <c r="BF146" s="10"/>
      <c r="BG146" s="10"/>
      <c r="BH146" s="10"/>
      <c r="BI146" s="10"/>
      <c r="BJ146" s="26"/>
      <c r="BK146" s="10"/>
      <c r="BL146" s="15"/>
      <c r="BM146" s="10"/>
      <c r="BN146" s="10"/>
      <c r="BO146" s="26"/>
      <c r="BP146" s="10"/>
      <c r="BQ146" s="10"/>
      <c r="BR146" s="20"/>
      <c r="BS146" s="10"/>
      <c r="BT146" s="25"/>
      <c r="BU146" s="10"/>
      <c r="BV146" s="10"/>
      <c r="BW146" s="10"/>
      <c r="BX146" s="10"/>
      <c r="BY146" s="10"/>
      <c r="BZ146" s="26"/>
      <c r="CA146" s="10"/>
      <c r="CB146" s="15"/>
      <c r="CC146" s="10"/>
      <c r="CD146" s="10"/>
      <c r="CE146" s="26"/>
      <c r="CF146" s="10"/>
      <c r="CG146" s="10"/>
      <c r="CH146" s="20"/>
      <c r="CI146" s="10"/>
      <c r="CJ146" s="25"/>
      <c r="CK146" s="10"/>
      <c r="CL146" s="10"/>
      <c r="CM146" s="10"/>
      <c r="CN146" s="10"/>
      <c r="CO146" s="10"/>
      <c r="CP146" s="26"/>
      <c r="CQ146" s="10"/>
      <c r="CR146" s="15"/>
      <c r="CS146" s="10"/>
      <c r="CT146" s="10"/>
      <c r="CU146" s="26"/>
      <c r="CV146" s="10"/>
      <c r="CW146" s="10"/>
      <c r="CX146" s="20"/>
      <c r="CY146" s="10"/>
      <c r="CZ146" s="25"/>
      <c r="DA146" s="10"/>
      <c r="DB146" s="10"/>
      <c r="DC146" s="10"/>
      <c r="DD146" s="10"/>
      <c r="DE146" s="10"/>
      <c r="DF146" s="26"/>
      <c r="DG146" s="10"/>
      <c r="DH146" s="15"/>
      <c r="DI146" s="10"/>
      <c r="DJ146" s="10"/>
      <c r="DK146" s="26"/>
      <c r="DL146" s="10"/>
      <c r="DM146" s="10"/>
      <c r="DN146" s="20"/>
      <c r="DO146" s="10"/>
      <c r="DP146" s="25"/>
      <c r="DQ146" s="10"/>
      <c r="DR146" s="10"/>
      <c r="DS146" s="10"/>
      <c r="DT146" s="10"/>
      <c r="DU146" s="10"/>
      <c r="DV146" s="26"/>
      <c r="DW146" s="10"/>
      <c r="DX146" s="15"/>
      <c r="DY146" s="10"/>
      <c r="DZ146" s="10"/>
      <c r="EA146" s="26"/>
      <c r="EB146" s="10"/>
      <c r="EC146" s="10"/>
      <c r="ED146" s="20"/>
      <c r="EE146" s="10"/>
      <c r="EF146" s="25"/>
      <c r="EG146" s="10"/>
      <c r="EH146" s="10"/>
      <c r="EI146" s="10"/>
      <c r="EJ146" s="10"/>
      <c r="EK146" s="10"/>
      <c r="EL146" s="26"/>
      <c r="EM146" s="10"/>
      <c r="EN146" s="15"/>
      <c r="EO146" s="10"/>
      <c r="EP146" s="10"/>
      <c r="EQ146" s="26"/>
      <c r="ER146" s="10"/>
      <c r="ES146" s="10"/>
      <c r="ET146" s="20"/>
    </row>
    <row r="147" spans="1:150" x14ac:dyDescent="0.25">
      <c r="A147" s="83"/>
      <c r="B147" s="10"/>
      <c r="C147" s="21"/>
      <c r="D147" s="20"/>
      <c r="E147" s="10"/>
      <c r="F147" s="20"/>
      <c r="G147" s="10"/>
      <c r="H147" s="25"/>
      <c r="I147" s="10"/>
      <c r="J147" s="10"/>
      <c r="K147" s="10"/>
      <c r="L147" s="10"/>
      <c r="M147" s="10"/>
      <c r="N147" s="26"/>
      <c r="O147" s="10"/>
      <c r="P147" s="15"/>
      <c r="Q147" s="10"/>
      <c r="R147" s="10"/>
      <c r="S147" s="26"/>
      <c r="T147" s="10"/>
      <c r="U147" s="10"/>
      <c r="V147" s="20"/>
      <c r="W147" s="10"/>
      <c r="X147" s="25"/>
      <c r="Y147" s="10"/>
      <c r="Z147" s="10"/>
      <c r="AA147" s="10"/>
      <c r="AB147" s="10"/>
      <c r="AC147" s="10"/>
      <c r="AD147" s="26"/>
      <c r="AE147" s="10"/>
      <c r="AF147" s="15"/>
      <c r="AG147" s="10"/>
      <c r="AH147" s="10"/>
      <c r="AI147" s="26"/>
      <c r="AJ147" s="10"/>
      <c r="AK147" s="10"/>
      <c r="AL147" s="20"/>
      <c r="AM147" s="10"/>
      <c r="AN147" s="25"/>
      <c r="AO147" s="10"/>
      <c r="AP147" s="10"/>
      <c r="AQ147" s="10"/>
      <c r="AR147" s="10"/>
      <c r="AS147" s="10"/>
      <c r="AT147" s="26"/>
      <c r="AU147" s="10"/>
      <c r="AV147" s="15"/>
      <c r="AW147" s="10"/>
      <c r="AX147" s="10"/>
      <c r="AY147" s="26"/>
      <c r="AZ147" s="10"/>
      <c r="BA147" s="10"/>
      <c r="BB147" s="20"/>
      <c r="BC147" s="10"/>
      <c r="BD147" s="25"/>
      <c r="BE147" s="10"/>
      <c r="BF147" s="10"/>
      <c r="BG147" s="10"/>
      <c r="BH147" s="10"/>
      <c r="BI147" s="10"/>
      <c r="BJ147" s="26"/>
      <c r="BK147" s="10"/>
      <c r="BL147" s="15"/>
      <c r="BM147" s="10"/>
      <c r="BN147" s="10"/>
      <c r="BO147" s="26"/>
      <c r="BP147" s="10"/>
      <c r="BQ147" s="10"/>
      <c r="BR147" s="20"/>
      <c r="BS147" s="10"/>
      <c r="BT147" s="25"/>
      <c r="BU147" s="10"/>
      <c r="BV147" s="10"/>
      <c r="BW147" s="10"/>
      <c r="BX147" s="10"/>
      <c r="BY147" s="10"/>
      <c r="BZ147" s="26"/>
      <c r="CA147" s="10"/>
      <c r="CB147" s="15"/>
      <c r="CC147" s="10"/>
      <c r="CD147" s="10"/>
      <c r="CE147" s="26"/>
      <c r="CF147" s="10"/>
      <c r="CG147" s="10"/>
      <c r="CH147" s="20"/>
      <c r="CI147" s="10"/>
      <c r="CJ147" s="25"/>
      <c r="CK147" s="10"/>
      <c r="CL147" s="10"/>
      <c r="CM147" s="10"/>
      <c r="CN147" s="10"/>
      <c r="CO147" s="10"/>
      <c r="CP147" s="26"/>
      <c r="CQ147" s="10"/>
      <c r="CR147" s="15"/>
      <c r="CS147" s="10"/>
      <c r="CT147" s="10"/>
      <c r="CU147" s="26"/>
      <c r="CV147" s="10"/>
      <c r="CW147" s="10"/>
      <c r="CX147" s="20"/>
      <c r="CY147" s="10"/>
      <c r="CZ147" s="25"/>
      <c r="DA147" s="10"/>
      <c r="DB147" s="10"/>
      <c r="DC147" s="10"/>
      <c r="DD147" s="10"/>
      <c r="DE147" s="10"/>
      <c r="DF147" s="26"/>
      <c r="DG147" s="10"/>
      <c r="DH147" s="15"/>
      <c r="DI147" s="10"/>
      <c r="DJ147" s="10"/>
      <c r="DK147" s="26"/>
      <c r="DL147" s="10"/>
      <c r="DM147" s="10"/>
      <c r="DN147" s="20"/>
      <c r="DO147" s="10"/>
      <c r="DP147" s="25"/>
      <c r="DQ147" s="10"/>
      <c r="DR147" s="10"/>
      <c r="DS147" s="10"/>
      <c r="DT147" s="10"/>
      <c r="DU147" s="10"/>
      <c r="DV147" s="26"/>
      <c r="DW147" s="10"/>
      <c r="DX147" s="15"/>
      <c r="DY147" s="10"/>
      <c r="DZ147" s="10"/>
      <c r="EA147" s="26"/>
      <c r="EB147" s="10"/>
      <c r="EC147" s="10"/>
      <c r="ED147" s="20"/>
      <c r="EE147" s="10"/>
      <c r="EF147" s="25"/>
      <c r="EG147" s="10"/>
      <c r="EH147" s="10"/>
      <c r="EI147" s="10"/>
      <c r="EJ147" s="10"/>
      <c r="EK147" s="10"/>
      <c r="EL147" s="26"/>
      <c r="EM147" s="10"/>
      <c r="EN147" s="15"/>
      <c r="EO147" s="10"/>
      <c r="EP147" s="10"/>
      <c r="EQ147" s="26"/>
      <c r="ER147" s="10"/>
      <c r="ES147" s="10"/>
      <c r="ET147" s="20"/>
    </row>
    <row r="148" spans="1:150" x14ac:dyDescent="0.25">
      <c r="A148" s="83"/>
      <c r="B148" s="10"/>
      <c r="C148" s="21"/>
      <c r="D148" s="20"/>
      <c r="E148" s="10"/>
      <c r="F148" s="20"/>
      <c r="G148" s="10"/>
      <c r="H148" s="25"/>
      <c r="I148" s="10"/>
      <c r="J148" s="10"/>
      <c r="K148" s="10"/>
      <c r="L148" s="10"/>
      <c r="M148" s="10"/>
      <c r="N148" s="26"/>
      <c r="O148" s="10"/>
      <c r="P148" s="15"/>
      <c r="Q148" s="10"/>
      <c r="R148" s="10"/>
      <c r="S148" s="26"/>
      <c r="T148" s="10"/>
      <c r="U148" s="10"/>
      <c r="V148" s="20"/>
      <c r="W148" s="10"/>
      <c r="X148" s="25"/>
      <c r="Y148" s="10"/>
      <c r="Z148" s="10"/>
      <c r="AA148" s="10"/>
      <c r="AB148" s="10"/>
      <c r="AC148" s="10"/>
      <c r="AD148" s="26"/>
      <c r="AE148" s="10"/>
      <c r="AF148" s="15"/>
      <c r="AG148" s="10"/>
      <c r="AH148" s="10"/>
      <c r="AI148" s="26"/>
      <c r="AJ148" s="10"/>
      <c r="AK148" s="10"/>
      <c r="AL148" s="20"/>
      <c r="AM148" s="10"/>
      <c r="AN148" s="25"/>
      <c r="AO148" s="10"/>
      <c r="AP148" s="10"/>
      <c r="AQ148" s="10"/>
      <c r="AR148" s="10"/>
      <c r="AS148" s="10"/>
      <c r="AT148" s="26"/>
      <c r="AU148" s="10"/>
      <c r="AV148" s="15"/>
      <c r="AW148" s="10"/>
      <c r="AX148" s="10"/>
      <c r="AY148" s="26"/>
      <c r="AZ148" s="10"/>
      <c r="BA148" s="10"/>
      <c r="BB148" s="20"/>
      <c r="BC148" s="10"/>
      <c r="BD148" s="25"/>
      <c r="BE148" s="10"/>
      <c r="BF148" s="10"/>
      <c r="BG148" s="10"/>
      <c r="BH148" s="10"/>
      <c r="BI148" s="10"/>
      <c r="BJ148" s="26"/>
      <c r="BK148" s="10"/>
      <c r="BL148" s="15"/>
      <c r="BM148" s="10"/>
      <c r="BN148" s="10"/>
      <c r="BO148" s="26"/>
      <c r="BP148" s="10"/>
      <c r="BQ148" s="10"/>
      <c r="BR148" s="20"/>
      <c r="BS148" s="10"/>
      <c r="BT148" s="25"/>
      <c r="BU148" s="10"/>
      <c r="BV148" s="10"/>
      <c r="BW148" s="10"/>
      <c r="BX148" s="10"/>
      <c r="BY148" s="10"/>
      <c r="BZ148" s="26"/>
      <c r="CA148" s="10"/>
      <c r="CB148" s="15"/>
      <c r="CC148" s="10"/>
      <c r="CD148" s="10"/>
      <c r="CE148" s="26"/>
      <c r="CF148" s="10"/>
      <c r="CG148" s="10"/>
      <c r="CH148" s="20"/>
      <c r="CI148" s="10"/>
      <c r="CJ148" s="25"/>
      <c r="CK148" s="10"/>
      <c r="CL148" s="10"/>
      <c r="CM148" s="10"/>
      <c r="CN148" s="10"/>
      <c r="CO148" s="10"/>
      <c r="CP148" s="26"/>
      <c r="CQ148" s="10"/>
      <c r="CR148" s="15"/>
      <c r="CS148" s="10"/>
      <c r="CT148" s="10"/>
      <c r="CU148" s="26"/>
      <c r="CV148" s="10"/>
      <c r="CW148" s="10"/>
      <c r="CX148" s="20"/>
      <c r="CY148" s="10"/>
      <c r="CZ148" s="25"/>
      <c r="DA148" s="10"/>
      <c r="DB148" s="10"/>
      <c r="DC148" s="10"/>
      <c r="DD148" s="10"/>
      <c r="DE148" s="10"/>
      <c r="DF148" s="26"/>
      <c r="DG148" s="10"/>
      <c r="DH148" s="15"/>
      <c r="DI148" s="10"/>
      <c r="DJ148" s="10"/>
      <c r="DK148" s="26"/>
      <c r="DL148" s="10"/>
      <c r="DM148" s="10"/>
      <c r="DN148" s="20"/>
      <c r="DO148" s="10"/>
      <c r="DP148" s="25"/>
      <c r="DQ148" s="10"/>
      <c r="DR148" s="10"/>
      <c r="DS148" s="10"/>
      <c r="DT148" s="10"/>
      <c r="DU148" s="10"/>
      <c r="DV148" s="26"/>
      <c r="DW148" s="10"/>
      <c r="DX148" s="15"/>
      <c r="DY148" s="10"/>
      <c r="DZ148" s="10"/>
      <c r="EA148" s="26"/>
      <c r="EB148" s="10"/>
      <c r="EC148" s="10"/>
      <c r="ED148" s="20"/>
      <c r="EE148" s="10"/>
      <c r="EF148" s="25"/>
      <c r="EG148" s="10"/>
      <c r="EH148" s="10"/>
      <c r="EI148" s="10"/>
      <c r="EJ148" s="10"/>
      <c r="EK148" s="10"/>
      <c r="EL148" s="26"/>
      <c r="EM148" s="10"/>
      <c r="EN148" s="15"/>
      <c r="EO148" s="10"/>
      <c r="EP148" s="10"/>
      <c r="EQ148" s="26"/>
      <c r="ER148" s="10"/>
      <c r="ES148" s="10"/>
      <c r="ET148" s="20"/>
    </row>
    <row r="149" spans="1:150" x14ac:dyDescent="0.25">
      <c r="A149" s="83"/>
      <c r="B149" s="10"/>
      <c r="C149" s="21"/>
      <c r="D149" s="20"/>
      <c r="E149" s="10"/>
      <c r="F149" s="20"/>
      <c r="G149" s="10"/>
      <c r="H149" s="25"/>
      <c r="I149" s="10"/>
      <c r="J149" s="10"/>
      <c r="K149" s="10"/>
      <c r="L149" s="10"/>
      <c r="M149" s="10"/>
      <c r="N149" s="26"/>
      <c r="O149" s="10"/>
      <c r="P149" s="15"/>
      <c r="Q149" s="10"/>
      <c r="R149" s="10"/>
      <c r="S149" s="26"/>
      <c r="T149" s="10"/>
      <c r="U149" s="10"/>
      <c r="V149" s="20"/>
      <c r="W149" s="10"/>
      <c r="X149" s="25"/>
      <c r="Y149" s="10"/>
      <c r="Z149" s="10"/>
      <c r="AA149" s="10"/>
      <c r="AB149" s="10"/>
      <c r="AC149" s="10"/>
      <c r="AD149" s="26"/>
      <c r="AE149" s="10"/>
      <c r="AF149" s="15"/>
      <c r="AG149" s="10"/>
      <c r="AH149" s="10"/>
      <c r="AI149" s="26"/>
      <c r="AJ149" s="10"/>
      <c r="AK149" s="10"/>
      <c r="AL149" s="20"/>
      <c r="AM149" s="10"/>
      <c r="AN149" s="25"/>
      <c r="AO149" s="10"/>
      <c r="AP149" s="10"/>
      <c r="AQ149" s="10"/>
      <c r="AR149" s="10"/>
      <c r="AS149" s="10"/>
      <c r="AT149" s="26"/>
      <c r="AU149" s="10"/>
      <c r="AV149" s="15"/>
      <c r="AW149" s="10"/>
      <c r="AX149" s="10"/>
      <c r="AY149" s="26"/>
      <c r="AZ149" s="10"/>
      <c r="BA149" s="10"/>
      <c r="BB149" s="20"/>
      <c r="BC149" s="10"/>
      <c r="BD149" s="25"/>
      <c r="BE149" s="10"/>
      <c r="BF149" s="10"/>
      <c r="BG149" s="10"/>
      <c r="BH149" s="10"/>
      <c r="BI149" s="10"/>
      <c r="BJ149" s="26"/>
      <c r="BK149" s="10"/>
      <c r="BL149" s="15"/>
      <c r="BM149" s="10"/>
      <c r="BN149" s="10"/>
      <c r="BO149" s="26"/>
      <c r="BP149" s="10"/>
      <c r="BQ149" s="10"/>
      <c r="BR149" s="20"/>
      <c r="BS149" s="10"/>
      <c r="BT149" s="25"/>
      <c r="BU149" s="10"/>
      <c r="BV149" s="10"/>
      <c r="BW149" s="10"/>
      <c r="BX149" s="10"/>
      <c r="BY149" s="10"/>
      <c r="BZ149" s="26"/>
      <c r="CA149" s="10"/>
      <c r="CB149" s="15"/>
      <c r="CC149" s="10"/>
      <c r="CD149" s="10"/>
      <c r="CE149" s="26"/>
      <c r="CF149" s="10"/>
      <c r="CG149" s="10"/>
      <c r="CH149" s="20"/>
      <c r="CI149" s="10"/>
      <c r="CJ149" s="25"/>
      <c r="CK149" s="10"/>
      <c r="CL149" s="10"/>
      <c r="CM149" s="10"/>
      <c r="CN149" s="10"/>
      <c r="CO149" s="10"/>
      <c r="CP149" s="26"/>
      <c r="CQ149" s="10"/>
      <c r="CR149" s="15"/>
      <c r="CS149" s="10"/>
      <c r="CT149" s="10"/>
      <c r="CU149" s="26"/>
      <c r="CV149" s="10"/>
      <c r="CW149" s="10"/>
      <c r="CX149" s="20"/>
      <c r="CY149" s="10"/>
      <c r="CZ149" s="25"/>
      <c r="DA149" s="10"/>
      <c r="DB149" s="10"/>
      <c r="DC149" s="10"/>
      <c r="DD149" s="10"/>
      <c r="DE149" s="10"/>
      <c r="DF149" s="26"/>
      <c r="DG149" s="10"/>
      <c r="DH149" s="15"/>
      <c r="DI149" s="10"/>
      <c r="DJ149" s="10"/>
      <c r="DK149" s="26"/>
      <c r="DL149" s="10"/>
      <c r="DM149" s="10"/>
      <c r="DN149" s="20"/>
      <c r="DO149" s="10"/>
      <c r="DP149" s="25"/>
      <c r="DQ149" s="10"/>
      <c r="DR149" s="10"/>
      <c r="DS149" s="10"/>
      <c r="DT149" s="10"/>
      <c r="DU149" s="10"/>
      <c r="DV149" s="26"/>
      <c r="DW149" s="10"/>
      <c r="DX149" s="15"/>
      <c r="DY149" s="10"/>
      <c r="DZ149" s="10"/>
      <c r="EA149" s="26"/>
      <c r="EB149" s="10"/>
      <c r="EC149" s="10"/>
      <c r="ED149" s="20"/>
      <c r="EE149" s="10"/>
      <c r="EF149" s="25"/>
      <c r="EG149" s="10"/>
      <c r="EH149" s="10"/>
      <c r="EI149" s="10"/>
      <c r="EJ149" s="10"/>
      <c r="EK149" s="10"/>
      <c r="EL149" s="26"/>
      <c r="EM149" s="10"/>
      <c r="EN149" s="15"/>
      <c r="EO149" s="10"/>
      <c r="EP149" s="10"/>
      <c r="EQ149" s="26"/>
      <c r="ER149" s="10"/>
      <c r="ES149" s="10"/>
      <c r="ET149" s="20"/>
    </row>
    <row r="150" spans="1:150" x14ac:dyDescent="0.25">
      <c r="A150" s="83"/>
      <c r="B150" s="10"/>
      <c r="C150" s="21"/>
      <c r="D150" s="20"/>
      <c r="E150" s="10"/>
      <c r="F150" s="20"/>
      <c r="G150" s="10"/>
      <c r="H150" s="25"/>
      <c r="I150" s="10"/>
      <c r="J150" s="10"/>
      <c r="K150" s="10"/>
      <c r="L150" s="10"/>
      <c r="M150" s="10"/>
      <c r="N150" s="26"/>
      <c r="O150" s="10"/>
      <c r="P150" s="15"/>
      <c r="Q150" s="10"/>
      <c r="R150" s="10"/>
      <c r="S150" s="26"/>
      <c r="T150" s="10"/>
      <c r="U150" s="10"/>
      <c r="V150" s="20"/>
      <c r="W150" s="10"/>
      <c r="X150" s="25"/>
      <c r="Y150" s="10"/>
      <c r="Z150" s="10"/>
      <c r="AA150" s="10"/>
      <c r="AB150" s="10"/>
      <c r="AC150" s="10"/>
      <c r="AD150" s="26"/>
      <c r="AE150" s="10"/>
      <c r="AF150" s="15"/>
      <c r="AG150" s="10"/>
      <c r="AH150" s="10"/>
      <c r="AI150" s="26"/>
      <c r="AJ150" s="10"/>
      <c r="AK150" s="10"/>
      <c r="AL150" s="20"/>
      <c r="AM150" s="10"/>
      <c r="AN150" s="25"/>
      <c r="AO150" s="10"/>
      <c r="AP150" s="10"/>
      <c r="AQ150" s="10"/>
      <c r="AR150" s="10"/>
      <c r="AS150" s="10"/>
      <c r="AT150" s="26"/>
      <c r="AU150" s="10"/>
      <c r="AV150" s="15"/>
      <c r="AW150" s="10"/>
      <c r="AX150" s="10"/>
      <c r="AY150" s="26"/>
      <c r="AZ150" s="10"/>
      <c r="BA150" s="10"/>
      <c r="BB150" s="20"/>
      <c r="BC150" s="10"/>
      <c r="BD150" s="25"/>
      <c r="BE150" s="10"/>
      <c r="BF150" s="10"/>
      <c r="BG150" s="10"/>
      <c r="BH150" s="10"/>
      <c r="BI150" s="10"/>
      <c r="BJ150" s="26"/>
      <c r="BK150" s="10"/>
      <c r="BL150" s="15"/>
      <c r="BM150" s="10"/>
      <c r="BN150" s="10"/>
      <c r="BO150" s="26"/>
      <c r="BP150" s="10"/>
      <c r="BQ150" s="10"/>
      <c r="BR150" s="20"/>
      <c r="BS150" s="10"/>
      <c r="BT150" s="25"/>
      <c r="BU150" s="10"/>
      <c r="BV150" s="10"/>
      <c r="BW150" s="10"/>
      <c r="BX150" s="10"/>
      <c r="BY150" s="10"/>
      <c r="BZ150" s="26"/>
      <c r="CA150" s="10"/>
      <c r="CB150" s="15"/>
      <c r="CC150" s="10"/>
      <c r="CD150" s="10"/>
      <c r="CE150" s="26"/>
      <c r="CF150" s="10"/>
      <c r="CG150" s="10"/>
      <c r="CH150" s="20"/>
      <c r="CI150" s="10"/>
      <c r="CJ150" s="25"/>
      <c r="CK150" s="10"/>
      <c r="CL150" s="10"/>
      <c r="CM150" s="10"/>
      <c r="CN150" s="10"/>
      <c r="CO150" s="10"/>
      <c r="CP150" s="26"/>
      <c r="CQ150" s="10"/>
      <c r="CR150" s="15"/>
      <c r="CS150" s="10"/>
      <c r="CT150" s="10"/>
      <c r="CU150" s="26"/>
      <c r="CV150" s="10"/>
      <c r="CW150" s="10"/>
      <c r="CX150" s="20"/>
      <c r="CY150" s="10"/>
      <c r="CZ150" s="25"/>
      <c r="DA150" s="10"/>
      <c r="DB150" s="10"/>
      <c r="DC150" s="10"/>
      <c r="DD150" s="10"/>
      <c r="DE150" s="10"/>
      <c r="DF150" s="26"/>
      <c r="DG150" s="10"/>
      <c r="DH150" s="15"/>
      <c r="DI150" s="10"/>
      <c r="DJ150" s="10"/>
      <c r="DK150" s="26"/>
      <c r="DL150" s="10"/>
      <c r="DM150" s="10"/>
      <c r="DN150" s="20"/>
      <c r="DO150" s="10"/>
      <c r="DP150" s="25"/>
      <c r="DQ150" s="10"/>
      <c r="DR150" s="10"/>
      <c r="DS150" s="10"/>
      <c r="DT150" s="10"/>
      <c r="DU150" s="10"/>
      <c r="DV150" s="26"/>
      <c r="DW150" s="10"/>
      <c r="DX150" s="15"/>
      <c r="DY150" s="10"/>
      <c r="DZ150" s="10"/>
      <c r="EA150" s="26"/>
      <c r="EB150" s="10"/>
      <c r="EC150" s="10"/>
      <c r="ED150" s="20"/>
      <c r="EE150" s="10"/>
      <c r="EF150" s="25"/>
      <c r="EG150" s="10"/>
      <c r="EH150" s="10"/>
      <c r="EI150" s="10"/>
      <c r="EJ150" s="10"/>
      <c r="EK150" s="10"/>
      <c r="EL150" s="26"/>
      <c r="EM150" s="10"/>
      <c r="EN150" s="15"/>
      <c r="EO150" s="10"/>
      <c r="EP150" s="10"/>
      <c r="EQ150" s="26"/>
      <c r="ER150" s="10"/>
      <c r="ES150" s="10"/>
      <c r="ET150" s="20"/>
    </row>
    <row r="151" spans="1:150" x14ac:dyDescent="0.25">
      <c r="A151" s="83"/>
      <c r="B151" s="10"/>
      <c r="C151" s="21"/>
      <c r="D151" s="20"/>
      <c r="E151" s="10"/>
      <c r="F151" s="20"/>
      <c r="G151" s="10"/>
      <c r="H151" s="25"/>
      <c r="I151" s="10"/>
      <c r="J151" s="10"/>
      <c r="K151" s="10"/>
      <c r="L151" s="10"/>
      <c r="M151" s="10"/>
      <c r="N151" s="26"/>
      <c r="O151" s="10"/>
      <c r="P151" s="15"/>
      <c r="Q151" s="10"/>
      <c r="R151" s="10"/>
      <c r="S151" s="26"/>
      <c r="T151" s="10"/>
      <c r="U151" s="10"/>
      <c r="V151" s="20"/>
      <c r="W151" s="10"/>
      <c r="X151" s="25"/>
      <c r="Y151" s="10"/>
      <c r="Z151" s="10"/>
      <c r="AA151" s="10"/>
      <c r="AB151" s="10"/>
      <c r="AC151" s="10"/>
      <c r="AD151" s="26"/>
      <c r="AE151" s="10"/>
      <c r="AF151" s="15"/>
      <c r="AG151" s="10"/>
      <c r="AH151" s="10"/>
      <c r="AI151" s="26"/>
      <c r="AJ151" s="10"/>
      <c r="AK151" s="10"/>
      <c r="AL151" s="20"/>
      <c r="AM151" s="10"/>
      <c r="AN151" s="25"/>
      <c r="AO151" s="10"/>
      <c r="AP151" s="10"/>
      <c r="AQ151" s="10"/>
      <c r="AR151" s="10"/>
      <c r="AS151" s="10"/>
      <c r="AT151" s="26"/>
      <c r="AU151" s="10"/>
      <c r="AV151" s="15"/>
      <c r="AW151" s="10"/>
      <c r="AX151" s="10"/>
      <c r="AY151" s="26"/>
      <c r="AZ151" s="10"/>
      <c r="BA151" s="10"/>
      <c r="BB151" s="20"/>
      <c r="BC151" s="10"/>
      <c r="BD151" s="25"/>
      <c r="BE151" s="10"/>
      <c r="BF151" s="10"/>
      <c r="BG151" s="10"/>
      <c r="BH151" s="10"/>
      <c r="BI151" s="10"/>
      <c r="BJ151" s="26"/>
      <c r="BK151" s="10"/>
      <c r="BL151" s="15"/>
      <c r="BM151" s="10"/>
      <c r="BN151" s="10"/>
      <c r="BO151" s="26"/>
      <c r="BP151" s="10"/>
      <c r="BQ151" s="10"/>
      <c r="BR151" s="20"/>
      <c r="BS151" s="10"/>
      <c r="BT151" s="25"/>
      <c r="BU151" s="10"/>
      <c r="BV151" s="10"/>
      <c r="BW151" s="10"/>
      <c r="BX151" s="10"/>
      <c r="BY151" s="10"/>
      <c r="BZ151" s="26"/>
      <c r="CA151" s="10"/>
      <c r="CB151" s="15"/>
      <c r="CC151" s="10"/>
      <c r="CD151" s="10"/>
      <c r="CE151" s="26"/>
      <c r="CF151" s="10"/>
      <c r="CG151" s="10"/>
      <c r="CH151" s="20"/>
      <c r="CI151" s="10"/>
      <c r="CJ151" s="25"/>
      <c r="CK151" s="10"/>
      <c r="CL151" s="10"/>
      <c r="CM151" s="10"/>
      <c r="CN151" s="10"/>
      <c r="CO151" s="10"/>
      <c r="CP151" s="26"/>
      <c r="CQ151" s="10"/>
      <c r="CR151" s="15"/>
      <c r="CS151" s="10"/>
      <c r="CT151" s="10"/>
      <c r="CU151" s="26"/>
      <c r="CV151" s="10"/>
      <c r="CW151" s="10"/>
      <c r="CX151" s="20"/>
      <c r="CY151" s="10"/>
      <c r="CZ151" s="25"/>
      <c r="DA151" s="10"/>
      <c r="DB151" s="10"/>
      <c r="DC151" s="10"/>
      <c r="DD151" s="10"/>
      <c r="DE151" s="10"/>
      <c r="DF151" s="26"/>
      <c r="DG151" s="10"/>
      <c r="DH151" s="15"/>
      <c r="DI151" s="10"/>
      <c r="DJ151" s="10"/>
      <c r="DK151" s="26"/>
      <c r="DL151" s="10"/>
      <c r="DM151" s="10"/>
      <c r="DN151" s="20"/>
      <c r="DO151" s="10"/>
      <c r="DP151" s="25"/>
      <c r="DQ151" s="10"/>
      <c r="DR151" s="10"/>
      <c r="DS151" s="10"/>
      <c r="DT151" s="10"/>
      <c r="DU151" s="10"/>
      <c r="DV151" s="26"/>
      <c r="DW151" s="10"/>
      <c r="DX151" s="15"/>
      <c r="DY151" s="10"/>
      <c r="DZ151" s="10"/>
      <c r="EA151" s="26"/>
      <c r="EB151" s="10"/>
      <c r="EC151" s="10"/>
      <c r="ED151" s="20"/>
      <c r="EE151" s="10"/>
      <c r="EF151" s="25"/>
      <c r="EG151" s="10"/>
      <c r="EH151" s="10"/>
      <c r="EI151" s="10"/>
      <c r="EJ151" s="10"/>
      <c r="EK151" s="10"/>
      <c r="EL151" s="26"/>
      <c r="EM151" s="10"/>
      <c r="EN151" s="15"/>
      <c r="EO151" s="10"/>
      <c r="EP151" s="10"/>
      <c r="EQ151" s="26"/>
      <c r="ER151" s="10"/>
      <c r="ES151" s="10"/>
      <c r="ET151" s="20"/>
    </row>
    <row r="152" spans="1:150" x14ac:dyDescent="0.25">
      <c r="A152" s="83"/>
      <c r="B152" s="10"/>
      <c r="C152" s="21"/>
      <c r="D152" s="20"/>
      <c r="E152" s="10"/>
      <c r="F152" s="20"/>
      <c r="G152" s="10"/>
      <c r="H152" s="25"/>
      <c r="I152" s="10"/>
      <c r="J152" s="10"/>
      <c r="K152" s="10"/>
      <c r="L152" s="10"/>
      <c r="M152" s="10"/>
      <c r="N152" s="26"/>
      <c r="O152" s="10"/>
      <c r="P152" s="15"/>
      <c r="Q152" s="10"/>
      <c r="R152" s="10"/>
      <c r="S152" s="26"/>
      <c r="T152" s="10"/>
      <c r="U152" s="10"/>
      <c r="V152" s="20"/>
      <c r="W152" s="10"/>
      <c r="X152" s="25"/>
      <c r="Y152" s="10"/>
      <c r="Z152" s="10"/>
      <c r="AA152" s="10"/>
      <c r="AB152" s="10"/>
      <c r="AC152" s="10"/>
      <c r="AD152" s="26"/>
      <c r="AE152" s="10"/>
      <c r="AF152" s="15"/>
      <c r="AG152" s="10"/>
      <c r="AH152" s="10"/>
      <c r="AI152" s="26"/>
      <c r="AJ152" s="10"/>
      <c r="AK152" s="10"/>
      <c r="AL152" s="20"/>
      <c r="AM152" s="10"/>
      <c r="AN152" s="25"/>
      <c r="AO152" s="10"/>
      <c r="AP152" s="10"/>
      <c r="AQ152" s="10"/>
      <c r="AR152" s="10"/>
      <c r="AS152" s="10"/>
      <c r="AT152" s="26"/>
      <c r="AU152" s="10"/>
      <c r="AV152" s="15"/>
      <c r="AW152" s="10"/>
      <c r="AX152" s="10"/>
      <c r="AY152" s="26"/>
      <c r="AZ152" s="10"/>
      <c r="BA152" s="10"/>
      <c r="BB152" s="20"/>
      <c r="BC152" s="10"/>
      <c r="BD152" s="25"/>
      <c r="BE152" s="10"/>
      <c r="BF152" s="10"/>
      <c r="BG152" s="10"/>
      <c r="BH152" s="10"/>
      <c r="BI152" s="10"/>
      <c r="BJ152" s="26"/>
      <c r="BK152" s="10"/>
      <c r="BL152" s="15"/>
      <c r="BM152" s="10"/>
      <c r="BN152" s="10"/>
      <c r="BO152" s="26"/>
      <c r="BP152" s="10"/>
      <c r="BQ152" s="10"/>
      <c r="BR152" s="20"/>
      <c r="BS152" s="10"/>
      <c r="BT152" s="25"/>
      <c r="BU152" s="10"/>
      <c r="BV152" s="10"/>
      <c r="BW152" s="10"/>
      <c r="BX152" s="10"/>
      <c r="BY152" s="10"/>
      <c r="BZ152" s="26"/>
      <c r="CA152" s="10"/>
      <c r="CB152" s="15"/>
      <c r="CC152" s="10"/>
      <c r="CD152" s="10"/>
      <c r="CE152" s="26"/>
      <c r="CF152" s="10"/>
      <c r="CG152" s="10"/>
      <c r="CH152" s="20"/>
      <c r="CI152" s="10"/>
      <c r="CJ152" s="25"/>
      <c r="CK152" s="10"/>
      <c r="CL152" s="10"/>
      <c r="CM152" s="10"/>
      <c r="CN152" s="10"/>
      <c r="CO152" s="10"/>
      <c r="CP152" s="26"/>
      <c r="CQ152" s="10"/>
      <c r="CR152" s="15"/>
      <c r="CS152" s="10"/>
      <c r="CT152" s="10"/>
      <c r="CU152" s="26"/>
      <c r="CV152" s="10"/>
      <c r="CW152" s="10"/>
      <c r="CX152" s="20"/>
      <c r="CY152" s="10"/>
      <c r="CZ152" s="25"/>
      <c r="DA152" s="10"/>
      <c r="DB152" s="10"/>
      <c r="DC152" s="10"/>
      <c r="DD152" s="10"/>
      <c r="DE152" s="10"/>
      <c r="DF152" s="26"/>
      <c r="DG152" s="10"/>
      <c r="DH152" s="15"/>
      <c r="DI152" s="10"/>
      <c r="DJ152" s="10"/>
      <c r="DK152" s="26"/>
      <c r="DL152" s="10"/>
      <c r="DM152" s="10"/>
      <c r="DN152" s="20"/>
      <c r="DO152" s="10"/>
      <c r="DP152" s="25"/>
      <c r="DQ152" s="10"/>
      <c r="DR152" s="10"/>
      <c r="DS152" s="10"/>
      <c r="DT152" s="10"/>
      <c r="DU152" s="10"/>
      <c r="DV152" s="26"/>
      <c r="DW152" s="10"/>
      <c r="DX152" s="15"/>
      <c r="DY152" s="10"/>
      <c r="DZ152" s="10"/>
      <c r="EA152" s="26"/>
      <c r="EB152" s="10"/>
      <c r="EC152" s="10"/>
      <c r="ED152" s="20"/>
      <c r="EE152" s="10"/>
      <c r="EF152" s="25"/>
      <c r="EG152" s="10"/>
      <c r="EH152" s="10"/>
      <c r="EI152" s="10"/>
      <c r="EJ152" s="10"/>
      <c r="EK152" s="10"/>
      <c r="EL152" s="26"/>
      <c r="EM152" s="10"/>
      <c r="EN152" s="15"/>
      <c r="EO152" s="10"/>
      <c r="EP152" s="10"/>
      <c r="EQ152" s="26"/>
      <c r="ER152" s="10"/>
      <c r="ES152" s="10"/>
      <c r="ET152" s="20"/>
    </row>
    <row r="153" spans="1:150" x14ac:dyDescent="0.25">
      <c r="A153" s="83"/>
      <c r="B153" s="10"/>
      <c r="C153" s="21"/>
      <c r="D153" s="20"/>
      <c r="E153" s="10"/>
      <c r="F153" s="20"/>
      <c r="G153" s="10"/>
      <c r="H153" s="25"/>
      <c r="I153" s="10"/>
      <c r="J153" s="10"/>
      <c r="K153" s="10"/>
      <c r="L153" s="10"/>
      <c r="M153" s="10"/>
      <c r="N153" s="26"/>
      <c r="O153" s="10"/>
      <c r="P153" s="15"/>
      <c r="Q153" s="10"/>
      <c r="R153" s="10"/>
      <c r="S153" s="26"/>
      <c r="T153" s="10"/>
      <c r="U153" s="10"/>
      <c r="V153" s="20"/>
      <c r="W153" s="10"/>
      <c r="X153" s="25"/>
      <c r="Y153" s="10"/>
      <c r="Z153" s="10"/>
      <c r="AA153" s="10"/>
      <c r="AB153" s="10"/>
      <c r="AC153" s="10"/>
      <c r="AD153" s="26"/>
      <c r="AE153" s="10"/>
      <c r="AF153" s="15"/>
      <c r="AG153" s="10"/>
      <c r="AH153" s="10"/>
      <c r="AI153" s="26"/>
      <c r="AJ153" s="10"/>
      <c r="AK153" s="10"/>
      <c r="AL153" s="20"/>
      <c r="AM153" s="10"/>
      <c r="AN153" s="25"/>
      <c r="AO153" s="10"/>
      <c r="AP153" s="10"/>
      <c r="AQ153" s="10"/>
      <c r="AR153" s="10"/>
      <c r="AS153" s="10"/>
      <c r="AT153" s="26"/>
      <c r="AU153" s="10"/>
      <c r="AV153" s="15"/>
      <c r="AW153" s="10"/>
      <c r="AX153" s="10"/>
      <c r="AY153" s="26"/>
      <c r="AZ153" s="10"/>
      <c r="BA153" s="10"/>
      <c r="BB153" s="20"/>
      <c r="BC153" s="10"/>
      <c r="BD153" s="25"/>
      <c r="BE153" s="10"/>
      <c r="BF153" s="10"/>
      <c r="BG153" s="10"/>
      <c r="BH153" s="10"/>
      <c r="BI153" s="10"/>
      <c r="BJ153" s="26"/>
      <c r="BK153" s="10"/>
      <c r="BL153" s="15"/>
      <c r="BM153" s="10"/>
      <c r="BN153" s="10"/>
      <c r="BO153" s="26"/>
      <c r="BP153" s="10"/>
      <c r="BQ153" s="10"/>
      <c r="BR153" s="20"/>
      <c r="BS153" s="10"/>
      <c r="BT153" s="25"/>
      <c r="BU153" s="10"/>
      <c r="BV153" s="10"/>
      <c r="BW153" s="10"/>
      <c r="BX153" s="10"/>
      <c r="BY153" s="10"/>
      <c r="BZ153" s="26"/>
      <c r="CA153" s="10"/>
      <c r="CB153" s="15"/>
      <c r="CC153" s="10"/>
      <c r="CD153" s="10"/>
      <c r="CE153" s="26"/>
      <c r="CF153" s="10"/>
      <c r="CG153" s="10"/>
      <c r="CH153" s="20"/>
      <c r="CI153" s="10"/>
      <c r="CJ153" s="25"/>
      <c r="CK153" s="10"/>
      <c r="CL153" s="10"/>
      <c r="CM153" s="10"/>
      <c r="CN153" s="10"/>
      <c r="CO153" s="10"/>
      <c r="CP153" s="26"/>
      <c r="CQ153" s="10"/>
      <c r="CR153" s="15"/>
      <c r="CS153" s="10"/>
      <c r="CT153" s="10"/>
      <c r="CU153" s="26"/>
      <c r="CV153" s="10"/>
      <c r="CW153" s="10"/>
      <c r="CX153" s="20"/>
      <c r="CY153" s="10"/>
      <c r="CZ153" s="25"/>
      <c r="DA153" s="10"/>
      <c r="DB153" s="10"/>
      <c r="DC153" s="10"/>
      <c r="DD153" s="10"/>
      <c r="DE153" s="10"/>
      <c r="DF153" s="26"/>
      <c r="DG153" s="10"/>
      <c r="DH153" s="15"/>
      <c r="DI153" s="10"/>
      <c r="DJ153" s="10"/>
      <c r="DK153" s="26"/>
      <c r="DL153" s="10"/>
      <c r="DM153" s="10"/>
      <c r="DN153" s="20"/>
      <c r="DO153" s="10"/>
      <c r="DP153" s="25"/>
      <c r="DQ153" s="10"/>
      <c r="DR153" s="10"/>
      <c r="DS153" s="10"/>
      <c r="DT153" s="10"/>
      <c r="DU153" s="10"/>
      <c r="DV153" s="26"/>
      <c r="DW153" s="10"/>
      <c r="DX153" s="15"/>
      <c r="DY153" s="10"/>
      <c r="DZ153" s="10"/>
      <c r="EA153" s="26"/>
      <c r="EB153" s="10"/>
      <c r="EC153" s="10"/>
      <c r="ED153" s="20"/>
      <c r="EE153" s="10"/>
      <c r="EF153" s="25"/>
      <c r="EG153" s="10"/>
      <c r="EH153" s="10"/>
      <c r="EI153" s="10"/>
      <c r="EJ153" s="10"/>
      <c r="EK153" s="10"/>
      <c r="EL153" s="26"/>
      <c r="EM153" s="10"/>
      <c r="EN153" s="15"/>
      <c r="EO153" s="10"/>
      <c r="EP153" s="10"/>
      <c r="EQ153" s="26"/>
      <c r="ER153" s="10"/>
      <c r="ES153" s="10"/>
      <c r="ET153" s="20"/>
    </row>
    <row r="154" spans="1:150" x14ac:dyDescent="0.25">
      <c r="A154" s="83"/>
      <c r="B154" s="10"/>
      <c r="C154" s="21"/>
      <c r="D154" s="20"/>
      <c r="E154" s="10"/>
      <c r="F154" s="20"/>
      <c r="G154" s="10"/>
      <c r="H154" s="25"/>
      <c r="I154" s="10"/>
      <c r="J154" s="10"/>
      <c r="K154" s="10"/>
      <c r="L154" s="10"/>
      <c r="M154" s="10"/>
      <c r="N154" s="26"/>
      <c r="O154" s="10"/>
      <c r="P154" s="15"/>
      <c r="Q154" s="10"/>
      <c r="R154" s="10"/>
      <c r="S154" s="26"/>
      <c r="T154" s="10"/>
      <c r="U154" s="10"/>
      <c r="V154" s="20"/>
      <c r="W154" s="10"/>
      <c r="X154" s="25"/>
      <c r="Y154" s="10"/>
      <c r="Z154" s="10"/>
      <c r="AA154" s="10"/>
      <c r="AB154" s="10"/>
      <c r="AC154" s="10"/>
      <c r="AD154" s="26"/>
      <c r="AE154" s="10"/>
      <c r="AF154" s="15"/>
      <c r="AG154" s="10"/>
      <c r="AH154" s="10"/>
      <c r="AI154" s="26"/>
      <c r="AJ154" s="10"/>
      <c r="AK154" s="10"/>
      <c r="AL154" s="20"/>
      <c r="AM154" s="10"/>
      <c r="AN154" s="25"/>
      <c r="AO154" s="10"/>
      <c r="AP154" s="10"/>
      <c r="AQ154" s="10"/>
      <c r="AR154" s="10"/>
      <c r="AS154" s="10"/>
      <c r="AT154" s="26"/>
      <c r="AU154" s="10"/>
      <c r="AV154" s="15"/>
      <c r="AW154" s="10"/>
      <c r="AX154" s="10"/>
      <c r="AY154" s="26"/>
      <c r="AZ154" s="10"/>
      <c r="BA154" s="10"/>
      <c r="BB154" s="20"/>
      <c r="BC154" s="10"/>
      <c r="BD154" s="25"/>
      <c r="BE154" s="10"/>
      <c r="BF154" s="10"/>
      <c r="BG154" s="10"/>
      <c r="BH154" s="10"/>
      <c r="BI154" s="10"/>
      <c r="BJ154" s="26"/>
      <c r="BK154" s="10"/>
      <c r="BL154" s="15"/>
      <c r="BM154" s="10"/>
      <c r="BN154" s="10"/>
      <c r="BO154" s="26"/>
      <c r="BP154" s="10"/>
      <c r="BQ154" s="10"/>
      <c r="BR154" s="20"/>
      <c r="BS154" s="10"/>
      <c r="BT154" s="25"/>
      <c r="BU154" s="10"/>
      <c r="BV154" s="10"/>
      <c r="BW154" s="10"/>
      <c r="BX154" s="10"/>
      <c r="BY154" s="10"/>
      <c r="BZ154" s="26"/>
      <c r="CA154" s="10"/>
      <c r="CB154" s="15"/>
      <c r="CC154" s="10"/>
      <c r="CD154" s="10"/>
      <c r="CE154" s="26"/>
      <c r="CF154" s="10"/>
      <c r="CG154" s="10"/>
      <c r="CH154" s="20"/>
      <c r="CI154" s="10"/>
      <c r="CJ154" s="25"/>
      <c r="CK154" s="10"/>
      <c r="CL154" s="10"/>
      <c r="CM154" s="10"/>
      <c r="CN154" s="10"/>
      <c r="CO154" s="10"/>
      <c r="CP154" s="26"/>
      <c r="CQ154" s="10"/>
      <c r="CR154" s="15"/>
      <c r="CS154" s="10"/>
      <c r="CT154" s="10"/>
      <c r="CU154" s="26"/>
      <c r="CV154" s="10"/>
      <c r="CW154" s="10"/>
      <c r="CX154" s="20"/>
      <c r="CY154" s="10"/>
      <c r="CZ154" s="25"/>
      <c r="DA154" s="10"/>
      <c r="DB154" s="10"/>
      <c r="DC154" s="10"/>
      <c r="DD154" s="10"/>
      <c r="DE154" s="10"/>
      <c r="DF154" s="26"/>
      <c r="DG154" s="10"/>
      <c r="DH154" s="15"/>
      <c r="DI154" s="10"/>
      <c r="DJ154" s="10"/>
      <c r="DK154" s="26"/>
      <c r="DL154" s="10"/>
      <c r="DM154" s="10"/>
      <c r="DN154" s="20"/>
      <c r="DO154" s="10"/>
      <c r="DP154" s="25"/>
      <c r="DQ154" s="10"/>
      <c r="DR154" s="10"/>
      <c r="DS154" s="10"/>
      <c r="DT154" s="10"/>
      <c r="DU154" s="10"/>
      <c r="DV154" s="26"/>
      <c r="DW154" s="10"/>
      <c r="DX154" s="15"/>
      <c r="DY154" s="10"/>
      <c r="DZ154" s="10"/>
      <c r="EA154" s="26"/>
      <c r="EB154" s="10"/>
      <c r="EC154" s="10"/>
      <c r="ED154" s="20"/>
      <c r="EE154" s="10"/>
      <c r="EF154" s="25"/>
      <c r="EG154" s="10"/>
      <c r="EH154" s="10"/>
      <c r="EI154" s="10"/>
      <c r="EJ154" s="10"/>
      <c r="EK154" s="10"/>
      <c r="EL154" s="26"/>
      <c r="EM154" s="10"/>
      <c r="EN154" s="15"/>
      <c r="EO154" s="10"/>
      <c r="EP154" s="10"/>
      <c r="EQ154" s="26"/>
      <c r="ER154" s="10"/>
      <c r="ES154" s="10"/>
      <c r="ET154" s="20"/>
    </row>
    <row r="155" spans="1:150" x14ac:dyDescent="0.25">
      <c r="A155" s="83"/>
      <c r="B155" s="10"/>
      <c r="C155" s="21"/>
      <c r="D155" s="20"/>
      <c r="E155" s="10"/>
      <c r="F155" s="20"/>
      <c r="G155" s="10"/>
      <c r="H155" s="25"/>
      <c r="I155" s="10"/>
      <c r="J155" s="10"/>
      <c r="K155" s="10"/>
      <c r="L155" s="10"/>
      <c r="M155" s="10"/>
      <c r="N155" s="26"/>
      <c r="O155" s="10"/>
      <c r="P155" s="15"/>
      <c r="Q155" s="10"/>
      <c r="R155" s="10"/>
      <c r="S155" s="26"/>
      <c r="T155" s="10"/>
      <c r="U155" s="10"/>
      <c r="V155" s="20"/>
      <c r="W155" s="10"/>
      <c r="X155" s="25"/>
      <c r="Y155" s="10"/>
      <c r="Z155" s="10"/>
      <c r="AA155" s="10"/>
      <c r="AB155" s="10"/>
      <c r="AC155" s="10"/>
      <c r="AD155" s="26"/>
      <c r="AE155" s="10"/>
      <c r="AF155" s="15"/>
      <c r="AG155" s="10"/>
      <c r="AH155" s="10"/>
      <c r="AI155" s="26"/>
      <c r="AJ155" s="10"/>
      <c r="AK155" s="10"/>
      <c r="AL155" s="20"/>
      <c r="AM155" s="10"/>
      <c r="AN155" s="25"/>
      <c r="AO155" s="10"/>
      <c r="AP155" s="10"/>
      <c r="AQ155" s="10"/>
      <c r="AR155" s="10"/>
      <c r="AS155" s="10"/>
      <c r="AT155" s="26"/>
      <c r="AU155" s="10"/>
      <c r="AV155" s="15"/>
      <c r="AW155" s="10"/>
      <c r="AX155" s="10"/>
      <c r="AY155" s="26"/>
      <c r="AZ155" s="10"/>
      <c r="BA155" s="10"/>
      <c r="BB155" s="20"/>
      <c r="BC155" s="10"/>
      <c r="BD155" s="25"/>
      <c r="BE155" s="10"/>
      <c r="BF155" s="10"/>
      <c r="BG155" s="10"/>
      <c r="BH155" s="10"/>
      <c r="BI155" s="10"/>
      <c r="BJ155" s="26"/>
      <c r="BK155" s="10"/>
      <c r="BL155" s="15"/>
      <c r="BM155" s="10"/>
      <c r="BN155" s="10"/>
      <c r="BO155" s="26"/>
      <c r="BP155" s="10"/>
      <c r="BQ155" s="10"/>
      <c r="BR155" s="20"/>
      <c r="BS155" s="10"/>
      <c r="BT155" s="25"/>
      <c r="BU155" s="10"/>
      <c r="BV155" s="10"/>
      <c r="BW155" s="10"/>
      <c r="BX155" s="10"/>
      <c r="BY155" s="10"/>
      <c r="BZ155" s="26"/>
      <c r="CA155" s="10"/>
      <c r="CB155" s="15"/>
      <c r="CC155" s="10"/>
      <c r="CD155" s="10"/>
      <c r="CE155" s="26"/>
      <c r="CF155" s="10"/>
      <c r="CG155" s="10"/>
      <c r="CH155" s="20"/>
      <c r="CI155" s="10"/>
      <c r="CJ155" s="25"/>
      <c r="CK155" s="10"/>
      <c r="CL155" s="10"/>
      <c r="CM155" s="10"/>
      <c r="CN155" s="10"/>
      <c r="CO155" s="10"/>
      <c r="CP155" s="26"/>
      <c r="CQ155" s="10"/>
      <c r="CR155" s="15"/>
      <c r="CS155" s="10"/>
      <c r="CT155" s="10"/>
      <c r="CU155" s="26"/>
      <c r="CV155" s="10"/>
      <c r="CW155" s="10"/>
      <c r="CX155" s="20"/>
      <c r="CY155" s="10"/>
      <c r="CZ155" s="25"/>
      <c r="DA155" s="10"/>
      <c r="DB155" s="10"/>
      <c r="DC155" s="10"/>
      <c r="DD155" s="10"/>
      <c r="DE155" s="10"/>
      <c r="DF155" s="26"/>
      <c r="DG155" s="10"/>
      <c r="DH155" s="15"/>
      <c r="DI155" s="10"/>
      <c r="DJ155" s="10"/>
      <c r="DK155" s="26"/>
      <c r="DL155" s="10"/>
      <c r="DM155" s="10"/>
      <c r="DN155" s="20"/>
      <c r="DO155" s="10"/>
      <c r="DP155" s="25"/>
      <c r="DQ155" s="10"/>
      <c r="DR155" s="10"/>
      <c r="DS155" s="10"/>
      <c r="DT155" s="10"/>
      <c r="DU155" s="10"/>
      <c r="DV155" s="26"/>
      <c r="DW155" s="10"/>
      <c r="DX155" s="15"/>
      <c r="DY155" s="10"/>
      <c r="DZ155" s="10"/>
      <c r="EA155" s="26"/>
      <c r="EB155" s="10"/>
      <c r="EC155" s="10"/>
      <c r="ED155" s="20"/>
      <c r="EE155" s="10"/>
      <c r="EF155" s="25"/>
      <c r="EG155" s="10"/>
      <c r="EH155" s="10"/>
      <c r="EI155" s="10"/>
      <c r="EJ155" s="10"/>
      <c r="EK155" s="10"/>
      <c r="EL155" s="26"/>
      <c r="EM155" s="10"/>
      <c r="EN155" s="15"/>
      <c r="EO155" s="10"/>
      <c r="EP155" s="10"/>
      <c r="EQ155" s="26"/>
      <c r="ER155" s="10"/>
      <c r="ES155" s="10"/>
      <c r="ET155" s="20"/>
    </row>
    <row r="156" spans="1:150" x14ac:dyDescent="0.25">
      <c r="A156" s="83"/>
      <c r="B156" s="10"/>
      <c r="C156" s="21"/>
      <c r="D156" s="20"/>
      <c r="E156" s="10"/>
      <c r="F156" s="20"/>
      <c r="G156" s="10"/>
      <c r="H156" s="25"/>
      <c r="I156" s="10"/>
      <c r="J156" s="10"/>
      <c r="K156" s="10"/>
      <c r="L156" s="10"/>
      <c r="M156" s="10"/>
      <c r="N156" s="26"/>
      <c r="O156" s="10"/>
      <c r="P156" s="15"/>
      <c r="Q156" s="10"/>
      <c r="R156" s="10"/>
      <c r="S156" s="26"/>
      <c r="T156" s="10"/>
      <c r="U156" s="10"/>
      <c r="V156" s="20"/>
      <c r="W156" s="10"/>
      <c r="X156" s="25"/>
      <c r="Y156" s="10"/>
      <c r="Z156" s="10"/>
      <c r="AA156" s="10"/>
      <c r="AB156" s="10"/>
      <c r="AC156" s="10"/>
      <c r="AD156" s="26"/>
      <c r="AE156" s="10"/>
      <c r="AF156" s="15"/>
      <c r="AG156" s="10"/>
      <c r="AH156" s="10"/>
      <c r="AI156" s="26"/>
      <c r="AJ156" s="10"/>
      <c r="AK156" s="10"/>
      <c r="AL156" s="20"/>
      <c r="AM156" s="10"/>
      <c r="AN156" s="25"/>
      <c r="AO156" s="10"/>
      <c r="AP156" s="10"/>
      <c r="AQ156" s="10"/>
      <c r="AR156" s="10"/>
      <c r="AS156" s="10"/>
      <c r="AT156" s="26"/>
      <c r="AU156" s="10"/>
      <c r="AV156" s="15"/>
      <c r="AW156" s="10"/>
      <c r="AX156" s="10"/>
      <c r="AY156" s="26"/>
      <c r="AZ156" s="10"/>
      <c r="BA156" s="10"/>
      <c r="BB156" s="20"/>
      <c r="BC156" s="10"/>
      <c r="BD156" s="25"/>
      <c r="BE156" s="10"/>
      <c r="BF156" s="10"/>
      <c r="BG156" s="10"/>
      <c r="BH156" s="10"/>
      <c r="BI156" s="10"/>
      <c r="BJ156" s="26"/>
      <c r="BK156" s="10"/>
      <c r="BL156" s="15"/>
      <c r="BM156" s="10"/>
      <c r="BN156" s="10"/>
      <c r="BO156" s="26"/>
      <c r="BP156" s="10"/>
      <c r="BQ156" s="10"/>
      <c r="BR156" s="20"/>
      <c r="BS156" s="10"/>
      <c r="BT156" s="25"/>
      <c r="BU156" s="10"/>
      <c r="BV156" s="10"/>
      <c r="BW156" s="10"/>
      <c r="BX156" s="10"/>
      <c r="BY156" s="10"/>
      <c r="BZ156" s="26"/>
      <c r="CA156" s="10"/>
      <c r="CB156" s="15"/>
      <c r="CC156" s="10"/>
      <c r="CD156" s="10"/>
      <c r="CE156" s="26"/>
      <c r="CF156" s="10"/>
      <c r="CG156" s="10"/>
      <c r="CH156" s="20"/>
      <c r="CI156" s="10"/>
      <c r="CJ156" s="25"/>
      <c r="CK156" s="10"/>
      <c r="CL156" s="10"/>
      <c r="CM156" s="10"/>
      <c r="CN156" s="10"/>
      <c r="CO156" s="10"/>
      <c r="CP156" s="26"/>
      <c r="CQ156" s="10"/>
      <c r="CR156" s="15"/>
      <c r="CS156" s="10"/>
      <c r="CT156" s="10"/>
      <c r="CU156" s="26"/>
      <c r="CV156" s="10"/>
      <c r="CW156" s="10"/>
      <c r="CX156" s="20"/>
      <c r="CY156" s="10"/>
      <c r="CZ156" s="25"/>
      <c r="DA156" s="10"/>
      <c r="DB156" s="10"/>
      <c r="DC156" s="10"/>
      <c r="DD156" s="10"/>
      <c r="DE156" s="10"/>
      <c r="DF156" s="26"/>
      <c r="DG156" s="10"/>
      <c r="DH156" s="15"/>
      <c r="DI156" s="10"/>
      <c r="DJ156" s="10"/>
      <c r="DK156" s="26"/>
      <c r="DL156" s="10"/>
      <c r="DM156" s="10"/>
      <c r="DN156" s="20"/>
      <c r="DO156" s="10"/>
      <c r="DP156" s="25"/>
      <c r="DQ156" s="10"/>
      <c r="DR156" s="10"/>
      <c r="DS156" s="10"/>
      <c r="DT156" s="10"/>
      <c r="DU156" s="10"/>
      <c r="DV156" s="26"/>
      <c r="DW156" s="10"/>
      <c r="DX156" s="15"/>
      <c r="DY156" s="10"/>
      <c r="DZ156" s="10"/>
      <c r="EA156" s="26"/>
      <c r="EB156" s="10"/>
      <c r="EC156" s="10"/>
      <c r="ED156" s="20"/>
      <c r="EE156" s="10"/>
      <c r="EF156" s="25"/>
      <c r="EG156" s="10"/>
      <c r="EH156" s="10"/>
      <c r="EI156" s="10"/>
      <c r="EJ156" s="10"/>
      <c r="EK156" s="10"/>
      <c r="EL156" s="26"/>
      <c r="EM156" s="10"/>
      <c r="EN156" s="15"/>
      <c r="EO156" s="10"/>
      <c r="EP156" s="10"/>
      <c r="EQ156" s="26"/>
      <c r="ER156" s="10"/>
      <c r="ES156" s="10"/>
      <c r="ET156" s="20"/>
    </row>
    <row r="157" spans="1:150" x14ac:dyDescent="0.25">
      <c r="A157" s="83"/>
      <c r="B157" s="10"/>
      <c r="C157" s="21"/>
      <c r="D157" s="20"/>
      <c r="E157" s="10"/>
      <c r="F157" s="20"/>
      <c r="G157" s="10"/>
      <c r="H157" s="25"/>
      <c r="I157" s="10"/>
      <c r="J157" s="10"/>
      <c r="K157" s="10"/>
      <c r="L157" s="10"/>
      <c r="M157" s="10"/>
      <c r="N157" s="26"/>
      <c r="O157" s="10"/>
      <c r="P157" s="15"/>
      <c r="Q157" s="10"/>
      <c r="R157" s="10"/>
      <c r="S157" s="26"/>
      <c r="T157" s="10"/>
      <c r="U157" s="10"/>
      <c r="V157" s="20"/>
      <c r="W157" s="10"/>
      <c r="X157" s="25"/>
      <c r="Y157" s="10"/>
      <c r="Z157" s="10"/>
      <c r="AA157" s="10"/>
      <c r="AB157" s="10"/>
      <c r="AC157" s="10"/>
      <c r="AD157" s="26"/>
      <c r="AE157" s="10"/>
      <c r="AF157" s="15"/>
      <c r="AG157" s="10"/>
      <c r="AH157" s="10"/>
      <c r="AI157" s="26"/>
      <c r="AJ157" s="10"/>
      <c r="AK157" s="10"/>
      <c r="AL157" s="20"/>
      <c r="AM157" s="10"/>
      <c r="AN157" s="25"/>
      <c r="AO157" s="10"/>
      <c r="AP157" s="10"/>
      <c r="AQ157" s="10"/>
      <c r="AR157" s="10"/>
      <c r="AS157" s="10"/>
      <c r="AT157" s="26"/>
      <c r="AU157" s="10"/>
      <c r="AV157" s="15"/>
      <c r="AW157" s="10"/>
      <c r="AX157" s="10"/>
      <c r="AY157" s="26"/>
      <c r="AZ157" s="10"/>
      <c r="BA157" s="10"/>
      <c r="BB157" s="20"/>
      <c r="BC157" s="10"/>
      <c r="BD157" s="25"/>
      <c r="BE157" s="10"/>
      <c r="BF157" s="10"/>
      <c r="BG157" s="10"/>
      <c r="BH157" s="10"/>
      <c r="BI157" s="10"/>
      <c r="BJ157" s="26"/>
      <c r="BK157" s="10"/>
      <c r="BL157" s="15"/>
      <c r="BM157" s="10"/>
      <c r="BN157" s="10"/>
      <c r="BO157" s="26"/>
      <c r="BP157" s="10"/>
      <c r="BQ157" s="10"/>
      <c r="BR157" s="20"/>
      <c r="BS157" s="10"/>
      <c r="BT157" s="25"/>
      <c r="BU157" s="10"/>
      <c r="BV157" s="10"/>
      <c r="BW157" s="10"/>
      <c r="BX157" s="10"/>
      <c r="BY157" s="10"/>
      <c r="BZ157" s="26"/>
      <c r="CA157" s="10"/>
      <c r="CB157" s="15"/>
      <c r="CC157" s="10"/>
      <c r="CD157" s="10"/>
      <c r="CE157" s="26"/>
      <c r="CF157" s="10"/>
      <c r="CG157" s="10"/>
      <c r="CH157" s="20"/>
      <c r="CI157" s="10"/>
      <c r="CJ157" s="25"/>
      <c r="CK157" s="10"/>
      <c r="CL157" s="10"/>
      <c r="CM157" s="10"/>
      <c r="CN157" s="10"/>
      <c r="CO157" s="10"/>
      <c r="CP157" s="26"/>
      <c r="CQ157" s="10"/>
      <c r="CR157" s="15"/>
      <c r="CS157" s="10"/>
      <c r="CT157" s="10"/>
      <c r="CU157" s="26"/>
      <c r="CV157" s="10"/>
      <c r="CW157" s="10"/>
      <c r="CX157" s="20"/>
      <c r="CY157" s="10"/>
      <c r="CZ157" s="25"/>
      <c r="DA157" s="10"/>
      <c r="DB157" s="10"/>
      <c r="DC157" s="10"/>
      <c r="DD157" s="10"/>
      <c r="DE157" s="10"/>
      <c r="DF157" s="26"/>
      <c r="DG157" s="10"/>
      <c r="DH157" s="15"/>
      <c r="DI157" s="10"/>
      <c r="DJ157" s="10"/>
      <c r="DK157" s="26"/>
      <c r="DL157" s="10"/>
      <c r="DM157" s="10"/>
      <c r="DN157" s="20"/>
      <c r="DO157" s="10"/>
      <c r="DP157" s="25"/>
      <c r="DQ157" s="10"/>
      <c r="DR157" s="10"/>
      <c r="DS157" s="10"/>
      <c r="DT157" s="10"/>
      <c r="DU157" s="10"/>
      <c r="DV157" s="26"/>
      <c r="DW157" s="10"/>
      <c r="DX157" s="15"/>
      <c r="DY157" s="10"/>
      <c r="DZ157" s="10"/>
      <c r="EA157" s="26"/>
      <c r="EB157" s="10"/>
      <c r="EC157" s="10"/>
      <c r="ED157" s="20"/>
      <c r="EE157" s="10"/>
      <c r="EF157" s="25"/>
      <c r="EG157" s="10"/>
      <c r="EH157" s="10"/>
      <c r="EI157" s="10"/>
      <c r="EJ157" s="10"/>
      <c r="EK157" s="10"/>
      <c r="EL157" s="26"/>
      <c r="EM157" s="10"/>
      <c r="EN157" s="15"/>
      <c r="EO157" s="10"/>
      <c r="EP157" s="10"/>
      <c r="EQ157" s="26"/>
      <c r="ER157" s="10"/>
      <c r="ES157" s="10"/>
      <c r="ET157" s="20"/>
    </row>
    <row r="158" spans="1:150" x14ac:dyDescent="0.25">
      <c r="G158" s="38" t="s">
        <v>64</v>
      </c>
      <c r="H158" s="4"/>
      <c r="I158" s="30"/>
      <c r="J158" s="31"/>
      <c r="P158" s="15"/>
      <c r="W158" s="38" t="s">
        <v>64</v>
      </c>
      <c r="X158" s="4"/>
      <c r="Y158" s="30"/>
      <c r="Z158" s="31"/>
      <c r="AF158" s="15"/>
      <c r="AM158" s="38" t="s">
        <v>64</v>
      </c>
      <c r="AN158" s="4"/>
      <c r="AO158" s="30"/>
      <c r="AP158" s="31"/>
      <c r="AV158" s="15"/>
      <c r="BC158" s="38" t="s">
        <v>64</v>
      </c>
      <c r="BD158" s="4"/>
      <c r="BE158" s="30"/>
      <c r="BF158" s="31"/>
      <c r="BL158" s="15"/>
      <c r="BS158" s="38" t="s">
        <v>64</v>
      </c>
      <c r="BT158" s="4"/>
      <c r="BU158" s="30"/>
      <c r="BV158" s="31"/>
      <c r="CB158" s="15"/>
      <c r="CI158" s="38" t="s">
        <v>64</v>
      </c>
      <c r="CJ158" s="4"/>
      <c r="CK158" s="30"/>
      <c r="CL158" s="31"/>
      <c r="CR158" s="15"/>
      <c r="CY158" s="38" t="s">
        <v>64</v>
      </c>
      <c r="CZ158" s="4"/>
      <c r="DA158" s="30"/>
      <c r="DB158" s="31"/>
      <c r="DH158" s="15"/>
      <c r="DO158" s="38" t="s">
        <v>64</v>
      </c>
      <c r="DP158" s="4"/>
      <c r="DQ158" s="30"/>
      <c r="DR158" s="31"/>
      <c r="DX158" s="15"/>
      <c r="EE158" s="38" t="s">
        <v>64</v>
      </c>
      <c r="EF158" s="4"/>
      <c r="EG158" s="30"/>
      <c r="EH158" s="31"/>
      <c r="EN158" s="15"/>
    </row>
    <row r="159" spans="1:150" x14ac:dyDescent="0.25">
      <c r="B159" s="39"/>
      <c r="C159" s="40"/>
      <c r="D159" s="39"/>
      <c r="H159" s="4"/>
      <c r="I159" s="36"/>
      <c r="J159" s="41" t="s">
        <v>65</v>
      </c>
      <c r="K159" s="38" t="s">
        <v>66</v>
      </c>
      <c r="P159" s="15"/>
      <c r="X159" s="4"/>
      <c r="Y159" s="36"/>
      <c r="Z159" s="41" t="s">
        <v>65</v>
      </c>
      <c r="AA159" s="38" t="s">
        <v>66</v>
      </c>
      <c r="AF159" s="15"/>
      <c r="AN159" s="4"/>
      <c r="AO159" s="36"/>
      <c r="AP159" s="41" t="s">
        <v>65</v>
      </c>
      <c r="AQ159" s="38" t="s">
        <v>66</v>
      </c>
      <c r="AV159" s="15"/>
      <c r="BD159" s="4"/>
      <c r="BE159" s="36"/>
      <c r="BF159" s="41" t="s">
        <v>65</v>
      </c>
      <c r="BG159" s="38" t="s">
        <v>66</v>
      </c>
      <c r="BL159" s="15"/>
      <c r="BT159" s="4"/>
      <c r="BU159" s="36"/>
      <c r="BV159" s="41" t="s">
        <v>65</v>
      </c>
      <c r="BW159" s="38" t="s">
        <v>66</v>
      </c>
      <c r="CB159" s="15"/>
      <c r="CJ159" s="4"/>
      <c r="CK159" s="36"/>
      <c r="CL159" s="41" t="s">
        <v>65</v>
      </c>
      <c r="CM159" s="38" t="s">
        <v>66</v>
      </c>
      <c r="CR159" s="15"/>
      <c r="CZ159" s="4"/>
      <c r="DA159" s="36"/>
      <c r="DB159" s="41" t="s">
        <v>65</v>
      </c>
      <c r="DC159" s="38" t="s">
        <v>66</v>
      </c>
      <c r="DH159" s="15"/>
      <c r="DP159" s="4"/>
      <c r="DQ159" s="36"/>
      <c r="DR159" s="41" t="s">
        <v>65</v>
      </c>
      <c r="DS159" s="38" t="s">
        <v>66</v>
      </c>
      <c r="DX159" s="15"/>
      <c r="EF159" s="4"/>
      <c r="EG159" s="36"/>
      <c r="EH159" s="41" t="s">
        <v>65</v>
      </c>
      <c r="EI159" s="38" t="s">
        <v>66</v>
      </c>
      <c r="EN159" s="15"/>
    </row>
    <row r="160" spans="1:150" x14ac:dyDescent="0.25">
      <c r="B160" s="39"/>
      <c r="C160" s="40"/>
      <c r="D160" s="39"/>
      <c r="G160" s="4" t="s">
        <v>67</v>
      </c>
      <c r="H160" s="4"/>
      <c r="I160" s="36"/>
      <c r="J160" s="37">
        <v>6</v>
      </c>
      <c r="K160" s="4">
        <v>6</v>
      </c>
      <c r="P160" s="15"/>
      <c r="W160" s="4" t="s">
        <v>67</v>
      </c>
      <c r="X160" s="4"/>
      <c r="Y160" s="36"/>
      <c r="Z160" s="37">
        <v>0</v>
      </c>
      <c r="AA160" s="4">
        <v>0</v>
      </c>
      <c r="AF160" s="15"/>
      <c r="AM160" s="4" t="s">
        <v>67</v>
      </c>
      <c r="AN160" s="4"/>
      <c r="AO160" s="36"/>
      <c r="AP160" s="37">
        <v>3</v>
      </c>
      <c r="AQ160" s="4">
        <v>3</v>
      </c>
      <c r="AV160" s="15"/>
      <c r="BC160" s="4" t="s">
        <v>67</v>
      </c>
      <c r="BD160" s="4"/>
      <c r="BE160" s="36"/>
      <c r="BF160" s="37">
        <v>1</v>
      </c>
      <c r="BG160" s="4">
        <v>1</v>
      </c>
      <c r="BL160" s="15"/>
      <c r="BS160" s="4" t="s">
        <v>67</v>
      </c>
      <c r="BT160" s="4"/>
      <c r="BU160" s="36"/>
      <c r="BV160" s="37">
        <v>3</v>
      </c>
      <c r="BW160" s="4">
        <v>3</v>
      </c>
      <c r="CB160" s="15"/>
      <c r="CI160" s="4" t="s">
        <v>67</v>
      </c>
      <c r="CJ160" s="4"/>
      <c r="CK160" s="36"/>
      <c r="CL160" s="37">
        <v>4</v>
      </c>
      <c r="CM160" s="4">
        <v>4</v>
      </c>
      <c r="CR160" s="15"/>
      <c r="CY160" s="4" t="s">
        <v>67</v>
      </c>
      <c r="CZ160" s="4"/>
      <c r="DA160" s="36"/>
      <c r="DB160" s="37">
        <v>4</v>
      </c>
      <c r="DC160" s="4">
        <v>4</v>
      </c>
      <c r="DH160" s="15"/>
      <c r="DO160" s="4" t="s">
        <v>67</v>
      </c>
      <c r="DP160" s="4"/>
      <c r="DQ160" s="36"/>
      <c r="DR160" s="37">
        <v>5</v>
      </c>
      <c r="DS160" s="4">
        <v>5</v>
      </c>
      <c r="DX160" s="15"/>
      <c r="EE160" s="4" t="s">
        <v>67</v>
      </c>
      <c r="EF160" s="4"/>
      <c r="EG160" s="36"/>
      <c r="EH160" s="37">
        <v>6</v>
      </c>
      <c r="EI160" s="4">
        <v>6</v>
      </c>
      <c r="EN160" s="15"/>
    </row>
    <row r="161" spans="1:144" x14ac:dyDescent="0.25">
      <c r="B161" s="39"/>
      <c r="C161" s="40"/>
      <c r="D161" s="39"/>
      <c r="G161" s="4" t="s">
        <v>68</v>
      </c>
      <c r="H161" s="4"/>
      <c r="I161" s="36"/>
      <c r="J161" s="31">
        <v>2</v>
      </c>
      <c r="K161" s="4">
        <v>2</v>
      </c>
      <c r="P161" s="15"/>
      <c r="W161" s="4" t="s">
        <v>68</v>
      </c>
      <c r="X161" s="4"/>
      <c r="Y161" s="36"/>
      <c r="Z161" s="31">
        <v>0</v>
      </c>
      <c r="AA161" s="4">
        <v>0</v>
      </c>
      <c r="AF161" s="15"/>
      <c r="AM161" s="4" t="s">
        <v>68</v>
      </c>
      <c r="AN161" s="4"/>
      <c r="AO161" s="36"/>
      <c r="AP161" s="31">
        <v>3</v>
      </c>
      <c r="AQ161" s="4">
        <v>3</v>
      </c>
      <c r="AV161" s="15"/>
      <c r="BC161" s="4" t="s">
        <v>68</v>
      </c>
      <c r="BD161" s="4"/>
      <c r="BE161" s="36"/>
      <c r="BF161" s="31">
        <v>3</v>
      </c>
      <c r="BG161" s="4">
        <v>3</v>
      </c>
      <c r="BL161" s="15"/>
      <c r="BS161" s="4" t="s">
        <v>68</v>
      </c>
      <c r="BT161" s="4"/>
      <c r="BU161" s="36"/>
      <c r="BV161" s="31">
        <v>5</v>
      </c>
      <c r="BW161" s="4">
        <v>5</v>
      </c>
      <c r="CB161" s="15"/>
      <c r="CI161" s="4" t="s">
        <v>68</v>
      </c>
      <c r="CJ161" s="4"/>
      <c r="CK161" s="36"/>
      <c r="CL161" s="31">
        <v>4</v>
      </c>
      <c r="CM161" s="4">
        <v>4</v>
      </c>
      <c r="CR161" s="15"/>
      <c r="CY161" s="4" t="s">
        <v>68</v>
      </c>
      <c r="CZ161" s="4"/>
      <c r="DA161" s="36"/>
      <c r="DB161" s="31">
        <v>4</v>
      </c>
      <c r="DC161" s="4">
        <v>4</v>
      </c>
      <c r="DH161" s="15"/>
      <c r="DO161" s="4" t="s">
        <v>68</v>
      </c>
      <c r="DP161" s="4"/>
      <c r="DQ161" s="36"/>
      <c r="DR161" s="31">
        <v>5</v>
      </c>
      <c r="DS161" s="4">
        <v>5</v>
      </c>
      <c r="DX161" s="15"/>
      <c r="EE161" s="4" t="s">
        <v>68</v>
      </c>
      <c r="EF161" s="4"/>
      <c r="EG161" s="36"/>
      <c r="EH161" s="31">
        <v>2</v>
      </c>
      <c r="EI161" s="4">
        <v>2</v>
      </c>
      <c r="EN161" s="15"/>
    </row>
    <row r="162" spans="1:144" x14ac:dyDescent="0.25">
      <c r="B162" s="39"/>
      <c r="C162" s="40"/>
      <c r="D162" s="39"/>
      <c r="G162" s="4" t="s">
        <v>69</v>
      </c>
      <c r="H162" s="4"/>
      <c r="I162" s="36"/>
      <c r="J162" s="37">
        <v>5</v>
      </c>
      <c r="K162" s="4">
        <v>5</v>
      </c>
      <c r="P162" s="15"/>
      <c r="W162" s="4" t="s">
        <v>69</v>
      </c>
      <c r="X162" s="4"/>
      <c r="Y162" s="36"/>
      <c r="Z162" s="37">
        <v>0</v>
      </c>
      <c r="AA162" s="4">
        <v>0</v>
      </c>
      <c r="AF162" s="15"/>
      <c r="AM162" s="4" t="s">
        <v>69</v>
      </c>
      <c r="AN162" s="4"/>
      <c r="AO162" s="36"/>
      <c r="AP162" s="37">
        <v>5</v>
      </c>
      <c r="AQ162" s="4">
        <v>5</v>
      </c>
      <c r="AV162" s="15"/>
      <c r="BC162" s="4" t="s">
        <v>69</v>
      </c>
      <c r="BD162" s="4"/>
      <c r="BE162" s="36"/>
      <c r="BF162" s="37">
        <v>6</v>
      </c>
      <c r="BG162" s="4">
        <v>6</v>
      </c>
      <c r="BL162" s="15"/>
      <c r="BS162" s="4" t="s">
        <v>69</v>
      </c>
      <c r="BT162" s="4"/>
      <c r="BU162" s="36"/>
      <c r="BV162" s="37">
        <v>3</v>
      </c>
      <c r="BW162" s="4">
        <v>3</v>
      </c>
      <c r="CB162" s="15"/>
      <c r="CI162" s="4" t="s">
        <v>69</v>
      </c>
      <c r="CJ162" s="4"/>
      <c r="CK162" s="36"/>
      <c r="CL162" s="37">
        <v>4</v>
      </c>
      <c r="CM162" s="4">
        <v>4</v>
      </c>
      <c r="CR162" s="15"/>
      <c r="CY162" s="4" t="s">
        <v>69</v>
      </c>
      <c r="CZ162" s="4"/>
      <c r="DA162" s="36"/>
      <c r="DB162" s="37">
        <v>1</v>
      </c>
      <c r="DC162" s="4">
        <v>1</v>
      </c>
      <c r="DH162" s="15"/>
      <c r="DO162" s="4" t="s">
        <v>69</v>
      </c>
      <c r="DP162" s="4"/>
      <c r="DQ162" s="36"/>
      <c r="DR162" s="37">
        <v>3</v>
      </c>
      <c r="DS162" s="4">
        <v>3</v>
      </c>
      <c r="DX162" s="15"/>
      <c r="EE162" s="4" t="s">
        <v>69</v>
      </c>
      <c r="EF162" s="4"/>
      <c r="EG162" s="36"/>
      <c r="EH162" s="37">
        <v>4</v>
      </c>
      <c r="EI162" s="4">
        <v>4</v>
      </c>
      <c r="EN162" s="15"/>
    </row>
    <row r="163" spans="1:144" x14ac:dyDescent="0.25">
      <c r="C163" s="36"/>
      <c r="D163" s="37"/>
      <c r="G163" s="4" t="s">
        <v>70</v>
      </c>
      <c r="H163" s="39"/>
      <c r="I163" s="30"/>
      <c r="J163" s="31">
        <v>10</v>
      </c>
      <c r="K163" s="4">
        <v>10</v>
      </c>
      <c r="P163" s="15"/>
      <c r="W163" s="4" t="s">
        <v>70</v>
      </c>
      <c r="X163" s="39"/>
      <c r="Y163" s="30"/>
      <c r="Z163" s="31">
        <v>11</v>
      </c>
      <c r="AA163" s="4">
        <v>11</v>
      </c>
      <c r="AF163" s="15"/>
      <c r="AM163" s="4" t="s">
        <v>70</v>
      </c>
      <c r="AN163" s="39"/>
      <c r="AO163" s="30"/>
      <c r="AP163" s="31">
        <v>10</v>
      </c>
      <c r="AQ163" s="4">
        <v>10</v>
      </c>
      <c r="AV163" s="15"/>
      <c r="BC163" s="4" t="s">
        <v>70</v>
      </c>
      <c r="BD163" s="39"/>
      <c r="BE163" s="30"/>
      <c r="BF163" s="31">
        <v>8</v>
      </c>
      <c r="BG163" s="4">
        <v>8</v>
      </c>
      <c r="BL163" s="15"/>
      <c r="BS163" s="4" t="s">
        <v>70</v>
      </c>
      <c r="BT163" s="39"/>
      <c r="BU163" s="30"/>
      <c r="BV163" s="31">
        <v>9</v>
      </c>
      <c r="BW163" s="4">
        <v>9</v>
      </c>
      <c r="CB163" s="15"/>
      <c r="CI163" s="4" t="s">
        <v>70</v>
      </c>
      <c r="CJ163" s="39"/>
      <c r="CK163" s="30"/>
      <c r="CL163" s="31">
        <v>6</v>
      </c>
      <c r="CM163" s="4">
        <v>6</v>
      </c>
      <c r="CR163" s="15"/>
      <c r="CY163" s="4" t="s">
        <v>70</v>
      </c>
      <c r="CZ163" s="39"/>
      <c r="DA163" s="30"/>
      <c r="DB163" s="31">
        <v>8</v>
      </c>
      <c r="DC163" s="4">
        <v>8</v>
      </c>
      <c r="DH163" s="15"/>
      <c r="DO163" s="4" t="s">
        <v>70</v>
      </c>
      <c r="DP163" s="39"/>
      <c r="DQ163" s="30"/>
      <c r="DR163" s="31">
        <v>6</v>
      </c>
      <c r="DS163" s="4">
        <v>6</v>
      </c>
      <c r="DX163" s="15"/>
      <c r="EE163" s="4" t="s">
        <v>70</v>
      </c>
      <c r="EF163" s="39"/>
      <c r="EG163" s="30"/>
      <c r="EH163" s="31">
        <v>8</v>
      </c>
      <c r="EI163" s="4">
        <v>8</v>
      </c>
      <c r="EN163" s="15"/>
    </row>
    <row r="164" spans="1:144" x14ac:dyDescent="0.25">
      <c r="C164" s="36"/>
      <c r="D164" s="37"/>
      <c r="G164" s="4" t="s">
        <v>71</v>
      </c>
      <c r="H164" s="39"/>
      <c r="I164" s="30"/>
      <c r="J164" s="31">
        <v>2</v>
      </c>
      <c r="K164" s="4">
        <v>2</v>
      </c>
      <c r="P164" s="15"/>
      <c r="W164" s="4" t="s">
        <v>71</v>
      </c>
      <c r="X164" s="39"/>
      <c r="Y164" s="30"/>
      <c r="Z164" s="31">
        <v>6</v>
      </c>
      <c r="AA164" s="4">
        <v>6</v>
      </c>
      <c r="AF164" s="15"/>
      <c r="AM164" s="4" t="s">
        <v>71</v>
      </c>
      <c r="AN164" s="39"/>
      <c r="AO164" s="30"/>
      <c r="AP164" s="31">
        <v>5</v>
      </c>
      <c r="AQ164" s="4">
        <v>5</v>
      </c>
      <c r="AV164" s="15"/>
      <c r="BC164" s="4" t="s">
        <v>71</v>
      </c>
      <c r="BD164" s="39"/>
      <c r="BE164" s="30"/>
      <c r="BF164" s="31">
        <v>4</v>
      </c>
      <c r="BG164" s="4">
        <v>4</v>
      </c>
      <c r="BL164" s="15"/>
      <c r="BS164" s="4" t="s">
        <v>71</v>
      </c>
      <c r="BT164" s="39"/>
      <c r="BU164" s="30"/>
      <c r="BV164" s="31">
        <v>1</v>
      </c>
      <c r="BW164" s="4">
        <v>1</v>
      </c>
      <c r="CB164" s="15"/>
      <c r="CI164" s="4" t="s">
        <v>71</v>
      </c>
      <c r="CJ164" s="39"/>
      <c r="CK164" s="30"/>
      <c r="CL164" s="31">
        <v>2</v>
      </c>
      <c r="CM164" s="4">
        <v>2</v>
      </c>
      <c r="CR164" s="15"/>
      <c r="CY164" s="4" t="s">
        <v>71</v>
      </c>
      <c r="CZ164" s="39"/>
      <c r="DA164" s="30"/>
      <c r="DB164" s="31">
        <v>6</v>
      </c>
      <c r="DC164" s="4">
        <v>6</v>
      </c>
      <c r="DH164" s="15"/>
      <c r="DO164" s="4" t="s">
        <v>71</v>
      </c>
      <c r="DP164" s="39"/>
      <c r="DQ164" s="30"/>
      <c r="DR164" s="31">
        <v>4</v>
      </c>
      <c r="DS164" s="4">
        <v>4</v>
      </c>
      <c r="DX164" s="15"/>
      <c r="EE164" s="4" t="s">
        <v>71</v>
      </c>
      <c r="EF164" s="39"/>
      <c r="EG164" s="30"/>
      <c r="EH164" s="31">
        <v>7</v>
      </c>
      <c r="EI164" s="4">
        <v>7</v>
      </c>
      <c r="EN164" s="15"/>
    </row>
    <row r="165" spans="1:144" x14ac:dyDescent="0.25">
      <c r="C165" s="36"/>
      <c r="D165" s="37"/>
      <c r="G165" s="4" t="s">
        <v>72</v>
      </c>
      <c r="H165" s="4"/>
      <c r="I165" s="30"/>
      <c r="J165" s="31">
        <v>1</v>
      </c>
      <c r="K165" s="4">
        <v>1</v>
      </c>
      <c r="W165" s="4" t="s">
        <v>72</v>
      </c>
      <c r="X165" s="4"/>
      <c r="Y165" s="30"/>
      <c r="Z165" s="31">
        <v>3</v>
      </c>
      <c r="AA165" s="4">
        <v>3</v>
      </c>
      <c r="AM165" s="4" t="s">
        <v>72</v>
      </c>
      <c r="AN165" s="4"/>
      <c r="AO165" s="30"/>
      <c r="AP165" s="31">
        <v>2</v>
      </c>
      <c r="AQ165" s="4">
        <v>2</v>
      </c>
      <c r="BC165" s="4" t="s">
        <v>72</v>
      </c>
      <c r="BD165" s="4"/>
      <c r="BE165" s="30"/>
      <c r="BF165" s="31">
        <v>2</v>
      </c>
      <c r="BG165" s="4">
        <v>2</v>
      </c>
      <c r="BS165" s="4" t="s">
        <v>72</v>
      </c>
      <c r="BT165" s="4"/>
      <c r="BU165" s="30"/>
      <c r="BV165" s="31">
        <v>4</v>
      </c>
      <c r="BW165" s="4">
        <v>4</v>
      </c>
      <c r="CI165" s="4" t="s">
        <v>72</v>
      </c>
      <c r="CJ165" s="4"/>
      <c r="CK165" s="30"/>
      <c r="CL165" s="31">
        <v>5</v>
      </c>
      <c r="CM165" s="4">
        <v>5</v>
      </c>
      <c r="CY165" s="4" t="s">
        <v>72</v>
      </c>
      <c r="CZ165" s="4"/>
      <c r="DA165" s="30"/>
      <c r="DB165" s="31">
        <v>5</v>
      </c>
      <c r="DC165" s="4">
        <v>5</v>
      </c>
      <c r="DO165" s="4" t="s">
        <v>72</v>
      </c>
      <c r="DP165" s="4"/>
      <c r="DQ165" s="30"/>
      <c r="DR165" s="31">
        <v>2</v>
      </c>
      <c r="DS165" s="4">
        <v>2</v>
      </c>
      <c r="EE165" s="4" t="s">
        <v>72</v>
      </c>
      <c r="EF165" s="4"/>
      <c r="EG165" s="30"/>
      <c r="EH165" s="31">
        <v>1</v>
      </c>
      <c r="EI165" s="4">
        <v>1</v>
      </c>
    </row>
    <row r="166" spans="1:144" x14ac:dyDescent="0.25">
      <c r="C166" s="36"/>
      <c r="D166" s="37"/>
      <c r="G166" s="4" t="s">
        <v>73</v>
      </c>
      <c r="H166" s="4"/>
      <c r="I166" s="30"/>
      <c r="J166" s="31">
        <v>0</v>
      </c>
      <c r="K166" s="4">
        <v>0</v>
      </c>
      <c r="W166" s="4" t="s">
        <v>73</v>
      </c>
      <c r="X166" s="4"/>
      <c r="Y166" s="30"/>
      <c r="Z166" s="31">
        <v>0</v>
      </c>
      <c r="AA166" s="4">
        <v>0</v>
      </c>
      <c r="AM166" s="4" t="s">
        <v>73</v>
      </c>
      <c r="AN166" s="4"/>
      <c r="AO166" s="30"/>
      <c r="AP166" s="31">
        <v>0</v>
      </c>
      <c r="AQ166" s="4">
        <v>0</v>
      </c>
      <c r="BC166" s="4" t="s">
        <v>73</v>
      </c>
      <c r="BD166" s="4"/>
      <c r="BE166" s="30"/>
      <c r="BF166" s="31">
        <v>0</v>
      </c>
      <c r="BG166" s="4">
        <v>0</v>
      </c>
      <c r="BS166" s="4" t="s">
        <v>73</v>
      </c>
      <c r="BT166" s="4"/>
      <c r="BU166" s="30"/>
      <c r="BV166" s="31">
        <v>0</v>
      </c>
      <c r="BW166" s="4">
        <v>0</v>
      </c>
      <c r="CI166" s="4" t="s">
        <v>73</v>
      </c>
      <c r="CJ166" s="4"/>
      <c r="CK166" s="30"/>
      <c r="CL166" s="31">
        <v>4</v>
      </c>
      <c r="CM166" s="4">
        <v>4</v>
      </c>
      <c r="CY166" s="4" t="s">
        <v>73</v>
      </c>
      <c r="CZ166" s="4"/>
      <c r="DA166" s="30"/>
      <c r="DB166" s="31">
        <v>4</v>
      </c>
      <c r="DC166" s="4">
        <v>4</v>
      </c>
      <c r="DO166" s="4" t="s">
        <v>73</v>
      </c>
      <c r="DP166" s="4"/>
      <c r="DQ166" s="30"/>
      <c r="DR166" s="31">
        <v>3</v>
      </c>
      <c r="DS166" s="4">
        <v>3</v>
      </c>
      <c r="EE166" s="4" t="s">
        <v>73</v>
      </c>
      <c r="EF166" s="4"/>
      <c r="EG166" s="30"/>
      <c r="EH166" s="31">
        <v>7</v>
      </c>
      <c r="EI166" s="4">
        <v>7</v>
      </c>
    </row>
    <row r="167" spans="1:144" x14ac:dyDescent="0.25">
      <c r="C167" s="36"/>
      <c r="D167" s="37"/>
      <c r="G167" s="4" t="s">
        <v>74</v>
      </c>
      <c r="H167" s="4"/>
      <c r="I167" s="30"/>
      <c r="J167" s="31">
        <f>SUM(J160:J166)</f>
        <v>26</v>
      </c>
      <c r="K167" s="31">
        <f>SUM(K160:K166)</f>
        <v>26</v>
      </c>
      <c r="W167" s="4" t="s">
        <v>74</v>
      </c>
      <c r="X167" s="4"/>
      <c r="Y167" s="30"/>
      <c r="Z167" s="31">
        <f>SUM(Z160:Z166)</f>
        <v>20</v>
      </c>
      <c r="AA167" s="31">
        <f>SUM(AA160:AA166)</f>
        <v>20</v>
      </c>
      <c r="AM167" s="4" t="s">
        <v>74</v>
      </c>
      <c r="AN167" s="4"/>
      <c r="AO167" s="30"/>
      <c r="AP167" s="31">
        <f>SUM(AP160:AP166)</f>
        <v>28</v>
      </c>
      <c r="AQ167" s="31">
        <f>SUM(AQ160:AQ166)</f>
        <v>28</v>
      </c>
      <c r="BC167" s="4" t="s">
        <v>74</v>
      </c>
      <c r="BD167" s="4"/>
      <c r="BE167" s="30"/>
      <c r="BF167" s="31">
        <f>SUM(BF160:BF166)</f>
        <v>24</v>
      </c>
      <c r="BG167" s="31">
        <f>SUM(BG160:BG166)</f>
        <v>24</v>
      </c>
      <c r="BS167" s="4" t="s">
        <v>74</v>
      </c>
      <c r="BT167" s="4"/>
      <c r="BU167" s="30"/>
      <c r="BV167" s="31">
        <f>SUM(BV160:BV166)</f>
        <v>25</v>
      </c>
      <c r="BW167" s="31">
        <f>SUM(BW160:BW166)</f>
        <v>25</v>
      </c>
      <c r="CI167" s="4" t="s">
        <v>74</v>
      </c>
      <c r="CJ167" s="4"/>
      <c r="CK167" s="30"/>
      <c r="CL167" s="31">
        <f>SUM(CL160:CL166)</f>
        <v>29</v>
      </c>
      <c r="CM167" s="31">
        <f>SUM(CM160:CM166)</f>
        <v>29</v>
      </c>
      <c r="CY167" s="4" t="s">
        <v>74</v>
      </c>
      <c r="CZ167" s="4"/>
      <c r="DA167" s="30"/>
      <c r="DB167" s="31">
        <f>SUM(DB160:DB166)</f>
        <v>32</v>
      </c>
      <c r="DC167" s="31">
        <f>SUM(DC160:DC166)</f>
        <v>32</v>
      </c>
      <c r="DO167" s="4" t="s">
        <v>74</v>
      </c>
      <c r="DP167" s="4"/>
      <c r="DQ167" s="30"/>
      <c r="DR167" s="31">
        <f>SUM(DR160:DR166)</f>
        <v>28</v>
      </c>
      <c r="DS167" s="31">
        <f>SUM(DS160:DS166)</f>
        <v>28</v>
      </c>
      <c r="EE167" s="4" t="s">
        <v>74</v>
      </c>
      <c r="EF167" s="4"/>
      <c r="EG167" s="30"/>
      <c r="EH167" s="31">
        <f>SUM(EH160:EH166)</f>
        <v>35</v>
      </c>
      <c r="EI167" s="31">
        <f>SUM(EI160:EI166)</f>
        <v>35</v>
      </c>
    </row>
    <row r="168" spans="1:144" x14ac:dyDescent="0.25">
      <c r="C168" s="36"/>
      <c r="D168" s="37"/>
    </row>
    <row r="169" spans="1:144" x14ac:dyDescent="0.25">
      <c r="A169" s="86"/>
      <c r="C169" s="36"/>
      <c r="D169" s="37"/>
    </row>
    <row r="170" spans="1:144" x14ac:dyDescent="0.25">
      <c r="C170" s="36"/>
      <c r="D170" s="37"/>
    </row>
    <row r="171" spans="1:144" x14ac:dyDescent="0.25">
      <c r="A171" s="86"/>
      <c r="B171" s="39"/>
      <c r="D171" s="42"/>
    </row>
    <row r="172" spans="1:144" x14ac:dyDescent="0.25">
      <c r="B172" s="39"/>
    </row>
    <row r="174" spans="1:144" x14ac:dyDescent="0.25">
      <c r="B174" s="39"/>
      <c r="E174" s="40"/>
    </row>
    <row r="176" spans="1:144" x14ac:dyDescent="0.25">
      <c r="B176" s="39"/>
    </row>
    <row r="177" spans="1:4" x14ac:dyDescent="0.25">
      <c r="B177" s="39"/>
      <c r="D177" s="42"/>
    </row>
    <row r="183" spans="1:4" x14ac:dyDescent="0.25">
      <c r="C183" s="36"/>
    </row>
    <row r="185" spans="1:4" x14ac:dyDescent="0.25">
      <c r="B185" s="39"/>
    </row>
    <row r="189" spans="1:4" x14ac:dyDescent="0.25">
      <c r="A189" s="86"/>
    </row>
    <row r="191" spans="1:4" x14ac:dyDescent="0.25">
      <c r="B191" s="39"/>
      <c r="C191" s="40"/>
      <c r="D191" s="39"/>
    </row>
    <row r="192" spans="1:4" x14ac:dyDescent="0.25">
      <c r="B192" s="39"/>
      <c r="D192" s="42"/>
    </row>
    <row r="194" spans="2:139" x14ac:dyDescent="0.25">
      <c r="B194" s="39"/>
    </row>
    <row r="195" spans="2:139" x14ac:dyDescent="0.25">
      <c r="C195" s="36"/>
    </row>
    <row r="197" spans="2:139" x14ac:dyDescent="0.25">
      <c r="C197" s="36"/>
      <c r="D197" s="37"/>
    </row>
    <row r="198" spans="2:139" x14ac:dyDescent="0.25">
      <c r="C198" s="36"/>
    </row>
    <row r="199" spans="2:139" x14ac:dyDescent="0.25">
      <c r="C199" s="36"/>
    </row>
    <row r="200" spans="2:139" x14ac:dyDescent="0.25">
      <c r="B200" s="39"/>
      <c r="D200" s="42"/>
    </row>
    <row r="202" spans="2:139" x14ac:dyDescent="0.25">
      <c r="B202" s="39"/>
    </row>
    <row r="204" spans="2:139" x14ac:dyDescent="0.25">
      <c r="B204" s="39"/>
      <c r="E204" s="40"/>
    </row>
    <row r="205" spans="2:139" x14ac:dyDescent="0.25">
      <c r="B205" s="39"/>
    </row>
    <row r="206" spans="2:139" x14ac:dyDescent="0.25">
      <c r="B206" s="39"/>
      <c r="D206" s="42"/>
      <c r="G206" s="38"/>
      <c r="H206" s="4"/>
      <c r="I206" s="30"/>
      <c r="J206" s="31"/>
      <c r="W206" s="38"/>
      <c r="X206" s="4"/>
      <c r="Y206" s="30"/>
      <c r="Z206" s="31"/>
      <c r="AM206" s="38"/>
      <c r="AN206" s="4"/>
      <c r="AO206" s="30"/>
      <c r="AP206" s="31"/>
      <c r="BC206" s="38"/>
      <c r="BD206" s="4"/>
      <c r="BE206" s="30"/>
      <c r="BF206" s="31"/>
      <c r="BS206" s="38"/>
      <c r="BT206" s="4"/>
      <c r="BU206" s="30"/>
      <c r="BV206" s="31"/>
      <c r="CI206" s="38"/>
      <c r="CJ206" s="4"/>
      <c r="CK206" s="30"/>
      <c r="CL206" s="31"/>
      <c r="CY206" s="38"/>
      <c r="CZ206" s="4"/>
      <c r="DA206" s="30"/>
      <c r="DB206" s="31"/>
      <c r="DO206" s="38"/>
      <c r="DP206" s="4"/>
      <c r="DQ206" s="30"/>
      <c r="DR206" s="31"/>
      <c r="EE206" s="38"/>
      <c r="EF206" s="4"/>
      <c r="EG206" s="30"/>
      <c r="EH206" s="31"/>
    </row>
    <row r="207" spans="2:139" x14ac:dyDescent="0.25">
      <c r="H207" s="4"/>
      <c r="I207" s="36"/>
      <c r="J207" s="41"/>
      <c r="K207" s="38"/>
      <c r="X207" s="4"/>
      <c r="Y207" s="36"/>
      <c r="Z207" s="41"/>
      <c r="AA207" s="38"/>
      <c r="AN207" s="4"/>
      <c r="AO207" s="36"/>
      <c r="AP207" s="41"/>
      <c r="AQ207" s="38"/>
      <c r="BD207" s="4"/>
      <c r="BE207" s="36"/>
      <c r="BF207" s="41"/>
      <c r="BG207" s="38"/>
      <c r="BT207" s="4"/>
      <c r="BU207" s="36"/>
      <c r="BV207" s="41"/>
      <c r="BW207" s="38"/>
      <c r="CJ207" s="4"/>
      <c r="CK207" s="36"/>
      <c r="CL207" s="41"/>
      <c r="CM207" s="38"/>
      <c r="CZ207" s="4"/>
      <c r="DA207" s="36"/>
      <c r="DB207" s="41"/>
      <c r="DC207" s="38"/>
      <c r="DP207" s="4"/>
      <c r="DQ207" s="36"/>
      <c r="DR207" s="41"/>
      <c r="DS207" s="38"/>
      <c r="EF207" s="4"/>
      <c r="EG207" s="36"/>
      <c r="EH207" s="41"/>
      <c r="EI207" s="38"/>
    </row>
    <row r="208" spans="2:139" x14ac:dyDescent="0.25">
      <c r="B208" s="39"/>
      <c r="D208" s="42"/>
      <c r="H208" s="4"/>
      <c r="I208" s="36"/>
      <c r="J208" s="37"/>
      <c r="X208" s="4"/>
      <c r="Y208" s="36"/>
      <c r="Z208" s="37"/>
      <c r="AN208" s="4"/>
      <c r="AO208" s="36"/>
      <c r="AP208" s="37"/>
      <c r="BD208" s="4"/>
      <c r="BE208" s="36"/>
      <c r="BF208" s="37"/>
      <c r="BT208" s="4"/>
      <c r="BU208" s="36"/>
      <c r="BV208" s="37"/>
      <c r="CJ208" s="4"/>
      <c r="CK208" s="36"/>
      <c r="CL208" s="37"/>
      <c r="CZ208" s="4"/>
      <c r="DA208" s="36"/>
      <c r="DB208" s="37"/>
      <c r="DP208" s="4"/>
      <c r="DQ208" s="36"/>
      <c r="DR208" s="37"/>
      <c r="EF208" s="4"/>
      <c r="EG208" s="36"/>
      <c r="EH208" s="37"/>
    </row>
    <row r="209" spans="1:140" x14ac:dyDescent="0.25">
      <c r="B209" s="39"/>
      <c r="H209" s="4"/>
      <c r="I209" s="36"/>
      <c r="J209" s="31"/>
      <c r="X209" s="4"/>
      <c r="Y209" s="36"/>
      <c r="Z209" s="31"/>
      <c r="AN209" s="4"/>
      <c r="AO209" s="36"/>
      <c r="AP209" s="31"/>
      <c r="BD209" s="4"/>
      <c r="BE209" s="36"/>
      <c r="BF209" s="31"/>
      <c r="BT209" s="4"/>
      <c r="BU209" s="36"/>
      <c r="BV209" s="31"/>
      <c r="CJ209" s="4"/>
      <c r="CK209" s="36"/>
      <c r="CL209" s="31"/>
      <c r="CZ209" s="4"/>
      <c r="DA209" s="36"/>
      <c r="DB209" s="31"/>
      <c r="DP209" s="4"/>
      <c r="DQ209" s="36"/>
      <c r="DR209" s="31"/>
      <c r="EF209" s="4"/>
      <c r="EG209" s="36"/>
      <c r="EH209" s="31"/>
    </row>
    <row r="210" spans="1:140" x14ac:dyDescent="0.25">
      <c r="C210" s="36"/>
      <c r="H210" s="4"/>
      <c r="I210" s="36"/>
      <c r="J210" s="37"/>
      <c r="X210" s="4"/>
      <c r="Y210" s="36"/>
      <c r="Z210" s="37"/>
      <c r="AN210" s="4"/>
      <c r="AO210" s="36"/>
      <c r="AP210" s="37"/>
      <c r="BD210" s="4"/>
      <c r="BE210" s="36"/>
      <c r="BF210" s="37"/>
      <c r="BT210" s="4"/>
      <c r="BU210" s="36"/>
      <c r="BV210" s="37"/>
      <c r="CJ210" s="4"/>
      <c r="CK210" s="36"/>
      <c r="CL210" s="37"/>
      <c r="CZ210" s="4"/>
      <c r="DA210" s="36"/>
      <c r="DB210" s="37"/>
      <c r="DP210" s="4"/>
      <c r="DQ210" s="36"/>
      <c r="DR210" s="37"/>
      <c r="EF210" s="4"/>
      <c r="EG210" s="36"/>
      <c r="EH210" s="37"/>
    </row>
    <row r="211" spans="1:140" x14ac:dyDescent="0.25">
      <c r="C211" s="36"/>
      <c r="D211" s="37"/>
      <c r="H211" s="39"/>
      <c r="I211" s="30"/>
      <c r="J211" s="31"/>
      <c r="X211" s="39"/>
      <c r="Y211" s="30"/>
      <c r="Z211" s="31"/>
      <c r="AN211" s="39"/>
      <c r="AO211" s="30"/>
      <c r="AP211" s="31"/>
      <c r="BD211" s="39"/>
      <c r="BE211" s="30"/>
      <c r="BF211" s="31"/>
      <c r="BT211" s="39"/>
      <c r="BU211" s="30"/>
      <c r="BV211" s="31"/>
      <c r="CJ211" s="39"/>
      <c r="CK211" s="30"/>
      <c r="CL211" s="31"/>
      <c r="CZ211" s="39"/>
      <c r="DA211" s="30"/>
      <c r="DB211" s="31"/>
      <c r="DP211" s="39"/>
      <c r="DQ211" s="30"/>
      <c r="DR211" s="31"/>
      <c r="EF211" s="39"/>
      <c r="EG211" s="30"/>
      <c r="EH211" s="31"/>
    </row>
    <row r="212" spans="1:140" x14ac:dyDescent="0.25">
      <c r="H212" s="39"/>
      <c r="I212" s="30"/>
      <c r="J212" s="31"/>
      <c r="X212" s="39"/>
      <c r="Y212" s="30"/>
      <c r="Z212" s="31"/>
      <c r="AN212" s="39"/>
      <c r="AO212" s="30"/>
      <c r="AP212" s="31"/>
      <c r="BD212" s="39"/>
      <c r="BE212" s="30"/>
      <c r="BF212" s="31"/>
      <c r="BT212" s="39"/>
      <c r="BU212" s="30"/>
      <c r="BV212" s="31"/>
      <c r="CJ212" s="39"/>
      <c r="CK212" s="30"/>
      <c r="CL212" s="31"/>
      <c r="CZ212" s="39"/>
      <c r="DA212" s="30"/>
      <c r="DB212" s="31"/>
      <c r="DP212" s="39"/>
      <c r="DQ212" s="30"/>
      <c r="DR212" s="31"/>
      <c r="EF212" s="39"/>
      <c r="EG212" s="30"/>
      <c r="EH212" s="31"/>
    </row>
    <row r="213" spans="1:140" x14ac:dyDescent="0.25">
      <c r="B213" s="39"/>
      <c r="C213" s="40"/>
      <c r="D213" s="39"/>
      <c r="H213" s="4"/>
      <c r="I213" s="30"/>
      <c r="J213" s="31"/>
      <c r="X213" s="4"/>
      <c r="Y213" s="30"/>
      <c r="Z213" s="31"/>
      <c r="AN213" s="4"/>
      <c r="AO213" s="30"/>
      <c r="AP213" s="31"/>
      <c r="BD213" s="4"/>
      <c r="BE213" s="30"/>
      <c r="BF213" s="31"/>
      <c r="BT213" s="4"/>
      <c r="BU213" s="30"/>
      <c r="BV213" s="31"/>
      <c r="CJ213" s="4"/>
      <c r="CK213" s="30"/>
      <c r="CL213" s="31"/>
      <c r="CZ213" s="4"/>
      <c r="DA213" s="30"/>
      <c r="DB213" s="31"/>
      <c r="DP213" s="4"/>
      <c r="DQ213" s="30"/>
      <c r="DR213" s="31"/>
      <c r="EF213" s="4"/>
      <c r="EG213" s="30"/>
      <c r="EH213" s="31"/>
    </row>
    <row r="214" spans="1:140" x14ac:dyDescent="0.25">
      <c r="H214" s="4"/>
      <c r="I214" s="30"/>
      <c r="J214" s="31"/>
      <c r="X214" s="4"/>
      <c r="Y214" s="30"/>
      <c r="Z214" s="31"/>
      <c r="AN214" s="4"/>
      <c r="AO214" s="30"/>
      <c r="AP214" s="31"/>
      <c r="BD214" s="4"/>
      <c r="BE214" s="30"/>
      <c r="BF214" s="31"/>
      <c r="BT214" s="4"/>
      <c r="BU214" s="30"/>
      <c r="BV214" s="31"/>
      <c r="CJ214" s="4"/>
      <c r="CK214" s="30"/>
      <c r="CL214" s="31"/>
      <c r="CZ214" s="4"/>
      <c r="DA214" s="30"/>
      <c r="DB214" s="31"/>
      <c r="DP214" s="4"/>
      <c r="DQ214" s="30"/>
      <c r="DR214" s="31"/>
      <c r="EF214" s="4"/>
      <c r="EG214" s="30"/>
      <c r="EH214" s="31"/>
    </row>
    <row r="215" spans="1:140" x14ac:dyDescent="0.25">
      <c r="C215" s="36"/>
      <c r="D215" s="37"/>
      <c r="H215" s="4"/>
      <c r="I215" s="30"/>
      <c r="J215" s="31"/>
      <c r="K215" s="31"/>
      <c r="X215" s="4"/>
      <c r="Y215" s="30"/>
      <c r="Z215" s="31"/>
      <c r="AA215" s="31"/>
      <c r="AN215" s="4"/>
      <c r="AO215" s="30"/>
      <c r="AP215" s="31"/>
      <c r="AQ215" s="31"/>
      <c r="BD215" s="4"/>
      <c r="BE215" s="30"/>
      <c r="BF215" s="31"/>
      <c r="BG215" s="31"/>
      <c r="BT215" s="4"/>
      <c r="BU215" s="30"/>
      <c r="BV215" s="31"/>
      <c r="BW215" s="31"/>
      <c r="CJ215" s="4"/>
      <c r="CK215" s="30"/>
      <c r="CL215" s="31"/>
      <c r="CM215" s="31"/>
      <c r="CZ215" s="4"/>
      <c r="DA215" s="30"/>
      <c r="DB215" s="31"/>
      <c r="DC215" s="31"/>
      <c r="DP215" s="4"/>
      <c r="DQ215" s="30"/>
      <c r="DR215" s="31"/>
      <c r="DS215" s="31"/>
      <c r="EF215" s="4"/>
      <c r="EG215" s="30"/>
      <c r="EH215" s="31"/>
      <c r="EI215" s="31"/>
    </row>
    <row r="216" spans="1:140" x14ac:dyDescent="0.25">
      <c r="B216" s="39"/>
    </row>
    <row r="219" spans="1:140" x14ac:dyDescent="0.25">
      <c r="A219" s="87"/>
      <c r="G219" s="38" t="s">
        <v>64</v>
      </c>
      <c r="H219" s="4"/>
      <c r="I219" s="30"/>
      <c r="J219" s="31"/>
      <c r="W219" s="38" t="s">
        <v>64</v>
      </c>
      <c r="X219" s="4"/>
      <c r="Y219" s="30"/>
      <c r="Z219" s="31"/>
      <c r="AM219" s="38" t="s">
        <v>64</v>
      </c>
      <c r="AN219" s="4"/>
      <c r="AO219" s="30"/>
      <c r="AP219" s="31"/>
      <c r="BC219" s="38" t="s">
        <v>64</v>
      </c>
      <c r="BD219" s="4"/>
      <c r="BE219" s="30"/>
      <c r="BF219" s="31"/>
      <c r="BS219" s="38" t="s">
        <v>64</v>
      </c>
      <c r="BT219" s="4"/>
      <c r="BU219" s="30"/>
      <c r="BV219" s="31"/>
      <c r="CI219" s="38" t="s">
        <v>64</v>
      </c>
      <c r="CJ219" s="4"/>
      <c r="CK219" s="30"/>
      <c r="CL219" s="31"/>
      <c r="CY219" s="38" t="s">
        <v>64</v>
      </c>
      <c r="CZ219" s="4"/>
      <c r="DA219" s="30"/>
      <c r="DB219" s="31"/>
      <c r="DO219" s="38" t="s">
        <v>64</v>
      </c>
      <c r="DP219" s="4"/>
      <c r="DQ219" s="30"/>
      <c r="DR219" s="31"/>
      <c r="EE219" s="38" t="s">
        <v>64</v>
      </c>
      <c r="EF219" s="4"/>
      <c r="EG219" s="30"/>
      <c r="EH219" s="31"/>
    </row>
    <row r="220" spans="1:140" x14ac:dyDescent="0.25">
      <c r="C220" s="36"/>
      <c r="D220" s="41"/>
      <c r="E220" s="38"/>
      <c r="H220" s="4"/>
      <c r="I220" s="36"/>
      <c r="J220" s="41" t="s">
        <v>65</v>
      </c>
      <c r="K220" s="38" t="s">
        <v>66</v>
      </c>
      <c r="L220" s="38"/>
      <c r="X220" s="4"/>
      <c r="Y220" s="36"/>
      <c r="Z220" s="41" t="s">
        <v>65</v>
      </c>
      <c r="AA220" s="38" t="s">
        <v>66</v>
      </c>
      <c r="AB220" s="38"/>
      <c r="AN220" s="4"/>
      <c r="AO220" s="36"/>
      <c r="AP220" s="41" t="s">
        <v>65</v>
      </c>
      <c r="AQ220" s="38" t="s">
        <v>66</v>
      </c>
      <c r="AR220" s="38"/>
      <c r="BD220" s="4"/>
      <c r="BE220" s="36"/>
      <c r="BF220" s="41" t="s">
        <v>65</v>
      </c>
      <c r="BG220" s="38" t="s">
        <v>66</v>
      </c>
      <c r="BH220" s="38"/>
      <c r="BT220" s="4"/>
      <c r="BU220" s="36"/>
      <c r="BV220" s="41" t="s">
        <v>65</v>
      </c>
      <c r="BW220" s="38" t="s">
        <v>66</v>
      </c>
      <c r="BX220" s="38"/>
      <c r="CJ220" s="4"/>
      <c r="CK220" s="36"/>
      <c r="CL220" s="41" t="s">
        <v>65</v>
      </c>
      <c r="CM220" s="38" t="s">
        <v>66</v>
      </c>
      <c r="CN220" s="38"/>
      <c r="CZ220" s="4"/>
      <c r="DA220" s="36"/>
      <c r="DB220" s="41" t="s">
        <v>65</v>
      </c>
      <c r="DC220" s="38" t="s">
        <v>66</v>
      </c>
      <c r="DD220" s="38"/>
      <c r="DP220" s="4"/>
      <c r="DQ220" s="36"/>
      <c r="DR220" s="41" t="s">
        <v>65</v>
      </c>
      <c r="DS220" s="38" t="s">
        <v>66</v>
      </c>
      <c r="DT220" s="38"/>
      <c r="EF220" s="4"/>
      <c r="EG220" s="36"/>
      <c r="EH220" s="41" t="s">
        <v>65</v>
      </c>
      <c r="EI220" s="38" t="s">
        <v>66</v>
      </c>
      <c r="EJ220" s="38"/>
    </row>
    <row r="221" spans="1:140" x14ac:dyDescent="0.25">
      <c r="C221" s="36"/>
      <c r="D221" s="37"/>
      <c r="G221" s="4" t="s">
        <v>67</v>
      </c>
      <c r="H221" s="4"/>
      <c r="I221" s="36"/>
      <c r="J221" s="37">
        <v>2</v>
      </c>
      <c r="K221" s="4">
        <v>3</v>
      </c>
      <c r="W221" s="4" t="s">
        <v>67</v>
      </c>
      <c r="X221" s="4"/>
      <c r="Y221" s="36"/>
      <c r="Z221" s="37">
        <v>2</v>
      </c>
      <c r="AA221" s="4">
        <v>3</v>
      </c>
      <c r="AM221" s="4" t="s">
        <v>67</v>
      </c>
      <c r="AN221" s="4"/>
      <c r="AO221" s="36"/>
      <c r="AP221" s="37">
        <v>2</v>
      </c>
      <c r="AQ221" s="4">
        <v>3</v>
      </c>
      <c r="BC221" s="4" t="s">
        <v>67</v>
      </c>
      <c r="BD221" s="4"/>
      <c r="BE221" s="36"/>
      <c r="BF221" s="37">
        <v>2</v>
      </c>
      <c r="BG221" s="4">
        <v>3</v>
      </c>
      <c r="BS221" s="4" t="s">
        <v>67</v>
      </c>
      <c r="BT221" s="4"/>
      <c r="BU221" s="36"/>
      <c r="BV221" s="37">
        <v>2</v>
      </c>
      <c r="BW221" s="4">
        <v>3</v>
      </c>
      <c r="CI221" s="4" t="s">
        <v>67</v>
      </c>
      <c r="CJ221" s="4"/>
      <c r="CK221" s="36"/>
      <c r="CL221" s="37">
        <v>2</v>
      </c>
      <c r="CM221" s="4">
        <v>3</v>
      </c>
      <c r="CY221" s="4" t="s">
        <v>67</v>
      </c>
      <c r="CZ221" s="4"/>
      <c r="DA221" s="36"/>
      <c r="DB221" s="37">
        <v>2</v>
      </c>
      <c r="DC221" s="4">
        <v>3</v>
      </c>
      <c r="DO221" s="4" t="s">
        <v>67</v>
      </c>
      <c r="DP221" s="4"/>
      <c r="DQ221" s="36"/>
      <c r="DR221" s="37">
        <v>2</v>
      </c>
      <c r="DS221" s="4">
        <v>3</v>
      </c>
      <c r="EE221" s="4" t="s">
        <v>67</v>
      </c>
      <c r="EF221" s="4"/>
      <c r="EG221" s="36"/>
      <c r="EH221" s="37">
        <v>2</v>
      </c>
      <c r="EI221" s="4">
        <v>3</v>
      </c>
    </row>
    <row r="222" spans="1:140" x14ac:dyDescent="0.25">
      <c r="C222" s="36"/>
      <c r="G222" s="4" t="s">
        <v>68</v>
      </c>
      <c r="H222" s="4"/>
      <c r="I222" s="36"/>
      <c r="J222" s="31">
        <v>4</v>
      </c>
      <c r="K222" s="4">
        <v>4</v>
      </c>
      <c r="W222" s="4" t="s">
        <v>68</v>
      </c>
      <c r="X222" s="4"/>
      <c r="Y222" s="36"/>
      <c r="Z222" s="31">
        <v>4</v>
      </c>
      <c r="AA222" s="4">
        <v>4</v>
      </c>
      <c r="AM222" s="4" t="s">
        <v>68</v>
      </c>
      <c r="AN222" s="4"/>
      <c r="AO222" s="36"/>
      <c r="AP222" s="31">
        <v>4</v>
      </c>
      <c r="AQ222" s="4">
        <v>4</v>
      </c>
      <c r="BC222" s="4" t="s">
        <v>68</v>
      </c>
      <c r="BD222" s="4"/>
      <c r="BE222" s="36"/>
      <c r="BF222" s="31">
        <v>4</v>
      </c>
      <c r="BG222" s="4">
        <v>4</v>
      </c>
      <c r="BS222" s="4" t="s">
        <v>68</v>
      </c>
      <c r="BT222" s="4"/>
      <c r="BU222" s="36"/>
      <c r="BV222" s="31">
        <v>4</v>
      </c>
      <c r="BW222" s="4">
        <v>4</v>
      </c>
      <c r="CI222" s="4" t="s">
        <v>68</v>
      </c>
      <c r="CJ222" s="4"/>
      <c r="CK222" s="36"/>
      <c r="CL222" s="31">
        <v>4</v>
      </c>
      <c r="CM222" s="4">
        <v>4</v>
      </c>
      <c r="CY222" s="4" t="s">
        <v>68</v>
      </c>
      <c r="CZ222" s="4"/>
      <c r="DA222" s="36"/>
      <c r="DB222" s="31">
        <v>4</v>
      </c>
      <c r="DC222" s="4">
        <v>4</v>
      </c>
      <c r="DO222" s="4" t="s">
        <v>68</v>
      </c>
      <c r="DP222" s="4"/>
      <c r="DQ222" s="36"/>
      <c r="DR222" s="31">
        <v>4</v>
      </c>
      <c r="DS222" s="4">
        <v>4</v>
      </c>
      <c r="EE222" s="4" t="s">
        <v>68</v>
      </c>
      <c r="EF222" s="4"/>
      <c r="EG222" s="36"/>
      <c r="EH222" s="31">
        <v>4</v>
      </c>
      <c r="EI222" s="4">
        <v>4</v>
      </c>
    </row>
    <row r="223" spans="1:140" x14ac:dyDescent="0.25">
      <c r="C223" s="36"/>
      <c r="D223" s="37"/>
      <c r="G223" s="4" t="s">
        <v>69</v>
      </c>
      <c r="H223" s="4"/>
      <c r="I223" s="36"/>
      <c r="J223" s="37">
        <v>1</v>
      </c>
      <c r="K223" s="4">
        <v>9</v>
      </c>
      <c r="W223" s="4" t="s">
        <v>69</v>
      </c>
      <c r="X223" s="4"/>
      <c r="Y223" s="36"/>
      <c r="Z223" s="37">
        <v>1</v>
      </c>
      <c r="AA223" s="4">
        <v>9</v>
      </c>
      <c r="AM223" s="4" t="s">
        <v>69</v>
      </c>
      <c r="AN223" s="4"/>
      <c r="AO223" s="36"/>
      <c r="AP223" s="37">
        <v>1</v>
      </c>
      <c r="AQ223" s="4">
        <v>9</v>
      </c>
      <c r="BC223" s="4" t="s">
        <v>69</v>
      </c>
      <c r="BD223" s="4"/>
      <c r="BE223" s="36"/>
      <c r="BF223" s="37">
        <v>1</v>
      </c>
      <c r="BG223" s="4">
        <v>9</v>
      </c>
      <c r="BS223" s="4" t="s">
        <v>69</v>
      </c>
      <c r="BT223" s="4"/>
      <c r="BU223" s="36"/>
      <c r="BV223" s="37">
        <v>1</v>
      </c>
      <c r="BW223" s="4">
        <v>9</v>
      </c>
      <c r="CI223" s="4" t="s">
        <v>69</v>
      </c>
      <c r="CJ223" s="4"/>
      <c r="CK223" s="36"/>
      <c r="CL223" s="37">
        <v>1</v>
      </c>
      <c r="CM223" s="4">
        <v>9</v>
      </c>
      <c r="CY223" s="4" t="s">
        <v>69</v>
      </c>
      <c r="CZ223" s="4"/>
      <c r="DA223" s="36"/>
      <c r="DB223" s="37">
        <v>1</v>
      </c>
      <c r="DC223" s="4">
        <v>9</v>
      </c>
      <c r="DO223" s="4" t="s">
        <v>69</v>
      </c>
      <c r="DP223" s="4"/>
      <c r="DQ223" s="36"/>
      <c r="DR223" s="37">
        <v>1</v>
      </c>
      <c r="DS223" s="4">
        <v>9</v>
      </c>
      <c r="EE223" s="4" t="s">
        <v>69</v>
      </c>
      <c r="EF223" s="4"/>
      <c r="EG223" s="36"/>
      <c r="EH223" s="37">
        <v>1</v>
      </c>
      <c r="EI223" s="4">
        <v>9</v>
      </c>
    </row>
    <row r="224" spans="1:140" x14ac:dyDescent="0.25">
      <c r="B224" s="39"/>
      <c r="G224" s="4" t="s">
        <v>70</v>
      </c>
      <c r="H224" s="39"/>
      <c r="I224" s="30"/>
      <c r="J224" s="31">
        <v>5</v>
      </c>
      <c r="K224" s="4">
        <v>4</v>
      </c>
      <c r="W224" s="4" t="s">
        <v>70</v>
      </c>
      <c r="X224" s="39"/>
      <c r="Y224" s="30"/>
      <c r="Z224" s="31">
        <v>5</v>
      </c>
      <c r="AA224" s="4">
        <v>4</v>
      </c>
      <c r="AM224" s="4" t="s">
        <v>70</v>
      </c>
      <c r="AN224" s="39"/>
      <c r="AO224" s="30"/>
      <c r="AP224" s="31">
        <v>5</v>
      </c>
      <c r="AQ224" s="4">
        <v>4</v>
      </c>
      <c r="BC224" s="4" t="s">
        <v>70</v>
      </c>
      <c r="BD224" s="39"/>
      <c r="BE224" s="30"/>
      <c r="BF224" s="31">
        <v>5</v>
      </c>
      <c r="BG224" s="4">
        <v>4</v>
      </c>
      <c r="BS224" s="4" t="s">
        <v>70</v>
      </c>
      <c r="BT224" s="39"/>
      <c r="BU224" s="30"/>
      <c r="BV224" s="31">
        <v>5</v>
      </c>
      <c r="BW224" s="4">
        <v>4</v>
      </c>
      <c r="CI224" s="4" t="s">
        <v>70</v>
      </c>
      <c r="CJ224" s="39"/>
      <c r="CK224" s="30"/>
      <c r="CL224" s="31">
        <v>5</v>
      </c>
      <c r="CM224" s="4">
        <v>4</v>
      </c>
      <c r="CY224" s="4" t="s">
        <v>70</v>
      </c>
      <c r="CZ224" s="39"/>
      <c r="DA224" s="30"/>
      <c r="DB224" s="31">
        <v>5</v>
      </c>
      <c r="DC224" s="4">
        <v>4</v>
      </c>
      <c r="DO224" s="4" t="s">
        <v>70</v>
      </c>
      <c r="DP224" s="39"/>
      <c r="DQ224" s="30"/>
      <c r="DR224" s="31">
        <v>5</v>
      </c>
      <c r="DS224" s="4">
        <v>4</v>
      </c>
      <c r="EE224" s="4" t="s">
        <v>70</v>
      </c>
      <c r="EF224" s="39"/>
      <c r="EG224" s="30"/>
      <c r="EH224" s="31">
        <v>5</v>
      </c>
      <c r="EI224" s="4">
        <v>4</v>
      </c>
    </row>
    <row r="225" spans="1:140" x14ac:dyDescent="0.25">
      <c r="B225" s="39"/>
      <c r="G225" s="4" t="s">
        <v>71</v>
      </c>
      <c r="H225" s="39"/>
      <c r="I225" s="30"/>
      <c r="J225" s="31">
        <v>8</v>
      </c>
      <c r="K225" s="4">
        <v>7</v>
      </c>
      <c r="W225" s="4" t="s">
        <v>71</v>
      </c>
      <c r="X225" s="39"/>
      <c r="Y225" s="30"/>
      <c r="Z225" s="31">
        <v>8</v>
      </c>
      <c r="AA225" s="4">
        <v>7</v>
      </c>
      <c r="AM225" s="4" t="s">
        <v>71</v>
      </c>
      <c r="AN225" s="39"/>
      <c r="AO225" s="30"/>
      <c r="AP225" s="31">
        <v>8</v>
      </c>
      <c r="AQ225" s="4">
        <v>7</v>
      </c>
      <c r="BC225" s="4" t="s">
        <v>71</v>
      </c>
      <c r="BD225" s="39"/>
      <c r="BE225" s="30"/>
      <c r="BF225" s="31">
        <v>8</v>
      </c>
      <c r="BG225" s="4">
        <v>7</v>
      </c>
      <c r="BS225" s="4" t="s">
        <v>71</v>
      </c>
      <c r="BT225" s="39"/>
      <c r="BU225" s="30"/>
      <c r="BV225" s="31">
        <v>8</v>
      </c>
      <c r="BW225" s="4">
        <v>7</v>
      </c>
      <c r="CI225" s="4" t="s">
        <v>71</v>
      </c>
      <c r="CJ225" s="39"/>
      <c r="CK225" s="30"/>
      <c r="CL225" s="31">
        <v>8</v>
      </c>
      <c r="CM225" s="4">
        <v>7</v>
      </c>
      <c r="CY225" s="4" t="s">
        <v>71</v>
      </c>
      <c r="CZ225" s="39"/>
      <c r="DA225" s="30"/>
      <c r="DB225" s="31">
        <v>8</v>
      </c>
      <c r="DC225" s="4">
        <v>7</v>
      </c>
      <c r="DO225" s="4" t="s">
        <v>71</v>
      </c>
      <c r="DP225" s="39"/>
      <c r="DQ225" s="30"/>
      <c r="DR225" s="31">
        <v>8</v>
      </c>
      <c r="DS225" s="4">
        <v>7</v>
      </c>
      <c r="EE225" s="4" t="s">
        <v>71</v>
      </c>
      <c r="EF225" s="39"/>
      <c r="EG225" s="30"/>
      <c r="EH225" s="31">
        <v>8</v>
      </c>
      <c r="EI225" s="4">
        <v>7</v>
      </c>
    </row>
    <row r="226" spans="1:140" x14ac:dyDescent="0.25">
      <c r="G226" s="4" t="s">
        <v>72</v>
      </c>
      <c r="H226" s="4"/>
      <c r="I226" s="30"/>
      <c r="J226" s="31">
        <v>5</v>
      </c>
      <c r="K226" s="4">
        <v>7</v>
      </c>
      <c r="W226" s="4" t="s">
        <v>72</v>
      </c>
      <c r="X226" s="4"/>
      <c r="Y226" s="30"/>
      <c r="Z226" s="31">
        <v>5</v>
      </c>
      <c r="AA226" s="4">
        <v>7</v>
      </c>
      <c r="AM226" s="4" t="s">
        <v>72</v>
      </c>
      <c r="AN226" s="4"/>
      <c r="AO226" s="30"/>
      <c r="AP226" s="31">
        <v>5</v>
      </c>
      <c r="AQ226" s="4">
        <v>7</v>
      </c>
      <c r="BC226" s="4" t="s">
        <v>72</v>
      </c>
      <c r="BD226" s="4"/>
      <c r="BE226" s="30"/>
      <c r="BF226" s="31">
        <v>5</v>
      </c>
      <c r="BG226" s="4">
        <v>7</v>
      </c>
      <c r="BS226" s="4" t="s">
        <v>72</v>
      </c>
      <c r="BT226" s="4"/>
      <c r="BU226" s="30"/>
      <c r="BV226" s="31">
        <v>5</v>
      </c>
      <c r="BW226" s="4">
        <v>7</v>
      </c>
      <c r="CI226" s="4" t="s">
        <v>72</v>
      </c>
      <c r="CJ226" s="4"/>
      <c r="CK226" s="30"/>
      <c r="CL226" s="31">
        <v>5</v>
      </c>
      <c r="CM226" s="4">
        <v>7</v>
      </c>
      <c r="CY226" s="4" t="s">
        <v>72</v>
      </c>
      <c r="CZ226" s="4"/>
      <c r="DA226" s="30"/>
      <c r="DB226" s="31">
        <v>5</v>
      </c>
      <c r="DC226" s="4">
        <v>7</v>
      </c>
      <c r="DO226" s="4" t="s">
        <v>72</v>
      </c>
      <c r="DP226" s="4"/>
      <c r="DQ226" s="30"/>
      <c r="DR226" s="31">
        <v>5</v>
      </c>
      <c r="DS226" s="4">
        <v>7</v>
      </c>
      <c r="EE226" s="4" t="s">
        <v>72</v>
      </c>
      <c r="EF226" s="4"/>
      <c r="EG226" s="30"/>
      <c r="EH226" s="31">
        <v>5</v>
      </c>
      <c r="EI226" s="4">
        <v>7</v>
      </c>
    </row>
    <row r="227" spans="1:140" x14ac:dyDescent="0.25">
      <c r="G227" s="4" t="s">
        <v>73</v>
      </c>
      <c r="H227" s="4"/>
      <c r="I227" s="30"/>
      <c r="J227" s="31">
        <v>1</v>
      </c>
      <c r="K227" s="4">
        <v>2</v>
      </c>
      <c r="W227" s="4" t="s">
        <v>73</v>
      </c>
      <c r="X227" s="4"/>
      <c r="Y227" s="30"/>
      <c r="Z227" s="31">
        <v>1</v>
      </c>
      <c r="AA227" s="4">
        <v>2</v>
      </c>
      <c r="AM227" s="4" t="s">
        <v>73</v>
      </c>
      <c r="AN227" s="4"/>
      <c r="AO227" s="30"/>
      <c r="AP227" s="31">
        <v>1</v>
      </c>
      <c r="AQ227" s="4">
        <v>2</v>
      </c>
      <c r="BC227" s="4" t="s">
        <v>73</v>
      </c>
      <c r="BD227" s="4"/>
      <c r="BE227" s="30"/>
      <c r="BF227" s="31">
        <v>1</v>
      </c>
      <c r="BG227" s="4">
        <v>2</v>
      </c>
      <c r="BS227" s="4" t="s">
        <v>73</v>
      </c>
      <c r="BT227" s="4"/>
      <c r="BU227" s="30"/>
      <c r="BV227" s="31">
        <v>1</v>
      </c>
      <c r="BW227" s="4">
        <v>2</v>
      </c>
      <c r="CI227" s="4" t="s">
        <v>73</v>
      </c>
      <c r="CJ227" s="4"/>
      <c r="CK227" s="30"/>
      <c r="CL227" s="31">
        <v>1</v>
      </c>
      <c r="CM227" s="4">
        <v>2</v>
      </c>
      <c r="CY227" s="4" t="s">
        <v>73</v>
      </c>
      <c r="CZ227" s="4"/>
      <c r="DA227" s="30"/>
      <c r="DB227" s="31">
        <v>1</v>
      </c>
      <c r="DC227" s="4">
        <v>2</v>
      </c>
      <c r="DO227" s="4" t="s">
        <v>73</v>
      </c>
      <c r="DP227" s="4"/>
      <c r="DQ227" s="30"/>
      <c r="DR227" s="31">
        <v>1</v>
      </c>
      <c r="DS227" s="4">
        <v>2</v>
      </c>
      <c r="EE227" s="4" t="s">
        <v>73</v>
      </c>
      <c r="EF227" s="4"/>
      <c r="EG227" s="30"/>
      <c r="EH227" s="31">
        <v>1</v>
      </c>
      <c r="EI227" s="4">
        <v>2</v>
      </c>
    </row>
    <row r="228" spans="1:140" x14ac:dyDescent="0.25">
      <c r="E228" s="31"/>
      <c r="G228" s="4" t="s">
        <v>74</v>
      </c>
      <c r="H228" s="4"/>
      <c r="I228" s="30"/>
      <c r="J228" s="31">
        <f>SUM(J221:J227)</f>
        <v>26</v>
      </c>
      <c r="K228" s="31">
        <f>SUM(K221:K227)</f>
        <v>36</v>
      </c>
      <c r="L228" s="31"/>
      <c r="W228" s="4" t="s">
        <v>74</v>
      </c>
      <c r="X228" s="4"/>
      <c r="Y228" s="30"/>
      <c r="Z228" s="31">
        <f>SUM(Z221:Z227)</f>
        <v>26</v>
      </c>
      <c r="AA228" s="31">
        <f>SUM(AA221:AA227)</f>
        <v>36</v>
      </c>
      <c r="AB228" s="31"/>
      <c r="AM228" s="4" t="s">
        <v>74</v>
      </c>
      <c r="AN228" s="4"/>
      <c r="AO228" s="30"/>
      <c r="AP228" s="31">
        <f>SUM(AP221:AP227)</f>
        <v>26</v>
      </c>
      <c r="AQ228" s="31">
        <f>SUM(AQ221:AQ227)</f>
        <v>36</v>
      </c>
      <c r="AR228" s="31"/>
      <c r="BC228" s="4" t="s">
        <v>74</v>
      </c>
      <c r="BD228" s="4"/>
      <c r="BE228" s="30"/>
      <c r="BF228" s="31">
        <f>SUM(BF221:BF227)</f>
        <v>26</v>
      </c>
      <c r="BG228" s="31">
        <f>SUM(BG221:BG227)</f>
        <v>36</v>
      </c>
      <c r="BH228" s="31"/>
      <c r="BS228" s="4" t="s">
        <v>74</v>
      </c>
      <c r="BT228" s="4"/>
      <c r="BU228" s="30"/>
      <c r="BV228" s="31">
        <f>SUM(BV221:BV227)</f>
        <v>26</v>
      </c>
      <c r="BW228" s="31">
        <f>SUM(BW221:BW227)</f>
        <v>36</v>
      </c>
      <c r="BX228" s="31"/>
      <c r="CI228" s="4" t="s">
        <v>74</v>
      </c>
      <c r="CJ228" s="4"/>
      <c r="CK228" s="30"/>
      <c r="CL228" s="31">
        <f>SUM(CL221:CL227)</f>
        <v>26</v>
      </c>
      <c r="CM228" s="31">
        <f>SUM(CM221:CM227)</f>
        <v>36</v>
      </c>
      <c r="CN228" s="31"/>
      <c r="CY228" s="4" t="s">
        <v>74</v>
      </c>
      <c r="CZ228" s="4"/>
      <c r="DA228" s="30"/>
      <c r="DB228" s="31">
        <f>SUM(DB221:DB227)</f>
        <v>26</v>
      </c>
      <c r="DC228" s="31">
        <f>SUM(DC221:DC227)</f>
        <v>36</v>
      </c>
      <c r="DD228" s="31"/>
      <c r="DO228" s="4" t="s">
        <v>74</v>
      </c>
      <c r="DP228" s="4"/>
      <c r="DQ228" s="30"/>
      <c r="DR228" s="31">
        <f>SUM(DR221:DR227)</f>
        <v>26</v>
      </c>
      <c r="DS228" s="31">
        <f>SUM(DS221:DS227)</f>
        <v>36</v>
      </c>
      <c r="DT228" s="31"/>
      <c r="EE228" s="4" t="s">
        <v>74</v>
      </c>
      <c r="EF228" s="4"/>
      <c r="EG228" s="30"/>
      <c r="EH228" s="31">
        <f>SUM(EH221:EH227)</f>
        <v>26</v>
      </c>
      <c r="EI228" s="31">
        <f>SUM(EI221:EI227)</f>
        <v>36</v>
      </c>
      <c r="EJ228" s="31"/>
    </row>
    <row r="229" spans="1:140" x14ac:dyDescent="0.25">
      <c r="B229" s="39"/>
      <c r="C229" s="40"/>
      <c r="D229" s="39"/>
      <c r="G229" s="39"/>
      <c r="H229" s="43"/>
      <c r="I229" s="39"/>
      <c r="J229" s="39"/>
      <c r="K229" s="39"/>
      <c r="W229" s="39"/>
      <c r="X229" s="43"/>
      <c r="Y229" s="39"/>
      <c r="Z229" s="39"/>
      <c r="AA229" s="39"/>
      <c r="AM229" s="39"/>
      <c r="AN229" s="43"/>
      <c r="AO229" s="39"/>
      <c r="AP229" s="39"/>
      <c r="AQ229" s="39"/>
      <c r="BC229" s="39"/>
      <c r="BD229" s="43"/>
      <c r="BE229" s="39"/>
      <c r="BF229" s="39"/>
      <c r="BG229" s="39"/>
      <c r="BS229" s="39"/>
      <c r="BT229" s="43"/>
      <c r="BU229" s="39"/>
      <c r="BV229" s="39"/>
      <c r="BW229" s="39"/>
      <c r="CI229" s="39"/>
      <c r="CJ229" s="43"/>
      <c r="CK229" s="39"/>
      <c r="CL229" s="39"/>
      <c r="CM229" s="39"/>
      <c r="CY229" s="39"/>
      <c r="CZ229" s="43"/>
      <c r="DA229" s="39"/>
      <c r="DB229" s="39"/>
      <c r="DC229" s="39"/>
      <c r="DO229" s="39"/>
      <c r="DP229" s="43"/>
      <c r="DQ229" s="39"/>
      <c r="DR229" s="39"/>
      <c r="DS229" s="39"/>
      <c r="EE229" s="39"/>
      <c r="EF229" s="43"/>
      <c r="EG229" s="39"/>
      <c r="EH229" s="39"/>
      <c r="EI229" s="39"/>
    </row>
    <row r="230" spans="1:140" x14ac:dyDescent="0.25">
      <c r="A230" s="87"/>
      <c r="B230" s="39"/>
      <c r="C230" s="40"/>
      <c r="D230" s="39"/>
      <c r="G230" s="39"/>
      <c r="H230" s="43"/>
      <c r="I230" s="39"/>
      <c r="J230" s="39"/>
      <c r="K230" s="39"/>
      <c r="W230" s="39"/>
      <c r="X230" s="43"/>
      <c r="Y230" s="39"/>
      <c r="Z230" s="39"/>
      <c r="AA230" s="39"/>
      <c r="AM230" s="39"/>
      <c r="AN230" s="43"/>
      <c r="AO230" s="39"/>
      <c r="AP230" s="39"/>
      <c r="AQ230" s="39"/>
      <c r="BC230" s="39"/>
      <c r="BD230" s="43"/>
      <c r="BE230" s="39"/>
      <c r="BF230" s="39"/>
      <c r="BG230" s="39"/>
      <c r="BS230" s="39"/>
      <c r="BT230" s="43"/>
      <c r="BU230" s="39"/>
      <c r="BV230" s="39"/>
      <c r="BW230" s="39"/>
      <c r="CI230" s="39"/>
      <c r="CJ230" s="43"/>
      <c r="CK230" s="39"/>
      <c r="CL230" s="39"/>
      <c r="CM230" s="39"/>
      <c r="CY230" s="39"/>
      <c r="CZ230" s="43"/>
      <c r="DA230" s="39"/>
      <c r="DB230" s="39"/>
      <c r="DC230" s="39"/>
      <c r="DO230" s="39"/>
      <c r="DP230" s="43"/>
      <c r="DQ230" s="39"/>
      <c r="DR230" s="39"/>
      <c r="DS230" s="39"/>
      <c r="EE230" s="39"/>
      <c r="EF230" s="43"/>
      <c r="EG230" s="39"/>
      <c r="EH230" s="39"/>
      <c r="EI230" s="39"/>
    </row>
    <row r="231" spans="1:140" x14ac:dyDescent="0.25">
      <c r="A231" s="87"/>
      <c r="B231" s="39"/>
      <c r="C231" s="40"/>
      <c r="D231" s="39"/>
      <c r="G231" s="39"/>
      <c r="H231" s="43"/>
      <c r="I231" s="6"/>
      <c r="J231" s="6"/>
      <c r="K231" s="6"/>
      <c r="L231" s="6"/>
      <c r="W231" s="39"/>
      <c r="X231" s="43"/>
      <c r="Y231" s="6"/>
      <c r="Z231" s="6"/>
      <c r="AA231" s="6"/>
      <c r="AB231" s="6"/>
      <c r="AM231" s="39"/>
      <c r="AN231" s="43"/>
      <c r="AO231" s="6"/>
      <c r="AP231" s="6"/>
      <c r="AQ231" s="6"/>
      <c r="AR231" s="6"/>
      <c r="BC231" s="39"/>
      <c r="BD231" s="43"/>
      <c r="BE231" s="6"/>
      <c r="BF231" s="6"/>
      <c r="BG231" s="6"/>
      <c r="BH231" s="6"/>
      <c r="BS231" s="39"/>
      <c r="BT231" s="43"/>
      <c r="BU231" s="6"/>
      <c r="BV231" s="6"/>
      <c r="BW231" s="6"/>
      <c r="BX231" s="6"/>
      <c r="CI231" s="39"/>
      <c r="CJ231" s="43"/>
      <c r="CK231" s="6"/>
      <c r="CL231" s="6"/>
      <c r="CM231" s="6"/>
      <c r="CN231" s="6"/>
      <c r="CY231" s="39"/>
      <c r="CZ231" s="43"/>
      <c r="DA231" s="6"/>
      <c r="DB231" s="6"/>
      <c r="DC231" s="6"/>
      <c r="DD231" s="6"/>
      <c r="DO231" s="39"/>
      <c r="DP231" s="43"/>
      <c r="DQ231" s="6"/>
      <c r="DR231" s="6"/>
      <c r="DS231" s="6"/>
      <c r="DT231" s="6"/>
      <c r="EE231" s="39"/>
      <c r="EF231" s="43"/>
      <c r="EG231" s="6"/>
      <c r="EH231" s="6"/>
      <c r="EI231" s="6"/>
      <c r="EJ231" s="6"/>
    </row>
    <row r="232" spans="1:140" x14ac:dyDescent="0.25">
      <c r="B232" s="39"/>
      <c r="C232" s="40"/>
      <c r="D232" s="44"/>
      <c r="G232" s="39"/>
      <c r="H232" s="43"/>
      <c r="I232" s="44"/>
      <c r="J232" s="44"/>
      <c r="K232" s="44"/>
      <c r="W232" s="39"/>
      <c r="X232" s="43"/>
      <c r="Y232" s="44"/>
      <c r="Z232" s="44"/>
      <c r="AA232" s="44"/>
      <c r="AM232" s="39"/>
      <c r="AN232" s="43"/>
      <c r="AO232" s="44"/>
      <c r="AP232" s="44"/>
      <c r="AQ232" s="44"/>
      <c r="BC232" s="39"/>
      <c r="BD232" s="43"/>
      <c r="BE232" s="44"/>
      <c r="BF232" s="44"/>
      <c r="BG232" s="44"/>
      <c r="BS232" s="39"/>
      <c r="BT232" s="43"/>
      <c r="BU232" s="44"/>
      <c r="BV232" s="44"/>
      <c r="BW232" s="44"/>
      <c r="CI232" s="39"/>
      <c r="CJ232" s="43"/>
      <c r="CK232" s="44"/>
      <c r="CL232" s="44"/>
      <c r="CM232" s="44"/>
      <c r="CY232" s="39"/>
      <c r="CZ232" s="43"/>
      <c r="DA232" s="44"/>
      <c r="DB232" s="44"/>
      <c r="DC232" s="44"/>
      <c r="DO232" s="39"/>
      <c r="DP232" s="43"/>
      <c r="DQ232" s="44"/>
      <c r="DR232" s="44"/>
      <c r="DS232" s="44"/>
      <c r="EE232" s="39"/>
      <c r="EF232" s="43"/>
      <c r="EG232" s="44"/>
      <c r="EH232" s="44"/>
      <c r="EI232" s="44"/>
    </row>
    <row r="233" spans="1:140" x14ac:dyDescent="0.25">
      <c r="C233" s="36"/>
      <c r="D233" s="37"/>
      <c r="H233" s="45"/>
      <c r="I233" s="37"/>
      <c r="J233" s="37"/>
      <c r="K233" s="37"/>
      <c r="X233" s="45"/>
      <c r="Y233" s="37"/>
      <c r="Z233" s="37"/>
      <c r="AA233" s="37"/>
      <c r="AN233" s="45"/>
      <c r="AO233" s="37"/>
      <c r="AP233" s="37"/>
      <c r="AQ233" s="37"/>
      <c r="BD233" s="45"/>
      <c r="BE233" s="37"/>
      <c r="BF233" s="37"/>
      <c r="BG233" s="37"/>
      <c r="BT233" s="45"/>
      <c r="BU233" s="37"/>
      <c r="BV233" s="37"/>
      <c r="BW233" s="37"/>
      <c r="CJ233" s="45"/>
      <c r="CK233" s="37"/>
      <c r="CL233" s="37"/>
      <c r="CM233" s="37"/>
      <c r="CZ233" s="45"/>
      <c r="DA233" s="37"/>
      <c r="DB233" s="37"/>
      <c r="DC233" s="37"/>
      <c r="DP233" s="45"/>
      <c r="DQ233" s="37"/>
      <c r="DR233" s="37"/>
      <c r="DS233" s="37"/>
      <c r="EF233" s="45"/>
      <c r="EG233" s="37"/>
      <c r="EH233" s="37"/>
      <c r="EI233" s="37"/>
    </row>
    <row r="234" spans="1:140" x14ac:dyDescent="0.25">
      <c r="C234" s="36"/>
      <c r="D234" s="37"/>
      <c r="H234" s="45"/>
      <c r="I234" s="37"/>
      <c r="J234" s="37"/>
      <c r="K234" s="37"/>
      <c r="X234" s="45"/>
      <c r="Y234" s="37"/>
      <c r="Z234" s="37"/>
      <c r="AA234" s="37"/>
      <c r="AN234" s="45"/>
      <c r="AO234" s="37"/>
      <c r="AP234" s="37"/>
      <c r="AQ234" s="37"/>
      <c r="BD234" s="45"/>
      <c r="BE234" s="37"/>
      <c r="BF234" s="37"/>
      <c r="BG234" s="37"/>
      <c r="BT234" s="45"/>
      <c r="BU234" s="37"/>
      <c r="BV234" s="37"/>
      <c r="BW234" s="37"/>
      <c r="CJ234" s="45"/>
      <c r="CK234" s="37"/>
      <c r="CL234" s="37"/>
      <c r="CM234" s="37"/>
      <c r="CZ234" s="45"/>
      <c r="DA234" s="37"/>
      <c r="DB234" s="37"/>
      <c r="DC234" s="37"/>
      <c r="DP234" s="45"/>
      <c r="DQ234" s="37"/>
      <c r="DR234" s="37"/>
      <c r="DS234" s="37"/>
      <c r="EF234" s="45"/>
      <c r="EG234" s="37"/>
      <c r="EH234" s="37"/>
      <c r="EI234" s="37"/>
    </row>
    <row r="235" spans="1:140" x14ac:dyDescent="0.25">
      <c r="C235" s="36"/>
      <c r="D235" s="37"/>
      <c r="H235" s="45"/>
      <c r="I235" s="37"/>
      <c r="J235" s="37"/>
      <c r="K235" s="37"/>
      <c r="X235" s="45"/>
      <c r="Y235" s="37"/>
      <c r="Z235" s="37"/>
      <c r="AA235" s="37"/>
      <c r="AN235" s="45"/>
      <c r="AO235" s="37"/>
      <c r="AP235" s="37"/>
      <c r="AQ235" s="37"/>
      <c r="BD235" s="45"/>
      <c r="BE235" s="37"/>
      <c r="BF235" s="37"/>
      <c r="BG235" s="37"/>
      <c r="BT235" s="45"/>
      <c r="BU235" s="37"/>
      <c r="BV235" s="37"/>
      <c r="BW235" s="37"/>
      <c r="CJ235" s="45"/>
      <c r="CK235" s="37"/>
      <c r="CL235" s="37"/>
      <c r="CM235" s="37"/>
      <c r="CZ235" s="45"/>
      <c r="DA235" s="37"/>
      <c r="DB235" s="37"/>
      <c r="DC235" s="37"/>
      <c r="DP235" s="45"/>
      <c r="DQ235" s="37"/>
      <c r="DR235" s="37"/>
      <c r="DS235" s="37"/>
      <c r="EF235" s="45"/>
      <c r="EG235" s="37"/>
      <c r="EH235" s="37"/>
      <c r="EI235" s="37"/>
    </row>
    <row r="236" spans="1:140" x14ac:dyDescent="0.25">
      <c r="C236" s="36"/>
      <c r="D236" s="37"/>
      <c r="H236" s="45"/>
      <c r="I236" s="37"/>
      <c r="J236" s="37"/>
      <c r="K236" s="37"/>
      <c r="X236" s="45"/>
      <c r="Y236" s="37"/>
      <c r="Z236" s="37"/>
      <c r="AA236" s="37"/>
      <c r="AN236" s="45"/>
      <c r="AO236" s="37"/>
      <c r="AP236" s="37"/>
      <c r="AQ236" s="37"/>
      <c r="BD236" s="45"/>
      <c r="BE236" s="37"/>
      <c r="BF236" s="37"/>
      <c r="BG236" s="37"/>
      <c r="BT236" s="45"/>
      <c r="BU236" s="37"/>
      <c r="BV236" s="37"/>
      <c r="BW236" s="37"/>
      <c r="CJ236" s="45"/>
      <c r="CK236" s="37"/>
      <c r="CL236" s="37"/>
      <c r="CM236" s="37"/>
      <c r="CZ236" s="45"/>
      <c r="DA236" s="37"/>
      <c r="DB236" s="37"/>
      <c r="DC236" s="37"/>
      <c r="DP236" s="45"/>
      <c r="DQ236" s="37"/>
      <c r="DR236" s="37"/>
      <c r="DS236" s="37"/>
      <c r="EF236" s="45"/>
      <c r="EG236" s="37"/>
      <c r="EH236" s="37"/>
      <c r="EI236" s="37"/>
    </row>
    <row r="239" spans="1:140" x14ac:dyDescent="0.25">
      <c r="B239" s="39"/>
      <c r="E239" s="40"/>
    </row>
    <row r="240" spans="1:140" x14ac:dyDescent="0.25">
      <c r="B240" s="39"/>
      <c r="E240" s="46"/>
    </row>
    <row r="241" spans="1:140" x14ac:dyDescent="0.25">
      <c r="B241" s="39"/>
    </row>
    <row r="243" spans="1:140" x14ac:dyDescent="0.25">
      <c r="C243" s="36"/>
    </row>
    <row r="246" spans="1:140" x14ac:dyDescent="0.25">
      <c r="B246" s="39"/>
      <c r="D246" s="42"/>
    </row>
    <row r="248" spans="1:140" x14ac:dyDescent="0.25">
      <c r="B248" s="39"/>
    </row>
    <row r="249" spans="1:140" x14ac:dyDescent="0.25">
      <c r="B249" s="39"/>
    </row>
    <row r="250" spans="1:140" x14ac:dyDescent="0.25">
      <c r="B250" s="39"/>
      <c r="E250" s="40"/>
    </row>
    <row r="251" spans="1:140" x14ac:dyDescent="0.25">
      <c r="C251" s="36"/>
      <c r="D251" s="37"/>
    </row>
    <row r="252" spans="1:140" x14ac:dyDescent="0.25">
      <c r="C252" s="36"/>
      <c r="D252" s="37"/>
    </row>
    <row r="253" spans="1:140" x14ac:dyDescent="0.25">
      <c r="B253" s="39"/>
      <c r="E253" s="46"/>
    </row>
    <row r="254" spans="1:140" x14ac:dyDescent="0.25">
      <c r="A254" s="86"/>
      <c r="B254" s="39"/>
      <c r="E254" s="46"/>
    </row>
    <row r="255" spans="1:140" x14ac:dyDescent="0.25">
      <c r="B255" s="39"/>
      <c r="E255" s="46"/>
      <c r="J255" s="10"/>
      <c r="K255" s="10"/>
      <c r="L255" s="10"/>
      <c r="Z255" s="10"/>
      <c r="AA255" s="10"/>
      <c r="AB255" s="10"/>
      <c r="AP255" s="10"/>
      <c r="AQ255" s="10"/>
      <c r="AR255" s="10"/>
      <c r="BF255" s="10"/>
      <c r="BG255" s="10"/>
      <c r="BH255" s="10"/>
      <c r="BV255" s="10"/>
      <c r="BW255" s="10"/>
      <c r="BX255" s="10"/>
      <c r="CL255" s="10"/>
      <c r="CM255" s="10"/>
      <c r="CN255" s="10"/>
      <c r="DB255" s="10"/>
      <c r="DC255" s="10"/>
      <c r="DD255" s="10"/>
      <c r="DR255" s="10"/>
      <c r="DS255" s="10"/>
      <c r="DT255" s="10"/>
      <c r="EH255" s="10"/>
      <c r="EI255" s="10"/>
      <c r="EJ255" s="10"/>
    </row>
    <row r="256" spans="1:140" x14ac:dyDescent="0.25">
      <c r="J256" s="10"/>
      <c r="K256" s="10"/>
      <c r="L256" s="10"/>
      <c r="Z256" s="10"/>
      <c r="AA256" s="10"/>
      <c r="AB256" s="10"/>
      <c r="AP256" s="10"/>
      <c r="AQ256" s="10"/>
      <c r="AR256" s="10"/>
      <c r="BF256" s="10"/>
      <c r="BG256" s="10"/>
      <c r="BH256" s="10"/>
      <c r="BV256" s="10"/>
      <c r="BW256" s="10"/>
      <c r="BX256" s="10"/>
      <c r="CL256" s="10"/>
      <c r="CM256" s="10"/>
      <c r="CN256" s="10"/>
      <c r="DB256" s="10"/>
      <c r="DC256" s="10"/>
      <c r="DD256" s="10"/>
      <c r="DR256" s="10"/>
      <c r="DS256" s="10"/>
      <c r="DT256" s="10"/>
      <c r="EH256" s="10"/>
      <c r="EI256" s="10"/>
      <c r="EJ256" s="10"/>
    </row>
    <row r="257" spans="2:140" x14ac:dyDescent="0.25">
      <c r="B257" s="39"/>
      <c r="C257" s="36"/>
      <c r="J257" s="10"/>
      <c r="K257" s="10"/>
      <c r="L257" s="10"/>
      <c r="Z257" s="10"/>
      <c r="AA257" s="10"/>
      <c r="AB257" s="10"/>
      <c r="AP257" s="10"/>
      <c r="AQ257" s="10"/>
      <c r="AR257" s="10"/>
      <c r="BF257" s="10"/>
      <c r="BG257" s="10"/>
      <c r="BH257" s="10"/>
      <c r="BV257" s="10"/>
      <c r="BW257" s="10"/>
      <c r="BX257" s="10"/>
      <c r="CL257" s="10"/>
      <c r="CM257" s="10"/>
      <c r="CN257" s="10"/>
      <c r="DB257" s="10"/>
      <c r="DC257" s="10"/>
      <c r="DD257" s="10"/>
      <c r="DR257" s="10"/>
      <c r="DS257" s="10"/>
      <c r="DT257" s="10"/>
      <c r="EH257" s="10"/>
      <c r="EI257" s="10"/>
      <c r="EJ257" s="10"/>
    </row>
    <row r="258" spans="2:140" x14ac:dyDescent="0.25">
      <c r="B258" s="39"/>
      <c r="J258" s="10"/>
      <c r="K258" s="10"/>
      <c r="L258" s="10"/>
      <c r="Z258" s="10"/>
      <c r="AA258" s="10"/>
      <c r="AB258" s="10"/>
      <c r="AP258" s="10"/>
      <c r="AQ258" s="10"/>
      <c r="AR258" s="10"/>
      <c r="BF258" s="10"/>
      <c r="BG258" s="10"/>
      <c r="BH258" s="10"/>
      <c r="BV258" s="10"/>
      <c r="BW258" s="10"/>
      <c r="BX258" s="10"/>
      <c r="CL258" s="10"/>
      <c r="CM258" s="10"/>
      <c r="CN258" s="10"/>
      <c r="DB258" s="10"/>
      <c r="DC258" s="10"/>
      <c r="DD258" s="10"/>
      <c r="DR258" s="10"/>
      <c r="DS258" s="10"/>
      <c r="DT258" s="10"/>
      <c r="EH258" s="10"/>
      <c r="EI258" s="10"/>
      <c r="EJ258" s="10"/>
    </row>
    <row r="259" spans="2:140" x14ac:dyDescent="0.25">
      <c r="B259" s="39"/>
      <c r="D259" s="42"/>
      <c r="J259" s="10"/>
      <c r="K259" s="10"/>
      <c r="L259" s="10"/>
      <c r="Z259" s="10"/>
      <c r="AA259" s="10"/>
      <c r="AB259" s="10"/>
      <c r="AP259" s="10"/>
      <c r="AQ259" s="10"/>
      <c r="AR259" s="10"/>
      <c r="BF259" s="10"/>
      <c r="BG259" s="10"/>
      <c r="BH259" s="10"/>
      <c r="BV259" s="10"/>
      <c r="BW259" s="10"/>
      <c r="BX259" s="10"/>
      <c r="CL259" s="10"/>
      <c r="CM259" s="10"/>
      <c r="CN259" s="10"/>
      <c r="DB259" s="10"/>
      <c r="DC259" s="10"/>
      <c r="DD259" s="10"/>
      <c r="DR259" s="10"/>
      <c r="DS259" s="10"/>
      <c r="DT259" s="10"/>
      <c r="EH259" s="10"/>
      <c r="EI259" s="10"/>
      <c r="EJ259" s="10"/>
    </row>
    <row r="260" spans="2:140" x14ac:dyDescent="0.25">
      <c r="B260" s="39"/>
      <c r="J260" s="10"/>
      <c r="K260" s="10"/>
      <c r="L260" s="10"/>
      <c r="Z260" s="10"/>
      <c r="AA260" s="10"/>
      <c r="AB260" s="10"/>
      <c r="AP260" s="10"/>
      <c r="AQ260" s="10"/>
      <c r="AR260" s="10"/>
      <c r="BF260" s="10"/>
      <c r="BG260" s="10"/>
      <c r="BH260" s="10"/>
      <c r="BV260" s="10"/>
      <c r="BW260" s="10"/>
      <c r="BX260" s="10"/>
      <c r="CL260" s="10"/>
      <c r="CM260" s="10"/>
      <c r="CN260" s="10"/>
      <c r="DB260" s="10"/>
      <c r="DC260" s="10"/>
      <c r="DD260" s="10"/>
      <c r="DR260" s="10"/>
      <c r="DS260" s="10"/>
      <c r="DT260" s="10"/>
      <c r="EH260" s="10"/>
      <c r="EI260" s="10"/>
      <c r="EJ260" s="10"/>
    </row>
    <row r="261" spans="2:140" x14ac:dyDescent="0.25">
      <c r="B261" s="39"/>
      <c r="J261" s="10"/>
      <c r="K261" s="10"/>
      <c r="L261" s="10"/>
      <c r="Z261" s="10"/>
      <c r="AA261" s="10"/>
      <c r="AB261" s="10"/>
      <c r="AP261" s="10"/>
      <c r="AQ261" s="10"/>
      <c r="AR261" s="10"/>
      <c r="BF261" s="10"/>
      <c r="BG261" s="10"/>
      <c r="BH261" s="10"/>
      <c r="BV261" s="10"/>
      <c r="BW261" s="10"/>
      <c r="BX261" s="10"/>
      <c r="CL261" s="10"/>
      <c r="CM261" s="10"/>
      <c r="CN261" s="10"/>
      <c r="DB261" s="10"/>
      <c r="DC261" s="10"/>
      <c r="DD261" s="10"/>
      <c r="DR261" s="10"/>
      <c r="DS261" s="10"/>
      <c r="DT261" s="10"/>
      <c r="EH261" s="10"/>
      <c r="EI261" s="10"/>
      <c r="EJ261" s="10"/>
    </row>
    <row r="262" spans="2:140" x14ac:dyDescent="0.25">
      <c r="J262" s="10"/>
      <c r="K262" s="10"/>
      <c r="L262" s="10"/>
      <c r="Z262" s="10"/>
      <c r="AA262" s="10"/>
      <c r="AB262" s="10"/>
      <c r="AP262" s="10"/>
      <c r="AQ262" s="10"/>
      <c r="AR262" s="10"/>
      <c r="BF262" s="10"/>
      <c r="BG262" s="10"/>
      <c r="BH262" s="10"/>
      <c r="BV262" s="10"/>
      <c r="BW262" s="10"/>
      <c r="BX262" s="10"/>
      <c r="CL262" s="10"/>
      <c r="CM262" s="10"/>
      <c r="CN262" s="10"/>
      <c r="DB262" s="10"/>
      <c r="DC262" s="10"/>
      <c r="DD262" s="10"/>
      <c r="DR262" s="10"/>
      <c r="DS262" s="10"/>
      <c r="DT262" s="10"/>
      <c r="EH262" s="10"/>
      <c r="EI262" s="10"/>
      <c r="EJ262" s="10"/>
    </row>
    <row r="263" spans="2:140" x14ac:dyDescent="0.25">
      <c r="J263" s="10"/>
      <c r="K263" s="10"/>
      <c r="L263" s="10"/>
      <c r="Z263" s="10"/>
      <c r="AA263" s="10"/>
      <c r="AB263" s="10"/>
      <c r="AP263" s="10"/>
      <c r="AQ263" s="10"/>
      <c r="AR263" s="10"/>
      <c r="BF263" s="10"/>
      <c r="BG263" s="10"/>
      <c r="BH263" s="10"/>
      <c r="BV263" s="10"/>
      <c r="BW263" s="10"/>
      <c r="BX263" s="10"/>
      <c r="CL263" s="10"/>
      <c r="CM263" s="10"/>
      <c r="CN263" s="10"/>
      <c r="DB263" s="10"/>
      <c r="DC263" s="10"/>
      <c r="DD263" s="10"/>
      <c r="DR263" s="10"/>
      <c r="DS263" s="10"/>
      <c r="DT263" s="10"/>
      <c r="EH263" s="10"/>
      <c r="EI263" s="10"/>
      <c r="EJ263" s="10"/>
    </row>
    <row r="265" spans="2:140" x14ac:dyDescent="0.25">
      <c r="B265" s="39"/>
    </row>
    <row r="266" spans="2:140" x14ac:dyDescent="0.25">
      <c r="C266" s="36"/>
      <c r="D266" s="37"/>
    </row>
    <row r="267" spans="2:140" x14ac:dyDescent="0.25">
      <c r="B267" s="39"/>
    </row>
    <row r="268" spans="2:140" x14ac:dyDescent="0.25">
      <c r="C268" s="36"/>
    </row>
    <row r="269" spans="2:140" x14ac:dyDescent="0.25">
      <c r="C269" s="36"/>
    </row>
    <row r="270" spans="2:140" x14ac:dyDescent="0.25">
      <c r="B270" s="39"/>
    </row>
    <row r="271" spans="2:140" x14ac:dyDescent="0.25">
      <c r="B271" s="39"/>
    </row>
    <row r="272" spans="2:140" x14ac:dyDescent="0.25">
      <c r="B272" s="39"/>
      <c r="E272" s="40"/>
    </row>
    <row r="273" spans="1:5" x14ac:dyDescent="0.25">
      <c r="C273" s="36"/>
    </row>
    <row r="275" spans="1:5" x14ac:dyDescent="0.25">
      <c r="B275" s="39"/>
    </row>
    <row r="276" spans="1:5" x14ac:dyDescent="0.25">
      <c r="C276" s="36"/>
    </row>
    <row r="277" spans="1:5" x14ac:dyDescent="0.25">
      <c r="B277" s="39"/>
      <c r="E277" s="40"/>
    </row>
    <row r="278" spans="1:5" x14ac:dyDescent="0.25">
      <c r="C278" s="36"/>
      <c r="D278" s="37"/>
    </row>
    <row r="279" spans="1:5" x14ac:dyDescent="0.25">
      <c r="B279" s="39"/>
    </row>
    <row r="280" spans="1:5" x14ac:dyDescent="0.25">
      <c r="B280" s="39"/>
    </row>
    <row r="282" spans="1:5" x14ac:dyDescent="0.25">
      <c r="A282" s="86"/>
    </row>
    <row r="285" spans="1:5" x14ac:dyDescent="0.25">
      <c r="B285" s="39"/>
      <c r="C285" s="40"/>
      <c r="D285" s="39"/>
    </row>
    <row r="287" spans="1:5" x14ac:dyDescent="0.25">
      <c r="B287" s="39"/>
      <c r="C287" s="40"/>
      <c r="D287" s="39"/>
    </row>
    <row r="288" spans="1:5" x14ac:dyDescent="0.25">
      <c r="C288" s="36"/>
    </row>
    <row r="291" spans="1:5" x14ac:dyDescent="0.25">
      <c r="A291" s="86"/>
    </row>
    <row r="293" spans="1:5" x14ac:dyDescent="0.25">
      <c r="B293" s="39"/>
      <c r="C293" s="36"/>
      <c r="E293" s="40"/>
    </row>
    <row r="296" spans="1:5" x14ac:dyDescent="0.25">
      <c r="C296" s="36"/>
      <c r="D296" s="37"/>
    </row>
    <row r="297" spans="1:5" x14ac:dyDescent="0.25">
      <c r="C297" s="36"/>
      <c r="D297" s="37"/>
    </row>
    <row r="298" spans="1:5" x14ac:dyDescent="0.25">
      <c r="A298" s="86"/>
    </row>
    <row r="299" spans="1:5" x14ac:dyDescent="0.25">
      <c r="C299" s="36"/>
      <c r="D299" s="37"/>
    </row>
    <row r="300" spans="1:5" x14ac:dyDescent="0.25">
      <c r="B300" s="39"/>
    </row>
    <row r="302" spans="1:5" x14ac:dyDescent="0.25">
      <c r="C302" s="36"/>
      <c r="D302" s="37"/>
    </row>
    <row r="303" spans="1:5" x14ac:dyDescent="0.25">
      <c r="B303" s="39"/>
    </row>
    <row r="307" spans="2:5" x14ac:dyDescent="0.25">
      <c r="B307" s="39"/>
    </row>
    <row r="312" spans="2:5" x14ac:dyDescent="0.25">
      <c r="B312" s="39"/>
    </row>
    <row r="313" spans="2:5" x14ac:dyDescent="0.25">
      <c r="C313" s="36"/>
    </row>
    <row r="314" spans="2:5" x14ac:dyDescent="0.25">
      <c r="B314" s="39"/>
    </row>
    <row r="315" spans="2:5" x14ac:dyDescent="0.25">
      <c r="B315" s="39"/>
    </row>
    <row r="318" spans="2:5" x14ac:dyDescent="0.25">
      <c r="B318" s="39"/>
      <c r="E318" s="40"/>
    </row>
    <row r="319" spans="2:5" x14ac:dyDescent="0.25">
      <c r="B319" s="39"/>
      <c r="E319" s="40"/>
    </row>
    <row r="320" spans="2:5" x14ac:dyDescent="0.25">
      <c r="B320" s="39"/>
    </row>
    <row r="322" spans="2:4" x14ac:dyDescent="0.25">
      <c r="C322" s="36"/>
    </row>
    <row r="323" spans="2:4" x14ac:dyDescent="0.25">
      <c r="B323" s="39"/>
    </row>
    <row r="324" spans="2:4" x14ac:dyDescent="0.25">
      <c r="C324" s="36"/>
      <c r="D324" s="37"/>
    </row>
    <row r="325" spans="2:4" x14ac:dyDescent="0.25">
      <c r="C325" s="36"/>
      <c r="D325" s="37"/>
    </row>
    <row r="326" spans="2:4" x14ac:dyDescent="0.25">
      <c r="B326" s="39"/>
      <c r="C326" s="40"/>
      <c r="D326" s="39"/>
    </row>
    <row r="329" spans="2:4" x14ac:dyDescent="0.25">
      <c r="C329" s="36"/>
    </row>
    <row r="330" spans="2:4" x14ac:dyDescent="0.25">
      <c r="C330" s="36"/>
    </row>
  </sheetData>
  <sortState ref="A7:ET46">
    <sortCondition descending="1" ref="EN7:EN46"/>
  </sortState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355"/>
  <sheetViews>
    <sheetView workbookViewId="0">
      <selection activeCell="A70" sqref="A70:XFD73"/>
    </sheetView>
  </sheetViews>
  <sheetFormatPr defaultRowHeight="15" x14ac:dyDescent="0.25"/>
  <cols>
    <col min="1" max="1" width="26" style="84" customWidth="1"/>
    <col min="2" max="2" width="3.7109375" style="4" customWidth="1"/>
    <col min="3" max="3" width="28.7109375" style="30" hidden="1" customWidth="1"/>
    <col min="4" max="4" width="11" style="31" hidden="1" customWidth="1"/>
    <col min="5" max="5" width="14.85546875" style="4" customWidth="1"/>
    <col min="6" max="6" width="10.5703125" style="32" hidden="1" customWidth="1"/>
    <col min="7" max="7" width="7.5703125" style="4" hidden="1" customWidth="1"/>
    <col min="8" max="8" width="6.85546875" style="5" hidden="1" customWidth="1"/>
    <col min="9" max="9" width="6.7109375" style="4" hidden="1" customWidth="1"/>
    <col min="10" max="10" width="6.85546875" style="4" hidden="1" customWidth="1"/>
    <col min="11" max="11" width="7" style="4" hidden="1" customWidth="1"/>
    <col min="12" max="12" width="8.42578125" style="4" hidden="1" customWidth="1"/>
    <col min="13" max="13" width="7.7109375" style="4" hidden="1" customWidth="1"/>
    <col min="14" max="14" width="7.85546875" style="6" hidden="1" customWidth="1"/>
    <col min="15" max="15" width="7.42578125" style="4" hidden="1" customWidth="1"/>
    <col min="16" max="16" width="8" style="4" hidden="1" customWidth="1"/>
    <col min="17" max="17" width="7.7109375" style="4" hidden="1" customWidth="1"/>
    <col min="18" max="18" width="7.5703125" style="4" hidden="1" customWidth="1"/>
    <col min="19" max="19" width="6.7109375" style="6" hidden="1" customWidth="1"/>
    <col min="20" max="20" width="15" style="4" hidden="1" customWidth="1"/>
    <col min="21" max="21" width="6.85546875" style="4" hidden="1" customWidth="1"/>
    <col min="22" max="22" width="10.5703125" style="32" hidden="1" customWidth="1"/>
    <col min="23" max="23" width="7.5703125" style="4" hidden="1" customWidth="1"/>
    <col min="24" max="24" width="6.85546875" style="5" hidden="1" customWidth="1"/>
    <col min="25" max="25" width="6.7109375" style="4" hidden="1" customWidth="1"/>
    <col min="26" max="26" width="6.85546875" style="4" hidden="1" customWidth="1"/>
    <col min="27" max="27" width="7" style="4" hidden="1" customWidth="1"/>
    <col min="28" max="28" width="8.42578125" style="4" hidden="1" customWidth="1"/>
    <col min="29" max="29" width="7.7109375" style="4" hidden="1" customWidth="1"/>
    <col min="30" max="30" width="7.85546875" style="6" hidden="1" customWidth="1"/>
    <col min="31" max="31" width="7.42578125" style="4" hidden="1" customWidth="1"/>
    <col min="32" max="32" width="8" style="4" hidden="1" customWidth="1"/>
    <col min="33" max="33" width="7.7109375" style="4" hidden="1" customWidth="1"/>
    <col min="34" max="34" width="7.5703125" style="4" hidden="1" customWidth="1"/>
    <col min="35" max="35" width="6.7109375" style="6" hidden="1" customWidth="1"/>
    <col min="36" max="36" width="15" style="4" hidden="1" customWidth="1"/>
    <col min="37" max="37" width="6.85546875" style="4" hidden="1" customWidth="1"/>
    <col min="38" max="38" width="10.5703125" style="32" hidden="1" customWidth="1"/>
    <col min="39" max="39" width="7.5703125" style="4" hidden="1" customWidth="1"/>
    <col min="40" max="40" width="6.85546875" style="5" hidden="1" customWidth="1"/>
    <col min="41" max="41" width="6.7109375" style="4" hidden="1" customWidth="1"/>
    <col min="42" max="42" width="6.85546875" style="4" hidden="1" customWidth="1"/>
    <col min="43" max="43" width="7" style="4" hidden="1" customWidth="1"/>
    <col min="44" max="44" width="8.42578125" style="4" hidden="1" customWidth="1"/>
    <col min="45" max="45" width="7.7109375" style="4" hidden="1" customWidth="1"/>
    <col min="46" max="46" width="7.85546875" style="6" hidden="1" customWidth="1"/>
    <col min="47" max="47" width="7.42578125" style="4" hidden="1" customWidth="1"/>
    <col min="48" max="48" width="8" style="4" hidden="1" customWidth="1"/>
    <col min="49" max="49" width="7.7109375" style="4" hidden="1" customWidth="1"/>
    <col min="50" max="50" width="7.5703125" style="4" hidden="1" customWidth="1"/>
    <col min="51" max="51" width="6.7109375" style="6" hidden="1" customWidth="1"/>
    <col min="52" max="52" width="15" style="4" hidden="1" customWidth="1"/>
    <col min="53" max="53" width="6.85546875" style="4" hidden="1" customWidth="1"/>
    <col min="54" max="54" width="10.5703125" style="32" hidden="1" customWidth="1"/>
    <col min="55" max="55" width="7.5703125" style="4" hidden="1" customWidth="1"/>
    <col min="56" max="56" width="6.85546875" style="5" hidden="1" customWidth="1"/>
    <col min="57" max="57" width="6.7109375" style="4" hidden="1" customWidth="1"/>
    <col min="58" max="58" width="6.85546875" style="4" hidden="1" customWidth="1"/>
    <col min="59" max="59" width="7" style="4" hidden="1" customWidth="1"/>
    <col min="60" max="60" width="8.42578125" style="4" hidden="1" customWidth="1"/>
    <col min="61" max="61" width="7.7109375" style="4" hidden="1" customWidth="1"/>
    <col min="62" max="62" width="7.85546875" style="6" hidden="1" customWidth="1"/>
    <col min="63" max="63" width="7.42578125" style="4" hidden="1" customWidth="1"/>
    <col min="64" max="64" width="8" style="4" hidden="1" customWidth="1"/>
    <col min="65" max="65" width="7.7109375" style="4" hidden="1" customWidth="1"/>
    <col min="66" max="66" width="7.5703125" style="4" hidden="1" customWidth="1"/>
    <col min="67" max="67" width="6.7109375" style="6" hidden="1" customWidth="1"/>
    <col min="68" max="68" width="15" style="4" hidden="1" customWidth="1"/>
    <col min="69" max="69" width="6.85546875" style="4" hidden="1" customWidth="1"/>
    <col min="70" max="70" width="10.5703125" style="32" hidden="1" customWidth="1"/>
    <col min="71" max="71" width="7.5703125" style="4" hidden="1" customWidth="1"/>
    <col min="72" max="72" width="6.85546875" style="5" hidden="1" customWidth="1"/>
    <col min="73" max="73" width="6.7109375" style="4" hidden="1" customWidth="1"/>
    <col min="74" max="74" width="6.85546875" style="4" hidden="1" customWidth="1"/>
    <col min="75" max="75" width="7" style="4" hidden="1" customWidth="1"/>
    <col min="76" max="76" width="8.42578125" style="4" hidden="1" customWidth="1"/>
    <col min="77" max="77" width="7.7109375" style="4" hidden="1" customWidth="1"/>
    <col min="78" max="78" width="7.85546875" style="6" hidden="1" customWidth="1"/>
    <col min="79" max="79" width="7.42578125" style="4" hidden="1" customWidth="1"/>
    <col min="80" max="80" width="8" style="4" hidden="1" customWidth="1"/>
    <col min="81" max="81" width="7.7109375" style="4" hidden="1" customWidth="1"/>
    <col min="82" max="82" width="7.5703125" style="4" hidden="1" customWidth="1"/>
    <col min="83" max="83" width="6.7109375" style="6" hidden="1" customWidth="1"/>
    <col min="84" max="84" width="15" style="4" hidden="1" customWidth="1"/>
    <col min="85" max="85" width="6.85546875" style="4" hidden="1" customWidth="1"/>
    <col min="86" max="86" width="10.5703125" style="32" hidden="1" customWidth="1"/>
    <col min="87" max="87" width="7.5703125" style="4" hidden="1" customWidth="1"/>
    <col min="88" max="88" width="6.85546875" style="5" hidden="1" customWidth="1"/>
    <col min="89" max="89" width="6.7109375" style="4" hidden="1" customWidth="1"/>
    <col min="90" max="90" width="6.85546875" style="4" hidden="1" customWidth="1"/>
    <col min="91" max="91" width="7" style="4" hidden="1" customWidth="1"/>
    <col min="92" max="92" width="8.42578125" style="4" hidden="1" customWidth="1"/>
    <col min="93" max="93" width="7.7109375" style="4" hidden="1" customWidth="1"/>
    <col min="94" max="94" width="7.85546875" style="6" hidden="1" customWidth="1"/>
    <col min="95" max="95" width="7.42578125" style="4" hidden="1" customWidth="1"/>
    <col min="96" max="96" width="8" style="4" hidden="1" customWidth="1"/>
    <col min="97" max="97" width="7.7109375" style="4" hidden="1" customWidth="1"/>
    <col min="98" max="98" width="7.5703125" style="4" hidden="1" customWidth="1"/>
    <col min="99" max="99" width="6.7109375" style="6" hidden="1" customWidth="1"/>
    <col min="100" max="100" width="15" style="4" hidden="1" customWidth="1"/>
    <col min="101" max="101" width="6.85546875" style="4" hidden="1" customWidth="1"/>
    <col min="102" max="102" width="10.5703125" style="32" hidden="1" customWidth="1"/>
    <col min="103" max="103" width="7.5703125" style="4" hidden="1" customWidth="1"/>
    <col min="104" max="104" width="6.85546875" style="5" hidden="1" customWidth="1"/>
    <col min="105" max="105" width="6.7109375" style="4" hidden="1" customWidth="1"/>
    <col min="106" max="106" width="6.85546875" style="4" hidden="1" customWidth="1"/>
    <col min="107" max="107" width="7" style="4" hidden="1" customWidth="1"/>
    <col min="108" max="108" width="8.42578125" style="4" hidden="1" customWidth="1"/>
    <col min="109" max="109" width="7.7109375" style="4" hidden="1" customWidth="1"/>
    <col min="110" max="110" width="7.85546875" style="6" hidden="1" customWidth="1"/>
    <col min="111" max="111" width="7.42578125" style="4" hidden="1" customWidth="1"/>
    <col min="112" max="112" width="8" style="4" hidden="1" customWidth="1"/>
    <col min="113" max="113" width="7.7109375" style="4" hidden="1" customWidth="1"/>
    <col min="114" max="114" width="7.5703125" style="4" hidden="1" customWidth="1"/>
    <col min="115" max="115" width="6.7109375" style="6" hidden="1" customWidth="1"/>
    <col min="116" max="116" width="15" style="4" hidden="1" customWidth="1"/>
    <col min="117" max="117" width="6.85546875" style="4" hidden="1" customWidth="1"/>
    <col min="118" max="118" width="10.5703125" style="32" hidden="1" customWidth="1"/>
    <col min="119" max="119" width="7.5703125" style="4" hidden="1" customWidth="1"/>
    <col min="120" max="120" width="6.85546875" style="5" hidden="1" customWidth="1"/>
    <col min="121" max="121" width="6.7109375" style="4" hidden="1" customWidth="1"/>
    <col min="122" max="122" width="6.85546875" style="4" hidden="1" customWidth="1"/>
    <col min="123" max="123" width="7" style="4" hidden="1" customWidth="1"/>
    <col min="124" max="124" width="8.42578125" style="4" hidden="1" customWidth="1"/>
    <col min="125" max="125" width="7.7109375" style="4" hidden="1" customWidth="1"/>
    <col min="126" max="126" width="7.85546875" style="6" hidden="1" customWidth="1"/>
    <col min="127" max="127" width="7.42578125" style="4" hidden="1" customWidth="1"/>
    <col min="128" max="128" width="8" style="4" hidden="1" customWidth="1"/>
    <col min="129" max="129" width="7.7109375" style="4" hidden="1" customWidth="1"/>
    <col min="130" max="130" width="7.5703125" style="4" hidden="1" customWidth="1"/>
    <col min="131" max="131" width="6.7109375" style="6" hidden="1" customWidth="1"/>
    <col min="132" max="132" width="15" style="4" hidden="1" customWidth="1"/>
    <col min="133" max="133" width="6.85546875" style="4" hidden="1" customWidth="1"/>
    <col min="134" max="134" width="10.5703125" style="32" customWidth="1"/>
    <col min="135" max="135" width="7.5703125" style="4" customWidth="1"/>
    <col min="136" max="136" width="6.85546875" style="5" customWidth="1"/>
    <col min="137" max="137" width="6.7109375" style="4" customWidth="1"/>
    <col min="138" max="138" width="6.85546875" style="4" customWidth="1"/>
    <col min="139" max="139" width="7" style="4" customWidth="1"/>
    <col min="140" max="140" width="8.42578125" style="4" customWidth="1"/>
    <col min="141" max="141" width="7.7109375" style="4" customWidth="1"/>
    <col min="142" max="142" width="7.85546875" style="6" customWidth="1"/>
    <col min="143" max="143" width="7.42578125" style="4" customWidth="1"/>
    <col min="144" max="144" width="8" style="4" customWidth="1"/>
    <col min="145" max="145" width="7.7109375" style="4" customWidth="1"/>
    <col min="146" max="146" width="7.5703125" style="4" customWidth="1"/>
    <col min="147" max="147" width="6.7109375" style="6" customWidth="1"/>
    <col min="148" max="148" width="15" style="4" customWidth="1"/>
    <col min="149" max="149" width="6.85546875" style="4" customWidth="1"/>
    <col min="150" max="150" width="10.5703125" style="32" customWidth="1"/>
  </cols>
  <sheetData>
    <row r="1" spans="1:150" ht="23.25" thickTop="1" x14ac:dyDescent="0.25">
      <c r="A1" s="76" t="s">
        <v>0</v>
      </c>
      <c r="B1" s="47" t="s">
        <v>1</v>
      </c>
      <c r="C1" s="48" t="s">
        <v>2</v>
      </c>
      <c r="D1" s="47" t="s">
        <v>3</v>
      </c>
      <c r="E1" s="49" t="s">
        <v>4</v>
      </c>
      <c r="F1" s="74" t="s">
        <v>5</v>
      </c>
      <c r="G1" s="50" t="s">
        <v>6</v>
      </c>
      <c r="H1" s="51" t="s">
        <v>6</v>
      </c>
      <c r="I1" s="51" t="s">
        <v>6</v>
      </c>
      <c r="J1" s="51" t="s">
        <v>7</v>
      </c>
      <c r="K1" s="51" t="s">
        <v>8</v>
      </c>
      <c r="L1" s="52" t="s">
        <v>103</v>
      </c>
      <c r="M1" s="52"/>
      <c r="N1" s="53" t="s">
        <v>9</v>
      </c>
      <c r="O1" s="53" t="s">
        <v>10</v>
      </c>
      <c r="P1" s="51" t="s">
        <v>11</v>
      </c>
      <c r="Q1" s="54" t="s">
        <v>12</v>
      </c>
      <c r="R1" s="54" t="s">
        <v>13</v>
      </c>
      <c r="S1" s="53" t="s">
        <v>14</v>
      </c>
      <c r="T1" s="53" t="s">
        <v>15</v>
      </c>
      <c r="U1" s="51" t="s">
        <v>16</v>
      </c>
      <c r="V1" s="74" t="s">
        <v>5</v>
      </c>
      <c r="W1" s="50" t="s">
        <v>6</v>
      </c>
      <c r="X1" s="51" t="s">
        <v>6</v>
      </c>
      <c r="Y1" s="51" t="s">
        <v>6</v>
      </c>
      <c r="Z1" s="51" t="s">
        <v>7</v>
      </c>
      <c r="AA1" s="51" t="s">
        <v>8</v>
      </c>
      <c r="AB1" s="52" t="s">
        <v>138</v>
      </c>
      <c r="AC1" s="52"/>
      <c r="AD1" s="53" t="s">
        <v>9</v>
      </c>
      <c r="AE1" s="53" t="s">
        <v>10</v>
      </c>
      <c r="AF1" s="51" t="s">
        <v>11</v>
      </c>
      <c r="AG1" s="54" t="s">
        <v>12</v>
      </c>
      <c r="AH1" s="54" t="s">
        <v>13</v>
      </c>
      <c r="AI1" s="53" t="s">
        <v>14</v>
      </c>
      <c r="AJ1" s="53" t="s">
        <v>15</v>
      </c>
      <c r="AK1" s="51" t="s">
        <v>16</v>
      </c>
      <c r="AL1" s="74" t="s">
        <v>5</v>
      </c>
      <c r="AM1" s="50" t="s">
        <v>6</v>
      </c>
      <c r="AN1" s="51" t="s">
        <v>6</v>
      </c>
      <c r="AO1" s="51" t="s">
        <v>6</v>
      </c>
      <c r="AP1" s="51" t="s">
        <v>7</v>
      </c>
      <c r="AQ1" s="51" t="s">
        <v>8</v>
      </c>
      <c r="AR1" s="52" t="s">
        <v>143</v>
      </c>
      <c r="AS1" s="52"/>
      <c r="AT1" s="53" t="s">
        <v>9</v>
      </c>
      <c r="AU1" s="53" t="s">
        <v>10</v>
      </c>
      <c r="AV1" s="51" t="s">
        <v>11</v>
      </c>
      <c r="AW1" s="54" t="s">
        <v>12</v>
      </c>
      <c r="AX1" s="54" t="s">
        <v>13</v>
      </c>
      <c r="AY1" s="53" t="s">
        <v>14</v>
      </c>
      <c r="AZ1" s="53" t="s">
        <v>15</v>
      </c>
      <c r="BA1" s="51" t="s">
        <v>16</v>
      </c>
      <c r="BB1" s="74" t="s">
        <v>5</v>
      </c>
      <c r="BC1" s="50" t="s">
        <v>6</v>
      </c>
      <c r="BD1" s="51" t="s">
        <v>6</v>
      </c>
      <c r="BE1" s="51" t="s">
        <v>6</v>
      </c>
      <c r="BF1" s="51" t="s">
        <v>7</v>
      </c>
      <c r="BG1" s="51" t="s">
        <v>8</v>
      </c>
      <c r="BH1" s="52" t="s">
        <v>152</v>
      </c>
      <c r="BI1" s="52"/>
      <c r="BJ1" s="53" t="s">
        <v>9</v>
      </c>
      <c r="BK1" s="53" t="s">
        <v>10</v>
      </c>
      <c r="BL1" s="51" t="s">
        <v>11</v>
      </c>
      <c r="BM1" s="54" t="s">
        <v>12</v>
      </c>
      <c r="BN1" s="54" t="s">
        <v>13</v>
      </c>
      <c r="BO1" s="53" t="s">
        <v>14</v>
      </c>
      <c r="BP1" s="53" t="s">
        <v>15</v>
      </c>
      <c r="BQ1" s="51" t="s">
        <v>16</v>
      </c>
      <c r="BR1" s="74" t="s">
        <v>5</v>
      </c>
      <c r="BS1" s="50" t="s">
        <v>6</v>
      </c>
      <c r="BT1" s="51" t="s">
        <v>6</v>
      </c>
      <c r="BU1" s="51" t="s">
        <v>6</v>
      </c>
      <c r="BV1" s="51" t="s">
        <v>7</v>
      </c>
      <c r="BW1" s="51" t="s">
        <v>8</v>
      </c>
      <c r="BX1" s="52" t="s">
        <v>164</v>
      </c>
      <c r="BY1" s="52"/>
      <c r="BZ1" s="53" t="s">
        <v>9</v>
      </c>
      <c r="CA1" s="53" t="s">
        <v>10</v>
      </c>
      <c r="CB1" s="51" t="s">
        <v>11</v>
      </c>
      <c r="CC1" s="54" t="s">
        <v>12</v>
      </c>
      <c r="CD1" s="54" t="s">
        <v>13</v>
      </c>
      <c r="CE1" s="53" t="s">
        <v>14</v>
      </c>
      <c r="CF1" s="53" t="s">
        <v>15</v>
      </c>
      <c r="CG1" s="51" t="s">
        <v>16</v>
      </c>
      <c r="CH1" s="74" t="s">
        <v>5</v>
      </c>
      <c r="CI1" s="50" t="s">
        <v>6</v>
      </c>
      <c r="CJ1" s="51" t="s">
        <v>6</v>
      </c>
      <c r="CK1" s="51" t="s">
        <v>6</v>
      </c>
      <c r="CL1" s="51" t="s">
        <v>7</v>
      </c>
      <c r="CM1" s="51" t="s">
        <v>8</v>
      </c>
      <c r="CN1" s="52" t="s">
        <v>166</v>
      </c>
      <c r="CO1" s="52"/>
      <c r="CP1" s="53" t="s">
        <v>9</v>
      </c>
      <c r="CQ1" s="53" t="s">
        <v>10</v>
      </c>
      <c r="CR1" s="51" t="s">
        <v>11</v>
      </c>
      <c r="CS1" s="54" t="s">
        <v>12</v>
      </c>
      <c r="CT1" s="54" t="s">
        <v>13</v>
      </c>
      <c r="CU1" s="53" t="s">
        <v>14</v>
      </c>
      <c r="CV1" s="53" t="s">
        <v>15</v>
      </c>
      <c r="CW1" s="51" t="s">
        <v>16</v>
      </c>
      <c r="CX1" s="74" t="s">
        <v>5</v>
      </c>
      <c r="CY1" s="50" t="s">
        <v>6</v>
      </c>
      <c r="CZ1" s="51" t="s">
        <v>6</v>
      </c>
      <c r="DA1" s="51" t="s">
        <v>6</v>
      </c>
      <c r="DB1" s="51" t="s">
        <v>7</v>
      </c>
      <c r="DC1" s="51" t="s">
        <v>8</v>
      </c>
      <c r="DD1" s="52" t="s">
        <v>171</v>
      </c>
      <c r="DE1" s="52"/>
      <c r="DF1" s="53" t="s">
        <v>9</v>
      </c>
      <c r="DG1" s="53" t="s">
        <v>10</v>
      </c>
      <c r="DH1" s="51" t="s">
        <v>11</v>
      </c>
      <c r="DI1" s="54" t="s">
        <v>12</v>
      </c>
      <c r="DJ1" s="54" t="s">
        <v>13</v>
      </c>
      <c r="DK1" s="53" t="s">
        <v>14</v>
      </c>
      <c r="DL1" s="53" t="s">
        <v>15</v>
      </c>
      <c r="DM1" s="51" t="s">
        <v>16</v>
      </c>
      <c r="DN1" s="74" t="s">
        <v>5</v>
      </c>
      <c r="DO1" s="50" t="s">
        <v>6</v>
      </c>
      <c r="DP1" s="51" t="s">
        <v>6</v>
      </c>
      <c r="DQ1" s="51" t="s">
        <v>6</v>
      </c>
      <c r="DR1" s="51" t="s">
        <v>7</v>
      </c>
      <c r="DS1" s="51" t="s">
        <v>8</v>
      </c>
      <c r="DT1" s="52" t="s">
        <v>181</v>
      </c>
      <c r="DU1" s="52"/>
      <c r="DV1" s="53" t="s">
        <v>9</v>
      </c>
      <c r="DW1" s="53" t="s">
        <v>10</v>
      </c>
      <c r="DX1" s="51" t="s">
        <v>11</v>
      </c>
      <c r="DY1" s="54" t="s">
        <v>12</v>
      </c>
      <c r="DZ1" s="54" t="s">
        <v>13</v>
      </c>
      <c r="EA1" s="53" t="s">
        <v>14</v>
      </c>
      <c r="EB1" s="53" t="s">
        <v>15</v>
      </c>
      <c r="EC1" s="51" t="s">
        <v>16</v>
      </c>
      <c r="ED1" s="74" t="s">
        <v>5</v>
      </c>
      <c r="EE1" s="50" t="s">
        <v>6</v>
      </c>
      <c r="EF1" s="51" t="s">
        <v>6</v>
      </c>
      <c r="EG1" s="51" t="s">
        <v>6</v>
      </c>
      <c r="EH1" s="51" t="s">
        <v>7</v>
      </c>
      <c r="EI1" s="51" t="s">
        <v>8</v>
      </c>
      <c r="EJ1" s="52" t="s">
        <v>186</v>
      </c>
      <c r="EK1" s="52"/>
      <c r="EL1" s="53" t="s">
        <v>9</v>
      </c>
      <c r="EM1" s="53" t="s">
        <v>10</v>
      </c>
      <c r="EN1" s="51" t="s">
        <v>11</v>
      </c>
      <c r="EO1" s="54" t="s">
        <v>12</v>
      </c>
      <c r="EP1" s="54" t="s">
        <v>13</v>
      </c>
      <c r="EQ1" s="53" t="s">
        <v>14</v>
      </c>
      <c r="ER1" s="53" t="s">
        <v>15</v>
      </c>
      <c r="ES1" s="51" t="s">
        <v>16</v>
      </c>
      <c r="ET1" s="74" t="s">
        <v>5</v>
      </c>
    </row>
    <row r="2" spans="1:150" ht="15.75" thickBot="1" x14ac:dyDescent="0.3">
      <c r="A2" s="77"/>
      <c r="B2" s="55"/>
      <c r="C2" s="56"/>
      <c r="D2" s="55"/>
      <c r="E2" s="57"/>
      <c r="F2" s="75"/>
      <c r="G2" s="58"/>
      <c r="H2" s="59" t="s">
        <v>17</v>
      </c>
      <c r="I2" s="59" t="s">
        <v>18</v>
      </c>
      <c r="J2" s="59" t="s">
        <v>17</v>
      </c>
      <c r="K2" s="59" t="s">
        <v>17</v>
      </c>
      <c r="L2" s="60" t="s">
        <v>19</v>
      </c>
      <c r="M2" s="60" t="s">
        <v>20</v>
      </c>
      <c r="N2" s="61" t="s">
        <v>21</v>
      </c>
      <c r="O2" s="61" t="s">
        <v>22</v>
      </c>
      <c r="P2" s="59" t="s">
        <v>22</v>
      </c>
      <c r="Q2" s="62" t="s">
        <v>23</v>
      </c>
      <c r="R2" s="62" t="s">
        <v>23</v>
      </c>
      <c r="S2" s="61" t="s">
        <v>9</v>
      </c>
      <c r="T2" s="61"/>
      <c r="U2" s="59"/>
      <c r="V2" s="75"/>
      <c r="W2" s="58"/>
      <c r="X2" s="59" t="s">
        <v>17</v>
      </c>
      <c r="Y2" s="59" t="s">
        <v>18</v>
      </c>
      <c r="Z2" s="59" t="s">
        <v>17</v>
      </c>
      <c r="AA2" s="59" t="s">
        <v>17</v>
      </c>
      <c r="AB2" s="60" t="s">
        <v>19</v>
      </c>
      <c r="AC2" s="60" t="s">
        <v>20</v>
      </c>
      <c r="AD2" s="61" t="s">
        <v>21</v>
      </c>
      <c r="AE2" s="61" t="s">
        <v>22</v>
      </c>
      <c r="AF2" s="59" t="s">
        <v>22</v>
      </c>
      <c r="AG2" s="62" t="s">
        <v>23</v>
      </c>
      <c r="AH2" s="62" t="s">
        <v>23</v>
      </c>
      <c r="AI2" s="61" t="s">
        <v>9</v>
      </c>
      <c r="AJ2" s="61"/>
      <c r="AK2" s="59"/>
      <c r="AL2" s="75"/>
      <c r="AM2" s="58"/>
      <c r="AN2" s="59" t="s">
        <v>17</v>
      </c>
      <c r="AO2" s="59" t="s">
        <v>18</v>
      </c>
      <c r="AP2" s="59" t="s">
        <v>17</v>
      </c>
      <c r="AQ2" s="59" t="s">
        <v>17</v>
      </c>
      <c r="AR2" s="60" t="s">
        <v>19</v>
      </c>
      <c r="AS2" s="60" t="s">
        <v>20</v>
      </c>
      <c r="AT2" s="61" t="s">
        <v>21</v>
      </c>
      <c r="AU2" s="61" t="s">
        <v>22</v>
      </c>
      <c r="AV2" s="59" t="s">
        <v>22</v>
      </c>
      <c r="AW2" s="62" t="s">
        <v>23</v>
      </c>
      <c r="AX2" s="62" t="s">
        <v>23</v>
      </c>
      <c r="AY2" s="61" t="s">
        <v>9</v>
      </c>
      <c r="AZ2" s="61"/>
      <c r="BA2" s="59"/>
      <c r="BB2" s="75"/>
      <c r="BC2" s="58"/>
      <c r="BD2" s="59" t="s">
        <v>17</v>
      </c>
      <c r="BE2" s="59" t="s">
        <v>18</v>
      </c>
      <c r="BF2" s="59" t="s">
        <v>17</v>
      </c>
      <c r="BG2" s="59" t="s">
        <v>17</v>
      </c>
      <c r="BH2" s="60" t="s">
        <v>19</v>
      </c>
      <c r="BI2" s="60" t="s">
        <v>20</v>
      </c>
      <c r="BJ2" s="61" t="s">
        <v>21</v>
      </c>
      <c r="BK2" s="61" t="s">
        <v>22</v>
      </c>
      <c r="BL2" s="59" t="s">
        <v>22</v>
      </c>
      <c r="BM2" s="62" t="s">
        <v>23</v>
      </c>
      <c r="BN2" s="62" t="s">
        <v>23</v>
      </c>
      <c r="BO2" s="61" t="s">
        <v>9</v>
      </c>
      <c r="BP2" s="61"/>
      <c r="BQ2" s="59"/>
      <c r="BR2" s="75"/>
      <c r="BS2" s="58"/>
      <c r="BT2" s="59" t="s">
        <v>17</v>
      </c>
      <c r="BU2" s="59" t="s">
        <v>18</v>
      </c>
      <c r="BV2" s="59" t="s">
        <v>17</v>
      </c>
      <c r="BW2" s="59" t="s">
        <v>17</v>
      </c>
      <c r="BX2" s="60" t="s">
        <v>19</v>
      </c>
      <c r="BY2" s="60" t="s">
        <v>20</v>
      </c>
      <c r="BZ2" s="61" t="s">
        <v>21</v>
      </c>
      <c r="CA2" s="61" t="s">
        <v>22</v>
      </c>
      <c r="CB2" s="59" t="s">
        <v>22</v>
      </c>
      <c r="CC2" s="62" t="s">
        <v>23</v>
      </c>
      <c r="CD2" s="62" t="s">
        <v>23</v>
      </c>
      <c r="CE2" s="61" t="s">
        <v>9</v>
      </c>
      <c r="CF2" s="61"/>
      <c r="CG2" s="59"/>
      <c r="CH2" s="75"/>
      <c r="CI2" s="58"/>
      <c r="CJ2" s="59" t="s">
        <v>17</v>
      </c>
      <c r="CK2" s="59" t="s">
        <v>18</v>
      </c>
      <c r="CL2" s="59" t="s">
        <v>17</v>
      </c>
      <c r="CM2" s="59" t="s">
        <v>17</v>
      </c>
      <c r="CN2" s="60" t="s">
        <v>19</v>
      </c>
      <c r="CO2" s="60" t="s">
        <v>20</v>
      </c>
      <c r="CP2" s="61" t="s">
        <v>21</v>
      </c>
      <c r="CQ2" s="61" t="s">
        <v>22</v>
      </c>
      <c r="CR2" s="59" t="s">
        <v>22</v>
      </c>
      <c r="CS2" s="62" t="s">
        <v>23</v>
      </c>
      <c r="CT2" s="62" t="s">
        <v>23</v>
      </c>
      <c r="CU2" s="61" t="s">
        <v>9</v>
      </c>
      <c r="CV2" s="61"/>
      <c r="CW2" s="59"/>
      <c r="CX2" s="75"/>
      <c r="CY2" s="58"/>
      <c r="CZ2" s="59" t="s">
        <v>17</v>
      </c>
      <c r="DA2" s="59" t="s">
        <v>18</v>
      </c>
      <c r="DB2" s="59" t="s">
        <v>17</v>
      </c>
      <c r="DC2" s="59" t="s">
        <v>17</v>
      </c>
      <c r="DD2" s="60" t="s">
        <v>19</v>
      </c>
      <c r="DE2" s="60" t="s">
        <v>20</v>
      </c>
      <c r="DF2" s="61" t="s">
        <v>21</v>
      </c>
      <c r="DG2" s="61" t="s">
        <v>22</v>
      </c>
      <c r="DH2" s="59" t="s">
        <v>22</v>
      </c>
      <c r="DI2" s="62" t="s">
        <v>23</v>
      </c>
      <c r="DJ2" s="62" t="s">
        <v>23</v>
      </c>
      <c r="DK2" s="61" t="s">
        <v>9</v>
      </c>
      <c r="DL2" s="61"/>
      <c r="DM2" s="59"/>
      <c r="DN2" s="75"/>
      <c r="DO2" s="58"/>
      <c r="DP2" s="59" t="s">
        <v>17</v>
      </c>
      <c r="DQ2" s="59" t="s">
        <v>18</v>
      </c>
      <c r="DR2" s="59" t="s">
        <v>17</v>
      </c>
      <c r="DS2" s="59" t="s">
        <v>17</v>
      </c>
      <c r="DT2" s="60" t="s">
        <v>19</v>
      </c>
      <c r="DU2" s="60" t="s">
        <v>20</v>
      </c>
      <c r="DV2" s="61" t="s">
        <v>21</v>
      </c>
      <c r="DW2" s="61" t="s">
        <v>22</v>
      </c>
      <c r="DX2" s="59" t="s">
        <v>22</v>
      </c>
      <c r="DY2" s="62" t="s">
        <v>23</v>
      </c>
      <c r="DZ2" s="62" t="s">
        <v>23</v>
      </c>
      <c r="EA2" s="61" t="s">
        <v>9</v>
      </c>
      <c r="EB2" s="61"/>
      <c r="EC2" s="59"/>
      <c r="ED2" s="75"/>
      <c r="EE2" s="58"/>
      <c r="EF2" s="59" t="s">
        <v>17</v>
      </c>
      <c r="EG2" s="59" t="s">
        <v>18</v>
      </c>
      <c r="EH2" s="59" t="s">
        <v>17</v>
      </c>
      <c r="EI2" s="59" t="s">
        <v>17</v>
      </c>
      <c r="EJ2" s="60" t="s">
        <v>19</v>
      </c>
      <c r="EK2" s="60" t="s">
        <v>20</v>
      </c>
      <c r="EL2" s="61" t="s">
        <v>21</v>
      </c>
      <c r="EM2" s="61" t="s">
        <v>22</v>
      </c>
      <c r="EN2" s="59" t="s">
        <v>22</v>
      </c>
      <c r="EO2" s="62" t="s">
        <v>23</v>
      </c>
      <c r="EP2" s="62" t="s">
        <v>23</v>
      </c>
      <c r="EQ2" s="61" t="s">
        <v>9</v>
      </c>
      <c r="ER2" s="61"/>
      <c r="ES2" s="59"/>
      <c r="ET2" s="75"/>
    </row>
    <row r="3" spans="1:150" s="70" customFormat="1" ht="15.75" thickTop="1" x14ac:dyDescent="0.25">
      <c r="A3" s="78"/>
      <c r="B3" s="64"/>
      <c r="C3" s="65"/>
      <c r="D3" s="64"/>
      <c r="E3" s="66"/>
      <c r="F3" s="41"/>
      <c r="G3" s="41"/>
      <c r="H3" s="67"/>
      <c r="I3" s="67"/>
      <c r="J3" s="67"/>
      <c r="K3" s="67"/>
      <c r="L3" s="68"/>
      <c r="M3" s="68"/>
      <c r="N3" s="63"/>
      <c r="O3" s="63"/>
      <c r="P3" s="67"/>
      <c r="Q3" s="69"/>
      <c r="R3" s="69"/>
      <c r="S3" s="63"/>
      <c r="T3" s="63"/>
      <c r="U3" s="67"/>
      <c r="V3" s="41"/>
      <c r="W3" s="41"/>
      <c r="X3" s="67"/>
      <c r="Y3" s="67"/>
      <c r="Z3" s="67"/>
      <c r="AA3" s="67"/>
      <c r="AB3" s="68"/>
      <c r="AC3" s="68"/>
      <c r="AD3" s="63"/>
      <c r="AE3" s="63"/>
      <c r="AF3" s="67"/>
      <c r="AG3" s="69"/>
      <c r="AH3" s="69"/>
      <c r="AI3" s="63"/>
      <c r="AJ3" s="63"/>
      <c r="AK3" s="67"/>
      <c r="AL3" s="41"/>
      <c r="AM3" s="41"/>
      <c r="AN3" s="67"/>
      <c r="AO3" s="67"/>
      <c r="AP3" s="67"/>
      <c r="AQ3" s="67"/>
      <c r="AR3" s="68"/>
      <c r="AS3" s="68"/>
      <c r="AT3" s="63"/>
      <c r="AU3" s="63"/>
      <c r="AV3" s="67"/>
      <c r="AW3" s="69"/>
      <c r="AX3" s="69"/>
      <c r="AY3" s="63"/>
      <c r="AZ3" s="63"/>
      <c r="BA3" s="67"/>
      <c r="BB3" s="41"/>
      <c r="BC3" s="41"/>
      <c r="BD3" s="67"/>
      <c r="BE3" s="67"/>
      <c r="BF3" s="67"/>
      <c r="BG3" s="67"/>
      <c r="BH3" s="68"/>
      <c r="BI3" s="68"/>
      <c r="BJ3" s="63"/>
      <c r="BK3" s="63"/>
      <c r="BL3" s="67"/>
      <c r="BM3" s="69"/>
      <c r="BN3" s="69"/>
      <c r="BO3" s="63"/>
      <c r="BP3" s="63"/>
      <c r="BQ3" s="67"/>
      <c r="BR3" s="41"/>
      <c r="BS3" s="41"/>
      <c r="BT3" s="67"/>
      <c r="BU3" s="67"/>
      <c r="BV3" s="67"/>
      <c r="BW3" s="67"/>
      <c r="BX3" s="68"/>
      <c r="BY3" s="68"/>
      <c r="BZ3" s="63"/>
      <c r="CA3" s="63"/>
      <c r="CB3" s="67"/>
      <c r="CC3" s="69"/>
      <c r="CD3" s="69"/>
      <c r="CE3" s="63"/>
      <c r="CF3" s="63"/>
      <c r="CG3" s="67"/>
      <c r="CH3" s="41"/>
      <c r="CI3" s="41"/>
      <c r="CJ3" s="67"/>
      <c r="CK3" s="67"/>
      <c r="CL3" s="67"/>
      <c r="CM3" s="67"/>
      <c r="CN3" s="68"/>
      <c r="CO3" s="68"/>
      <c r="CP3" s="63"/>
      <c r="CQ3" s="63"/>
      <c r="CR3" s="67"/>
      <c r="CS3" s="69"/>
      <c r="CT3" s="69"/>
      <c r="CU3" s="63"/>
      <c r="CV3" s="63"/>
      <c r="CW3" s="67"/>
      <c r="CX3" s="41"/>
      <c r="CY3" s="41"/>
      <c r="CZ3" s="67"/>
      <c r="DA3" s="67"/>
      <c r="DB3" s="67"/>
      <c r="DC3" s="67"/>
      <c r="DD3" s="68"/>
      <c r="DE3" s="68"/>
      <c r="DF3" s="63"/>
      <c r="DG3" s="63"/>
      <c r="DH3" s="67"/>
      <c r="DI3" s="69"/>
      <c r="DJ3" s="69"/>
      <c r="DK3" s="63"/>
      <c r="DL3" s="63"/>
      <c r="DM3" s="67"/>
      <c r="DN3" s="41"/>
      <c r="DO3" s="41"/>
      <c r="DP3" s="67"/>
      <c r="DQ3" s="67"/>
      <c r="DR3" s="67"/>
      <c r="DS3" s="67"/>
      <c r="DT3" s="68"/>
      <c r="DU3" s="68"/>
      <c r="DV3" s="63"/>
      <c r="DW3" s="63"/>
      <c r="DX3" s="67"/>
      <c r="DY3" s="69"/>
      <c r="DZ3" s="69"/>
      <c r="EA3" s="63"/>
      <c r="EB3" s="63"/>
      <c r="EC3" s="67"/>
      <c r="ED3" s="41"/>
      <c r="EE3" s="41"/>
      <c r="EF3" s="67"/>
      <c r="EG3" s="67"/>
      <c r="EH3" s="67"/>
      <c r="EI3" s="67"/>
      <c r="EJ3" s="68"/>
      <c r="EK3" s="68"/>
      <c r="EL3" s="63"/>
      <c r="EM3" s="63"/>
      <c r="EN3" s="67"/>
      <c r="EO3" s="69"/>
      <c r="EP3" s="69"/>
      <c r="EQ3" s="63"/>
      <c r="ER3" s="63"/>
      <c r="ES3" s="67"/>
      <c r="ET3" s="41"/>
    </row>
    <row r="4" spans="1:150" x14ac:dyDescent="0.25">
      <c r="A4" s="79" t="s">
        <v>165</v>
      </c>
      <c r="B4" s="64"/>
      <c r="C4" s="65"/>
      <c r="D4" s="64"/>
      <c r="E4" s="66"/>
      <c r="F4" s="41"/>
      <c r="G4" s="41"/>
      <c r="H4" s="67"/>
      <c r="I4" s="67"/>
      <c r="J4" s="67"/>
      <c r="K4" s="67"/>
      <c r="L4" s="68"/>
      <c r="M4" s="68"/>
      <c r="N4" s="63"/>
      <c r="O4" s="63"/>
      <c r="P4" s="67"/>
      <c r="Q4" s="69"/>
      <c r="R4" s="69"/>
      <c r="S4" s="63"/>
      <c r="T4" s="63"/>
      <c r="U4" s="67"/>
      <c r="V4" s="41"/>
      <c r="W4" s="41"/>
      <c r="X4" s="67"/>
      <c r="Y4" s="67"/>
      <c r="Z4" s="67"/>
      <c r="AA4" s="67"/>
      <c r="AB4" s="68"/>
      <c r="AC4" s="68"/>
      <c r="AD4" s="63"/>
      <c r="AE4" s="63"/>
      <c r="AF4" s="67"/>
      <c r="AG4" s="69"/>
      <c r="AH4" s="69"/>
      <c r="AI4" s="63"/>
      <c r="AJ4" s="63"/>
      <c r="AK4" s="67"/>
      <c r="AL4" s="41"/>
      <c r="AM4" s="41"/>
      <c r="AN4" s="67"/>
      <c r="AO4" s="67"/>
      <c r="AP4" s="67"/>
      <c r="AQ4" s="67"/>
      <c r="AR4" s="68"/>
      <c r="AS4" s="68"/>
      <c r="AT4" s="63"/>
      <c r="AU4" s="63"/>
      <c r="AV4" s="67"/>
      <c r="AW4" s="69"/>
      <c r="AX4" s="69"/>
      <c r="AY4" s="63"/>
      <c r="AZ4" s="63"/>
      <c r="BA4" s="67"/>
      <c r="BB4" s="41"/>
      <c r="BC4" s="41"/>
      <c r="BD4" s="67"/>
      <c r="BE4" s="67"/>
      <c r="BF4" s="67"/>
      <c r="BG4" s="67"/>
      <c r="BH4" s="68"/>
      <c r="BI4" s="68"/>
      <c r="BJ4" s="63"/>
      <c r="BK4" s="63"/>
      <c r="BL4" s="67"/>
      <c r="BM4" s="69"/>
      <c r="BN4" s="69"/>
      <c r="BO4" s="63"/>
      <c r="BP4" s="63"/>
      <c r="BQ4" s="67"/>
      <c r="BR4" s="41"/>
      <c r="BS4" s="41"/>
      <c r="BT4" s="67"/>
      <c r="BU4" s="67"/>
      <c r="BV4" s="67"/>
      <c r="BW4" s="67"/>
      <c r="BX4" s="68"/>
      <c r="BY4" s="68"/>
      <c r="BZ4" s="63"/>
      <c r="CA4" s="63"/>
      <c r="CB4" s="67"/>
      <c r="CC4" s="69"/>
      <c r="CD4" s="69"/>
      <c r="CE4" s="63"/>
      <c r="CF4" s="63"/>
      <c r="CG4" s="67"/>
      <c r="CH4" s="41"/>
      <c r="CI4" s="41"/>
      <c r="CJ4" s="67"/>
      <c r="CK4" s="67"/>
      <c r="CL4" s="67"/>
      <c r="CM4" s="67"/>
      <c r="CN4" s="68"/>
      <c r="CO4" s="68"/>
      <c r="CP4" s="63"/>
      <c r="CQ4" s="63"/>
      <c r="CR4" s="67"/>
      <c r="CS4" s="69"/>
      <c r="CT4" s="69"/>
      <c r="CU4" s="63"/>
      <c r="CV4" s="63"/>
      <c r="CW4" s="67"/>
      <c r="CX4" s="41"/>
      <c r="CY4" s="41"/>
      <c r="CZ4" s="67"/>
      <c r="DA4" s="67"/>
      <c r="DB4" s="67"/>
      <c r="DC4" s="67"/>
      <c r="DD4" s="68"/>
      <c r="DE4" s="68"/>
      <c r="DF4" s="63"/>
      <c r="DG4" s="63"/>
      <c r="DH4" s="67"/>
      <c r="DI4" s="69"/>
      <c r="DJ4" s="69"/>
      <c r="DK4" s="63"/>
      <c r="DL4" s="63"/>
      <c r="DM4" s="67"/>
      <c r="DN4" s="41"/>
      <c r="DO4" s="41"/>
      <c r="DP4" s="67"/>
      <c r="DQ4" s="67"/>
      <c r="DR4" s="67"/>
      <c r="DS4" s="67"/>
      <c r="DT4" s="68"/>
      <c r="DU4" s="68"/>
      <c r="DV4" s="63"/>
      <c r="DW4" s="63"/>
      <c r="DX4" s="67"/>
      <c r="DY4" s="69"/>
      <c r="DZ4" s="69"/>
      <c r="EA4" s="63"/>
      <c r="EB4" s="63"/>
      <c r="EC4" s="67"/>
      <c r="ED4" s="41"/>
      <c r="EE4" s="41"/>
      <c r="EF4" s="67"/>
      <c r="EG4" s="67"/>
      <c r="EH4" s="67"/>
      <c r="EI4" s="67"/>
      <c r="EJ4" s="68"/>
      <c r="EK4" s="68"/>
      <c r="EL4" s="63"/>
      <c r="EM4" s="63"/>
      <c r="EN4" s="67"/>
      <c r="EO4" s="69"/>
      <c r="EP4" s="69"/>
      <c r="EQ4" s="63"/>
      <c r="ER4" s="63"/>
      <c r="ES4" s="67"/>
      <c r="ET4" s="41"/>
    </row>
    <row r="5" spans="1:150" x14ac:dyDescent="0.25">
      <c r="A5" s="78"/>
      <c r="B5" s="64"/>
      <c r="C5" s="65"/>
      <c r="D5" s="64"/>
      <c r="E5" s="66"/>
      <c r="F5" s="41"/>
      <c r="G5" s="41"/>
      <c r="H5" s="67"/>
      <c r="I5" s="67"/>
      <c r="J5" s="67"/>
      <c r="K5" s="67"/>
      <c r="L5" s="68"/>
      <c r="M5" s="68"/>
      <c r="N5" s="63"/>
      <c r="O5" s="63"/>
      <c r="P5" s="67"/>
      <c r="Q5" s="69"/>
      <c r="R5" s="69"/>
      <c r="S5" s="63"/>
      <c r="T5" s="63"/>
      <c r="U5" s="67"/>
      <c r="V5" s="41"/>
      <c r="W5" s="41"/>
      <c r="X5" s="67"/>
      <c r="Y5" s="67"/>
      <c r="Z5" s="67"/>
      <c r="AA5" s="67"/>
      <c r="AB5" s="68"/>
      <c r="AC5" s="68"/>
      <c r="AD5" s="63"/>
      <c r="AE5" s="63"/>
      <c r="AF5" s="67"/>
      <c r="AG5" s="69"/>
      <c r="AH5" s="69"/>
      <c r="AI5" s="63"/>
      <c r="AJ5" s="63"/>
      <c r="AK5" s="67"/>
      <c r="AL5" s="41"/>
      <c r="AM5" s="41"/>
      <c r="AN5" s="67"/>
      <c r="AO5" s="67"/>
      <c r="AP5" s="67"/>
      <c r="AQ5" s="67"/>
      <c r="AR5" s="68"/>
      <c r="AS5" s="68"/>
      <c r="AT5" s="63"/>
      <c r="AU5" s="63"/>
      <c r="AV5" s="67"/>
      <c r="AW5" s="69"/>
      <c r="AX5" s="69"/>
      <c r="AY5" s="63"/>
      <c r="AZ5" s="63"/>
      <c r="BA5" s="67"/>
      <c r="BB5" s="41"/>
      <c r="BC5" s="41"/>
      <c r="BD5" s="67"/>
      <c r="BE5" s="67"/>
      <c r="BF5" s="67"/>
      <c r="BG5" s="67"/>
      <c r="BH5" s="68"/>
      <c r="BI5" s="68"/>
      <c r="BJ5" s="63"/>
      <c r="BK5" s="63"/>
      <c r="BL5" s="67"/>
      <c r="BM5" s="69"/>
      <c r="BN5" s="69"/>
      <c r="BO5" s="63"/>
      <c r="BP5" s="63"/>
      <c r="BQ5" s="67"/>
      <c r="BR5" s="41"/>
      <c r="BS5" s="41"/>
      <c r="BT5" s="67"/>
      <c r="BU5" s="67"/>
      <c r="BV5" s="67"/>
      <c r="BW5" s="67"/>
      <c r="BX5" s="68"/>
      <c r="BY5" s="68"/>
      <c r="BZ5" s="63"/>
      <c r="CA5" s="63"/>
      <c r="CB5" s="67"/>
      <c r="CC5" s="69"/>
      <c r="CD5" s="69"/>
      <c r="CE5" s="63"/>
      <c r="CF5" s="63"/>
      <c r="CG5" s="67"/>
      <c r="CH5" s="41"/>
      <c r="CI5" s="41"/>
      <c r="CJ5" s="67"/>
      <c r="CK5" s="67"/>
      <c r="CL5" s="67"/>
      <c r="CM5" s="67"/>
      <c r="CN5" s="68"/>
      <c r="CO5" s="68"/>
      <c r="CP5" s="63"/>
      <c r="CQ5" s="63"/>
      <c r="CR5" s="67"/>
      <c r="CS5" s="69"/>
      <c r="CT5" s="69"/>
      <c r="CU5" s="63"/>
      <c r="CV5" s="63"/>
      <c r="CW5" s="67"/>
      <c r="CX5" s="41"/>
      <c r="CY5" s="41"/>
      <c r="CZ5" s="67"/>
      <c r="DA5" s="67"/>
      <c r="DB5" s="67"/>
      <c r="DC5" s="67"/>
      <c r="DD5" s="68"/>
      <c r="DE5" s="68"/>
      <c r="DF5" s="63"/>
      <c r="DG5" s="63"/>
      <c r="DH5" s="67"/>
      <c r="DI5" s="69"/>
      <c r="DJ5" s="69"/>
      <c r="DK5" s="63"/>
      <c r="DL5" s="63"/>
      <c r="DM5" s="67"/>
      <c r="DN5" s="41"/>
      <c r="DO5" s="41"/>
      <c r="DP5" s="67"/>
      <c r="DQ5" s="67"/>
      <c r="DR5" s="67"/>
      <c r="DS5" s="67"/>
      <c r="DT5" s="68"/>
      <c r="DU5" s="68"/>
      <c r="DV5" s="63"/>
      <c r="DW5" s="63"/>
      <c r="DX5" s="67"/>
      <c r="DY5" s="69"/>
      <c r="DZ5" s="69"/>
      <c r="EA5" s="63"/>
      <c r="EB5" s="63"/>
      <c r="EC5" s="67"/>
      <c r="ED5" s="41"/>
      <c r="EE5" s="41"/>
      <c r="EF5" s="67"/>
      <c r="EG5" s="67"/>
      <c r="EH5" s="67"/>
      <c r="EI5" s="67"/>
      <c r="EJ5" s="68"/>
      <c r="EK5" s="68"/>
      <c r="EL5" s="63"/>
      <c r="EM5" s="63"/>
      <c r="EN5" s="67"/>
      <c r="EO5" s="69"/>
      <c r="EP5" s="69"/>
      <c r="EQ5" s="63"/>
      <c r="ER5" s="63"/>
      <c r="ES5" s="67"/>
      <c r="ET5" s="41"/>
    </row>
    <row r="6" spans="1:150" x14ac:dyDescent="0.25">
      <c r="A6" s="96" t="s">
        <v>109</v>
      </c>
      <c r="B6" s="3">
        <v>59</v>
      </c>
      <c r="C6" s="98"/>
      <c r="D6" s="100"/>
      <c r="E6" s="3" t="s">
        <v>95</v>
      </c>
      <c r="F6" s="102"/>
      <c r="G6" s="93">
        <v>30.34</v>
      </c>
      <c r="I6" s="91"/>
      <c r="L6" s="91"/>
      <c r="M6" s="91"/>
      <c r="N6" s="6" t="s">
        <v>29</v>
      </c>
      <c r="O6" s="91"/>
      <c r="P6" s="91"/>
      <c r="Q6" s="93">
        <v>29.530999999999999</v>
      </c>
      <c r="R6" s="93">
        <v>29.896000000000001</v>
      </c>
      <c r="S6" s="33" t="s">
        <v>45</v>
      </c>
      <c r="T6" s="106" t="s">
        <v>56</v>
      </c>
      <c r="U6" s="34"/>
      <c r="V6" s="102">
        <v>29.530999999999999</v>
      </c>
      <c r="W6" s="93">
        <v>31.748000000000001</v>
      </c>
      <c r="X6" s="92">
        <v>6</v>
      </c>
      <c r="Y6" s="91">
        <f>IF(AND(Z$189&gt;4,X6=1),6)+IF(AND(Z$189&gt;4,X6=2),4)+IF(AND(Z$189&gt;4,X6=3),3)+IF(AND(Z$189&gt;4,X6=4),2)+IF(AND(Z$189&gt;4,X6=5),1)+IF(AND(Z$189&gt;4,X6&gt;5),1)+IF(AND(Z$189=4,X6=1),4)+IF(AND(Z$189=4,X6=2),3)+IF(AND(Z$189=4,X6=3),2)+IF(AND(Z$189=4,X6=4),1)+IF(AND(Z$189=3,X6=1),3)+IF(AND(Z$189=3,X6=2),2)+IF(AND(Z$189=3,X6=3),1)+IF(AND(Z$189=2,X6=1),2)+IF(AND(Z$189=2,X6=2),1)+IF(AND(Z$189=1,X6=1),1)</f>
        <v>1</v>
      </c>
      <c r="Z6" s="103">
        <v>5</v>
      </c>
      <c r="AA6" s="103"/>
      <c r="AB6" s="104">
        <f>IF(AND(AA$189&gt;4,Z6=1),12)+IF(AND(AA$189&gt;4,Z6=2),8)+IF(AND(AA$189&gt;4,Z6=3),6)+IF(AND(AA$189&gt;4,Z6=4),5)+IF(AND(AA$189&gt;4,Z6=5),4)+IF(AND(AA$189&gt;4,Z6=6),3)+IF(AND(AA$189&gt;4,Z6=7),2)+IF(AND(AA$189&gt;4,Z6&gt;7),1)+IF(AND(AA$189=4,Z6=1),8)+IF(AND(AA$189=4,Z6=2),6)+IF(AND(AA$189=4,Z6=3),4)+IF(AND(AA$189=4,Z6=4),2)+IF(AND(AA$189=3,Z6=1),6)+IF(AND(AA$189=3,Z6=2),4)+IF(AND(AA$189=3,Z6=3),2)+IF(AND(AA$189=2,Z6=1),4)+IF(AND(AA$189=2,Z6=2),2)+IF(AND(AA$189=1,Z6=1),2)</f>
        <v>4</v>
      </c>
      <c r="AC6" s="104">
        <f>IF(AND(AA$189&gt;4,AA6=1),12)+IF(AND(AA$189&gt;4,AA6=2),8)+IF(AND(AA$189&gt;4,AA6=3),6)+IF(AND(AA$189&gt;4,AA6=4),5)+IF(AND(AA$189&gt;4,AA6=5),4)+IF(AND(AA$189&gt;4,AA6=6),3)+IF(AND(AA$189&gt;4,AA6=7),2)+IF(AND(AA$189&gt;4,AA6&gt;7),1)+IF(AND(AA$189=4,AA6=1),8)+IF(AND(AA$189=4,AA6=2),6)+IF(AND(AA$189=4,AA6=3),4)+IF(AND(AA$189=4,AA6=4),2)+IF(AND(AA$189=3,AA6=1),6)+IF(AND(AA$189=3,AA6=2),4)+IF(AND(AA$189=3,AA6=3),2)+IF(AND(AA$189=2,AA6=1),4)+IF(AND(AA$189=2,AA6=2),2)+IF(AND(AA$189=1,AA6=1),2)</f>
        <v>0</v>
      </c>
      <c r="AD6" s="6" t="s">
        <v>45</v>
      </c>
      <c r="AE6" s="91">
        <f t="shared" ref="AE6:AE17" si="0">+Y6+AB6+AC6+AK6</f>
        <v>5</v>
      </c>
      <c r="AF6" s="105">
        <f t="shared" ref="AF6:AF17" si="1">+AE6+P6</f>
        <v>5</v>
      </c>
      <c r="AG6" s="93">
        <v>31.116</v>
      </c>
      <c r="AH6" s="93"/>
      <c r="AI6" s="33" t="s">
        <v>45</v>
      </c>
      <c r="AK6" s="34"/>
      <c r="AL6" s="102">
        <v>29.530999999999999</v>
      </c>
      <c r="AM6" s="93">
        <v>29.422000000000001</v>
      </c>
      <c r="AN6" s="92">
        <v>2</v>
      </c>
      <c r="AO6" s="91">
        <f>IF(AND(AP$189&gt;4,AN6=1),6)+IF(AND(AP$189&gt;4,AN6=2),4)+IF(AND(AP$189&gt;4,AN6=3),3)+IF(AND(AP$189&gt;4,AN6=4),2)+IF(AND(AP$189&gt;4,AN6=5),1)+IF(AND(AP$189&gt;4,AN6&gt;5),1)+IF(AND(AP$189=4,AN6=1),4)+IF(AND(AP$189=4,AN6=2),3)+IF(AND(AP$189=4,AN6=3),2)+IF(AND(AP$189=4,AN6=4),1)+IF(AND(AP$189=3,AN6=1),3)+IF(AND(AP$189=3,AN6=2),2)+IF(AND(AP$189=3,AN6=3),1)+IF(AND(AP$189=2,AN6=1),2)+IF(AND(AP$189=2,AN6=2),1)+IF(AND(AP$189=1,AN6=1),1)</f>
        <v>4</v>
      </c>
      <c r="AP6" s="103">
        <v>1</v>
      </c>
      <c r="AQ6" s="103">
        <v>1</v>
      </c>
      <c r="AR6" s="104">
        <f>IF(AND(AQ$189&gt;4,AP6=1),12)+IF(AND(AQ$189&gt;4,AP6=2),8)+IF(AND(AQ$189&gt;4,AP6=3),6)+IF(AND(AQ$189&gt;4,AP6=4),5)+IF(AND(AQ$189&gt;4,AP6=5),4)+IF(AND(AQ$189&gt;4,AP6=6),3)+IF(AND(AQ$189&gt;4,AP6=7),2)+IF(AND(AQ$189&gt;4,AP6&gt;7),1)+IF(AND(AQ$189=4,AP6=1),8)+IF(AND(AQ$189=4,AP6=2),6)+IF(AND(AQ$189=4,AP6=3),4)+IF(AND(AQ$189=4,AP6=4),2)+IF(AND(AQ$189=3,AP6=1),6)+IF(AND(AQ$189=3,AP6=2),4)+IF(AND(AQ$189=3,AP6=3),2)+IF(AND(AQ$189=2,AP6=1),4)+IF(AND(AQ$189=2,AP6=2),2)+IF(AND(AQ$189=1,AP6=1),2)</f>
        <v>12</v>
      </c>
      <c r="AS6" s="104">
        <f>IF(AND(AQ$189&gt;4,AQ6=1),12)+IF(AND(AQ$189&gt;4,AQ6=2),8)+IF(AND(AQ$189&gt;4,AQ6=3),6)+IF(AND(AQ$189&gt;4,AQ6=4),5)+IF(AND(AQ$189&gt;4,AQ6=5),4)+IF(AND(AQ$189&gt;4,AQ6=6),3)+IF(AND(AQ$189&gt;4,AQ6=7),2)+IF(AND(AQ$189&gt;4,AQ6&gt;7),1)+IF(AND(AQ$189=4,AQ6=1),8)+IF(AND(AQ$189=4,AQ6=2),6)+IF(AND(AQ$189=4,AQ6=3),4)+IF(AND(AQ$189=4,AQ6=4),2)+IF(AND(AQ$189=3,AQ6=1),6)+IF(AND(AQ$189=3,AQ6=2),4)+IF(AND(AQ$189=3,AQ6=3),2)+IF(AND(AQ$189=2,AQ6=1),4)+IF(AND(AQ$189=2,AQ6=2),2)+IF(AND(AQ$189=1,AQ6=1),2)</f>
        <v>12</v>
      </c>
      <c r="AT6" s="6" t="s">
        <v>45</v>
      </c>
      <c r="AU6" s="91">
        <f t="shared" ref="AU6:AU17" si="2">+AO6+AR6+AS6+BA6</f>
        <v>29</v>
      </c>
      <c r="AV6" s="105">
        <f t="shared" ref="AV6:AV17" si="3">+AU6+AF6</f>
        <v>34</v>
      </c>
      <c r="AW6" s="93">
        <v>30.018000000000001</v>
      </c>
      <c r="AX6" s="93">
        <v>30.870999999999999</v>
      </c>
      <c r="AY6" s="33" t="s">
        <v>45</v>
      </c>
      <c r="AZ6" s="106" t="s">
        <v>123</v>
      </c>
      <c r="BA6" s="34">
        <v>1</v>
      </c>
      <c r="BB6" s="102">
        <v>29.422000000000001</v>
      </c>
      <c r="BC6" s="93">
        <v>29.315999999999999</v>
      </c>
      <c r="BD6" s="92">
        <v>1</v>
      </c>
      <c r="BE6" s="91">
        <f>IF(AND(BF$189&gt;4,BD6=1),6)+IF(AND(BF$189&gt;4,BD6=2),4)+IF(AND(BF$189&gt;4,BD6=3),3)+IF(AND(BF$189&gt;4,BD6=4),2)+IF(AND(BF$189&gt;4,BD6=5),1)+IF(AND(BF$189&gt;4,BD6&gt;5),1)+IF(AND(BF$189=4,BD6=1),4)+IF(AND(BF$189=4,BD6=2),3)+IF(AND(BF$189=4,BD6=3),2)+IF(AND(BF$189=4,BD6=4),1)+IF(AND(BF$189=3,BD6=1),3)+IF(AND(BF$189=3,BD6=2),2)+IF(AND(BF$189=3,BD6=3),1)+IF(AND(BF$189=2,BD6=1),2)+IF(AND(BF$189=2,BD6=2),1)+IF(AND(BF$189=1,BD6=1),1)</f>
        <v>4</v>
      </c>
      <c r="BF6" s="103">
        <v>1</v>
      </c>
      <c r="BG6" s="103">
        <v>1</v>
      </c>
      <c r="BH6" s="104">
        <f>IF(AND(BG$189&gt;4,BF6=1),12)+IF(AND(BG$189&gt;4,BF6=2),8)+IF(AND(BG$189&gt;4,BF6=3),6)+IF(AND(BG$189&gt;4,BF6=4),5)+IF(AND(BG$189&gt;4,BF6=5),4)+IF(AND(BG$189&gt;4,BF6=6),3)+IF(AND(BG$189&gt;4,BF6=7),2)+IF(AND(BG$189&gt;4,BF6&gt;7),1)+IF(AND(BG$189=4,BF6=1),8)+IF(AND(BG$189=4,BF6=2),6)+IF(AND(BG$189=4,BF6=3),4)+IF(AND(BG$189=4,BF6=4),2)+IF(AND(BG$189=3,BF6=1),6)+IF(AND(BG$189=3,BF6=2),4)+IF(AND(BG$189=3,BF6=3),2)+IF(AND(BG$189=2,BF6=1),4)+IF(AND(BG$189=2,BF6=2),2)+IF(AND(BG$189=1,BF6=1),2)</f>
        <v>8</v>
      </c>
      <c r="BI6" s="104">
        <f>IF(AND(BG$189&gt;4,BG6=1),12)+IF(AND(BG$189&gt;4,BG6=2),8)+IF(AND(BG$189&gt;4,BG6=3),6)+IF(AND(BG$189&gt;4,BG6=4),5)+IF(AND(BG$189&gt;4,BG6=5),4)+IF(AND(BG$189&gt;4,BG6=6),3)+IF(AND(BG$189&gt;4,BG6=7),2)+IF(AND(BG$189&gt;4,BG6&gt;7),1)+IF(AND(BG$189=4,BG6=1),8)+IF(AND(BG$189=4,BG6=2),6)+IF(AND(BG$189=4,BG6=3),4)+IF(AND(BG$189=4,BG6=4),2)+IF(AND(BG$189=3,BG6=1),6)+IF(AND(BG$189=3,BG6=2),4)+IF(AND(BG$189=3,BG6=3),2)+IF(AND(BG$189=2,BG6=1),4)+IF(AND(BG$189=2,BG6=2),2)+IF(AND(BG$189=1,BG6=1),2)</f>
        <v>8</v>
      </c>
      <c r="BJ6" s="6" t="s">
        <v>45</v>
      </c>
      <c r="BK6" s="91">
        <f t="shared" ref="BK6:BK29" si="4">+BE6+BH6+BI6+BQ6</f>
        <v>21</v>
      </c>
      <c r="BL6" s="105">
        <f t="shared" ref="BL6:BL29" si="5">+BK6+AV6</f>
        <v>55</v>
      </c>
      <c r="BM6" s="93">
        <v>29.597000000000001</v>
      </c>
      <c r="BN6" s="93">
        <v>29.51</v>
      </c>
      <c r="BO6" s="33" t="s">
        <v>36</v>
      </c>
      <c r="BP6" s="106" t="s">
        <v>141</v>
      </c>
      <c r="BQ6" s="34">
        <v>1</v>
      </c>
      <c r="BR6" s="102">
        <v>29.315999999999999</v>
      </c>
      <c r="BS6" s="93">
        <v>28.69</v>
      </c>
      <c r="BT6" s="92">
        <v>3</v>
      </c>
      <c r="BU6" s="91">
        <f>IF(AND(BV$188&gt;4,BT6=1),6)+IF(AND(BV$188&gt;4,BT6=2),4)+IF(AND(BV$188&gt;4,BT6=3),3)+IF(AND(BV$188&gt;4,BT6=4),2)+IF(AND(BV$188&gt;4,BT6=5),1)+IF(AND(BV$188&gt;4,BT6&gt;5),1)+IF(AND(BV$188=4,BT6=1),4)+IF(AND(BV$188=4,BT6=2),3)+IF(AND(BV$188=4,BT6=3),2)+IF(AND(BV$188=4,BT6=4),1)+IF(AND(BV$188=3,BT6=1),3)+IF(AND(BV$188=3,BT6=2),2)+IF(AND(BV$188=3,BT6=3),1)+IF(AND(BV$188=2,BT6=1),2)+IF(AND(BV$188=2,BT6=2),1)+IF(AND(BV$188=1,BT6=1),1)</f>
        <v>3</v>
      </c>
      <c r="BV6" s="103">
        <v>2</v>
      </c>
      <c r="BW6" s="103">
        <v>2</v>
      </c>
      <c r="BX6" s="91">
        <f>IF(AND(BW$188&gt;4,BV6=1),12)+IF(AND(BW$188&gt;4,BV6=2),8)+IF(AND(BW$188&gt;4,BV6=3),6)+IF(AND(BW$188&gt;4,BV6=4),5)+IF(AND(BW$188&gt;4,BV6=5),4)+IF(AND(BW$188&gt;4,BV6=6),3)+IF(AND(BW$188&gt;4,BV6=7),2)+IF(AND(BW$188&gt;4,BV6&gt;7),1)+IF(AND(BW$188=4,BV6=1),8)+IF(AND(BW$188=4,BV6=2),6)+IF(AND(BW$188=4,BV6=3),4)+IF(AND(BW$188=4,BV6=4),2)+IF(AND(BW$188=3,BV6=1),6)+IF(AND(BW$188=3,BV6=2),4)+IF(AND(BW$188=3,BV6=3),2)+IF(AND(BW$188=2,BV6=1),4)+IF(AND(BW$188=2,BV6=2),2)+IF(AND(BW$188=1,BV6=1),2)</f>
        <v>8</v>
      </c>
      <c r="BY6" s="91">
        <f>IF(AND(BW$188&gt;4,BW6=1),12)+IF(AND(BW$188&gt;4,BW6=2),8)+IF(AND(BW$188&gt;4,BW6=3),6)+IF(AND(BW$188&gt;4,BW6=4),5)+IF(AND(BW$188&gt;4,BW6=5),4)+IF(AND(BW$188&gt;4,BW6=6),3)+IF(AND(BW$188&gt;4,BW6=7),2)+IF(AND(BW$188&gt;4,BW6&gt;7),1)+IF(AND(BW$188=4,BW6=1),8)+IF(AND(BW$188=4,BW6=2),6)+IF(AND(BW$188=4,BW6=3),4)+IF(AND(BW$188=4,BW6=4),2)+IF(AND(BW$188=3,BW6=1),6)+IF(AND(BW$188=3,BW6=2),4)+IF(AND(BW$188=3,BW6=3),2)+IF(AND(BW$188=2,BW6=1),4)+IF(AND(BW$188=2,BW6=2),2)+IF(AND(BW$188=1,BW6=1),2)</f>
        <v>8</v>
      </c>
      <c r="BZ6" s="6" t="s">
        <v>36</v>
      </c>
      <c r="CA6" s="91">
        <f t="shared" ref="CA6:CA29" si="6">+BU6+BX6+BY6+CG6</f>
        <v>20</v>
      </c>
      <c r="CB6" s="105">
        <f t="shared" ref="CB6:CB29" si="7">+CA6+BL6</f>
        <v>75</v>
      </c>
      <c r="CC6" s="93">
        <v>29.91</v>
      </c>
      <c r="CD6" s="93">
        <v>29.622</v>
      </c>
      <c r="CE6" s="33" t="s">
        <v>36</v>
      </c>
      <c r="CF6" s="33"/>
      <c r="CG6" s="34">
        <v>1</v>
      </c>
      <c r="CH6" s="102">
        <v>28.69</v>
      </c>
      <c r="CI6" s="93">
        <v>42.01</v>
      </c>
      <c r="CJ6" s="92">
        <v>3</v>
      </c>
      <c r="CK6" s="91">
        <f>IF(AND(CL$188&gt;4,CJ6=1),6)+IF(AND(CL$188&gt;4,CJ6=2),4)+IF(AND(CL$188&gt;4,CJ6=3),3)+IF(AND(CL$188&gt;4,CJ6=4),2)+IF(AND(CL$188&gt;4,CJ6=5),1)+IF(AND(CL$188&gt;4,CJ6&gt;5),1)+IF(AND(CL$188=4,CJ6=1),4)+IF(AND(CL$188=4,CJ6=2),3)+IF(AND(CL$188=4,CJ6=3),2)+IF(AND(CL$188=4,CJ6=4),1)+IF(AND(CL$188=3,CJ6=1),3)+IF(AND(CL$188=3,CJ6=2),2)+IF(AND(CL$188=3,CJ6=3),1)+IF(AND(CL$188=2,CJ6=1),2)+IF(AND(CL$188=2,CJ6=2),1)+IF(AND(CL$188=1,CJ6=1),1)</f>
        <v>3</v>
      </c>
      <c r="CL6" s="103">
        <v>2</v>
      </c>
      <c r="CM6" s="103"/>
      <c r="CN6" s="91">
        <f>IF(AND(CM$188&gt;4,CL6=1),12)+IF(AND(CM$188&gt;4,CL6=2),8)+IF(AND(CM$188&gt;4,CL6=3),6)+IF(AND(CM$188&gt;4,CL6=4),5)+IF(AND(CM$188&gt;4,CL6=5),4)+IF(AND(CM$188&gt;4,CL6=6),3)+IF(AND(CM$188&gt;4,CL6=7),2)+IF(AND(CM$188&gt;4,CL6&gt;7),1)+IF(AND(CM$188=4,CL6=1),8)+IF(AND(CM$188=4,CL6=2),6)+IF(AND(CM$188=4,CL6=3),4)+IF(AND(CM$188=4,CL6=4),2)+IF(AND(CM$188=3,CL6=1),6)+IF(AND(CM$188=3,CL6=2),4)+IF(AND(CM$188=3,CL6=3),2)+IF(AND(CM$188=2,CL6=1),4)+IF(AND(CM$188=2,CL6=2),2)+IF(AND(CM$188=1,CL6=1),2)</f>
        <v>8</v>
      </c>
      <c r="CO6" s="91">
        <f>IF(AND(CM$188&gt;4,CM6=1),12)+IF(AND(CM$188&gt;4,CM6=2),8)+IF(AND(CM$188&gt;4,CM6=3),6)+IF(AND(CM$188&gt;4,CM6=4),5)+IF(AND(CM$188&gt;4,CM6=5),4)+IF(AND(CM$188&gt;4,CM6=6),3)+IF(AND(CM$188&gt;4,CM6=7),2)+IF(AND(CM$188&gt;4,CM6&gt;7),1)+IF(AND(CM$188=4,CM6=1),8)+IF(AND(CM$188=4,CM6=2),6)+IF(AND(CM$188=4,CM6=3),4)+IF(AND(CM$188=4,CM6=4),2)+IF(AND(CM$188=3,CM6=1),6)+IF(AND(CM$188=3,CM6=2),4)+IF(AND(CM$188=3,CM6=3),2)+IF(AND(CM$188=2,CM6=1),4)+IF(AND(CM$188=2,CM6=2),2)+IF(AND(CM$188=1,CM6=1),2)</f>
        <v>0</v>
      </c>
      <c r="CP6" s="6" t="s">
        <v>36</v>
      </c>
      <c r="CQ6" s="91">
        <f t="shared" ref="CQ6:CQ35" si="8">+CK6+CN6+CO6+CW6</f>
        <v>12</v>
      </c>
      <c r="CR6" s="105">
        <f t="shared" ref="CR6:CR35" si="9">+CQ6+CB6</f>
        <v>87</v>
      </c>
      <c r="CS6" s="93">
        <v>28.056000000000001</v>
      </c>
      <c r="CT6" s="93">
        <v>67.165000000000006</v>
      </c>
      <c r="CU6" s="33" t="s">
        <v>36</v>
      </c>
      <c r="CV6" s="33"/>
      <c r="CW6" s="34">
        <v>1</v>
      </c>
      <c r="CX6" s="102">
        <v>28.056000000000001</v>
      </c>
      <c r="CY6" s="93"/>
      <c r="CZ6" s="92"/>
      <c r="DA6" s="91">
        <f>IF(AND(DB$188&gt;4,CZ6=1),6)+IF(AND(DB$188&gt;4,CZ6=2),4)+IF(AND(DB$188&gt;4,CZ6=3),3)+IF(AND(DB$188&gt;4,CZ6=4),2)+IF(AND(DB$188&gt;4,CZ6=5),1)+IF(AND(DB$188&gt;4,CZ6&gt;5),1)+IF(AND(DB$188=4,CZ6=1),4)+IF(AND(DB$188=4,CZ6=2),3)+IF(AND(DB$188=4,CZ6=3),2)+IF(AND(DB$188=4,CZ6=4),1)+IF(AND(DB$188=3,CZ6=1),3)+IF(AND(DB$188=3,CZ6=2),2)+IF(AND(DB$188=3,CZ6=3),1)+IF(AND(DB$188=2,CZ6=1),2)+IF(AND(DB$188=2,CZ6=2),1)+IF(AND(DB$188=1,CZ6=1),1)</f>
        <v>0</v>
      </c>
      <c r="DB6" s="103">
        <v>0</v>
      </c>
      <c r="DC6" s="103"/>
      <c r="DD6" s="91">
        <f>IF(AND(DC$188&gt;4,DB6=1),12)+IF(AND(DC$188&gt;4,DB6=2),8)+IF(AND(DC$188&gt;4,DB6=3),6)+IF(AND(DC$188&gt;4,DB6=4),5)+IF(AND(DC$188&gt;4,DB6=5),4)+IF(AND(DC$188&gt;4,DB6=6),3)+IF(AND(DC$188&gt;4,DB6=7),2)+IF(AND(DC$188&gt;4,DB6&gt;7),1)+IF(AND(DC$188=4,DB6=1),8)+IF(AND(DC$188=4,DB6=2),6)+IF(AND(DC$188=4,DB6=3),4)+IF(AND(DC$188=4,DB6=4),2)+IF(AND(DC$188=3,DB6=1),6)+IF(AND(DC$188=3,DB6=2),4)+IF(AND(DC$188=3,DB6=3),2)+IF(AND(DC$188=2,DB6=1),4)+IF(AND(DC$188=2,DB6=2),2)+IF(AND(DC$188=1,DB6=1),2)</f>
        <v>0</v>
      </c>
      <c r="DE6" s="91">
        <f>IF(AND(DC$188&gt;4,DC6=1),12)+IF(AND(DC$188&gt;4,DC6=2),8)+IF(AND(DC$188&gt;4,DC6=3),6)+IF(AND(DC$188&gt;4,DC6=4),5)+IF(AND(DC$188&gt;4,DC6=5),4)+IF(AND(DC$188&gt;4,DC6=6),3)+IF(AND(DC$188&gt;4,DC6=7),2)+IF(AND(DC$188&gt;4,DC6&gt;7),1)+IF(AND(DC$188=4,DC6=1),8)+IF(AND(DC$188=4,DC6=2),6)+IF(AND(DC$188=4,DC6=3),4)+IF(AND(DC$188=4,DC6=4),2)+IF(AND(DC$188=3,DC6=1),6)+IF(AND(DC$188=3,DC6=2),4)+IF(AND(DC$188=3,DC6=3),2)+IF(AND(DC$188=2,DC6=1),4)+IF(AND(DC$188=2,DC6=2),2)+IF(AND(DC$188=1,DC6=1),2)</f>
        <v>0</v>
      </c>
      <c r="DF6" s="6" t="s">
        <v>36</v>
      </c>
      <c r="DG6" s="91">
        <f t="shared" ref="DG6:DG35" si="10">+DA6+DD6+DE6+DM6</f>
        <v>0</v>
      </c>
      <c r="DH6" s="105">
        <f t="shared" ref="DH6:DH35" si="11">+DG6+CR6</f>
        <v>87</v>
      </c>
      <c r="DI6" s="93">
        <v>28.152999999999999</v>
      </c>
      <c r="DJ6" s="93"/>
      <c r="DK6" s="33" t="s">
        <v>36</v>
      </c>
      <c r="DL6" s="33"/>
      <c r="DM6" s="34"/>
      <c r="DN6" s="102">
        <v>28.056000000000001</v>
      </c>
      <c r="DO6" s="93">
        <v>28.571000000000002</v>
      </c>
      <c r="DP6" s="92">
        <v>4</v>
      </c>
      <c r="DQ6" s="91">
        <f>IF(AND(DR$188&gt;4,DP6=1),6)+IF(AND(DR$188&gt;4,DP6=2),4)+IF(AND(DR$188&gt;4,DP6=3),3)+IF(AND(DR$188&gt;4,DP6=4),2)+IF(AND(DR$188&gt;4,DP6=5),1)+IF(AND(DR$188&gt;4,DP6&gt;5),1)+IF(AND(DR$188=4,DP6=1),4)+IF(AND(DR$188=4,DP6=2),3)+IF(AND(DR$188=4,DP6=3),2)+IF(AND(DR$188=4,DP6=4),1)+IF(AND(DR$188=3,DP6=1),3)+IF(AND(DR$188=3,DP6=2),2)+IF(AND(DR$188=3,DP6=3),1)+IF(AND(DR$188=2,DP6=1),2)+IF(AND(DR$188=2,DP6=2),1)+IF(AND(DR$188=1,DP6=1),1)</f>
        <v>2</v>
      </c>
      <c r="DR6" s="103">
        <v>4</v>
      </c>
      <c r="DS6" s="103">
        <v>1</v>
      </c>
      <c r="DT6" s="91">
        <f>IF(AND(DS$188&gt;4,DR6=1),12)+IF(AND(DS$188&gt;4,DR6=2),8)+IF(AND(DS$188&gt;4,DR6=3),6)+IF(AND(DS$188&gt;4,DR6=4),5)+IF(AND(DS$188&gt;4,DR6=5),4)+IF(AND(DS$188&gt;4,DR6=6),3)+IF(AND(DS$188&gt;4,DR6=7),2)+IF(AND(DS$188&gt;4,DR6&gt;7),1)+IF(AND(DS$188=4,DR6=1),8)+IF(AND(DS$188=4,DR6=2),6)+IF(AND(DS$188=4,DR6=3),4)+IF(AND(DS$188=4,DR6=4),2)+IF(AND(DS$188=3,DR6=1),6)+IF(AND(DS$188=3,DR6=2),4)+IF(AND(DS$188=3,DR6=3),2)+IF(AND(DS$188=2,DR6=1),4)+IF(AND(DS$188=2,DR6=2),2)+IF(AND(DS$188=1,DR6=1),2)</f>
        <v>5</v>
      </c>
      <c r="DU6" s="91">
        <f>IF(AND(DS$188&gt;4,DS6=1),12)+IF(AND(DS$188&gt;4,DS6=2),8)+IF(AND(DS$188&gt;4,DS6=3),6)+IF(AND(DS$188&gt;4,DS6=4),5)+IF(AND(DS$188&gt;4,DS6=5),4)+IF(AND(DS$188&gt;4,DS6=6),3)+IF(AND(DS$188&gt;4,DS6=7),2)+IF(AND(DS$188&gt;4,DS6&gt;7),1)+IF(AND(DS$188=4,DS6=1),8)+IF(AND(DS$188=4,DS6=2),6)+IF(AND(DS$188=4,DS6=3),4)+IF(AND(DS$188=4,DS6=4),2)+IF(AND(DS$188=3,DS6=1),6)+IF(AND(DS$188=3,DS6=2),4)+IF(AND(DS$188=3,DS6=3),2)+IF(AND(DS$188=2,DS6=1),4)+IF(AND(DS$188=2,DS6=2),2)+IF(AND(DS$188=1,DS6=1),2)</f>
        <v>12</v>
      </c>
      <c r="DV6" s="6" t="s">
        <v>36</v>
      </c>
      <c r="DW6" s="91">
        <f t="shared" ref="DW6:DW35" si="12">+DQ6+DT6+DU6+EC6</f>
        <v>19</v>
      </c>
      <c r="DX6" s="105">
        <f t="shared" ref="DX6:DX35" si="13">+DW6+DH6</f>
        <v>106</v>
      </c>
      <c r="DY6" s="93">
        <v>28.257000000000001</v>
      </c>
      <c r="DZ6" s="93">
        <v>28.905999999999999</v>
      </c>
      <c r="EA6" s="33" t="s">
        <v>36</v>
      </c>
      <c r="EB6" s="33"/>
      <c r="EC6" s="34"/>
      <c r="ED6" s="102">
        <v>28.056000000000001</v>
      </c>
      <c r="EE6" s="93">
        <v>28.257000000000001</v>
      </c>
      <c r="EF6" s="92">
        <v>2</v>
      </c>
      <c r="EG6" s="91">
        <f>IF(AND(EH$188&gt;4,EF6=1),6)+IF(AND(EH$188&gt;4,EF6=2),4)+IF(AND(EH$188&gt;4,EF6=3),3)+IF(AND(EH$188&gt;4,EF6=4),2)+IF(AND(EH$188&gt;4,EF6=5),1)+IF(AND(EH$188&gt;4,EF6&gt;5),1)+IF(AND(EH$188=4,EF6=1),4)+IF(AND(EH$188=4,EF6=2),3)+IF(AND(EH$188=4,EF6=3),2)+IF(AND(EH$188=4,EF6=4),1)+IF(AND(EH$188=3,EF6=1),3)+IF(AND(EH$188=3,EF6=2),2)+IF(AND(EH$188=3,EF6=3),1)+IF(AND(EH$188=2,EF6=1),2)+IF(AND(EH$188=2,EF6=2),1)+IF(AND(EH$188=1,EF6=1),1)</f>
        <v>4</v>
      </c>
      <c r="EH6" s="103">
        <v>5</v>
      </c>
      <c r="EI6" s="103">
        <v>1</v>
      </c>
      <c r="EJ6" s="91">
        <f>IF(AND(EI$188&gt;4,EH6=1),12)+IF(AND(EI$188&gt;4,EH6=2),8)+IF(AND(EI$188&gt;4,EH6=3),6)+IF(AND(EI$188&gt;4,EH6=4),5)+IF(AND(EI$188&gt;4,EH6=5),4)+IF(AND(EI$188&gt;4,EH6=6),3)+IF(AND(EI$188&gt;4,EH6=7),2)+IF(AND(EI$188&gt;4,EH6&gt;7),1)+IF(AND(EI$188=4,EH6=1),8)+IF(AND(EI$188=4,EH6=2),6)+IF(AND(EI$188=4,EH6=3),4)+IF(AND(EI$188=4,EH6=4),2)+IF(AND(EI$188=3,EH6=1),6)+IF(AND(EI$188=3,EH6=2),4)+IF(AND(EI$188=3,EH6=3),2)+IF(AND(EI$188=2,EH6=1),4)+IF(AND(EI$188=2,EH6=2),2)+IF(AND(EI$188=1,EH6=1),2)</f>
        <v>4</v>
      </c>
      <c r="EK6" s="91">
        <f>IF(AND(EI$188&gt;4,EI6=1),12)+IF(AND(EI$188&gt;4,EI6=2),8)+IF(AND(EI$188&gt;4,EI6=3),6)+IF(AND(EI$188&gt;4,EI6=4),5)+IF(AND(EI$188&gt;4,EI6=5),4)+IF(AND(EI$188&gt;4,EI6=6),3)+IF(AND(EI$188&gt;4,EI6=7),2)+IF(AND(EI$188&gt;4,EI6&gt;7),1)+IF(AND(EI$188=4,EI6=1),8)+IF(AND(EI$188=4,EI6=2),6)+IF(AND(EI$188=4,EI6=3),4)+IF(AND(EI$188=4,EI6=4),2)+IF(AND(EI$188=3,EI6=1),6)+IF(AND(EI$188=3,EI6=2),4)+IF(AND(EI$188=3,EI6=3),2)+IF(AND(EI$188=2,EI6=1),4)+IF(AND(EI$188=2,EI6=2),2)+IF(AND(EI$188=1,EI6=1),2)</f>
        <v>12</v>
      </c>
      <c r="EL6" s="6" t="s">
        <v>36</v>
      </c>
      <c r="EM6" s="91">
        <f t="shared" ref="EM6:EM37" si="14">+EG6+EJ6+EK6+ES6</f>
        <v>20</v>
      </c>
      <c r="EN6" s="105">
        <f t="shared" ref="EN6:EN37" si="15">+EM6+DX6</f>
        <v>126</v>
      </c>
      <c r="EO6" s="93">
        <v>28.907</v>
      </c>
      <c r="EP6" s="93">
        <v>28.885000000000002</v>
      </c>
      <c r="EQ6" s="33" t="s">
        <v>36</v>
      </c>
      <c r="ER6" s="33"/>
      <c r="ES6" s="34"/>
      <c r="ET6" s="102">
        <v>28.056000000000001</v>
      </c>
    </row>
    <row r="7" spans="1:150" x14ac:dyDescent="0.25">
      <c r="A7" s="97" t="s">
        <v>145</v>
      </c>
      <c r="B7" s="9">
        <v>222</v>
      </c>
      <c r="C7" s="99"/>
      <c r="D7" s="101"/>
      <c r="E7" s="9" t="s">
        <v>139</v>
      </c>
      <c r="F7" s="102">
        <v>29.154</v>
      </c>
      <c r="G7" s="93">
        <v>29.391999999999999</v>
      </c>
      <c r="H7" s="92">
        <v>1</v>
      </c>
      <c r="I7" s="91">
        <f>IF(AND(J$188&gt;4,H7=1),6)+IF(AND(J$188&gt;4,H7=2),4)+IF(AND(J$188&gt;4,H7=3),3)+IF(AND(J$188&gt;4,H7=4),2)+IF(AND(J$188&gt;4,H7=5),1)+IF(AND(J$188&gt;4,H7&gt;5),1)+IF(AND(J$188=4,H7=1),4)+IF(AND(J$188=4,H7=2),3)+IF(AND(J$188=4,H7=3),2)+IF(AND(J$188=4,H7=4),1)+IF(AND(J$188=3,H7=1),3)+IF(AND(J$188=3,H7=2),2)+IF(AND(J$188=3,H7=3),1)+IF(AND(J$188=2,H7=1),2)+IF(AND(J$188=2,H7=2),1)+IF(AND(J$188=1,H7=1),1)</f>
        <v>6</v>
      </c>
      <c r="J7" s="92">
        <v>4</v>
      </c>
      <c r="K7" s="92">
        <v>2</v>
      </c>
      <c r="L7" s="91">
        <f>IF(AND(K$188&gt;4,J7=1),12)+IF(AND(K$188&gt;4,J7=2),8)+IF(AND(K$188&gt;4,J7=3),6)+IF(AND(K$188&gt;4,J7=4),5)+IF(AND(K$188&gt;4,J7=5),4)+IF(AND(K$188&gt;4,J7=6),3)+IF(AND(K$188&gt;4,J7=7),2)+IF(AND(K$188&gt;4,J7&gt;7),1)+IF(AND(K$188=4,J7=1),8)+IF(AND(K$188=4,J7=2),6)+IF(AND(K$188=4,J7=3),4)+IF(AND(K$188=4,J7=4),2)+IF(AND(K$188=3,J7=1),6)+IF(AND(K$188=3,J7=2),4)+IF(AND(K$188=3,J7=3),2)+IF(AND(K$188=2,J7=1),4)+IF(AND(K$188=2,J7=2),2)+IF(AND(K$188=1,J7=1),2)</f>
        <v>5</v>
      </c>
      <c r="M7" s="91">
        <f>IF(AND(K$188&gt;4,K7=1),12)+IF(AND(K$188&gt;4,K7=2),8)+IF(AND(K$188&gt;4,K7=3),6)+IF(AND(K$188&gt;4,K7=4),5)+IF(AND(K$188&gt;4,K7=5),4)+IF(AND(K$188&gt;4,K7=6),3)+IF(AND(K$188&gt;4,K7=7),2)+IF(AND(K$188&gt;4,K7&gt;7),1)+IF(AND(K$188=4,K7=1),8)+IF(AND(K$188=4,K7=2),6)+IF(AND(K$188=4,K7=3),4)+IF(AND(K$188=4,K7=4),2)+IF(AND(K$188=3,K7=1),6)+IF(AND(K$188=3,K7=2),4)+IF(AND(K$188=3,K7=3),2)+IF(AND(K$188=2,K7=1),4)+IF(AND(K$188=2,K7=2),2)+IF(AND(K$188=1,K7=1),2)</f>
        <v>8</v>
      </c>
      <c r="N7" s="6" t="s">
        <v>36</v>
      </c>
      <c r="O7" s="91">
        <f>+I7+L7+M7+U7</f>
        <v>19</v>
      </c>
      <c r="P7" s="105">
        <f>+O7</f>
        <v>19</v>
      </c>
      <c r="Q7" s="93">
        <v>29.963000000000001</v>
      </c>
      <c r="R7" s="93">
        <v>29.959</v>
      </c>
      <c r="S7" s="33" t="s">
        <v>36</v>
      </c>
      <c r="T7" s="33"/>
      <c r="U7" s="34"/>
      <c r="V7" s="102">
        <v>29.154</v>
      </c>
      <c r="W7" s="93">
        <v>30.984000000000002</v>
      </c>
      <c r="X7" s="92">
        <v>10</v>
      </c>
      <c r="Y7" s="91">
        <f>IF(AND(Z$188&gt;4,X7=1),6)+IF(AND(Z$188&gt;4,X7=2),4)+IF(AND(Z$188&gt;4,X7=3),3)+IF(AND(Z$188&gt;4,X7=4),2)+IF(AND(Z$188&gt;4,X7=5),1)+IF(AND(Z$188&gt;4,X7&gt;5),1)+IF(AND(Z$188=4,X7=1),4)+IF(AND(Z$188=4,X7=2),3)+IF(AND(Z$188=4,X7=3),2)+IF(AND(Z$188=4,X7=4),1)+IF(AND(Z$188=3,X7=1),3)+IF(AND(Z$188=3,X7=2),2)+IF(AND(Z$188=3,X7=3),1)+IF(AND(Z$188=2,X7=1),2)+IF(AND(Z$188=2,X7=2),1)+IF(AND(Z$188=1,X7=1),1)</f>
        <v>1</v>
      </c>
      <c r="Z7" s="103">
        <v>6</v>
      </c>
      <c r="AA7" s="103"/>
      <c r="AB7" s="91">
        <f>IF(AND(AA$188&gt;4,Z7=1),12)+IF(AND(AA$188&gt;4,Z7=2),8)+IF(AND(AA$188&gt;4,Z7=3),6)+IF(AND(AA$188&gt;4,Z7=4),5)+IF(AND(AA$188&gt;4,Z7=5),4)+IF(AND(AA$188&gt;4,Z7=6),3)+IF(AND(AA$188&gt;4,Z7=7),2)+IF(AND(AA$188&gt;4,Z7&gt;7),1)+IF(AND(AA$188=4,Z7=1),8)+IF(AND(AA$188=4,Z7=2),6)+IF(AND(AA$188=4,Z7=3),4)+IF(AND(AA$188=4,Z7=4),2)+IF(AND(AA$188=3,Z7=1),6)+IF(AND(AA$188=3,Z7=2),4)+IF(AND(AA$188=3,Z7=3),2)+IF(AND(AA$188=2,Z7=1),4)+IF(AND(AA$188=2,Z7=2),2)+IF(AND(AA$188=1,Z7=1),2)</f>
        <v>3</v>
      </c>
      <c r="AC7" s="91">
        <f>IF(AND(AA$188&gt;4,AA7=1),12)+IF(AND(AA$188&gt;4,AA7=2),8)+IF(AND(AA$188&gt;4,AA7=3),6)+IF(AND(AA$188&gt;4,AA7=4),5)+IF(AND(AA$188&gt;4,AA7=5),4)+IF(AND(AA$188&gt;4,AA7=6),3)+IF(AND(AA$188&gt;4,AA7=7),2)+IF(AND(AA$188&gt;4,AA7&gt;7),1)+IF(AND(AA$188=4,AA7=1),8)+IF(AND(AA$188=4,AA7=2),6)+IF(AND(AA$188=4,AA7=3),4)+IF(AND(AA$188=4,AA7=4),2)+IF(AND(AA$188=3,AA7=1),6)+IF(AND(AA$188=3,AA7=2),4)+IF(AND(AA$188=3,AA7=3),2)+IF(AND(AA$188=2,AA7=1),4)+IF(AND(AA$188=2,AA7=2),2)+IF(AND(AA$188=1,AA7=1),2)</f>
        <v>0</v>
      </c>
      <c r="AD7" s="6" t="s">
        <v>36</v>
      </c>
      <c r="AE7" s="91">
        <f t="shared" si="0"/>
        <v>4</v>
      </c>
      <c r="AF7" s="105">
        <f t="shared" si="1"/>
        <v>23</v>
      </c>
      <c r="AG7" s="93">
        <v>29.670999999999999</v>
      </c>
      <c r="AH7" s="93"/>
      <c r="AI7" s="33" t="s">
        <v>36</v>
      </c>
      <c r="AJ7" s="33"/>
      <c r="AK7" s="34"/>
      <c r="AL7" s="102">
        <v>29.154</v>
      </c>
      <c r="AM7" s="93">
        <v>29.265999999999998</v>
      </c>
      <c r="AN7" s="92">
        <v>5</v>
      </c>
      <c r="AO7" s="91">
        <f>IF(AND(AP$188&gt;4,AN7=1),6)+IF(AND(AP$188&gt;4,AN7=2),4)+IF(AND(AP$188&gt;4,AN7=3),3)+IF(AND(AP$188&gt;4,AN7=4),2)+IF(AND(AP$188&gt;4,AN7=5),1)+IF(AND(AP$188&gt;4,AN7&gt;5),1)+IF(AND(AP$188=4,AN7=1),4)+IF(AND(AP$188=4,AN7=2),3)+IF(AND(AP$188=4,AN7=3),2)+IF(AND(AP$188=4,AN7=4),1)+IF(AND(AP$188=3,AN7=1),3)+IF(AND(AP$188=3,AN7=2),2)+IF(AND(AP$188=3,AN7=3),1)+IF(AND(AP$188=2,AN7=1),2)+IF(AND(AP$188=2,AN7=2),1)+IF(AND(AP$188=1,AN7=1),1)</f>
        <v>1</v>
      </c>
      <c r="AP7" s="103">
        <v>5</v>
      </c>
      <c r="AQ7" s="103">
        <v>7</v>
      </c>
      <c r="AR7" s="91">
        <f>IF(AND(AQ$188&gt;4,AP7=1),12)+IF(AND(AQ$188&gt;4,AP7=2),8)+IF(AND(AQ$188&gt;4,AP7=3),6)+IF(AND(AQ$188&gt;4,AP7=4),5)+IF(AND(AQ$188&gt;4,AP7=5),4)+IF(AND(AQ$188&gt;4,AP7=6),3)+IF(AND(AQ$188&gt;4,AP7=7),2)+IF(AND(AQ$188&gt;4,AP7&gt;7),1)+IF(AND(AQ$188=4,AP7=1),8)+IF(AND(AQ$188=4,AP7=2),6)+IF(AND(AQ$188=4,AP7=3),4)+IF(AND(AQ$188=4,AP7=4),2)+IF(AND(AQ$188=3,AP7=1),6)+IF(AND(AQ$188=3,AP7=2),4)+IF(AND(AQ$188=3,AP7=3),2)+IF(AND(AQ$188=2,AP7=1),4)+IF(AND(AQ$188=2,AP7=2),2)+IF(AND(AQ$188=1,AP7=1),2)</f>
        <v>4</v>
      </c>
      <c r="AS7" s="91">
        <f>IF(AND(AQ$188&gt;4,AQ7=1),12)+IF(AND(AQ$188&gt;4,AQ7=2),8)+IF(AND(AQ$188&gt;4,AQ7=3),6)+IF(AND(AQ$188&gt;4,AQ7=4),5)+IF(AND(AQ$188&gt;4,AQ7=5),4)+IF(AND(AQ$188&gt;4,AQ7=6),3)+IF(AND(AQ$188&gt;4,AQ7=7),2)+IF(AND(AQ$188&gt;4,AQ7&gt;7),1)+IF(AND(AQ$188=4,AQ7=1),8)+IF(AND(AQ$188=4,AQ7=2),6)+IF(AND(AQ$188=4,AQ7=3),4)+IF(AND(AQ$188=4,AQ7=4),2)+IF(AND(AQ$188=3,AQ7=1),6)+IF(AND(AQ$188=3,AQ7=2),4)+IF(AND(AQ$188=3,AQ7=3),2)+IF(AND(AQ$188=2,AQ7=1),4)+IF(AND(AQ$188=2,AQ7=2),2)+IF(AND(AQ$188=1,AQ7=1),2)</f>
        <v>2</v>
      </c>
      <c r="AT7" s="6" t="s">
        <v>36</v>
      </c>
      <c r="AU7" s="91">
        <f t="shared" si="2"/>
        <v>7</v>
      </c>
      <c r="AV7" s="105">
        <f t="shared" si="3"/>
        <v>30</v>
      </c>
      <c r="AW7" s="93">
        <v>30.094999999999999</v>
      </c>
      <c r="AX7" s="93">
        <v>29.315999999999999</v>
      </c>
      <c r="AY7" s="33" t="s">
        <v>36</v>
      </c>
      <c r="AZ7" s="33"/>
      <c r="BA7" s="34"/>
      <c r="BB7" s="102">
        <v>29.154</v>
      </c>
      <c r="BC7" s="93">
        <v>30.658999999999999</v>
      </c>
      <c r="BD7" s="92">
        <v>6</v>
      </c>
      <c r="BE7" s="91">
        <f>IF(AND(BF$188&gt;4,BD7=1),6)+IF(AND(BF$188&gt;4,BD7=2),4)+IF(AND(BF$188&gt;4,BD7=3),3)+IF(AND(BF$188&gt;4,BD7=4),2)+IF(AND(BF$188&gt;4,BD7=5),1)+IF(AND(BF$188&gt;4,BD7&gt;5),1)+IF(AND(BF$188=4,BD7=1),4)+IF(AND(BF$188=4,BD7=2),3)+IF(AND(BF$188=4,BD7=3),2)+IF(AND(BF$188=4,BD7=4),1)+IF(AND(BF$188=3,BD7=1),3)+IF(AND(BF$188=3,BD7=2),2)+IF(AND(BF$188=3,BD7=3),1)+IF(AND(BF$188=2,BD7=1),2)+IF(AND(BF$188=2,BD7=2),1)+IF(AND(BF$188=1,BD7=1),1)</f>
        <v>1</v>
      </c>
      <c r="BF7" s="103">
        <v>4</v>
      </c>
      <c r="BG7" s="103">
        <v>4</v>
      </c>
      <c r="BH7" s="91">
        <f>IF(AND(BG$188&gt;4,BF7=1),12)+IF(AND(BG$188&gt;4,BF7=2),8)+IF(AND(BG$188&gt;4,BF7=3),6)+IF(AND(BG$188&gt;4,BF7=4),5)+IF(AND(BG$188&gt;4,BF7=5),4)+IF(AND(BG$188&gt;4,BF7=6),3)+IF(AND(BG$188&gt;4,BF7=7),2)+IF(AND(BG$188&gt;4,BF7&gt;7),1)+IF(AND(BG$188=4,BF7=1),8)+IF(AND(BG$188=4,BF7=2),6)+IF(AND(BG$188=4,BF7=3),4)+IF(AND(BG$188=4,BF7=4),2)+IF(AND(BG$188=3,BF7=1),6)+IF(AND(BG$188=3,BF7=2),4)+IF(AND(BG$188=3,BF7=3),2)+IF(AND(BG$188=2,BF7=1),4)+IF(AND(BG$188=2,BF7=2),2)+IF(AND(BG$188=1,BF7=1),2)</f>
        <v>5</v>
      </c>
      <c r="BI7" s="91">
        <f>IF(AND(BG$188&gt;4,BG7=1),12)+IF(AND(BG$188&gt;4,BG7=2),8)+IF(AND(BG$188&gt;4,BG7=3),6)+IF(AND(BG$188&gt;4,BG7=4),5)+IF(AND(BG$188&gt;4,BG7=5),4)+IF(AND(BG$188&gt;4,BG7=6),3)+IF(AND(BG$188&gt;4,BG7=7),2)+IF(AND(BG$188&gt;4,BG7&gt;7),1)+IF(AND(BG$188=4,BG7=1),8)+IF(AND(BG$188=4,BG7=2),6)+IF(AND(BG$188=4,BG7=3),4)+IF(AND(BG$188=4,BG7=4),2)+IF(AND(BG$188=3,BG7=1),6)+IF(AND(BG$188=3,BG7=2),4)+IF(AND(BG$188=3,BG7=3),2)+IF(AND(BG$188=2,BG7=1),4)+IF(AND(BG$188=2,BG7=2),2)+IF(AND(BG$188=1,BG7=1),2)</f>
        <v>5</v>
      </c>
      <c r="BJ7" s="6" t="s">
        <v>36</v>
      </c>
      <c r="BK7" s="91">
        <f t="shared" si="4"/>
        <v>12</v>
      </c>
      <c r="BL7" s="105">
        <f t="shared" si="5"/>
        <v>42</v>
      </c>
      <c r="BM7" s="93">
        <v>28.978999999999999</v>
      </c>
      <c r="BN7" s="93">
        <v>29.613</v>
      </c>
      <c r="BO7" s="33" t="s">
        <v>36</v>
      </c>
      <c r="BP7" s="33"/>
      <c r="BQ7" s="34">
        <v>1</v>
      </c>
      <c r="BR7" s="102">
        <v>28.978999999999999</v>
      </c>
      <c r="BS7" s="93">
        <v>27.901</v>
      </c>
      <c r="BT7" s="92">
        <v>2</v>
      </c>
      <c r="BU7" s="91">
        <f>IF(AND(BV$188&gt;4,BT7=1),6)+IF(AND(BV$188&gt;4,BT7=2),4)+IF(AND(BV$188&gt;4,BT7=3),3)+IF(AND(BV$188&gt;4,BT7=4),2)+IF(AND(BV$188&gt;4,BT7=5),1)+IF(AND(BV$188&gt;4,BT7&gt;5),1)+IF(AND(BV$188=4,BT7=1),4)+IF(AND(BV$188=4,BT7=2),3)+IF(AND(BV$188=4,BT7=3),2)+IF(AND(BV$188=4,BT7=4),1)+IF(AND(BV$188=3,BT7=1),3)+IF(AND(BV$188=3,BT7=2),2)+IF(AND(BV$188=3,BT7=3),1)+IF(AND(BV$188=2,BT7=1),2)+IF(AND(BV$188=2,BT7=2),1)+IF(AND(BV$188=1,BT7=1),1)</f>
        <v>4</v>
      </c>
      <c r="BV7" s="103">
        <v>4</v>
      </c>
      <c r="BW7" s="103">
        <v>3</v>
      </c>
      <c r="BX7" s="91">
        <f>IF(AND(BW$188&gt;4,BV7=1),12)+IF(AND(BW$188&gt;4,BV7=2),8)+IF(AND(BW$188&gt;4,BV7=3),6)+IF(AND(BW$188&gt;4,BV7=4),5)+IF(AND(BW$188&gt;4,BV7=5),4)+IF(AND(BW$188&gt;4,BV7=6),3)+IF(AND(BW$188&gt;4,BV7=7),2)+IF(AND(BW$188&gt;4,BV7&gt;7),1)+IF(AND(BW$188=4,BV7=1),8)+IF(AND(BW$188=4,BV7=2),6)+IF(AND(BW$188=4,BV7=3),4)+IF(AND(BW$188=4,BV7=4),2)+IF(AND(BW$188=3,BV7=1),6)+IF(AND(BW$188=3,BV7=2),4)+IF(AND(BW$188=3,BV7=3),2)+IF(AND(BW$188=2,BV7=1),4)+IF(AND(BW$188=2,BV7=2),2)+IF(AND(BW$188=1,BV7=1),2)</f>
        <v>5</v>
      </c>
      <c r="BY7" s="91">
        <f>IF(AND(BW$188&gt;4,BW7=1),12)+IF(AND(BW$188&gt;4,BW7=2),8)+IF(AND(BW$188&gt;4,BW7=3),6)+IF(AND(BW$188&gt;4,BW7=4),5)+IF(AND(BW$188&gt;4,BW7=5),4)+IF(AND(BW$188&gt;4,BW7=6),3)+IF(AND(BW$188&gt;4,BW7=7),2)+IF(AND(BW$188&gt;4,BW7&gt;7),1)+IF(AND(BW$188=4,BW7=1),8)+IF(AND(BW$188=4,BW7=2),6)+IF(AND(BW$188=4,BW7=3),4)+IF(AND(BW$188=4,BW7=4),2)+IF(AND(BW$188=3,BW7=1),6)+IF(AND(BW$188=3,BW7=2),4)+IF(AND(BW$188=3,BW7=3),2)+IF(AND(BW$188=2,BW7=1),4)+IF(AND(BW$188=2,BW7=2),2)+IF(AND(BW$188=1,BW7=1),2)</f>
        <v>6</v>
      </c>
      <c r="BZ7" s="6" t="s">
        <v>36</v>
      </c>
      <c r="CA7" s="91">
        <f t="shared" si="6"/>
        <v>17</v>
      </c>
      <c r="CB7" s="105">
        <f t="shared" si="7"/>
        <v>59</v>
      </c>
      <c r="CC7" s="93">
        <v>27.553999999999998</v>
      </c>
      <c r="CD7" s="93">
        <v>28.983000000000001</v>
      </c>
      <c r="CE7" s="33" t="s">
        <v>36</v>
      </c>
      <c r="CF7" s="33"/>
      <c r="CG7" s="34">
        <v>2</v>
      </c>
      <c r="CH7" s="102">
        <v>27.553999999999998</v>
      </c>
      <c r="CI7" s="93">
        <v>41.676000000000002</v>
      </c>
      <c r="CJ7" s="92">
        <v>2</v>
      </c>
      <c r="CK7" s="91">
        <f>IF(AND(CL$188&gt;4,CJ7=1),6)+IF(AND(CL$188&gt;4,CJ7=2),4)+IF(AND(CL$188&gt;4,CJ7=3),3)+IF(AND(CL$188&gt;4,CJ7=4),2)+IF(AND(CL$188&gt;4,CJ7=5),1)+IF(AND(CL$188&gt;4,CJ7&gt;5),1)+IF(AND(CL$188=4,CJ7=1),4)+IF(AND(CL$188=4,CJ7=2),3)+IF(AND(CL$188=4,CJ7=3),2)+IF(AND(CL$188=4,CJ7=4),1)+IF(AND(CL$188=3,CJ7=1),3)+IF(AND(CL$188=3,CJ7=2),2)+IF(AND(CL$188=3,CJ7=3),1)+IF(AND(CL$188=2,CJ7=1),2)+IF(AND(CL$188=2,CJ7=2),1)+IF(AND(CL$188=1,CJ7=1),1)</f>
        <v>4</v>
      </c>
      <c r="CL7" s="103">
        <v>1</v>
      </c>
      <c r="CM7" s="103">
        <v>4</v>
      </c>
      <c r="CN7" s="91">
        <f>IF(AND(CM$188&gt;4,CL7=1),12)+IF(AND(CM$188&gt;4,CL7=2),8)+IF(AND(CM$188&gt;4,CL7=3),6)+IF(AND(CM$188&gt;4,CL7=4),5)+IF(AND(CM$188&gt;4,CL7=5),4)+IF(AND(CM$188&gt;4,CL7=6),3)+IF(AND(CM$188&gt;4,CL7=7),2)+IF(AND(CM$188&gt;4,CL7&gt;7),1)+IF(AND(CM$188=4,CL7=1),8)+IF(AND(CM$188=4,CL7=2),6)+IF(AND(CM$188=4,CL7=3),4)+IF(AND(CM$188=4,CL7=4),2)+IF(AND(CM$188=3,CL7=1),6)+IF(AND(CM$188=3,CL7=2),4)+IF(AND(CM$188=3,CL7=3),2)+IF(AND(CM$188=2,CL7=1),4)+IF(AND(CM$188=2,CL7=2),2)+IF(AND(CM$188=1,CL7=1),2)</f>
        <v>12</v>
      </c>
      <c r="CO7" s="91">
        <f>IF(AND(CM$188&gt;4,CM7=1),12)+IF(AND(CM$188&gt;4,CM7=2),8)+IF(AND(CM$188&gt;4,CM7=3),6)+IF(AND(CM$188&gt;4,CM7=4),5)+IF(AND(CM$188&gt;4,CM7=5),4)+IF(AND(CM$188&gt;4,CM7=6),3)+IF(AND(CM$188&gt;4,CM7=7),2)+IF(AND(CM$188&gt;4,CM7&gt;7),1)+IF(AND(CM$188=4,CM7=1),8)+IF(AND(CM$188=4,CM7=2),6)+IF(AND(CM$188=4,CM7=3),4)+IF(AND(CM$188=4,CM7=4),2)+IF(AND(CM$188=3,CM7=1),6)+IF(AND(CM$188=3,CM7=2),4)+IF(AND(CM$188=3,CM7=3),2)+IF(AND(CM$188=2,CM7=1),4)+IF(AND(CM$188=2,CM7=2),2)+IF(AND(CM$188=1,CM7=1),2)</f>
        <v>5</v>
      </c>
      <c r="CP7" s="6" t="s">
        <v>36</v>
      </c>
      <c r="CQ7" s="91">
        <f t="shared" si="8"/>
        <v>21</v>
      </c>
      <c r="CR7" s="105">
        <f t="shared" si="9"/>
        <v>80</v>
      </c>
      <c r="CS7" s="93">
        <v>28.46</v>
      </c>
      <c r="CT7" s="93">
        <v>30.431999999999999</v>
      </c>
      <c r="CU7" s="33" t="s">
        <v>36</v>
      </c>
      <c r="CV7" s="33"/>
      <c r="CW7" s="34"/>
      <c r="CX7" s="102">
        <v>27.553999999999998</v>
      </c>
      <c r="CY7" s="93"/>
      <c r="CZ7" s="92"/>
      <c r="DA7" s="91">
        <f>IF(AND(DB$188&gt;4,CZ7=1),6)+IF(AND(DB$188&gt;4,CZ7=2),4)+IF(AND(DB$188&gt;4,CZ7=3),3)+IF(AND(DB$188&gt;4,CZ7=4),2)+IF(AND(DB$188&gt;4,CZ7=5),1)+IF(AND(DB$188&gt;4,CZ7&gt;5),1)+IF(AND(DB$188=4,CZ7=1),4)+IF(AND(DB$188=4,CZ7=2),3)+IF(AND(DB$188=4,CZ7=3),2)+IF(AND(DB$188=4,CZ7=4),1)+IF(AND(DB$188=3,CZ7=1),3)+IF(AND(DB$188=3,CZ7=2),2)+IF(AND(DB$188=3,CZ7=3),1)+IF(AND(DB$188=2,CZ7=1),2)+IF(AND(DB$188=2,CZ7=2),1)+IF(AND(DB$188=1,CZ7=1),1)</f>
        <v>0</v>
      </c>
      <c r="DB7" s="103">
        <v>2</v>
      </c>
      <c r="DC7" s="103"/>
      <c r="DD7" s="91">
        <f>IF(AND(DC$188&gt;4,DB7=1),12)+IF(AND(DC$188&gt;4,DB7=2),8)+IF(AND(DC$188&gt;4,DB7=3),6)+IF(AND(DC$188&gt;4,DB7=4),5)+IF(AND(DC$188&gt;4,DB7=5),4)+IF(AND(DC$188&gt;4,DB7=6),3)+IF(AND(DC$188&gt;4,DB7=7),2)+IF(AND(DC$188&gt;4,DB7&gt;7),1)+IF(AND(DC$188=4,DB7=1),8)+IF(AND(DC$188=4,DB7=2),6)+IF(AND(DC$188=4,DB7=3),4)+IF(AND(DC$188=4,DB7=4),2)+IF(AND(DC$188=3,DB7=1),6)+IF(AND(DC$188=3,DB7=2),4)+IF(AND(DC$188=3,DB7=3),2)+IF(AND(DC$188=2,DB7=1),4)+IF(AND(DC$188=2,DB7=2),2)+IF(AND(DC$188=1,DB7=1),2)</f>
        <v>8</v>
      </c>
      <c r="DE7" s="91">
        <f>IF(AND(DC$188&gt;4,DC7=1),12)+IF(AND(DC$188&gt;4,DC7=2),8)+IF(AND(DC$188&gt;4,DC7=3),6)+IF(AND(DC$188&gt;4,DC7=4),5)+IF(AND(DC$188&gt;4,DC7=5),4)+IF(AND(DC$188&gt;4,DC7=6),3)+IF(AND(DC$188&gt;4,DC7=7),2)+IF(AND(DC$188&gt;4,DC7&gt;7),1)+IF(AND(DC$188=4,DC7=1),8)+IF(AND(DC$188=4,DC7=2),6)+IF(AND(DC$188=4,DC7=3),4)+IF(AND(DC$188=4,DC7=4),2)+IF(AND(DC$188=3,DC7=1),6)+IF(AND(DC$188=3,DC7=2),4)+IF(AND(DC$188=3,DC7=3),2)+IF(AND(DC$188=2,DC7=1),4)+IF(AND(DC$188=2,DC7=2),2)+IF(AND(DC$188=1,DC7=1),2)</f>
        <v>0</v>
      </c>
      <c r="DF7" s="6" t="s">
        <v>36</v>
      </c>
      <c r="DG7" s="91">
        <f t="shared" si="10"/>
        <v>8</v>
      </c>
      <c r="DH7" s="105">
        <f t="shared" si="11"/>
        <v>88</v>
      </c>
      <c r="DI7" s="93">
        <v>28.219000000000001</v>
      </c>
      <c r="DJ7" s="93"/>
      <c r="DK7" s="33" t="s">
        <v>36</v>
      </c>
      <c r="DL7" s="33"/>
      <c r="DM7" s="34"/>
      <c r="DN7" s="102">
        <v>27.553999999999998</v>
      </c>
      <c r="DO7" s="93">
        <v>29.919</v>
      </c>
      <c r="DP7" s="92">
        <v>6</v>
      </c>
      <c r="DQ7" s="91">
        <f>IF(AND(DR$188&gt;4,DP7=1),6)+IF(AND(DR$188&gt;4,DP7=2),4)+IF(AND(DR$188&gt;4,DP7=3),3)+IF(AND(DR$188&gt;4,DP7=4),2)+IF(AND(DR$188&gt;4,DP7=5),1)+IF(AND(DR$188&gt;4,DP7&gt;5),1)+IF(AND(DR$188=4,DP7=1),4)+IF(AND(DR$188=4,DP7=2),3)+IF(AND(DR$188=4,DP7=3),2)+IF(AND(DR$188=4,DP7=4),1)+IF(AND(DR$188=3,DP7=1),3)+IF(AND(DR$188=3,DP7=2),2)+IF(AND(DR$188=3,DP7=3),1)+IF(AND(DR$188=2,DP7=1),2)+IF(AND(DR$188=2,DP7=2),1)+IF(AND(DR$188=1,DP7=1),1)</f>
        <v>1</v>
      </c>
      <c r="DR7" s="103">
        <v>5</v>
      </c>
      <c r="DS7" s="103">
        <v>3</v>
      </c>
      <c r="DT7" s="91">
        <f>IF(AND(DS$188&gt;4,DR7=1),12)+IF(AND(DS$188&gt;4,DR7=2),8)+IF(AND(DS$188&gt;4,DR7=3),6)+IF(AND(DS$188&gt;4,DR7=4),5)+IF(AND(DS$188&gt;4,DR7=5),4)+IF(AND(DS$188&gt;4,DR7=6),3)+IF(AND(DS$188&gt;4,DR7=7),2)+IF(AND(DS$188&gt;4,DR7&gt;7),1)+IF(AND(DS$188=4,DR7=1),8)+IF(AND(DS$188=4,DR7=2),6)+IF(AND(DS$188=4,DR7=3),4)+IF(AND(DS$188=4,DR7=4),2)+IF(AND(DS$188=3,DR7=1),6)+IF(AND(DS$188=3,DR7=2),4)+IF(AND(DS$188=3,DR7=3),2)+IF(AND(DS$188=2,DR7=1),4)+IF(AND(DS$188=2,DR7=2),2)+IF(AND(DS$188=1,DR7=1),2)</f>
        <v>4</v>
      </c>
      <c r="DU7" s="91">
        <f>IF(AND(DS$188&gt;4,DS7=1),12)+IF(AND(DS$188&gt;4,DS7=2),8)+IF(AND(DS$188&gt;4,DS7=3),6)+IF(AND(DS$188&gt;4,DS7=4),5)+IF(AND(DS$188&gt;4,DS7=5),4)+IF(AND(DS$188&gt;4,DS7=6),3)+IF(AND(DS$188&gt;4,DS7=7),2)+IF(AND(DS$188&gt;4,DS7&gt;7),1)+IF(AND(DS$188=4,DS7=1),8)+IF(AND(DS$188=4,DS7=2),6)+IF(AND(DS$188=4,DS7=3),4)+IF(AND(DS$188=4,DS7=4),2)+IF(AND(DS$188=3,DS7=1),6)+IF(AND(DS$188=3,DS7=2),4)+IF(AND(DS$188=3,DS7=3),2)+IF(AND(DS$188=2,DS7=1),4)+IF(AND(DS$188=2,DS7=2),2)+IF(AND(DS$188=1,DS7=1),2)</f>
        <v>6</v>
      </c>
      <c r="DV7" s="6" t="s">
        <v>36</v>
      </c>
      <c r="DW7" s="91">
        <f t="shared" si="12"/>
        <v>11</v>
      </c>
      <c r="DX7" s="105">
        <f t="shared" si="13"/>
        <v>99</v>
      </c>
      <c r="DY7" s="93">
        <v>28.917999999999999</v>
      </c>
      <c r="DZ7" s="93">
        <v>29.545000000000002</v>
      </c>
      <c r="EA7" s="33" t="s">
        <v>36</v>
      </c>
      <c r="EB7" s="33"/>
      <c r="EC7" s="34"/>
      <c r="ED7" s="102">
        <v>27.553999999999998</v>
      </c>
      <c r="EE7" s="93">
        <v>28.981000000000002</v>
      </c>
      <c r="EF7" s="92">
        <v>4</v>
      </c>
      <c r="EG7" s="91">
        <f>IF(AND(EH$188&gt;4,EF7=1),6)+IF(AND(EH$188&gt;4,EF7=2),4)+IF(AND(EH$188&gt;4,EF7=3),3)+IF(AND(EH$188&gt;4,EF7=4),2)+IF(AND(EH$188&gt;4,EF7=5),1)+IF(AND(EH$188&gt;4,EF7&gt;5),1)+IF(AND(EH$188=4,EF7=1),4)+IF(AND(EH$188=4,EF7=2),3)+IF(AND(EH$188=4,EF7=3),2)+IF(AND(EH$188=4,EF7=4),1)+IF(AND(EH$188=3,EF7=1),3)+IF(AND(EH$188=3,EF7=2),2)+IF(AND(EH$188=3,EF7=3),1)+IF(AND(EH$188=2,EF7=1),2)+IF(AND(EH$188=2,EF7=2),1)+IF(AND(EH$188=1,EF7=1),1)</f>
        <v>2</v>
      </c>
      <c r="EH7" s="103">
        <v>1</v>
      </c>
      <c r="EI7" s="103">
        <v>4</v>
      </c>
      <c r="EJ7" s="91">
        <f>IF(AND(EI$188&gt;4,EH7=1),12)+IF(AND(EI$188&gt;4,EH7=2),8)+IF(AND(EI$188&gt;4,EH7=3),6)+IF(AND(EI$188&gt;4,EH7=4),5)+IF(AND(EI$188&gt;4,EH7=5),4)+IF(AND(EI$188&gt;4,EH7=6),3)+IF(AND(EI$188&gt;4,EH7=7),2)+IF(AND(EI$188&gt;4,EH7&gt;7),1)+IF(AND(EI$188=4,EH7=1),8)+IF(AND(EI$188=4,EH7=2),6)+IF(AND(EI$188=4,EH7=3),4)+IF(AND(EI$188=4,EH7=4),2)+IF(AND(EI$188=3,EH7=1),6)+IF(AND(EI$188=3,EH7=2),4)+IF(AND(EI$188=3,EH7=3),2)+IF(AND(EI$188=2,EH7=1),4)+IF(AND(EI$188=2,EH7=2),2)+IF(AND(EI$188=1,EH7=1),2)</f>
        <v>12</v>
      </c>
      <c r="EK7" s="91">
        <f>IF(AND(EI$188&gt;4,EI7=1),12)+IF(AND(EI$188&gt;4,EI7=2),8)+IF(AND(EI$188&gt;4,EI7=3),6)+IF(AND(EI$188&gt;4,EI7=4),5)+IF(AND(EI$188&gt;4,EI7=5),4)+IF(AND(EI$188&gt;4,EI7=6),3)+IF(AND(EI$188&gt;4,EI7=7),2)+IF(AND(EI$188&gt;4,EI7&gt;7),1)+IF(AND(EI$188=4,EI7=1),8)+IF(AND(EI$188=4,EI7=2),6)+IF(AND(EI$188=4,EI7=3),4)+IF(AND(EI$188=4,EI7=4),2)+IF(AND(EI$188=3,EI7=1),6)+IF(AND(EI$188=3,EI7=2),4)+IF(AND(EI$188=3,EI7=3),2)+IF(AND(EI$188=2,EI7=1),4)+IF(AND(EI$188=2,EI7=2),2)+IF(AND(EI$188=1,EI7=1),2)</f>
        <v>5</v>
      </c>
      <c r="EL7" s="6" t="s">
        <v>36</v>
      </c>
      <c r="EM7" s="91">
        <f t="shared" si="14"/>
        <v>19</v>
      </c>
      <c r="EN7" s="105">
        <f t="shared" si="15"/>
        <v>118</v>
      </c>
      <c r="EO7" s="93">
        <v>28.219000000000001</v>
      </c>
      <c r="EP7" s="93">
        <v>28.972999999999999</v>
      </c>
      <c r="EQ7" s="33" t="s">
        <v>36</v>
      </c>
      <c r="ER7" s="33"/>
      <c r="ES7" s="34"/>
      <c r="ET7" s="102">
        <v>27.553999999999998</v>
      </c>
    </row>
    <row r="8" spans="1:150" x14ac:dyDescent="0.25">
      <c r="A8" s="82" t="s">
        <v>79</v>
      </c>
      <c r="B8" s="10">
        <v>15</v>
      </c>
      <c r="C8" s="21"/>
      <c r="D8" s="20"/>
      <c r="E8" s="10" t="s">
        <v>80</v>
      </c>
      <c r="F8" s="88">
        <v>26.481000000000002</v>
      </c>
      <c r="G8" s="27">
        <v>26.111999999999998</v>
      </c>
      <c r="H8" s="71">
        <v>3</v>
      </c>
      <c r="I8" s="15">
        <f>IF(AND(J$187&gt;4,H8=1),6)+IF(AND(J$187&gt;4,H8=2),4)+IF(AND(J$187&gt;4,H8=3),3)+IF(AND(J$187&gt;4,H8=4),2)+IF(AND(J$187&gt;4,H8=5),1)+IF(AND(J$187&gt;4,H8&gt;5),1)+IF(AND(J$187=4,H8=1),4)+IF(AND(J$187=4,H8=2),3)+IF(AND(J$187=4,H8=3),2)+IF(AND(J$187=4,H8=4),1)+IF(AND(J$187=3,H8=1),3)+IF(AND(J$187=3,H8=2),2)+IF(AND(J$187=3,H8=3),1)+IF(AND(J$187=2,H8=1),2)+IF(AND(J$187=2,H8=2),1)+IF(AND(J$187=1,H8=1),1)</f>
        <v>3</v>
      </c>
      <c r="J8" s="71">
        <v>2</v>
      </c>
      <c r="K8" s="71">
        <v>1</v>
      </c>
      <c r="L8" s="22">
        <f>IF(AND(K$187&gt;4,J8=1),12)+IF(AND(K$187&gt;4,J8=2),8)+IF(AND(K$187&gt;4,J8=3),6)+IF(AND(K$187&gt;4,J8=4),5)+IF(AND(K$187&gt;4,J8=5),4)+IF(AND(K$187&gt;4,J8=6),3)+IF(AND(K$187&gt;4,J8=7),2)+IF(AND(K$187&gt;4,J8&gt;7),1)+IF(AND(K$187=4,J8=1),8)+IF(AND(K$187=4,J8=2),6)+IF(AND(K$187=4,J8=3),4)+IF(AND(K$187=4,J8=4),2)+IF(AND(K$187=3,J8=1),6)+IF(AND(K$187=3,J8=2),4)+IF(AND(K$187=3,J8=3),2)+IF(AND(K$187=2,J8=1),4)+IF(AND(K$187=2,J8=2),2)+IF(AND(K$187=1,J8=1),2)</f>
        <v>8</v>
      </c>
      <c r="M8" s="22">
        <f>IF(AND(K$187&gt;4,K8=1),12)+IF(AND(K$187&gt;4,K8=2),8)+IF(AND(K$187&gt;4,K8=3),6)+IF(AND(K$187&gt;4,K8=4),5)+IF(AND(K$187&gt;4,K8=5),4)+IF(AND(K$187&gt;4,K8=6),3)+IF(AND(K$187&gt;4,K8=7),2)+IF(AND(K$187&gt;4,K8&gt;7),1)+IF(AND(K$187=4,K8=1),8)+IF(AND(K$187=4,K8=2),6)+IF(AND(K$187=4,K8=3),4)+IF(AND(K$187=4,K8=4),2)+IF(AND(K$187=3,K8=1),6)+IF(AND(K$187=3,K8=2),4)+IF(AND(K$187=3,K8=3),2)+IF(AND(K$187=2,K8=1),4)+IF(AND(K$187=2,K8=2),2)+IF(AND(K$187=1,K8=1),2)</f>
        <v>12</v>
      </c>
      <c r="N8" s="26" t="s">
        <v>30</v>
      </c>
      <c r="O8" s="15">
        <f>+I8+L8+M8+U8</f>
        <v>24</v>
      </c>
      <c r="P8" s="73">
        <f>+O8</f>
        <v>24</v>
      </c>
      <c r="Q8" s="27">
        <v>26.745999999999999</v>
      </c>
      <c r="R8" s="27">
        <v>26.274999999999999</v>
      </c>
      <c r="S8" s="18" t="s">
        <v>30</v>
      </c>
      <c r="T8" s="18"/>
      <c r="U8" s="24">
        <v>1</v>
      </c>
      <c r="V8" s="88">
        <v>26.111999999999998</v>
      </c>
      <c r="W8" s="27">
        <v>26.26</v>
      </c>
      <c r="X8" s="71">
        <v>1</v>
      </c>
      <c r="Y8" s="15">
        <f>IF(AND(Z$187&gt;4,X8=1),6)+IF(AND(Z$187&gt;4,X8=2),4)+IF(AND(Z$187&gt;4,X8=3),3)+IF(AND(Z$187&gt;4,X8=4),2)+IF(AND(Z$187&gt;4,X8=5),1)+IF(AND(Z$187&gt;4,X8&gt;5),1)+IF(AND(Z$187=4,X8=1),4)+IF(AND(Z$187=4,X8=2),3)+IF(AND(Z$187=4,X8=3),2)+IF(AND(Z$187=4,X8=4),1)+IF(AND(Z$187=3,X8=1),3)+IF(AND(Z$187=3,X8=2),2)+IF(AND(Z$187=3,X8=3),1)+IF(AND(Z$187=2,X8=1),2)+IF(AND(Z$187=2,X8=2),1)+IF(AND(Z$187=1,X8=1),1)</f>
        <v>0</v>
      </c>
      <c r="Z8" s="71">
        <v>1</v>
      </c>
      <c r="AA8" s="71"/>
      <c r="AB8" s="22">
        <f>IF(AND(AA$187&gt;4,Z8=1),12)+IF(AND(AA$187&gt;4,Z8=2),8)+IF(AND(AA$187&gt;4,Z8=3),6)+IF(AND(AA$187&gt;4,Z8=4),5)+IF(AND(AA$187&gt;4,Z8=5),4)+IF(AND(AA$187&gt;4,Z8=6),3)+IF(AND(AA$187&gt;4,Z8=7),2)+IF(AND(AA$187&gt;4,Z8&gt;7),1)+IF(AND(AA$187=4,Z8=1),8)+IF(AND(AA$187=4,Z8=2),6)+IF(AND(AA$187=4,Z8=3),4)+IF(AND(AA$187=4,Z8=4),2)+IF(AND(AA$187=3,Z8=1),6)+IF(AND(AA$187=3,Z8=2),4)+IF(AND(AA$187=3,Z8=3),2)+IF(AND(AA$187=2,Z8=1),4)+IF(AND(AA$187=2,Z8=2),2)+IF(AND(AA$187=1,Z8=1),2)</f>
        <v>0</v>
      </c>
      <c r="AC8" s="22">
        <f>IF(AND(AA$187&gt;4,AA8=1),12)+IF(AND(AA$187&gt;4,AA8=2),8)+IF(AND(AA$187&gt;4,AA8=3),6)+IF(AND(AA$187&gt;4,AA8=4),5)+IF(AND(AA$187&gt;4,AA8=5),4)+IF(AND(AA$187&gt;4,AA8=6),3)+IF(AND(AA$187&gt;4,AA8=7),2)+IF(AND(AA$187&gt;4,AA8&gt;7),1)+IF(AND(AA$187=4,AA8=1),8)+IF(AND(AA$187=4,AA8=2),6)+IF(AND(AA$187=4,AA8=3),4)+IF(AND(AA$187=4,AA8=4),2)+IF(AND(AA$187=3,AA8=1),6)+IF(AND(AA$187=3,AA8=2),4)+IF(AND(AA$187=3,AA8=3),2)+IF(AND(AA$187=2,AA8=1),4)+IF(AND(AA$187=2,AA8=2),2)+IF(AND(AA$187=1,AA8=1),2)</f>
        <v>0</v>
      </c>
      <c r="AD8" s="26" t="s">
        <v>30</v>
      </c>
      <c r="AE8" s="15">
        <f t="shared" si="0"/>
        <v>0</v>
      </c>
      <c r="AF8" s="73">
        <f t="shared" si="1"/>
        <v>24</v>
      </c>
      <c r="AG8" s="27">
        <v>27.085000000000001</v>
      </c>
      <c r="AH8" s="27"/>
      <c r="AI8" s="18" t="s">
        <v>30</v>
      </c>
      <c r="AJ8" s="18"/>
      <c r="AK8" s="24"/>
      <c r="AL8" s="88">
        <v>26.111999999999998</v>
      </c>
      <c r="AM8" s="27">
        <v>27.111000000000001</v>
      </c>
      <c r="AN8" s="71">
        <v>5</v>
      </c>
      <c r="AO8" s="15">
        <f>IF(AND(AP$187&gt;4,AN8=1),6)+IF(AND(AP$187&gt;4,AN8=2),4)+IF(AND(AP$187&gt;4,AN8=3),3)+IF(AND(AP$187&gt;4,AN8=4),2)+IF(AND(AP$187&gt;4,AN8=5),1)+IF(AND(AP$187&gt;4,AN8&gt;5),1)+IF(AND(AP$187=4,AN8=1),4)+IF(AND(AP$187=4,AN8=2),3)+IF(AND(AP$187=4,AN8=3),2)+IF(AND(AP$187=4,AN8=4),1)+IF(AND(AP$187=3,AN8=1),3)+IF(AND(AP$187=3,AN8=2),2)+IF(AND(AP$187=3,AN8=3),1)+IF(AND(AP$187=2,AN8=1),2)+IF(AND(AP$187=2,AN8=2),1)+IF(AND(AP$187=1,AN8=1),1)</f>
        <v>1</v>
      </c>
      <c r="AP8" s="71">
        <v>4</v>
      </c>
      <c r="AQ8" s="71">
        <v>2</v>
      </c>
      <c r="AR8" s="22">
        <f>IF(AND(AQ$187&gt;4,AP8=1),12)+IF(AND(AQ$187&gt;4,AP8=2),8)+IF(AND(AQ$187&gt;4,AP8=3),6)+IF(AND(AQ$187&gt;4,AP8=4),5)+IF(AND(AQ$187&gt;4,AP8=5),4)+IF(AND(AQ$187&gt;4,AP8=6),3)+IF(AND(AQ$187&gt;4,AP8=7),2)+IF(AND(AQ$187&gt;4,AP8&gt;7),1)+IF(AND(AQ$187=4,AP8=1),8)+IF(AND(AQ$187=4,AP8=2),6)+IF(AND(AQ$187=4,AP8=3),4)+IF(AND(AQ$187=4,AP8=4),2)+IF(AND(AQ$187=3,AP8=1),6)+IF(AND(AQ$187=3,AP8=2),4)+IF(AND(AQ$187=3,AP8=3),2)+IF(AND(AQ$187=2,AP8=1),4)+IF(AND(AQ$187=2,AP8=2),2)+IF(AND(AQ$187=1,AP8=1),2)</f>
        <v>5</v>
      </c>
      <c r="AS8" s="22">
        <f>IF(AND(AQ$187&gt;4,AQ8=1),12)+IF(AND(AQ$187&gt;4,AQ8=2),8)+IF(AND(AQ$187&gt;4,AQ8=3),6)+IF(AND(AQ$187&gt;4,AQ8=4),5)+IF(AND(AQ$187&gt;4,AQ8=5),4)+IF(AND(AQ$187&gt;4,AQ8=6),3)+IF(AND(AQ$187&gt;4,AQ8=7),2)+IF(AND(AQ$187&gt;4,AQ8&gt;7),1)+IF(AND(AQ$187=4,AQ8=1),8)+IF(AND(AQ$187=4,AQ8=2),6)+IF(AND(AQ$187=4,AQ8=3),4)+IF(AND(AQ$187=4,AQ8=4),2)+IF(AND(AQ$187=3,AQ8=1),6)+IF(AND(AQ$187=3,AQ8=2),4)+IF(AND(AQ$187=3,AQ8=3),2)+IF(AND(AQ$187=2,AQ8=1),4)+IF(AND(AQ$187=2,AQ8=2),2)+IF(AND(AQ$187=1,AQ8=1),2)</f>
        <v>8</v>
      </c>
      <c r="AT8" s="26" t="s">
        <v>30</v>
      </c>
      <c r="AU8" s="15">
        <f t="shared" si="2"/>
        <v>14</v>
      </c>
      <c r="AV8" s="73">
        <f t="shared" si="3"/>
        <v>38</v>
      </c>
      <c r="AW8" s="27">
        <v>26.695</v>
      </c>
      <c r="AX8" s="27">
        <v>26.187999999999999</v>
      </c>
      <c r="AY8" s="18" t="s">
        <v>30</v>
      </c>
      <c r="AZ8" s="18"/>
      <c r="BA8" s="24"/>
      <c r="BB8" s="88">
        <v>26.111999999999998</v>
      </c>
      <c r="BC8" s="27">
        <v>28.282</v>
      </c>
      <c r="BD8" s="71">
        <v>5</v>
      </c>
      <c r="BE8" s="15">
        <f>IF(AND(BF$187&gt;4,BD8=1),6)+IF(AND(BF$187&gt;4,BD8=2),4)+IF(AND(BF$187&gt;4,BD8=3),3)+IF(AND(BF$187&gt;4,BD8=4),2)+IF(AND(BF$187&gt;4,BD8=5),1)+IF(AND(BF$187&gt;4,BD8&gt;5),1)+IF(AND(BF$187=4,BD8=1),4)+IF(AND(BF$187=4,BD8=2),3)+IF(AND(BF$187=4,BD8=3),2)+IF(AND(BF$187=4,BD8=4),1)+IF(AND(BF$187=3,BD8=1),3)+IF(AND(BF$187=3,BD8=2),2)+IF(AND(BF$187=3,BD8=3),1)+IF(AND(BF$187=2,BD8=1),2)+IF(AND(BF$187=2,BD8=2),1)+IF(AND(BF$187=1,BD8=1),1)</f>
        <v>1</v>
      </c>
      <c r="BF8" s="71">
        <v>3</v>
      </c>
      <c r="BG8" s="71">
        <v>4</v>
      </c>
      <c r="BH8" s="22">
        <f>IF(AND(BG$187&gt;4,BF8=1),12)+IF(AND(BG$187&gt;4,BF8=2),8)+IF(AND(BG$187&gt;4,BF8=3),6)+IF(AND(BG$187&gt;4,BF8=4),5)+IF(AND(BG$187&gt;4,BF8=5),4)+IF(AND(BG$187&gt;4,BF8=6),3)+IF(AND(BG$187&gt;4,BF8=7),2)+IF(AND(BG$187&gt;4,BF8&gt;7),1)+IF(AND(BG$187=4,BF8=1),8)+IF(AND(BG$187=4,BF8=2),6)+IF(AND(BG$187=4,BF8=3),4)+IF(AND(BG$187=4,BF8=4),2)+IF(AND(BG$187=3,BF8=1),6)+IF(AND(BG$187=3,BF8=2),4)+IF(AND(BG$187=3,BF8=3),2)+IF(AND(BG$187=2,BF8=1),4)+IF(AND(BG$187=2,BF8=2),2)+IF(AND(BG$187=1,BF8=1),2)</f>
        <v>6</v>
      </c>
      <c r="BI8" s="22">
        <f>IF(AND(BG$187&gt;4,BG8=1),12)+IF(AND(BG$187&gt;4,BG8=2),8)+IF(AND(BG$187&gt;4,BG8=3),6)+IF(AND(BG$187&gt;4,BG8=4),5)+IF(AND(BG$187&gt;4,BG8=5),4)+IF(AND(BG$187&gt;4,BG8=6),3)+IF(AND(BG$187&gt;4,BG8=7),2)+IF(AND(BG$187&gt;4,BG8&gt;7),1)+IF(AND(BG$187=4,BG8=1),8)+IF(AND(BG$187=4,BG8=2),6)+IF(AND(BG$187=4,BG8=3),4)+IF(AND(BG$187=4,BG8=4),2)+IF(AND(BG$187=3,BG8=1),6)+IF(AND(BG$187=3,BG8=2),4)+IF(AND(BG$187=3,BG8=3),2)+IF(AND(BG$187=2,BG8=1),4)+IF(AND(BG$187=2,BG8=2),2)+IF(AND(BG$187=1,BG8=1),2)</f>
        <v>5</v>
      </c>
      <c r="BJ8" s="26" t="s">
        <v>30</v>
      </c>
      <c r="BK8" s="15">
        <f t="shared" si="4"/>
        <v>14</v>
      </c>
      <c r="BL8" s="73">
        <f t="shared" si="5"/>
        <v>52</v>
      </c>
      <c r="BM8" s="27">
        <v>26.108000000000001</v>
      </c>
      <c r="BN8" s="27">
        <v>26.039000000000001</v>
      </c>
      <c r="BO8" s="18" t="s">
        <v>30</v>
      </c>
      <c r="BP8" s="18"/>
      <c r="BQ8" s="24">
        <v>2</v>
      </c>
      <c r="BR8" s="88">
        <v>26.039000000000001</v>
      </c>
      <c r="BS8" s="27">
        <v>27.138000000000002</v>
      </c>
      <c r="BT8" s="71">
        <v>2</v>
      </c>
      <c r="BU8" s="15">
        <f>IF(AND(BV$187&gt;4,BT8=1),6)+IF(AND(BV$187&gt;4,BT8=2),4)+IF(AND(BV$187&gt;4,BT8=3),3)+IF(AND(BV$187&gt;4,BT8=4),2)+IF(AND(BV$187&gt;4,BT8=5),1)+IF(AND(BV$187&gt;4,BT8&gt;5),1)+IF(AND(BV$187=4,BT8=1),4)+IF(AND(BV$187=4,BT8=2),3)+IF(AND(BV$187=4,BT8=3),2)+IF(AND(BV$187=4,BT8=4),1)+IF(AND(BV$187=3,BT8=1),3)+IF(AND(BV$187=3,BT8=2),2)+IF(AND(BV$187=3,BT8=3),1)+IF(AND(BV$187=2,BT8=1),2)+IF(AND(BV$187=2,BT8=2),1)+IF(AND(BV$187=1,BT8=1),1)</f>
        <v>2</v>
      </c>
      <c r="BV8" s="71">
        <v>2</v>
      </c>
      <c r="BW8" s="71">
        <v>3</v>
      </c>
      <c r="BX8" s="22">
        <f>IF(AND(BW$187&gt;4,BV8=1),12)+IF(AND(BW$187&gt;4,BV8=2),8)+IF(AND(BW$187&gt;4,BV8=3),6)+IF(AND(BW$187&gt;4,BV8=4),5)+IF(AND(BW$187&gt;4,BV8=5),4)+IF(AND(BW$187&gt;4,BV8=6),3)+IF(AND(BW$187&gt;4,BV8=7),2)+IF(AND(BW$187&gt;4,BV8&gt;7),1)+IF(AND(BW$187=4,BV8=1),8)+IF(AND(BW$187=4,BV8=2),6)+IF(AND(BW$187=4,BV8=3),4)+IF(AND(BW$187=4,BV8=4),2)+IF(AND(BW$187=3,BV8=1),6)+IF(AND(BW$187=3,BV8=2),4)+IF(AND(BW$187=3,BV8=3),2)+IF(AND(BW$187=2,BV8=1),4)+IF(AND(BW$187=2,BV8=2),2)+IF(AND(BW$187=1,BV8=1),2)</f>
        <v>4</v>
      </c>
      <c r="BY8" s="22">
        <f>IF(AND(BW$187&gt;4,BW8=1),12)+IF(AND(BW$187&gt;4,BW8=2),8)+IF(AND(BW$187&gt;4,BW8=3),6)+IF(AND(BW$187&gt;4,BW8=4),5)+IF(AND(BW$187&gt;4,BW8=5),4)+IF(AND(BW$187&gt;4,BW8=6),3)+IF(AND(BW$187&gt;4,BW8=7),2)+IF(AND(BW$187&gt;4,BW8&gt;7),1)+IF(AND(BW$187=4,BW8=1),8)+IF(AND(BW$187=4,BW8=2),6)+IF(AND(BW$187=4,BW8=3),4)+IF(AND(BW$187=4,BW8=4),2)+IF(AND(BW$187=3,BW8=1),6)+IF(AND(BW$187=3,BW8=2),4)+IF(AND(BW$187=3,BW8=3),2)+IF(AND(BW$187=2,BW8=1),4)+IF(AND(BW$187=2,BW8=2),2)+IF(AND(BW$187=1,BW8=1),2)</f>
        <v>2</v>
      </c>
      <c r="BZ8" s="26" t="s">
        <v>30</v>
      </c>
      <c r="CA8" s="15">
        <f t="shared" si="6"/>
        <v>8</v>
      </c>
      <c r="CB8" s="73">
        <f t="shared" si="7"/>
        <v>60</v>
      </c>
      <c r="CC8" s="27">
        <v>26.715</v>
      </c>
      <c r="CD8" s="27">
        <v>26.669</v>
      </c>
      <c r="CE8" s="18" t="s">
        <v>30</v>
      </c>
      <c r="CF8" s="18"/>
      <c r="CG8" s="24"/>
      <c r="CH8" s="88">
        <v>26.039000000000001</v>
      </c>
      <c r="CI8" s="27">
        <v>45.173000000000002</v>
      </c>
      <c r="CJ8" s="71">
        <v>3</v>
      </c>
      <c r="CK8" s="15">
        <f>IF(AND(CL$187&gt;4,CJ8=1),6)+IF(AND(CL$187&gt;4,CJ8=2),4)+IF(AND(CL$187&gt;4,CJ8=3),3)+IF(AND(CL$187&gt;4,CJ8=4),2)+IF(AND(CL$187&gt;4,CJ8=5),1)+IF(AND(CL$187&gt;4,CJ8&gt;5),1)+IF(AND(CL$187=4,CJ8=1),4)+IF(AND(CL$187=4,CJ8=2),3)+IF(AND(CL$187=4,CJ8=3),2)+IF(AND(CL$187=4,CJ8=4),1)+IF(AND(CL$187=3,CJ8=1),3)+IF(AND(CL$187=3,CJ8=2),2)+IF(AND(CL$187=3,CJ8=3),1)+IF(AND(CL$187=2,CJ8=1),2)+IF(AND(CL$187=2,CJ8=2),1)+IF(AND(CL$187=1,CJ8=1),1)</f>
        <v>2</v>
      </c>
      <c r="CL8" s="71">
        <v>2</v>
      </c>
      <c r="CM8" s="71">
        <v>2</v>
      </c>
      <c r="CN8" s="22">
        <f>IF(AND(CM$187&gt;4,CL8=1),12)+IF(AND(CM$187&gt;4,CL8=2),8)+IF(AND(CM$187&gt;4,CL8=3),6)+IF(AND(CM$187&gt;4,CL8=4),5)+IF(AND(CM$187&gt;4,CL8=5),4)+IF(AND(CM$187&gt;4,CL8=6),3)+IF(AND(CM$187&gt;4,CL8=7),2)+IF(AND(CM$187&gt;4,CL8&gt;7),1)+IF(AND(CM$187=4,CL8=1),8)+IF(AND(CM$187=4,CL8=2),6)+IF(AND(CM$187=4,CL8=3),4)+IF(AND(CM$187=4,CL8=4),2)+IF(AND(CM$187=3,CL8=1),6)+IF(AND(CM$187=3,CL8=2),4)+IF(AND(CM$187=3,CL8=3),2)+IF(AND(CM$187=2,CL8=1),4)+IF(AND(CM$187=2,CL8=2),2)+IF(AND(CM$187=1,CL8=1),2)</f>
        <v>6</v>
      </c>
      <c r="CO8" s="22">
        <f>IF(AND(CM$187&gt;4,CM8=1),12)+IF(AND(CM$187&gt;4,CM8=2),8)+IF(AND(CM$187&gt;4,CM8=3),6)+IF(AND(CM$187&gt;4,CM8=4),5)+IF(AND(CM$187&gt;4,CM8=5),4)+IF(AND(CM$187&gt;4,CM8=6),3)+IF(AND(CM$187&gt;4,CM8=7),2)+IF(AND(CM$187&gt;4,CM8&gt;7),1)+IF(AND(CM$187=4,CM8=1),8)+IF(AND(CM$187=4,CM8=2),6)+IF(AND(CM$187=4,CM8=3),4)+IF(AND(CM$187=4,CM8=4),2)+IF(AND(CM$187=3,CM8=1),6)+IF(AND(CM$187=3,CM8=2),4)+IF(AND(CM$187=3,CM8=3),2)+IF(AND(CM$187=2,CM8=1),4)+IF(AND(CM$187=2,CM8=2),2)+IF(AND(CM$187=1,CM8=1),2)</f>
        <v>6</v>
      </c>
      <c r="CP8" s="26" t="s">
        <v>30</v>
      </c>
      <c r="CQ8" s="15">
        <f t="shared" si="8"/>
        <v>14</v>
      </c>
      <c r="CR8" s="73">
        <f t="shared" si="9"/>
        <v>74</v>
      </c>
      <c r="CS8" s="27">
        <v>27.053999999999998</v>
      </c>
      <c r="CT8" s="27">
        <v>26.221</v>
      </c>
      <c r="CU8" s="18" t="s">
        <v>30</v>
      </c>
      <c r="CV8" s="18"/>
      <c r="CW8" s="24"/>
      <c r="CX8" s="88">
        <v>26.039000000000001</v>
      </c>
      <c r="CY8" s="27"/>
      <c r="CZ8" s="71"/>
      <c r="DA8" s="15">
        <f>IF(AND(DB$187&gt;4,CZ8=1),6)+IF(AND(DB$187&gt;4,CZ8=2),4)+IF(AND(DB$187&gt;4,CZ8=3),3)+IF(AND(DB$187&gt;4,CZ8=4),2)+IF(AND(DB$187&gt;4,CZ8=5),1)+IF(AND(DB$187&gt;4,CZ8&gt;5),1)+IF(AND(DB$187=4,CZ8=1),4)+IF(AND(DB$187=4,CZ8=2),3)+IF(AND(DB$187=4,CZ8=3),2)+IF(AND(DB$187=4,CZ8=4),1)+IF(AND(DB$187=3,CZ8=1),3)+IF(AND(DB$187=3,CZ8=2),2)+IF(AND(DB$187=3,CZ8=3),1)+IF(AND(DB$187=2,CZ8=1),2)+IF(AND(DB$187=2,CZ8=2),1)+IF(AND(DB$187=1,CZ8=1),1)</f>
        <v>0</v>
      </c>
      <c r="DB8" s="71">
        <v>1</v>
      </c>
      <c r="DC8" s="71"/>
      <c r="DD8" s="22">
        <f>IF(AND(DC$187&gt;4,DB8=1),12)+IF(AND(DC$187&gt;4,DB8=2),8)+IF(AND(DC$187&gt;4,DB8=3),6)+IF(AND(DC$187&gt;4,DB8=4),5)+IF(AND(DC$187&gt;4,DB8=5),4)+IF(AND(DC$187&gt;4,DB8=6),3)+IF(AND(DC$187&gt;4,DB8=7),2)+IF(AND(DC$187&gt;4,DB8&gt;7),1)+IF(AND(DC$187=4,DB8=1),8)+IF(AND(DC$187=4,DB8=2),6)+IF(AND(DC$187=4,DB8=3),4)+IF(AND(DC$187=4,DB8=4),2)+IF(AND(DC$187=3,DB8=1),6)+IF(AND(DC$187=3,DB8=2),4)+IF(AND(DC$187=3,DB8=3),2)+IF(AND(DC$187=2,DB8=1),4)+IF(AND(DC$187=2,DB8=2),2)+IF(AND(DC$187=1,DB8=1),2)</f>
        <v>2</v>
      </c>
      <c r="DE8" s="22">
        <f>IF(AND(DC$187&gt;4,DC8=1),12)+IF(AND(DC$187&gt;4,DC8=2),8)+IF(AND(DC$187&gt;4,DC8=3),6)+IF(AND(DC$187&gt;4,DC8=4),5)+IF(AND(DC$187&gt;4,DC8=5),4)+IF(AND(DC$187&gt;4,DC8=6),3)+IF(AND(DC$187&gt;4,DC8=7),2)+IF(AND(DC$187&gt;4,DC8&gt;7),1)+IF(AND(DC$187=4,DC8=1),8)+IF(AND(DC$187=4,DC8=2),6)+IF(AND(DC$187=4,DC8=3),4)+IF(AND(DC$187=4,DC8=4),2)+IF(AND(DC$187=3,DC8=1),6)+IF(AND(DC$187=3,DC8=2),4)+IF(AND(DC$187=3,DC8=3),2)+IF(AND(DC$187=2,DC8=1),4)+IF(AND(DC$187=2,DC8=2),2)+IF(AND(DC$187=1,DC8=1),2)</f>
        <v>0</v>
      </c>
      <c r="DF8" s="26" t="s">
        <v>30</v>
      </c>
      <c r="DG8" s="15">
        <f t="shared" si="10"/>
        <v>3</v>
      </c>
      <c r="DH8" s="73">
        <f t="shared" si="11"/>
        <v>77</v>
      </c>
      <c r="DI8" s="27">
        <v>25.977</v>
      </c>
      <c r="DJ8" s="27"/>
      <c r="DK8" s="18" t="s">
        <v>30</v>
      </c>
      <c r="DL8" s="18"/>
      <c r="DM8" s="24">
        <v>1</v>
      </c>
      <c r="DN8" s="88">
        <v>25.977</v>
      </c>
      <c r="DO8" s="27">
        <v>26.155000000000001</v>
      </c>
      <c r="DP8" s="71">
        <v>1</v>
      </c>
      <c r="DQ8" s="15">
        <f>IF(AND(DR$187&gt;4,DP8=1),6)+IF(AND(DR$187&gt;4,DP8=2),4)+IF(AND(DR$187&gt;4,DP8=3),3)+IF(AND(DR$187&gt;4,DP8=4),2)+IF(AND(DR$187&gt;4,DP8=5),1)+IF(AND(DR$187&gt;4,DP8&gt;5),1)+IF(AND(DR$187=4,DP8=1),4)+IF(AND(DR$187=4,DP8=2),3)+IF(AND(DR$187=4,DP8=3),2)+IF(AND(DR$187=4,DP8=4),1)+IF(AND(DR$187=3,DP8=1),3)+IF(AND(DR$187=3,DP8=2),2)+IF(AND(DR$187=3,DP8=3),1)+IF(AND(DR$187=2,DP8=1),2)+IF(AND(DR$187=2,DP8=2),1)+IF(AND(DR$187=1,DP8=1),1)</f>
        <v>3</v>
      </c>
      <c r="DR8" s="71">
        <v>1</v>
      </c>
      <c r="DS8" s="71">
        <v>2</v>
      </c>
      <c r="DT8" s="22">
        <f>IF(AND(DS$187&gt;4,DR8=1),12)+IF(AND(DS$187&gt;4,DR8=2),8)+IF(AND(DS$187&gt;4,DR8=3),6)+IF(AND(DS$187&gt;4,DR8=4),5)+IF(AND(DS$187&gt;4,DR8=5),4)+IF(AND(DS$187&gt;4,DR8=6),3)+IF(AND(DS$187&gt;4,DR8=7),2)+IF(AND(DS$187&gt;4,DR8&gt;7),1)+IF(AND(DS$187=4,DR8=1),8)+IF(AND(DS$187=4,DR8=2),6)+IF(AND(DS$187=4,DR8=3),4)+IF(AND(DS$187=4,DR8=4),2)+IF(AND(DS$187=3,DR8=1),6)+IF(AND(DS$187=3,DR8=2),4)+IF(AND(DS$187=3,DR8=3),2)+IF(AND(DS$187=2,DR8=1),4)+IF(AND(DS$187=2,DR8=2),2)+IF(AND(DS$187=1,DR8=1),2)</f>
        <v>6</v>
      </c>
      <c r="DU8" s="22">
        <f>IF(AND(DS$187&gt;4,DS8=1),12)+IF(AND(DS$187&gt;4,DS8=2),8)+IF(AND(DS$187&gt;4,DS8=3),6)+IF(AND(DS$187&gt;4,DS8=4),5)+IF(AND(DS$187&gt;4,DS8=5),4)+IF(AND(DS$187&gt;4,DS8=6),3)+IF(AND(DS$187&gt;4,DS8=7),2)+IF(AND(DS$187&gt;4,DS8&gt;7),1)+IF(AND(DS$187=4,DS8=1),8)+IF(AND(DS$187=4,DS8=2),6)+IF(AND(DS$187=4,DS8=3),4)+IF(AND(DS$187=4,DS8=4),2)+IF(AND(DS$187=3,DS8=1),6)+IF(AND(DS$187=3,DS8=2),4)+IF(AND(DS$187=3,DS8=3),2)+IF(AND(DS$187=2,DS8=1),4)+IF(AND(DS$187=2,DS8=2),2)+IF(AND(DS$187=1,DS8=1),2)</f>
        <v>4</v>
      </c>
      <c r="DV8" s="26" t="s">
        <v>30</v>
      </c>
      <c r="DW8" s="15">
        <f t="shared" si="12"/>
        <v>14</v>
      </c>
      <c r="DX8" s="73">
        <f t="shared" si="13"/>
        <v>91</v>
      </c>
      <c r="DY8" s="27">
        <v>26.18</v>
      </c>
      <c r="DZ8" s="27">
        <v>25.84</v>
      </c>
      <c r="EA8" s="18" t="s">
        <v>30</v>
      </c>
      <c r="EB8" s="18"/>
      <c r="EC8" s="24">
        <v>1</v>
      </c>
      <c r="ED8" s="88">
        <v>25.84</v>
      </c>
      <c r="EE8" s="27">
        <v>26.058</v>
      </c>
      <c r="EF8" s="71">
        <v>1</v>
      </c>
      <c r="EG8" s="15">
        <f>IF(AND(EH$187&gt;4,EF8=1),6)+IF(AND(EH$187&gt;4,EF8=2),4)+IF(AND(EH$187&gt;4,EF8=3),3)+IF(AND(EH$187&gt;4,EF8=4),2)+IF(AND(EH$187&gt;4,EF8=5),1)+IF(AND(EH$187&gt;4,EF8&gt;5),1)+IF(AND(EH$187=4,EF8=1),4)+IF(AND(EH$187=4,EF8=2),3)+IF(AND(EH$187=4,EF8=3),2)+IF(AND(EH$187=4,EF8=4),1)+IF(AND(EH$187=3,EF8=1),3)+IF(AND(EH$187=3,EF8=2),2)+IF(AND(EH$187=3,EF8=3),1)+IF(AND(EH$187=2,EF8=1),2)+IF(AND(EH$187=2,EF8=2),1)+IF(AND(EH$187=1,EF8=1),1)</f>
        <v>4</v>
      </c>
      <c r="EH8" s="71">
        <v>1</v>
      </c>
      <c r="EI8" s="71">
        <v>1</v>
      </c>
      <c r="EJ8" s="22">
        <f>IF(AND(EI$187&gt;4,EH8=1),12)+IF(AND(EI$187&gt;4,EH8=2),8)+IF(AND(EI$187&gt;4,EH8=3),6)+IF(AND(EI$187&gt;4,EH8=4),5)+IF(AND(EI$187&gt;4,EH8=5),4)+IF(AND(EI$187&gt;4,EH8=6),3)+IF(AND(EI$187&gt;4,EH8=7),2)+IF(AND(EI$187&gt;4,EH8&gt;7),1)+IF(AND(EI$187=4,EH8=1),8)+IF(AND(EI$187=4,EH8=2),6)+IF(AND(EI$187=4,EH8=3),4)+IF(AND(EI$187=4,EH8=4),2)+IF(AND(EI$187=3,EH8=1),6)+IF(AND(EI$187=3,EH8=2),4)+IF(AND(EI$187=3,EH8=3),2)+IF(AND(EI$187=2,EH8=1),4)+IF(AND(EI$187=2,EH8=2),2)+IF(AND(EI$187=1,EH8=1),2)</f>
        <v>8</v>
      </c>
      <c r="EK8" s="22">
        <f>IF(AND(EI$187&gt;4,EI8=1),12)+IF(AND(EI$187&gt;4,EI8=2),8)+IF(AND(EI$187&gt;4,EI8=3),6)+IF(AND(EI$187&gt;4,EI8=4),5)+IF(AND(EI$187&gt;4,EI8=5),4)+IF(AND(EI$187&gt;4,EI8=6),3)+IF(AND(EI$187&gt;4,EI8=7),2)+IF(AND(EI$187&gt;4,EI8&gt;7),1)+IF(AND(EI$187=4,EI8=1),8)+IF(AND(EI$187=4,EI8=2),6)+IF(AND(EI$187=4,EI8=3),4)+IF(AND(EI$187=4,EI8=4),2)+IF(AND(EI$187=3,EI8=1),6)+IF(AND(EI$187=3,EI8=2),4)+IF(AND(EI$187=3,EI8=3),2)+IF(AND(EI$187=2,EI8=1),4)+IF(AND(EI$187=2,EI8=2),2)+IF(AND(EI$187=1,EI8=1),2)</f>
        <v>8</v>
      </c>
      <c r="EL8" s="26" t="s">
        <v>30</v>
      </c>
      <c r="EM8" s="15">
        <f t="shared" si="14"/>
        <v>20</v>
      </c>
      <c r="EN8" s="73">
        <f t="shared" si="15"/>
        <v>111</v>
      </c>
      <c r="EO8" s="27">
        <v>26.992000000000001</v>
      </c>
      <c r="EP8" s="27">
        <v>27.015999999999998</v>
      </c>
      <c r="EQ8" s="18" t="s">
        <v>30</v>
      </c>
      <c r="ER8" s="18"/>
      <c r="ES8" s="24"/>
      <c r="ET8" s="88">
        <v>25.84</v>
      </c>
    </row>
    <row r="9" spans="1:150" x14ac:dyDescent="0.25">
      <c r="A9" s="82" t="s">
        <v>25</v>
      </c>
      <c r="B9" s="11">
        <v>9</v>
      </c>
      <c r="C9" s="12"/>
      <c r="D9" s="10">
        <v>3474</v>
      </c>
      <c r="E9" s="12" t="s">
        <v>26</v>
      </c>
      <c r="F9" s="88">
        <v>21.074999999999999</v>
      </c>
      <c r="G9" s="14">
        <v>22.204000000000001</v>
      </c>
      <c r="H9" s="71">
        <v>2</v>
      </c>
      <c r="I9" s="15">
        <f>IF(AND(J$185&gt;4,H9=1),6)+IF(AND(J$185&gt;4,H9=2),4)+IF(AND(J$185&gt;4,H9=3),3)+IF(AND(J$185&gt;4,H9=4),2)+IF(AND(J$185&gt;4,H9=5),1)+IF(AND(J$185&gt;4,H9&gt;5),1)+IF(AND(J$185=4,H9=1),4)+IF(AND(J$185=4,H9=2),3)+IF(AND(J$185=4,H9=3),2)+IF(AND(J$185=4,H9=4),1)+IF(AND(J$185=3,H9=1),3)+IF(AND(J$185=3,H9=2),2)+IF(AND(J$185=3,H9=3),1)+IF(AND(J$185=2,H9=1),2)+IF(AND(J$185=2,H9=2),1)+IF(AND(J$185=1,H9=1),1)</f>
        <v>4</v>
      </c>
      <c r="J9" s="71">
        <v>1</v>
      </c>
      <c r="K9" s="71">
        <v>1</v>
      </c>
      <c r="L9" s="15">
        <f>IF(AND(K$185&gt;4,J9=1),12)+IF(AND(K$185&gt;4,J9=2),8)+IF(AND(K$185&gt;4,J9=3),6)+IF(AND(K$185&gt;4,J9=4),5)+IF(AND(K$185&gt;4,J9=5),4)+IF(AND(K$185&gt;4,J9=6),3)+IF(AND(K$185&gt;4,J9=7),2)+IF(AND(K$185&gt;4,J9&gt;7),1)+IF(AND(K$185=4,J9=1),8)+IF(AND(K$185=4,J9=2),6)+IF(AND(K$185=4,J9=3),4)+IF(AND(K$185=4,J9=4),2)+IF(AND(K$185=3,J9=1),6)+IF(AND(K$185=3,J9=2),4)+IF(AND(K$185=3,J9=3),2)+IF(AND(K$185=2,J9=1),4)+IF(AND(K$185=2,J9=2),2)+IF(AND(K$185=1,J9=1),2)</f>
        <v>12</v>
      </c>
      <c r="M9" s="15">
        <f>IF(AND(K$185&gt;4,K9=1),12)+IF(AND(K$185&gt;4,K9=2),8)+IF(AND(K$185&gt;4,K9=3),6)+IF(AND(K$185&gt;4,K9=4),5)+IF(AND(K$185&gt;4,K9=5),4)+IF(AND(K$185&gt;4,K9=6),3)+IF(AND(K$185&gt;4,K9=7),2)+IF(AND(K$185&gt;4,K9&gt;7),1)+IF(AND(K$185=4,K9=1),8)+IF(AND(K$185=4,K9=2),6)+IF(AND(K$185=4,K9=3),4)+IF(AND(K$185=4,K9=4),2)+IF(AND(K$185=3,K9=1),6)+IF(AND(K$185=3,K9=2),4)+IF(AND(K$185=3,K9=3),2)+IF(AND(K$185=2,K9=1),4)+IF(AND(K$185=2,K9=2),2)+IF(AND(K$185=1,K9=1),2)</f>
        <v>12</v>
      </c>
      <c r="N9" s="16" t="s">
        <v>27</v>
      </c>
      <c r="O9" s="15">
        <f>+I9+L9+M9+U9</f>
        <v>28</v>
      </c>
      <c r="P9" s="73">
        <f>+O9</f>
        <v>28</v>
      </c>
      <c r="Q9" s="14">
        <v>22.872</v>
      </c>
      <c r="R9" s="14">
        <v>23.036000000000001</v>
      </c>
      <c r="S9" s="17" t="s">
        <v>27</v>
      </c>
      <c r="T9" s="18" t="s">
        <v>97</v>
      </c>
      <c r="U9" s="19"/>
      <c r="V9" s="88">
        <v>21.074999999999999</v>
      </c>
      <c r="W9" s="14">
        <v>23.366</v>
      </c>
      <c r="X9" s="71">
        <v>2</v>
      </c>
      <c r="Y9" s="15">
        <f>IF(AND(Z$185&gt;4,X9=1),6)+IF(AND(Z$185&gt;4,X9=2),4)+IF(AND(Z$185&gt;4,X9=3),3)+IF(AND(Z$185&gt;4,X9=4),2)+IF(AND(Z$185&gt;4,X9=5),1)+IF(AND(Z$185&gt;4,X9&gt;5),1)+IF(AND(Z$185=4,X9=1),4)+IF(AND(Z$185=4,X9=2),3)+IF(AND(Z$185=4,X9=3),2)+IF(AND(Z$185=4,X9=4),1)+IF(AND(Z$185=3,X9=1),3)+IF(AND(Z$185=3,X9=2),2)+IF(AND(Z$185=3,X9=3),1)+IF(AND(Z$185=2,X9=1),2)+IF(AND(Z$185=2,X9=2),1)+IF(AND(Z$185=1,X9=1),1)</f>
        <v>0</v>
      </c>
      <c r="Z9" s="71">
        <v>1</v>
      </c>
      <c r="AA9" s="71"/>
      <c r="AB9" s="15">
        <f>IF(AND(AA$185&gt;4,Z9=1),12)+IF(AND(AA$185&gt;4,Z9=2),8)+IF(AND(AA$185&gt;4,Z9=3),6)+IF(AND(AA$185&gt;4,Z9=4),5)+IF(AND(AA$185&gt;4,Z9=5),4)+IF(AND(AA$185&gt;4,Z9=6),3)+IF(AND(AA$185&gt;4,Z9=7),2)+IF(AND(AA$185&gt;4,Z9&gt;7),1)+IF(AND(AA$185=4,Z9=1),8)+IF(AND(AA$185=4,Z9=2),6)+IF(AND(AA$185=4,Z9=3),4)+IF(AND(AA$185=4,Z9=4),2)+IF(AND(AA$185=3,Z9=1),6)+IF(AND(AA$185=3,Z9=2),4)+IF(AND(AA$185=3,Z9=3),2)+IF(AND(AA$185=2,Z9=1),4)+IF(AND(AA$185=2,Z9=2),2)+IF(AND(AA$185=1,Z9=1),2)</f>
        <v>0</v>
      </c>
      <c r="AC9" s="15">
        <f>IF(AND(AA$185&gt;4,AA9=1),12)+IF(AND(AA$185&gt;4,AA9=2),8)+IF(AND(AA$185&gt;4,AA9=3),6)+IF(AND(AA$185&gt;4,AA9=4),5)+IF(AND(AA$185&gt;4,AA9=5),4)+IF(AND(AA$185&gt;4,AA9=6),3)+IF(AND(AA$185&gt;4,AA9=7),2)+IF(AND(AA$185&gt;4,AA9&gt;7),1)+IF(AND(AA$185=4,AA9=1),8)+IF(AND(AA$185=4,AA9=2),6)+IF(AND(AA$185=4,AA9=3),4)+IF(AND(AA$185=4,AA9=4),2)+IF(AND(AA$185=3,AA9=1),6)+IF(AND(AA$185=3,AA9=2),4)+IF(AND(AA$185=3,AA9=3),2)+IF(AND(AA$185=2,AA9=1),4)+IF(AND(AA$185=2,AA9=2),2)+IF(AND(AA$185=1,AA9=1),2)</f>
        <v>0</v>
      </c>
      <c r="AD9" s="16" t="s">
        <v>27</v>
      </c>
      <c r="AE9" s="15">
        <f t="shared" si="0"/>
        <v>0</v>
      </c>
      <c r="AF9" s="73">
        <f t="shared" si="1"/>
        <v>28</v>
      </c>
      <c r="AG9" s="14">
        <v>24.908000000000001</v>
      </c>
      <c r="AH9" s="14"/>
      <c r="AI9" s="17" t="s">
        <v>27</v>
      </c>
      <c r="AJ9" s="18" t="s">
        <v>97</v>
      </c>
      <c r="AK9" s="19"/>
      <c r="AL9" s="88">
        <v>21.074999999999999</v>
      </c>
      <c r="AM9" s="14">
        <v>23.167000000000002</v>
      </c>
      <c r="AN9" s="71">
        <v>2</v>
      </c>
      <c r="AO9" s="15">
        <f>IF(AND(AP$185&gt;4,AN9=1),6)+IF(AND(AP$185&gt;4,AN9=2),4)+IF(AND(AP$185&gt;4,AN9=3),3)+IF(AND(AP$185&gt;4,AN9=4),2)+IF(AND(AP$185&gt;4,AN9=5),1)+IF(AND(AP$185&gt;4,AN9&gt;5),1)+IF(AND(AP$185=4,AN9=1),4)+IF(AND(AP$185=4,AN9=2),3)+IF(AND(AP$185=4,AN9=3),2)+IF(AND(AP$185=4,AN9=4),1)+IF(AND(AP$185=3,AN9=1),3)+IF(AND(AP$185=3,AN9=2),2)+IF(AND(AP$185=3,AN9=3),1)+IF(AND(AP$185=2,AN9=1),2)+IF(AND(AP$185=2,AN9=2),1)+IF(AND(AP$185=1,AN9=1),1)</f>
        <v>2</v>
      </c>
      <c r="AP9" s="71">
        <v>1</v>
      </c>
      <c r="AQ9" s="71">
        <v>1</v>
      </c>
      <c r="AR9" s="15">
        <f>IF(AND(AQ$185&gt;4,AP9=1),12)+IF(AND(AQ$185&gt;4,AP9=2),8)+IF(AND(AQ$185&gt;4,AP9=3),6)+IF(AND(AQ$185&gt;4,AP9=4),5)+IF(AND(AQ$185&gt;4,AP9=5),4)+IF(AND(AQ$185&gt;4,AP9=6),3)+IF(AND(AQ$185&gt;4,AP9=7),2)+IF(AND(AQ$185&gt;4,AP9&gt;7),1)+IF(AND(AQ$185=4,AP9=1),8)+IF(AND(AQ$185=4,AP9=2),6)+IF(AND(AQ$185=4,AP9=3),4)+IF(AND(AQ$185=4,AP9=4),2)+IF(AND(AQ$185=3,AP9=1),6)+IF(AND(AQ$185=3,AP9=2),4)+IF(AND(AQ$185=3,AP9=3),2)+IF(AND(AQ$185=2,AP9=1),4)+IF(AND(AQ$185=2,AP9=2),2)+IF(AND(AQ$185=1,AP9=1),2)</f>
        <v>6</v>
      </c>
      <c r="AS9" s="15">
        <f>IF(AND(AQ$185&gt;4,AQ9=1),12)+IF(AND(AQ$185&gt;4,AQ9=2),8)+IF(AND(AQ$185&gt;4,AQ9=3),6)+IF(AND(AQ$185&gt;4,AQ9=4),5)+IF(AND(AQ$185&gt;4,AQ9=5),4)+IF(AND(AQ$185&gt;4,AQ9=6),3)+IF(AND(AQ$185&gt;4,AQ9=7),2)+IF(AND(AQ$185&gt;4,AQ9&gt;7),1)+IF(AND(AQ$185=4,AQ9=1),8)+IF(AND(AQ$185=4,AQ9=2),6)+IF(AND(AQ$185=4,AQ9=3),4)+IF(AND(AQ$185=4,AQ9=4),2)+IF(AND(AQ$185=3,AQ9=1),6)+IF(AND(AQ$185=3,AQ9=2),4)+IF(AND(AQ$185=3,AQ9=3),2)+IF(AND(AQ$185=2,AQ9=1),4)+IF(AND(AQ$185=2,AQ9=2),2)+IF(AND(AQ$185=1,AQ9=1),2)</f>
        <v>6</v>
      </c>
      <c r="AT9" s="16" t="s">
        <v>27</v>
      </c>
      <c r="AU9" s="15">
        <f t="shared" si="2"/>
        <v>14</v>
      </c>
      <c r="AV9" s="73">
        <f t="shared" si="3"/>
        <v>42</v>
      </c>
      <c r="AW9" s="14">
        <v>23.626000000000001</v>
      </c>
      <c r="AX9" s="14">
        <v>22.928000000000001</v>
      </c>
      <c r="AY9" s="17" t="s">
        <v>27</v>
      </c>
      <c r="AZ9" s="18" t="s">
        <v>97</v>
      </c>
      <c r="BA9" s="19"/>
      <c r="BB9" s="88">
        <v>21.074999999999999</v>
      </c>
      <c r="BC9" s="14">
        <v>23.628</v>
      </c>
      <c r="BD9" s="71">
        <v>1</v>
      </c>
      <c r="BE9" s="15">
        <f>IF(AND(BF$185&gt;4,BD9=1),6)+IF(AND(BF$185&gt;4,BD9=2),4)+IF(AND(BF$185&gt;4,BD9=3),3)+IF(AND(BF$185&gt;4,BD9=4),2)+IF(AND(BF$185&gt;4,BD9=5),1)+IF(AND(BF$185&gt;4,BD9&gt;5),1)+IF(AND(BF$185=4,BD9=1),4)+IF(AND(BF$185=4,BD9=2),3)+IF(AND(BF$185=4,BD9=3),2)+IF(AND(BF$185=4,BD9=4),1)+IF(AND(BF$185=3,BD9=1),3)+IF(AND(BF$185=3,BD9=2),2)+IF(AND(BF$185=3,BD9=3),1)+IF(AND(BF$185=2,BD9=1),2)+IF(AND(BF$185=2,BD9=2),1)+IF(AND(BF$185=1,BD9=1),1)</f>
        <v>1</v>
      </c>
      <c r="BF9" s="71">
        <v>1</v>
      </c>
      <c r="BG9" s="71">
        <v>1</v>
      </c>
      <c r="BH9" s="15">
        <f>IF(AND(BG$185&gt;4,BF9=1),12)+IF(AND(BG$185&gt;4,BF9=2),8)+IF(AND(BG$185&gt;4,BF9=3),6)+IF(AND(BG$185&gt;4,BF9=4),5)+IF(AND(BG$185&gt;4,BF9=5),4)+IF(AND(BG$185&gt;4,BF9=6),3)+IF(AND(BG$185&gt;4,BF9=7),2)+IF(AND(BG$185&gt;4,BF9&gt;7),1)+IF(AND(BG$185=4,BF9=1),8)+IF(AND(BG$185=4,BF9=2),6)+IF(AND(BG$185=4,BF9=3),4)+IF(AND(BG$185=4,BF9=4),2)+IF(AND(BG$185=3,BF9=1),6)+IF(AND(BG$185=3,BF9=2),4)+IF(AND(BG$185=3,BF9=3),2)+IF(AND(BG$185=2,BF9=1),4)+IF(AND(BG$185=2,BF9=2),2)+IF(AND(BG$185=1,BF9=1),2)</f>
        <v>2</v>
      </c>
      <c r="BI9" s="15">
        <f>IF(AND(BG$185&gt;4,BG9=1),12)+IF(AND(BG$185&gt;4,BG9=2),8)+IF(AND(BG$185&gt;4,BG9=3),6)+IF(AND(BG$185&gt;4,BG9=4),5)+IF(AND(BG$185&gt;4,BG9=5),4)+IF(AND(BG$185&gt;4,BG9=6),3)+IF(AND(BG$185&gt;4,BG9=7),2)+IF(AND(BG$185&gt;4,BG9&gt;7),1)+IF(AND(BG$185=4,BG9=1),8)+IF(AND(BG$185=4,BG9=2),6)+IF(AND(BG$185=4,BG9=3),4)+IF(AND(BG$185=4,BG9=4),2)+IF(AND(BG$185=3,BG9=1),6)+IF(AND(BG$185=3,BG9=2),4)+IF(AND(BG$185=3,BG9=3),2)+IF(AND(BG$185=2,BG9=1),4)+IF(AND(BG$185=2,BG9=2),2)+IF(AND(BG$185=1,BG9=1),2)</f>
        <v>2</v>
      </c>
      <c r="BJ9" s="16" t="s">
        <v>27</v>
      </c>
      <c r="BK9" s="15">
        <f t="shared" si="4"/>
        <v>5</v>
      </c>
      <c r="BL9" s="73">
        <f t="shared" si="5"/>
        <v>47</v>
      </c>
      <c r="BM9" s="14">
        <v>23.481999999999999</v>
      </c>
      <c r="BN9" s="14">
        <v>23.381</v>
      </c>
      <c r="BO9" s="17" t="s">
        <v>27</v>
      </c>
      <c r="BP9" s="18" t="s">
        <v>97</v>
      </c>
      <c r="BQ9" s="19"/>
      <c r="BR9" s="88">
        <v>21.074999999999999</v>
      </c>
      <c r="BS9" s="14">
        <v>22.555</v>
      </c>
      <c r="BT9" s="71">
        <v>1</v>
      </c>
      <c r="BU9" s="15">
        <f>IF(AND(BV$185&gt;4,BT9=1),6)+IF(AND(BV$185&gt;4,BT9=2),4)+IF(AND(BV$185&gt;4,BT9=3),3)+IF(AND(BV$185&gt;4,BT9=4),2)+IF(AND(BV$185&gt;4,BT9=5),1)+IF(AND(BV$185&gt;4,BT9&gt;5),1)+IF(AND(BV$185=4,BT9=1),4)+IF(AND(BV$185=4,BT9=2),3)+IF(AND(BV$185=4,BT9=3),2)+IF(AND(BV$185=4,BT9=4),1)+IF(AND(BV$185=3,BT9=1),3)+IF(AND(BV$185=3,BT9=2),2)+IF(AND(BV$185=3,BT9=3),1)+IF(AND(BV$185=2,BT9=1),2)+IF(AND(BV$185=2,BT9=2),1)+IF(AND(BV$185=1,BT9=1),1)</f>
        <v>3</v>
      </c>
      <c r="BV9" s="71">
        <v>1</v>
      </c>
      <c r="BW9" s="71">
        <v>1</v>
      </c>
      <c r="BX9" s="15">
        <f>IF(AND(BW$185&gt;4,BV9=1),12)+IF(AND(BW$185&gt;4,BV9=2),8)+IF(AND(BW$185&gt;4,BV9=3),6)+IF(AND(BW$185&gt;4,BV9=4),5)+IF(AND(BW$185&gt;4,BV9=5),4)+IF(AND(BW$185&gt;4,BV9=6),3)+IF(AND(BW$185&gt;4,BV9=7),2)+IF(AND(BW$185&gt;4,BV9&gt;7),1)+IF(AND(BW$185=4,BV9=1),8)+IF(AND(BW$185=4,BV9=2),6)+IF(AND(BW$185=4,BV9=3),4)+IF(AND(BW$185=4,BV9=4),2)+IF(AND(BW$185=3,BV9=1),6)+IF(AND(BW$185=3,BV9=2),4)+IF(AND(BW$185=3,BV9=3),2)+IF(AND(BW$185=2,BV9=1),4)+IF(AND(BW$185=2,BV9=2),2)+IF(AND(BW$185=1,BV9=1),2)</f>
        <v>6</v>
      </c>
      <c r="BY9" s="15">
        <f>IF(AND(BW$185&gt;4,BW9=1),12)+IF(AND(BW$185&gt;4,BW9=2),8)+IF(AND(BW$185&gt;4,BW9=3),6)+IF(AND(BW$185&gt;4,BW9=4),5)+IF(AND(BW$185&gt;4,BW9=5),4)+IF(AND(BW$185&gt;4,BW9=6),3)+IF(AND(BW$185&gt;4,BW9=7),2)+IF(AND(BW$185&gt;4,BW9&gt;7),1)+IF(AND(BW$185=4,BW9=1),8)+IF(AND(BW$185=4,BW9=2),6)+IF(AND(BW$185=4,BW9=3),4)+IF(AND(BW$185=4,BW9=4),2)+IF(AND(BW$185=3,BW9=1),6)+IF(AND(BW$185=3,BW9=2),4)+IF(AND(BW$185=3,BW9=3),2)+IF(AND(BW$185=2,BW9=1),4)+IF(AND(BW$185=2,BW9=2),2)+IF(AND(BW$185=1,BW9=1),2)</f>
        <v>6</v>
      </c>
      <c r="BZ9" s="16" t="s">
        <v>27</v>
      </c>
      <c r="CA9" s="15">
        <f t="shared" si="6"/>
        <v>15</v>
      </c>
      <c r="CB9" s="73">
        <f t="shared" si="7"/>
        <v>62</v>
      </c>
      <c r="CC9" s="14">
        <v>22.821000000000002</v>
      </c>
      <c r="CD9" s="14">
        <v>23.199000000000002</v>
      </c>
      <c r="CE9" s="17" t="s">
        <v>27</v>
      </c>
      <c r="CF9" s="18" t="s">
        <v>97</v>
      </c>
      <c r="CG9" s="19"/>
      <c r="CH9" s="88">
        <v>21.074999999999999</v>
      </c>
      <c r="CI9" s="14">
        <v>39.924999999999997</v>
      </c>
      <c r="CJ9" s="71">
        <v>2</v>
      </c>
      <c r="CK9" s="15">
        <f>IF(AND(CL$185&gt;4,CJ9=1),6)+IF(AND(CL$185&gt;4,CJ9=2),4)+IF(AND(CL$185&gt;4,CJ9=3),3)+IF(AND(CL$185&gt;4,CJ9=4),2)+IF(AND(CL$185&gt;4,CJ9=5),1)+IF(AND(CL$185&gt;4,CJ9&gt;5),1)+IF(AND(CL$185=4,CJ9=1),4)+IF(AND(CL$185=4,CJ9=2),3)+IF(AND(CL$185=4,CJ9=3),2)+IF(AND(CL$185=4,CJ9=4),1)+IF(AND(CL$185=3,CJ9=1),3)+IF(AND(CL$185=3,CJ9=2),2)+IF(AND(CL$185=3,CJ9=3),1)+IF(AND(CL$185=2,CJ9=1),2)+IF(AND(CL$185=2,CJ9=2),1)+IF(AND(CL$185=1,CJ9=1),1)</f>
        <v>3</v>
      </c>
      <c r="CL9" s="71"/>
      <c r="CM9" s="71">
        <v>1</v>
      </c>
      <c r="CN9" s="15">
        <f>IF(AND(CM$185&gt;4,CL9=1),12)+IF(AND(CM$185&gt;4,CL9=2),8)+IF(AND(CM$185&gt;4,CL9=3),6)+IF(AND(CM$185&gt;4,CL9=4),5)+IF(AND(CM$185&gt;4,CL9=5),4)+IF(AND(CM$185&gt;4,CL9=6),3)+IF(AND(CM$185&gt;4,CL9=7),2)+IF(AND(CM$185&gt;4,CL9&gt;7),1)+IF(AND(CM$185=4,CL9=1),8)+IF(AND(CM$185=4,CL9=2),6)+IF(AND(CM$185=4,CL9=3),4)+IF(AND(CM$185=4,CL9=4),2)+IF(AND(CM$185=3,CL9=1),6)+IF(AND(CM$185=3,CL9=2),4)+IF(AND(CM$185=3,CL9=3),2)+IF(AND(CM$185=2,CL9=1),4)+IF(AND(CM$185=2,CL9=2),2)+IF(AND(CM$185=1,CL9=1),2)</f>
        <v>0</v>
      </c>
      <c r="CO9" s="15">
        <f>IF(AND(CM$185&gt;4,CM9=1),12)+IF(AND(CM$185&gt;4,CM9=2),8)+IF(AND(CM$185&gt;4,CM9=3),6)+IF(AND(CM$185&gt;4,CM9=4),5)+IF(AND(CM$185&gt;4,CM9=5),4)+IF(AND(CM$185&gt;4,CM9=6),3)+IF(AND(CM$185&gt;4,CM9=7),2)+IF(AND(CM$185&gt;4,CM9&gt;7),1)+IF(AND(CM$185=4,CM9=1),8)+IF(AND(CM$185=4,CM9=2),6)+IF(AND(CM$185=4,CM9=3),4)+IF(AND(CM$185=4,CM9=4),2)+IF(AND(CM$185=3,CM9=1),6)+IF(AND(CM$185=3,CM9=2),4)+IF(AND(CM$185=3,CM9=3),2)+IF(AND(CM$185=2,CM9=1),4)+IF(AND(CM$185=2,CM9=2),2)+IF(AND(CM$185=1,CM9=1),2)</f>
        <v>8</v>
      </c>
      <c r="CP9" s="16" t="s">
        <v>27</v>
      </c>
      <c r="CQ9" s="15">
        <f t="shared" si="8"/>
        <v>11</v>
      </c>
      <c r="CR9" s="73">
        <f t="shared" si="9"/>
        <v>73</v>
      </c>
      <c r="CS9" s="14"/>
      <c r="CT9" s="14">
        <v>22.834</v>
      </c>
      <c r="CU9" s="17" t="s">
        <v>27</v>
      </c>
      <c r="CV9" s="18" t="s">
        <v>97</v>
      </c>
      <c r="CW9" s="19"/>
      <c r="CX9" s="88">
        <v>21.074999999999999</v>
      </c>
      <c r="CY9" s="14"/>
      <c r="CZ9" s="71"/>
      <c r="DA9" s="15">
        <f>IF(AND(DB$185&gt;4,CZ9=1),6)+IF(AND(DB$185&gt;4,CZ9=2),4)+IF(AND(DB$185&gt;4,CZ9=3),3)+IF(AND(DB$185&gt;4,CZ9=4),2)+IF(AND(DB$185&gt;4,CZ9=5),1)+IF(AND(DB$185&gt;4,CZ9&gt;5),1)+IF(AND(DB$185=4,CZ9=1),4)+IF(AND(DB$185=4,CZ9=2),3)+IF(AND(DB$185=4,CZ9=3),2)+IF(AND(DB$185=4,CZ9=4),1)+IF(AND(DB$185=3,CZ9=1),3)+IF(AND(DB$185=3,CZ9=2),2)+IF(AND(DB$185=3,CZ9=3),1)+IF(AND(DB$185=2,CZ9=1),2)+IF(AND(DB$185=2,CZ9=2),1)+IF(AND(DB$185=1,CZ9=1),1)</f>
        <v>0</v>
      </c>
      <c r="DB9" s="71">
        <v>1</v>
      </c>
      <c r="DC9" s="71"/>
      <c r="DD9" s="15">
        <f>IF(AND(DC$185&gt;4,DB9=1),12)+IF(AND(DC$185&gt;4,DB9=2),8)+IF(AND(DC$185&gt;4,DB9=3),6)+IF(AND(DC$185&gt;4,DB9=4),5)+IF(AND(DC$185&gt;4,DB9=5),4)+IF(AND(DC$185&gt;4,DB9=6),3)+IF(AND(DC$185&gt;4,DB9=7),2)+IF(AND(DC$185&gt;4,DB9&gt;7),1)+IF(AND(DC$185=4,DB9=1),8)+IF(AND(DC$185=4,DB9=2),6)+IF(AND(DC$185=4,DB9=3),4)+IF(AND(DC$185=4,DB9=4),2)+IF(AND(DC$185=3,DB9=1),6)+IF(AND(DC$185=3,DB9=2),4)+IF(AND(DC$185=3,DB9=3),2)+IF(AND(DC$185=2,DB9=1),4)+IF(AND(DC$185=2,DB9=2),2)+IF(AND(DC$185=1,DB9=1),2)</f>
        <v>8</v>
      </c>
      <c r="DE9" s="15">
        <f>IF(AND(DC$185&gt;4,DC9=1),12)+IF(AND(DC$185&gt;4,DC9=2),8)+IF(AND(DC$185&gt;4,DC9=3),6)+IF(AND(DC$185&gt;4,DC9=4),5)+IF(AND(DC$185&gt;4,DC9=5),4)+IF(AND(DC$185&gt;4,DC9=6),3)+IF(AND(DC$185&gt;4,DC9=7),2)+IF(AND(DC$185&gt;4,DC9&gt;7),1)+IF(AND(DC$185=4,DC9=1),8)+IF(AND(DC$185=4,DC9=2),6)+IF(AND(DC$185=4,DC9=3),4)+IF(AND(DC$185=4,DC9=4),2)+IF(AND(DC$185=3,DC9=1),6)+IF(AND(DC$185=3,DC9=2),4)+IF(AND(DC$185=3,DC9=3),2)+IF(AND(DC$185=2,DC9=1),4)+IF(AND(DC$185=2,DC9=2),2)+IF(AND(DC$185=1,DC9=1),2)</f>
        <v>0</v>
      </c>
      <c r="DF9" s="16" t="s">
        <v>27</v>
      </c>
      <c r="DG9" s="15">
        <f t="shared" si="10"/>
        <v>8</v>
      </c>
      <c r="DH9" s="73">
        <f t="shared" si="11"/>
        <v>81</v>
      </c>
      <c r="DI9" s="14">
        <v>22.956</v>
      </c>
      <c r="DJ9" s="14"/>
      <c r="DK9" s="17" t="s">
        <v>27</v>
      </c>
      <c r="DL9" s="18" t="s">
        <v>97</v>
      </c>
      <c r="DM9" s="19"/>
      <c r="DN9" s="88">
        <v>21.074999999999999</v>
      </c>
      <c r="DO9" s="14">
        <v>23.097000000000001</v>
      </c>
      <c r="DP9" s="71">
        <v>2</v>
      </c>
      <c r="DQ9" s="15">
        <f>IF(AND(DR$185&gt;4,DP9=1),6)+IF(AND(DR$185&gt;4,DP9=2),4)+IF(AND(DR$185&gt;4,DP9=3),3)+IF(AND(DR$185&gt;4,DP9=4),2)+IF(AND(DR$185&gt;4,DP9=5),1)+IF(AND(DR$185&gt;4,DP9&gt;5),1)+IF(AND(DR$185=4,DP9=1),4)+IF(AND(DR$185=4,DP9=2),3)+IF(AND(DR$185=4,DP9=3),2)+IF(AND(DR$185=4,DP9=4),1)+IF(AND(DR$185=3,DP9=1),3)+IF(AND(DR$185=3,DP9=2),2)+IF(AND(DR$185=3,DP9=3),1)+IF(AND(DR$185=2,DP9=1),2)+IF(AND(DR$185=2,DP9=2),1)+IF(AND(DR$185=1,DP9=1),1)</f>
        <v>4</v>
      </c>
      <c r="DR9" s="71">
        <v>2</v>
      </c>
      <c r="DS9" s="71">
        <v>3</v>
      </c>
      <c r="DT9" s="15">
        <f>IF(AND(DS$185&gt;4,DR9=1),12)+IF(AND(DS$185&gt;4,DR9=2),8)+IF(AND(DS$185&gt;4,DR9=3),6)+IF(AND(DS$185&gt;4,DR9=4),5)+IF(AND(DS$185&gt;4,DR9=5),4)+IF(AND(DS$185&gt;4,DR9=6),3)+IF(AND(DS$185&gt;4,DR9=7),2)+IF(AND(DS$185&gt;4,DR9&gt;7),1)+IF(AND(DS$185=4,DR9=1),8)+IF(AND(DS$185=4,DR9=2),6)+IF(AND(DS$185=4,DR9=3),4)+IF(AND(DS$185=4,DR9=4),2)+IF(AND(DS$185=3,DR9=1),6)+IF(AND(DS$185=3,DR9=2),4)+IF(AND(DS$185=3,DR9=3),2)+IF(AND(DS$185=2,DR9=1),4)+IF(AND(DS$185=2,DR9=2),2)+IF(AND(DS$185=1,DR9=1),2)</f>
        <v>8</v>
      </c>
      <c r="DU9" s="15">
        <f>IF(AND(DS$185&gt;4,DS9=1),12)+IF(AND(DS$185&gt;4,DS9=2),8)+IF(AND(DS$185&gt;4,DS9=3),6)+IF(AND(DS$185&gt;4,DS9=4),5)+IF(AND(DS$185&gt;4,DS9=5),4)+IF(AND(DS$185&gt;4,DS9=6),3)+IF(AND(DS$185&gt;4,DS9=7),2)+IF(AND(DS$185&gt;4,DS9&gt;7),1)+IF(AND(DS$185=4,DS9=1),8)+IF(AND(DS$185=4,DS9=2),6)+IF(AND(DS$185=4,DS9=3),4)+IF(AND(DS$185=4,DS9=4),2)+IF(AND(DS$185=3,DS9=1),6)+IF(AND(DS$185=3,DS9=2),4)+IF(AND(DS$185=3,DS9=3),2)+IF(AND(DS$185=2,DS9=1),4)+IF(AND(DS$185=2,DS9=2),2)+IF(AND(DS$185=1,DS9=1),2)</f>
        <v>6</v>
      </c>
      <c r="DV9" s="16" t="s">
        <v>27</v>
      </c>
      <c r="DW9" s="15">
        <f t="shared" si="12"/>
        <v>18</v>
      </c>
      <c r="DX9" s="73">
        <f t="shared" si="13"/>
        <v>99</v>
      </c>
      <c r="DY9" s="14">
        <v>23.148</v>
      </c>
      <c r="DZ9" s="14">
        <v>23.17</v>
      </c>
      <c r="EA9" s="17" t="s">
        <v>27</v>
      </c>
      <c r="EB9" s="18" t="s">
        <v>97</v>
      </c>
      <c r="EC9" s="19"/>
      <c r="ED9" s="88">
        <v>21.074999999999999</v>
      </c>
      <c r="EE9" s="14">
        <v>22.965</v>
      </c>
      <c r="EF9" s="71">
        <v>3</v>
      </c>
      <c r="EG9" s="15">
        <f>IF(AND(EH$185&gt;4,EF9=1),6)+IF(AND(EH$185&gt;4,EF9=2),4)+IF(AND(EH$185&gt;4,EF9=3),3)+IF(AND(EH$185&gt;4,EF9=4),2)+IF(AND(EH$185&gt;4,EF9=5),1)+IF(AND(EH$185&gt;4,EF9&gt;5),1)+IF(AND(EH$185=4,EF9=1),4)+IF(AND(EH$185=4,EF9=2),3)+IF(AND(EH$185=4,EF9=3),2)+IF(AND(EH$185=4,EF9=4),1)+IF(AND(EH$185=3,EF9=1),3)+IF(AND(EH$185=3,EF9=2),2)+IF(AND(EH$185=3,EF9=3),1)+IF(AND(EH$185=2,EF9=1),2)+IF(AND(EH$185=2,EF9=2),1)+IF(AND(EH$185=1,EF9=1),1)</f>
        <v>3</v>
      </c>
      <c r="EH9" s="71">
        <v>2</v>
      </c>
      <c r="EI9" s="71"/>
      <c r="EJ9" s="15">
        <f>IF(AND(EI$185&gt;4,EH9=1),12)+IF(AND(EI$185&gt;4,EH9=2),8)+IF(AND(EI$185&gt;4,EH9=3),6)+IF(AND(EI$185&gt;4,EH9=4),5)+IF(AND(EI$185&gt;4,EH9=5),4)+IF(AND(EI$185&gt;4,EH9=6),3)+IF(AND(EI$185&gt;4,EH9=7),2)+IF(AND(EI$185&gt;4,EH9&gt;7),1)+IF(AND(EI$185=4,EH9=1),8)+IF(AND(EI$185=4,EH9=2),6)+IF(AND(EI$185=4,EH9=3),4)+IF(AND(EI$185=4,EH9=4),2)+IF(AND(EI$185=3,EH9=1),6)+IF(AND(EI$185=3,EH9=2),4)+IF(AND(EI$185=3,EH9=3),2)+IF(AND(EI$185=2,EH9=1),4)+IF(AND(EI$185=2,EH9=2),2)+IF(AND(EI$185=1,EH9=1),2)</f>
        <v>8</v>
      </c>
      <c r="EK9" s="15">
        <f>IF(AND(EI$185&gt;4,EI9=1),12)+IF(AND(EI$185&gt;4,EI9=2),8)+IF(AND(EI$185&gt;4,EI9=3),6)+IF(AND(EI$185&gt;4,EI9=4),5)+IF(AND(EI$185&gt;4,EI9=5),4)+IF(AND(EI$185&gt;4,EI9=6),3)+IF(AND(EI$185&gt;4,EI9=7),2)+IF(AND(EI$185&gt;4,EI9&gt;7),1)+IF(AND(EI$185=4,EI9=1),8)+IF(AND(EI$185=4,EI9=2),6)+IF(AND(EI$185=4,EI9=3),4)+IF(AND(EI$185=4,EI9=4),2)+IF(AND(EI$185=3,EI9=1),6)+IF(AND(EI$185=3,EI9=2),4)+IF(AND(EI$185=3,EI9=3),2)+IF(AND(EI$185=2,EI9=1),4)+IF(AND(EI$185=2,EI9=2),2)+IF(AND(EI$185=1,EI9=1),2)</f>
        <v>0</v>
      </c>
      <c r="EL9" s="16" t="s">
        <v>27</v>
      </c>
      <c r="EM9" s="15">
        <f t="shared" si="14"/>
        <v>11</v>
      </c>
      <c r="EN9" s="73">
        <f t="shared" si="15"/>
        <v>110</v>
      </c>
      <c r="EO9" s="14">
        <v>23.084</v>
      </c>
      <c r="EP9" s="14">
        <v>22.22</v>
      </c>
      <c r="EQ9" s="17" t="s">
        <v>27</v>
      </c>
      <c r="ER9" s="18" t="s">
        <v>97</v>
      </c>
      <c r="ES9" s="19"/>
      <c r="ET9" s="88">
        <v>21.074999999999999</v>
      </c>
    </row>
    <row r="10" spans="1:150" x14ac:dyDescent="0.25">
      <c r="A10" s="85" t="s">
        <v>50</v>
      </c>
      <c r="B10" s="20">
        <v>79</v>
      </c>
      <c r="C10" s="21"/>
      <c r="D10" s="20"/>
      <c r="E10" s="20" t="s">
        <v>51</v>
      </c>
      <c r="F10" s="88">
        <v>26.175999999999998</v>
      </c>
      <c r="G10" s="20">
        <v>25.584</v>
      </c>
      <c r="H10" s="71">
        <v>1</v>
      </c>
      <c r="I10" s="15">
        <f>IF(AND(J$187&gt;4,H10=1),6)+IF(AND(J$187&gt;4,H10=2),4)+IF(AND(J$187&gt;4,H10=3),3)+IF(AND(J$187&gt;4,H10=4),2)+IF(AND(J$187&gt;4,H10=5),1)+IF(AND(J$187&gt;4,H10&gt;5),1)+IF(AND(J$187=4,H10=1),4)+IF(AND(J$187=4,H10=2),3)+IF(AND(J$187=4,H10=3),2)+IF(AND(J$187=4,H10=4),1)+IF(AND(J$187=3,H10=1),3)+IF(AND(J$187=3,H10=2),2)+IF(AND(J$187=3,H10=3),1)+IF(AND(J$187=2,H10=1),2)+IF(AND(J$187=2,H10=2),1)+IF(AND(J$187=1,H10=1),1)</f>
        <v>6</v>
      </c>
      <c r="J10" s="71">
        <v>1</v>
      </c>
      <c r="K10" s="71">
        <v>2</v>
      </c>
      <c r="L10" s="22">
        <f>IF(AND(K$187&gt;4,J10=1),12)+IF(AND(K$187&gt;4,J10=2),8)+IF(AND(K$187&gt;4,J10=3),6)+IF(AND(K$187&gt;4,J10=4),5)+IF(AND(K$187&gt;4,J10=5),4)+IF(AND(K$187&gt;4,J10=6),3)+IF(AND(K$187&gt;4,J10=7),2)+IF(AND(K$187&gt;4,J10&gt;7),1)+IF(AND(K$187=4,J10=1),8)+IF(AND(K$187=4,J10=2),6)+IF(AND(K$187=4,J10=3),4)+IF(AND(K$187=4,J10=4),2)+IF(AND(K$187=3,J10=1),6)+IF(AND(K$187=3,J10=2),4)+IF(AND(K$187=3,J10=3),2)+IF(AND(K$187=2,J10=1),4)+IF(AND(K$187=2,J10=2),2)+IF(AND(K$187=1,J10=1),2)</f>
        <v>12</v>
      </c>
      <c r="M10" s="22">
        <f>IF(AND(K$187&gt;4,K10=1),12)+IF(AND(K$187&gt;4,K10=2),8)+IF(AND(K$187&gt;4,K10=3),6)+IF(AND(K$187&gt;4,K10=4),5)+IF(AND(K$187&gt;4,K10=5),4)+IF(AND(K$187&gt;4,K10=6),3)+IF(AND(K$187&gt;4,K10=7),2)+IF(AND(K$187&gt;4,K10&gt;7),1)+IF(AND(K$187=4,K10=1),8)+IF(AND(K$187=4,K10=2),6)+IF(AND(K$187=4,K10=3),4)+IF(AND(K$187=4,K10=4),2)+IF(AND(K$187=3,K10=1),6)+IF(AND(K$187=3,K10=2),4)+IF(AND(K$187=3,K10=3),2)+IF(AND(K$187=2,K10=1),4)+IF(AND(K$187=2,K10=2),2)+IF(AND(K$187=1,K10=1),2)</f>
        <v>8</v>
      </c>
      <c r="N10" s="18" t="s">
        <v>30</v>
      </c>
      <c r="O10" s="15">
        <f>+I10+L10+M10+U10</f>
        <v>27</v>
      </c>
      <c r="P10" s="73">
        <f>+O10</f>
        <v>27</v>
      </c>
      <c r="Q10" s="20">
        <v>26.440999999999999</v>
      </c>
      <c r="R10" s="20">
        <v>25.943999999999999</v>
      </c>
      <c r="S10" s="18" t="s">
        <v>30</v>
      </c>
      <c r="T10" s="18"/>
      <c r="U10" s="24">
        <v>1</v>
      </c>
      <c r="V10" s="88">
        <v>25.584</v>
      </c>
      <c r="W10" s="20"/>
      <c r="X10" s="71"/>
      <c r="Y10" s="15">
        <f>IF(AND(Z$187&gt;4,X10=1),6)+IF(AND(Z$187&gt;4,X10=2),4)+IF(AND(Z$187&gt;4,X10=3),3)+IF(AND(Z$187&gt;4,X10=4),2)+IF(AND(Z$187&gt;4,X10=5),1)+IF(AND(Z$187&gt;4,X10&gt;5),1)+IF(AND(Z$187=4,X10=1),4)+IF(AND(Z$187=4,X10=2),3)+IF(AND(Z$187=4,X10=3),2)+IF(AND(Z$187=4,X10=4),1)+IF(AND(Z$187=3,X10=1),3)+IF(AND(Z$187=3,X10=2),2)+IF(AND(Z$187=3,X10=3),1)+IF(AND(Z$187=2,X10=1),2)+IF(AND(Z$187=2,X10=2),1)+IF(AND(Z$187=1,X10=1),1)</f>
        <v>0</v>
      </c>
      <c r="Z10" s="71">
        <v>6</v>
      </c>
      <c r="AA10" s="71"/>
      <c r="AB10" s="22">
        <f>IF(AND(AA$187&gt;4,Z10=1),12)+IF(AND(AA$187&gt;4,Z10=2),8)+IF(AND(AA$187&gt;4,Z10=3),6)+IF(AND(AA$187&gt;4,Z10=4),5)+IF(AND(AA$187&gt;4,Z10=5),4)+IF(AND(AA$187&gt;4,Z10=6),3)+IF(AND(AA$187&gt;4,Z10=7),2)+IF(AND(AA$187&gt;4,Z10&gt;7),1)+IF(AND(AA$187=4,Z10=1),8)+IF(AND(AA$187=4,Z10=2),6)+IF(AND(AA$187=4,Z10=3),4)+IF(AND(AA$187=4,Z10=4),2)+IF(AND(AA$187=3,Z10=1),6)+IF(AND(AA$187=3,Z10=2),4)+IF(AND(AA$187=3,Z10=3),2)+IF(AND(AA$187=2,Z10=1),4)+IF(AND(AA$187=2,Z10=2),2)+IF(AND(AA$187=1,Z10=1),2)</f>
        <v>0</v>
      </c>
      <c r="AC10" s="22">
        <f>IF(AND(AA$187&gt;4,AA10=1),12)+IF(AND(AA$187&gt;4,AA10=2),8)+IF(AND(AA$187&gt;4,AA10=3),6)+IF(AND(AA$187&gt;4,AA10=4),5)+IF(AND(AA$187&gt;4,AA10=5),4)+IF(AND(AA$187&gt;4,AA10=6),3)+IF(AND(AA$187&gt;4,AA10=7),2)+IF(AND(AA$187&gt;4,AA10&gt;7),1)+IF(AND(AA$187=4,AA10=1),8)+IF(AND(AA$187=4,AA10=2),6)+IF(AND(AA$187=4,AA10=3),4)+IF(AND(AA$187=4,AA10=4),2)+IF(AND(AA$187=3,AA10=1),6)+IF(AND(AA$187=3,AA10=2),4)+IF(AND(AA$187=3,AA10=3),2)+IF(AND(AA$187=2,AA10=1),4)+IF(AND(AA$187=2,AA10=2),2)+IF(AND(AA$187=1,AA10=1),2)</f>
        <v>0</v>
      </c>
      <c r="AD10" s="18" t="s">
        <v>30</v>
      </c>
      <c r="AE10" s="15">
        <f t="shared" si="0"/>
        <v>0</v>
      </c>
      <c r="AF10" s="73">
        <f t="shared" si="1"/>
        <v>27</v>
      </c>
      <c r="AG10" s="20">
        <v>33.588000000000001</v>
      </c>
      <c r="AH10" s="20"/>
      <c r="AI10" s="18" t="s">
        <v>30</v>
      </c>
      <c r="AJ10" s="18"/>
      <c r="AK10" s="24"/>
      <c r="AL10" s="88">
        <v>25.584</v>
      </c>
      <c r="AM10" s="20">
        <v>26.545999999999999</v>
      </c>
      <c r="AN10" s="71">
        <v>3</v>
      </c>
      <c r="AO10" s="15">
        <f>IF(AND(AP$187&gt;4,AN10=1),6)+IF(AND(AP$187&gt;4,AN10=2),4)+IF(AND(AP$187&gt;4,AN10=3),3)+IF(AND(AP$187&gt;4,AN10=4),2)+IF(AND(AP$187&gt;4,AN10=5),1)+IF(AND(AP$187&gt;4,AN10&gt;5),1)+IF(AND(AP$187=4,AN10=1),4)+IF(AND(AP$187=4,AN10=2),3)+IF(AND(AP$187=4,AN10=3),2)+IF(AND(AP$187=4,AN10=4),1)+IF(AND(AP$187=3,AN10=1),3)+IF(AND(AP$187=3,AN10=2),2)+IF(AND(AP$187=3,AN10=3),1)+IF(AND(AP$187=2,AN10=1),2)+IF(AND(AP$187=2,AN10=2),1)+IF(AND(AP$187=1,AN10=1),1)</f>
        <v>3</v>
      </c>
      <c r="AP10" s="71">
        <v>1</v>
      </c>
      <c r="AQ10" s="71">
        <v>1</v>
      </c>
      <c r="AR10" s="22">
        <f>IF(AND(AQ$187&gt;4,AP10=1),12)+IF(AND(AQ$187&gt;4,AP10=2),8)+IF(AND(AQ$187&gt;4,AP10=3),6)+IF(AND(AQ$187&gt;4,AP10=4),5)+IF(AND(AQ$187&gt;4,AP10=5),4)+IF(AND(AQ$187&gt;4,AP10=6),3)+IF(AND(AQ$187&gt;4,AP10=7),2)+IF(AND(AQ$187&gt;4,AP10&gt;7),1)+IF(AND(AQ$187=4,AP10=1),8)+IF(AND(AQ$187=4,AP10=2),6)+IF(AND(AQ$187=4,AP10=3),4)+IF(AND(AQ$187=4,AP10=4),2)+IF(AND(AQ$187=3,AP10=1),6)+IF(AND(AQ$187=3,AP10=2),4)+IF(AND(AQ$187=3,AP10=3),2)+IF(AND(AQ$187=2,AP10=1),4)+IF(AND(AQ$187=2,AP10=2),2)+IF(AND(AQ$187=1,AP10=1),2)</f>
        <v>12</v>
      </c>
      <c r="AS10" s="22">
        <f>IF(AND(AQ$187&gt;4,AQ10=1),12)+IF(AND(AQ$187&gt;4,AQ10=2),8)+IF(AND(AQ$187&gt;4,AQ10=3),6)+IF(AND(AQ$187&gt;4,AQ10=4),5)+IF(AND(AQ$187&gt;4,AQ10=5),4)+IF(AND(AQ$187&gt;4,AQ10=6),3)+IF(AND(AQ$187&gt;4,AQ10=7),2)+IF(AND(AQ$187&gt;4,AQ10&gt;7),1)+IF(AND(AQ$187=4,AQ10=1),8)+IF(AND(AQ$187=4,AQ10=2),6)+IF(AND(AQ$187=4,AQ10=3),4)+IF(AND(AQ$187=4,AQ10=4),2)+IF(AND(AQ$187=3,AQ10=1),6)+IF(AND(AQ$187=3,AQ10=2),4)+IF(AND(AQ$187=3,AQ10=3),2)+IF(AND(AQ$187=2,AQ10=1),4)+IF(AND(AQ$187=2,AQ10=2),2)+IF(AND(AQ$187=1,AQ10=1),2)</f>
        <v>12</v>
      </c>
      <c r="AT10" s="18" t="s">
        <v>30</v>
      </c>
      <c r="AU10" s="15">
        <f t="shared" si="2"/>
        <v>27</v>
      </c>
      <c r="AV10" s="73">
        <f t="shared" si="3"/>
        <v>54</v>
      </c>
      <c r="AW10" s="20">
        <v>25.585000000000001</v>
      </c>
      <c r="AX10" s="20">
        <v>26.41</v>
      </c>
      <c r="AY10" s="18" t="s">
        <v>30</v>
      </c>
      <c r="AZ10" s="18"/>
      <c r="BA10" s="24"/>
      <c r="BB10" s="88">
        <v>25.584</v>
      </c>
      <c r="BC10" s="20">
        <v>26.187999999999999</v>
      </c>
      <c r="BD10" s="71">
        <v>2</v>
      </c>
      <c r="BE10" s="15">
        <f>IF(AND(BF$187&gt;4,BD10=1),6)+IF(AND(BF$187&gt;4,BD10=2),4)+IF(AND(BF$187&gt;4,BD10=3),3)+IF(AND(BF$187&gt;4,BD10=4),2)+IF(AND(BF$187&gt;4,BD10=5),1)+IF(AND(BF$187&gt;4,BD10&gt;5),1)+IF(AND(BF$187=4,BD10=1),4)+IF(AND(BF$187=4,BD10=2),3)+IF(AND(BF$187=4,BD10=3),2)+IF(AND(BF$187=4,BD10=4),1)+IF(AND(BF$187=3,BD10=1),3)+IF(AND(BF$187=3,BD10=2),2)+IF(AND(BF$187=3,BD10=3),1)+IF(AND(BF$187=2,BD10=1),2)+IF(AND(BF$187=2,BD10=2),1)+IF(AND(BF$187=1,BD10=1),1)</f>
        <v>4</v>
      </c>
      <c r="BF10" s="71">
        <v>1</v>
      </c>
      <c r="BG10" s="71">
        <v>3</v>
      </c>
      <c r="BH10" s="22">
        <f>IF(AND(BG$187&gt;4,BF10=1),12)+IF(AND(BG$187&gt;4,BF10=2),8)+IF(AND(BG$187&gt;4,BF10=3),6)+IF(AND(BG$187&gt;4,BF10=4),5)+IF(AND(BG$187&gt;4,BF10=5),4)+IF(AND(BG$187&gt;4,BF10=6),3)+IF(AND(BG$187&gt;4,BF10=7),2)+IF(AND(BG$187&gt;4,BF10&gt;7),1)+IF(AND(BG$187=4,BF10=1),8)+IF(AND(BG$187=4,BF10=2),6)+IF(AND(BG$187=4,BF10=3),4)+IF(AND(BG$187=4,BF10=4),2)+IF(AND(BG$187=3,BF10=1),6)+IF(AND(BG$187=3,BF10=2),4)+IF(AND(BG$187=3,BF10=3),2)+IF(AND(BG$187=2,BF10=1),4)+IF(AND(BG$187=2,BF10=2),2)+IF(AND(BG$187=1,BF10=1),2)</f>
        <v>12</v>
      </c>
      <c r="BI10" s="22">
        <f>IF(AND(BG$187&gt;4,BG10=1),12)+IF(AND(BG$187&gt;4,BG10=2),8)+IF(AND(BG$187&gt;4,BG10=3),6)+IF(AND(BG$187&gt;4,BG10=4),5)+IF(AND(BG$187&gt;4,BG10=5),4)+IF(AND(BG$187&gt;4,BG10=6),3)+IF(AND(BG$187&gt;4,BG10=7),2)+IF(AND(BG$187&gt;4,BG10&gt;7),1)+IF(AND(BG$187=4,BG10=1),8)+IF(AND(BG$187=4,BG10=2),6)+IF(AND(BG$187=4,BG10=3),4)+IF(AND(BG$187=4,BG10=4),2)+IF(AND(BG$187=3,BG10=1),6)+IF(AND(BG$187=3,BG10=2),4)+IF(AND(BG$187=3,BG10=3),2)+IF(AND(BG$187=2,BG10=1),4)+IF(AND(BG$187=2,BG10=2),2)+IF(AND(BG$187=1,BG10=1),2)</f>
        <v>6</v>
      </c>
      <c r="BJ10" s="18" t="s">
        <v>30</v>
      </c>
      <c r="BK10" s="15">
        <f t="shared" si="4"/>
        <v>23</v>
      </c>
      <c r="BL10" s="73">
        <f t="shared" si="5"/>
        <v>77</v>
      </c>
      <c r="BM10" s="20">
        <v>25.143000000000001</v>
      </c>
      <c r="BN10" s="20">
        <v>25.808</v>
      </c>
      <c r="BO10" s="18" t="s">
        <v>30</v>
      </c>
      <c r="BP10" s="23" t="s">
        <v>140</v>
      </c>
      <c r="BQ10" s="24">
        <v>1</v>
      </c>
      <c r="BR10" s="88">
        <v>25.143000000000001</v>
      </c>
      <c r="BS10" s="20">
        <v>27.585000000000001</v>
      </c>
      <c r="BT10" s="71">
        <v>3</v>
      </c>
      <c r="BU10" s="15">
        <f>IF(AND(BV$187&gt;4,BT10=1),6)+IF(AND(BV$187&gt;4,BT10=2),4)+IF(AND(BV$187&gt;4,BT10=3),3)+IF(AND(BV$187&gt;4,BT10=4),2)+IF(AND(BV$187&gt;4,BT10=5),1)+IF(AND(BV$187&gt;4,BT10&gt;5),1)+IF(AND(BV$187=4,BT10=1),4)+IF(AND(BV$187=4,BT10=2),3)+IF(AND(BV$187=4,BT10=3),2)+IF(AND(BV$187=4,BT10=4),1)+IF(AND(BV$187=3,BT10=1),3)+IF(AND(BV$187=3,BT10=2),2)+IF(AND(BV$187=3,BT10=3),1)+IF(AND(BV$187=2,BT10=1),2)+IF(AND(BV$187=2,BT10=2),1)+IF(AND(BV$187=1,BT10=1),1)</f>
        <v>1</v>
      </c>
      <c r="BV10" s="71">
        <v>3</v>
      </c>
      <c r="BW10" s="71">
        <v>2</v>
      </c>
      <c r="BX10" s="22">
        <f>IF(AND(BW$187&gt;4,BV10=1),12)+IF(AND(BW$187&gt;4,BV10=2),8)+IF(AND(BW$187&gt;4,BV10=3),6)+IF(AND(BW$187&gt;4,BV10=4),5)+IF(AND(BW$187&gt;4,BV10=5),4)+IF(AND(BW$187&gt;4,BV10=6),3)+IF(AND(BW$187&gt;4,BV10=7),2)+IF(AND(BW$187&gt;4,BV10&gt;7),1)+IF(AND(BW$187=4,BV10=1),8)+IF(AND(BW$187=4,BV10=2),6)+IF(AND(BW$187=4,BV10=3),4)+IF(AND(BW$187=4,BV10=4),2)+IF(AND(BW$187=3,BV10=1),6)+IF(AND(BW$187=3,BV10=2),4)+IF(AND(BW$187=3,BV10=3),2)+IF(AND(BW$187=2,BV10=1),4)+IF(AND(BW$187=2,BV10=2),2)+IF(AND(BW$187=1,BV10=1),2)</f>
        <v>2</v>
      </c>
      <c r="BY10" s="22">
        <f>IF(AND(BW$187&gt;4,BW10=1),12)+IF(AND(BW$187&gt;4,BW10=2),8)+IF(AND(BW$187&gt;4,BW10=3),6)+IF(AND(BW$187&gt;4,BW10=4),5)+IF(AND(BW$187&gt;4,BW10=5),4)+IF(AND(BW$187&gt;4,BW10=6),3)+IF(AND(BW$187&gt;4,BW10=7),2)+IF(AND(BW$187&gt;4,BW10&gt;7),1)+IF(AND(BW$187=4,BW10=1),8)+IF(AND(BW$187=4,BW10=2),6)+IF(AND(BW$187=4,BW10=3),4)+IF(AND(BW$187=4,BW10=4),2)+IF(AND(BW$187=3,BW10=1),6)+IF(AND(BW$187=3,BW10=2),4)+IF(AND(BW$187=3,BW10=3),2)+IF(AND(BW$187=2,BW10=1),4)+IF(AND(BW$187=2,BW10=2),2)+IF(AND(BW$187=1,BW10=1),2)</f>
        <v>4</v>
      </c>
      <c r="BZ10" s="18" t="s">
        <v>30</v>
      </c>
      <c r="CA10" s="15">
        <f t="shared" si="6"/>
        <v>7</v>
      </c>
      <c r="CB10" s="73">
        <f t="shared" si="7"/>
        <v>84</v>
      </c>
      <c r="CC10" s="20">
        <v>26.878</v>
      </c>
      <c r="CD10" s="20">
        <v>25.372</v>
      </c>
      <c r="CE10" s="18" t="s">
        <v>28</v>
      </c>
      <c r="CF10" s="23" t="s">
        <v>149</v>
      </c>
      <c r="CG10" s="24"/>
      <c r="CH10" s="88">
        <v>25.143000000000001</v>
      </c>
      <c r="CI10" s="20">
        <v>40.511000000000003</v>
      </c>
      <c r="CJ10" s="71">
        <v>2</v>
      </c>
      <c r="CK10" s="15">
        <f>IF(AND(CL$186&gt;4,CJ10=1),6)+IF(AND(CL$186&gt;4,CJ10=2),4)+IF(AND(CL$186&gt;4,CJ10=3),3)+IF(AND(CL$186&gt;4,CJ10=4),2)+IF(AND(CL$186&gt;4,CJ10=5),1)+IF(AND(CL$186&gt;4,CJ10&gt;5),1)+IF(AND(CL$186=4,CJ10=1),4)+IF(AND(CL$186=4,CJ10=2),3)+IF(AND(CL$186=4,CJ10=3),2)+IF(AND(CL$186=4,CJ10=4),1)+IF(AND(CL$186=3,CJ10=1),3)+IF(AND(CL$186=3,CJ10=2),2)+IF(AND(CL$186=3,CJ10=3),1)+IF(AND(CL$186=2,CJ10=1),2)+IF(AND(CL$186=2,CJ10=2),1)+IF(AND(CL$186=1,CJ10=1),1)</f>
        <v>3</v>
      </c>
      <c r="CL10" s="71"/>
      <c r="CM10" s="71"/>
      <c r="CN10" s="15">
        <f>IF(AND(CM$186&gt;4,CL10=1),12)+IF(AND(CM$186&gt;4,CL10=2),8)+IF(AND(CM$186&gt;4,CL10=3),6)+IF(AND(CM$186&gt;4,CL10=4),5)+IF(AND(CM$186&gt;4,CL10=5),4)+IF(AND(CM$186&gt;4,CL10=6),3)+IF(AND(CM$186&gt;4,CL10=7),2)+IF(AND(CM$186&gt;4,CL10&gt;7),1)+IF(AND(CM$186=4,CL10=1),8)+IF(AND(CM$186=4,CL10=2),6)+IF(AND(CM$186=4,CL10=3),4)+IF(AND(CM$186=4,CL10=4),2)+IF(AND(CM$186=3,CL10=1),6)+IF(AND(CM$186=3,CL10=2),4)+IF(AND(CM$186=3,CL10=3),2)+IF(AND(CM$186=2,CL10=1),4)+IF(AND(CM$186=2,CL10=2),2)+IF(AND(CM$186=1,CL10=1),2)</f>
        <v>0</v>
      </c>
      <c r="CO10" s="15">
        <f>IF(AND(CM$186&gt;4,CM10=1),12)+IF(AND(CM$186&gt;4,CM10=2),8)+IF(AND(CM$186&gt;4,CM10=3),6)+IF(AND(CM$186&gt;4,CM10=4),5)+IF(AND(CM$186&gt;4,CM10=5),4)+IF(AND(CM$186&gt;4,CM10=6),3)+IF(AND(CM$186&gt;4,CM10=7),2)+IF(AND(CM$186&gt;4,CM10&gt;7),1)+IF(AND(CM$186=4,CM10=1),8)+IF(AND(CM$186=4,CM10=2),6)+IF(AND(CM$186=4,CM10=3),4)+IF(AND(CM$186=4,CM10=4),2)+IF(AND(CM$186=3,CM10=1),6)+IF(AND(CM$186=3,CM10=2),4)+IF(AND(CM$186=3,CM10=3),2)+IF(AND(CM$186=2,CM10=1),4)+IF(AND(CM$186=2,CM10=2),2)+IF(AND(CM$186=1,CM10=1),2)</f>
        <v>0</v>
      </c>
      <c r="CP10" s="18" t="s">
        <v>28</v>
      </c>
      <c r="CQ10" s="15">
        <f t="shared" si="8"/>
        <v>3</v>
      </c>
      <c r="CR10" s="73">
        <f t="shared" si="9"/>
        <v>87</v>
      </c>
      <c r="CS10" s="20">
        <v>31.844999999999999</v>
      </c>
      <c r="CT10" s="20"/>
      <c r="CU10" s="18" t="s">
        <v>28</v>
      </c>
      <c r="CV10" s="28"/>
      <c r="CW10" s="24"/>
      <c r="CX10" s="88">
        <v>25.143000000000001</v>
      </c>
      <c r="CY10" s="20"/>
      <c r="CZ10" s="71"/>
      <c r="DA10" s="15">
        <f>IF(AND(DB$186&gt;4,CZ10=1),6)+IF(AND(DB$186&gt;4,CZ10=2),4)+IF(AND(DB$186&gt;4,CZ10=3),3)+IF(AND(DB$186&gt;4,CZ10=4),2)+IF(AND(DB$186&gt;4,CZ10=5),1)+IF(AND(DB$186&gt;4,CZ10&gt;5),1)+IF(AND(DB$186=4,CZ10=1),4)+IF(AND(DB$186=4,CZ10=2),3)+IF(AND(DB$186=4,CZ10=3),2)+IF(AND(DB$186=4,CZ10=4),1)+IF(AND(DB$186=3,CZ10=1),3)+IF(AND(DB$186=3,CZ10=2),2)+IF(AND(DB$186=3,CZ10=3),1)+IF(AND(DB$186=2,CZ10=1),2)+IF(AND(DB$186=2,CZ10=2),1)+IF(AND(DB$186=1,CZ10=1),1)</f>
        <v>0</v>
      </c>
      <c r="DB10" s="71">
        <v>4</v>
      </c>
      <c r="DC10" s="71"/>
      <c r="DD10" s="15">
        <f>IF(AND(DC$186&gt;4,DB10=1),12)+IF(AND(DC$186&gt;4,DB10=2),8)+IF(AND(DC$186&gt;4,DB10=3),6)+IF(AND(DC$186&gt;4,DB10=4),5)+IF(AND(DC$186&gt;4,DB10=5),4)+IF(AND(DC$186&gt;4,DB10=6),3)+IF(AND(DC$186&gt;4,DB10=7),2)+IF(AND(DC$186&gt;4,DB10&gt;7),1)+IF(AND(DC$186=4,DB10=1),8)+IF(AND(DC$186=4,DB10=2),6)+IF(AND(DC$186=4,DB10=3),4)+IF(AND(DC$186=4,DB10=4),2)+IF(AND(DC$186=3,DB10=1),6)+IF(AND(DC$186=3,DB10=2),4)+IF(AND(DC$186=3,DB10=3),2)+IF(AND(DC$186=2,DB10=1),4)+IF(AND(DC$186=2,DB10=2),2)+IF(AND(DC$186=1,DB10=1),2)</f>
        <v>2</v>
      </c>
      <c r="DE10" s="15">
        <f>IF(AND(DC$186&gt;4,DC10=1),12)+IF(AND(DC$186&gt;4,DC10=2),8)+IF(AND(DC$186&gt;4,DC10=3),6)+IF(AND(DC$186&gt;4,DC10=4),5)+IF(AND(DC$186&gt;4,DC10=5),4)+IF(AND(DC$186&gt;4,DC10=6),3)+IF(AND(DC$186&gt;4,DC10=7),2)+IF(AND(DC$186&gt;4,DC10&gt;7),1)+IF(AND(DC$186=4,DC10=1),8)+IF(AND(DC$186=4,DC10=2),6)+IF(AND(DC$186=4,DC10=3),4)+IF(AND(DC$186=4,DC10=4),2)+IF(AND(DC$186=3,DC10=1),6)+IF(AND(DC$186=3,DC10=2),4)+IF(AND(DC$186=3,DC10=3),2)+IF(AND(DC$186=2,DC10=1),4)+IF(AND(DC$186=2,DC10=2),2)+IF(AND(DC$186=1,DC10=1),2)</f>
        <v>0</v>
      </c>
      <c r="DF10" s="18" t="s">
        <v>28</v>
      </c>
      <c r="DG10" s="15">
        <f t="shared" si="10"/>
        <v>2</v>
      </c>
      <c r="DH10" s="73">
        <f t="shared" si="11"/>
        <v>89</v>
      </c>
      <c r="DI10" s="20">
        <v>25.765000000000001</v>
      </c>
      <c r="DJ10" s="20"/>
      <c r="DK10" s="18" t="s">
        <v>28</v>
      </c>
      <c r="DL10" s="28"/>
      <c r="DM10" s="24"/>
      <c r="DN10" s="88">
        <v>25.143000000000001</v>
      </c>
      <c r="DO10" s="20">
        <v>26.686</v>
      </c>
      <c r="DP10" s="71">
        <v>4</v>
      </c>
      <c r="DQ10" s="15">
        <f>IF(AND(DR$186&gt;4,DP10=1),6)+IF(AND(DR$186&gt;4,DP10=2),4)+IF(AND(DR$186&gt;4,DP10=3),3)+IF(AND(DR$186&gt;4,DP10=4),2)+IF(AND(DR$186&gt;4,DP10=5),1)+IF(AND(DR$186&gt;4,DP10&gt;5),1)+IF(AND(DR$186=4,DP10=1),4)+IF(AND(DR$186=4,DP10=2),3)+IF(AND(DR$186=4,DP10=3),2)+IF(AND(DR$186=4,DP10=4),1)+IF(AND(DR$186=3,DP10=1),3)+IF(AND(DR$186=3,DP10=2),2)+IF(AND(DR$186=3,DP10=3),1)+IF(AND(DR$186=2,DP10=1),2)+IF(AND(DR$186=2,DP10=2),1)+IF(AND(DR$186=1,DP10=1),1)</f>
        <v>2</v>
      </c>
      <c r="DR10" s="71">
        <v>4</v>
      </c>
      <c r="DS10" s="71">
        <v>3</v>
      </c>
      <c r="DT10" s="15">
        <f>IF(AND(DS$186&gt;4,DR10=1),12)+IF(AND(DS$186&gt;4,DR10=2),8)+IF(AND(DS$186&gt;4,DR10=3),6)+IF(AND(DS$186&gt;4,DR10=4),5)+IF(AND(DS$186&gt;4,DR10=5),4)+IF(AND(DS$186&gt;4,DR10=6),3)+IF(AND(DS$186&gt;4,DR10=7),2)+IF(AND(DS$186&gt;4,DR10&gt;7),1)+IF(AND(DS$186=4,DR10=1),8)+IF(AND(DS$186=4,DR10=2),6)+IF(AND(DS$186=4,DR10=3),4)+IF(AND(DS$186=4,DR10=4),2)+IF(AND(DS$186=3,DR10=1),6)+IF(AND(DS$186=3,DR10=2),4)+IF(AND(DS$186=3,DR10=3),2)+IF(AND(DS$186=2,DR10=1),4)+IF(AND(DS$186=2,DR10=2),2)+IF(AND(DS$186=1,DR10=1),2)</f>
        <v>5</v>
      </c>
      <c r="DU10" s="15">
        <f>IF(AND(DS$186&gt;4,DS10=1),12)+IF(AND(DS$186&gt;4,DS10=2),8)+IF(AND(DS$186&gt;4,DS10=3),6)+IF(AND(DS$186&gt;4,DS10=4),5)+IF(AND(DS$186&gt;4,DS10=5),4)+IF(AND(DS$186&gt;4,DS10=6),3)+IF(AND(DS$186&gt;4,DS10=7),2)+IF(AND(DS$186&gt;4,DS10&gt;7),1)+IF(AND(DS$186=4,DS10=1),8)+IF(AND(DS$186=4,DS10=2),6)+IF(AND(DS$186=4,DS10=3),4)+IF(AND(DS$186=4,DS10=4),2)+IF(AND(DS$186=3,DS10=1),6)+IF(AND(DS$186=3,DS10=2),4)+IF(AND(DS$186=3,DS10=3),2)+IF(AND(DS$186=2,DS10=1),4)+IF(AND(DS$186=2,DS10=2),2)+IF(AND(DS$186=1,DS10=1),2)</f>
        <v>6</v>
      </c>
      <c r="DV10" s="18" t="s">
        <v>28</v>
      </c>
      <c r="DW10" s="15">
        <f t="shared" si="12"/>
        <v>13</v>
      </c>
      <c r="DX10" s="73">
        <f t="shared" si="13"/>
        <v>102</v>
      </c>
      <c r="DY10" s="20">
        <v>25.431000000000001</v>
      </c>
      <c r="DZ10" s="20">
        <v>25.762</v>
      </c>
      <c r="EA10" s="18" t="s">
        <v>28</v>
      </c>
      <c r="EB10" s="28"/>
      <c r="EC10" s="24"/>
      <c r="ED10" s="88">
        <v>25.143000000000001</v>
      </c>
      <c r="EE10" s="20">
        <v>25.834</v>
      </c>
      <c r="EF10" s="71">
        <v>2</v>
      </c>
      <c r="EG10" s="15">
        <f>IF(AND(EH$186&gt;4,EF10=1),6)+IF(AND(EH$186&gt;4,EF10=2),4)+IF(AND(EH$186&gt;4,EF10=3),3)+IF(AND(EH$186&gt;4,EF10=4),2)+IF(AND(EH$186&gt;4,EF10=5),1)+IF(AND(EH$186&gt;4,EF10&gt;5),1)+IF(AND(EH$186=4,EF10=1),4)+IF(AND(EH$186=4,EF10=2),3)+IF(AND(EH$186=4,EF10=3),2)+IF(AND(EH$186=4,EF10=4),1)+IF(AND(EH$186=3,EF10=1),3)+IF(AND(EH$186=3,EF10=2),2)+IF(AND(EH$186=3,EF10=3),1)+IF(AND(EH$186=2,EF10=1),2)+IF(AND(EH$186=2,EF10=2),1)+IF(AND(EH$186=1,EF10=1),1)</f>
        <v>1</v>
      </c>
      <c r="EH10" s="71">
        <v>2</v>
      </c>
      <c r="EI10" s="71">
        <v>2</v>
      </c>
      <c r="EJ10" s="15">
        <f>IF(AND(EI$186&gt;4,EH10=1),12)+IF(AND(EI$186&gt;4,EH10=2),8)+IF(AND(EI$186&gt;4,EH10=3),6)+IF(AND(EI$186&gt;4,EH10=4),5)+IF(AND(EI$186&gt;4,EH10=5),4)+IF(AND(EI$186&gt;4,EH10=6),3)+IF(AND(EI$186&gt;4,EH10=7),2)+IF(AND(EI$186&gt;4,EH10&gt;7),1)+IF(AND(EI$186=4,EH10=1),8)+IF(AND(EI$186=4,EH10=2),6)+IF(AND(EI$186=4,EH10=3),4)+IF(AND(EI$186=4,EH10=4),2)+IF(AND(EI$186=3,EH10=1),6)+IF(AND(EI$186=3,EH10=2),4)+IF(AND(EI$186=3,EH10=3),2)+IF(AND(EI$186=2,EH10=1),4)+IF(AND(EI$186=2,EH10=2),2)+IF(AND(EI$186=1,EH10=1),2)</f>
        <v>2</v>
      </c>
      <c r="EK10" s="15">
        <f>IF(AND(EI$186&gt;4,EI10=1),12)+IF(AND(EI$186&gt;4,EI10=2),8)+IF(AND(EI$186&gt;4,EI10=3),6)+IF(AND(EI$186&gt;4,EI10=4),5)+IF(AND(EI$186&gt;4,EI10=5),4)+IF(AND(EI$186&gt;4,EI10=6),3)+IF(AND(EI$186&gt;4,EI10=7),2)+IF(AND(EI$186&gt;4,EI10&gt;7),1)+IF(AND(EI$186=4,EI10=1),8)+IF(AND(EI$186=4,EI10=2),6)+IF(AND(EI$186=4,EI10=3),4)+IF(AND(EI$186=4,EI10=4),2)+IF(AND(EI$186=3,EI10=1),6)+IF(AND(EI$186=3,EI10=2),4)+IF(AND(EI$186=3,EI10=3),2)+IF(AND(EI$186=2,EI10=1),4)+IF(AND(EI$186=2,EI10=2),2)+IF(AND(EI$186=1,EI10=1),2)</f>
        <v>2</v>
      </c>
      <c r="EL10" s="18" t="s">
        <v>28</v>
      </c>
      <c r="EM10" s="15">
        <f t="shared" si="14"/>
        <v>5</v>
      </c>
      <c r="EN10" s="73">
        <f t="shared" si="15"/>
        <v>107</v>
      </c>
      <c r="EO10" s="20">
        <v>25.47</v>
      </c>
      <c r="EP10" s="20">
        <v>27.788</v>
      </c>
      <c r="EQ10" s="18" t="s">
        <v>28</v>
      </c>
      <c r="ER10" s="28"/>
      <c r="ES10" s="24"/>
      <c r="ET10" s="88">
        <v>25.143000000000001</v>
      </c>
    </row>
    <row r="11" spans="1:150" x14ac:dyDescent="0.25">
      <c r="A11" s="82" t="s">
        <v>92</v>
      </c>
      <c r="B11" s="10">
        <v>82</v>
      </c>
      <c r="C11" s="21"/>
      <c r="D11" s="20"/>
      <c r="E11" s="10" t="s">
        <v>40</v>
      </c>
      <c r="F11" s="88">
        <v>28.141999999999999</v>
      </c>
      <c r="G11" s="27"/>
      <c r="H11" s="71"/>
      <c r="I11" s="15">
        <f>IF(AND(J$188&gt;4,H11=1),6)+IF(AND(J$188&gt;4,H11=2),4)+IF(AND(J$188&gt;4,H11=3),3)+IF(AND(J$188&gt;4,H11=4),2)+IF(AND(J$188&gt;4,H11=5),1)+IF(AND(J$188&gt;4,H11&gt;5),1)+IF(AND(J$188=4,H11=1),4)+IF(AND(J$188=4,H11=2),3)+IF(AND(J$188=4,H11=3),2)+IF(AND(J$188=4,H11=4),1)+IF(AND(J$188=3,H11=1),3)+IF(AND(J$188=3,H11=2),2)+IF(AND(J$188=3,H11=3),1)+IF(AND(J$188=2,H11=1),2)+IF(AND(J$188=2,H11=2),1)+IF(AND(J$188=1,H11=1),1)</f>
        <v>0</v>
      </c>
      <c r="J11" s="71">
        <v>6</v>
      </c>
      <c r="K11" s="71"/>
      <c r="L11" s="15">
        <f>IF(AND(K$188&gt;4,J11=1),12)+IF(AND(K$188&gt;4,J11=2),8)+IF(AND(K$188&gt;4,J11=3),6)+IF(AND(K$188&gt;4,J11=4),5)+IF(AND(K$188&gt;4,J11=5),4)+IF(AND(K$188&gt;4,J11=6),3)+IF(AND(K$188&gt;4,J11=7),2)+IF(AND(K$188&gt;4,J11&gt;7),1)+IF(AND(K$188=4,J11=1),8)+IF(AND(K$188=4,J11=2),6)+IF(AND(K$188=4,J11=3),4)+IF(AND(K$188=4,J11=4),2)+IF(AND(K$188=3,J11=1),6)+IF(AND(K$188=3,J11=2),4)+IF(AND(K$188=3,J11=3),2)+IF(AND(K$188=2,J11=1),4)+IF(AND(K$188=2,J11=2),2)+IF(AND(K$188=1,J11=1),2)</f>
        <v>3</v>
      </c>
      <c r="M11" s="15">
        <f>IF(AND(K$188&gt;4,K11=1),12)+IF(AND(K$188&gt;4,K11=2),8)+IF(AND(K$188&gt;4,K11=3),6)+IF(AND(K$188&gt;4,K11=4),5)+IF(AND(K$188&gt;4,K11=5),4)+IF(AND(K$188&gt;4,K11=6),3)+IF(AND(K$188&gt;4,K11=7),2)+IF(AND(K$188&gt;4,K11&gt;7),1)+IF(AND(K$188=4,K11=1),8)+IF(AND(K$188=4,K11=2),6)+IF(AND(K$188=4,K11=3),4)+IF(AND(K$188=4,K11=4),2)+IF(AND(K$188=3,K11=1),6)+IF(AND(K$188=3,K11=2),4)+IF(AND(K$188=3,K11=3),2)+IF(AND(K$188=2,K11=1),4)+IF(AND(K$188=2,K11=2),2)+IF(AND(K$188=1,K11=1),2)</f>
        <v>0</v>
      </c>
      <c r="N11" s="26" t="s">
        <v>36</v>
      </c>
      <c r="O11" s="15">
        <f>+I11+L11+M11+U11</f>
        <v>3</v>
      </c>
      <c r="P11" s="73">
        <f>+O11</f>
        <v>3</v>
      </c>
      <c r="Q11" s="27">
        <v>35.284999999999997</v>
      </c>
      <c r="R11" s="27"/>
      <c r="S11" s="18" t="s">
        <v>36</v>
      </c>
      <c r="T11" s="18"/>
      <c r="U11" s="24"/>
      <c r="V11" s="88">
        <v>28.141999999999999</v>
      </c>
      <c r="W11" s="27">
        <v>28.013999999999999</v>
      </c>
      <c r="X11" s="71">
        <v>2</v>
      </c>
      <c r="Y11" s="15">
        <f>IF(AND(Z$188&gt;4,X11=1),6)+IF(AND(Z$188&gt;4,X11=2),4)+IF(AND(Z$188&gt;4,X11=3),3)+IF(AND(Z$188&gt;4,X11=4),2)+IF(AND(Z$188&gt;4,X11=5),1)+IF(AND(Z$188&gt;4,X11&gt;5),1)+IF(AND(Z$188=4,X11=1),4)+IF(AND(Z$188=4,X11=2),3)+IF(AND(Z$188=4,X11=3),2)+IF(AND(Z$188=4,X11=4),1)+IF(AND(Z$188=3,X11=1),3)+IF(AND(Z$188=3,X11=2),2)+IF(AND(Z$188=3,X11=3),1)+IF(AND(Z$188=2,X11=1),2)+IF(AND(Z$188=2,X11=2),1)+IF(AND(Z$188=1,X11=1),1)</f>
        <v>4</v>
      </c>
      <c r="Z11" s="72">
        <v>5</v>
      </c>
      <c r="AA11" s="72"/>
      <c r="AB11" s="15">
        <f>IF(AND(AA$188&gt;4,Z11=1),12)+IF(AND(AA$188&gt;4,Z11=2),8)+IF(AND(AA$188&gt;4,Z11=3),6)+IF(AND(AA$188&gt;4,Z11=4),5)+IF(AND(AA$188&gt;4,Z11=5),4)+IF(AND(AA$188&gt;4,Z11=6),3)+IF(AND(AA$188&gt;4,Z11=7),2)+IF(AND(AA$188&gt;4,Z11&gt;7),1)+IF(AND(AA$188=4,Z11=1),8)+IF(AND(AA$188=4,Z11=2),6)+IF(AND(AA$188=4,Z11=3),4)+IF(AND(AA$188=4,Z11=4),2)+IF(AND(AA$188=3,Z11=1),6)+IF(AND(AA$188=3,Z11=2),4)+IF(AND(AA$188=3,Z11=3),2)+IF(AND(AA$188=2,Z11=1),4)+IF(AND(AA$188=2,Z11=2),2)+IF(AND(AA$188=1,Z11=1),2)</f>
        <v>4</v>
      </c>
      <c r="AC11" s="15">
        <f>IF(AND(AA$188&gt;4,AA11=1),12)+IF(AND(AA$188&gt;4,AA11=2),8)+IF(AND(AA$188&gt;4,AA11=3),6)+IF(AND(AA$188&gt;4,AA11=4),5)+IF(AND(AA$188&gt;4,AA11=5),4)+IF(AND(AA$188&gt;4,AA11=6),3)+IF(AND(AA$188&gt;4,AA11=7),2)+IF(AND(AA$188&gt;4,AA11&gt;7),1)+IF(AND(AA$188=4,AA11=1),8)+IF(AND(AA$188=4,AA11=2),6)+IF(AND(AA$188=4,AA11=3),4)+IF(AND(AA$188=4,AA11=4),2)+IF(AND(AA$188=3,AA11=1),6)+IF(AND(AA$188=3,AA11=2),4)+IF(AND(AA$188=3,AA11=3),2)+IF(AND(AA$188=2,AA11=1),4)+IF(AND(AA$188=2,AA11=2),2)+IF(AND(AA$188=1,AA11=1),2)</f>
        <v>0</v>
      </c>
      <c r="AD11" s="26" t="s">
        <v>36</v>
      </c>
      <c r="AE11" s="15">
        <f t="shared" si="0"/>
        <v>9</v>
      </c>
      <c r="AF11" s="73">
        <f t="shared" si="1"/>
        <v>12</v>
      </c>
      <c r="AG11" s="27">
        <v>29.954000000000001</v>
      </c>
      <c r="AH11" s="27"/>
      <c r="AI11" s="18" t="s">
        <v>36</v>
      </c>
      <c r="AJ11" s="18"/>
      <c r="AK11" s="24">
        <v>1</v>
      </c>
      <c r="AL11" s="88">
        <v>28.013999999999999</v>
      </c>
      <c r="AM11" s="27">
        <v>52.851999999999997</v>
      </c>
      <c r="AN11" s="71">
        <v>10</v>
      </c>
      <c r="AO11" s="15">
        <f>IF(AND(AP$188&gt;4,AN11=1),6)+IF(AND(AP$188&gt;4,AN11=2),4)+IF(AND(AP$188&gt;4,AN11=3),3)+IF(AND(AP$188&gt;4,AN11=4),2)+IF(AND(AP$188&gt;4,AN11=5),1)+IF(AND(AP$188&gt;4,AN11&gt;5),1)+IF(AND(AP$188=4,AN11=1),4)+IF(AND(AP$188=4,AN11=2),3)+IF(AND(AP$188=4,AN11=3),2)+IF(AND(AP$188=4,AN11=4),1)+IF(AND(AP$188=3,AN11=1),3)+IF(AND(AP$188=3,AN11=2),2)+IF(AND(AP$188=3,AN11=3),1)+IF(AND(AP$188=2,AN11=1),2)+IF(AND(AP$188=2,AN11=2),1)+IF(AND(AP$188=1,AN11=1),1)</f>
        <v>1</v>
      </c>
      <c r="AP11" s="72">
        <v>3</v>
      </c>
      <c r="AQ11" s="72">
        <v>3</v>
      </c>
      <c r="AR11" s="15">
        <f>IF(AND(AQ$188&gt;4,AP11=1),12)+IF(AND(AQ$188&gt;4,AP11=2),8)+IF(AND(AQ$188&gt;4,AP11=3),6)+IF(AND(AQ$188&gt;4,AP11=4),5)+IF(AND(AQ$188&gt;4,AP11=5),4)+IF(AND(AQ$188&gt;4,AP11=6),3)+IF(AND(AQ$188&gt;4,AP11=7),2)+IF(AND(AQ$188&gt;4,AP11&gt;7),1)+IF(AND(AQ$188=4,AP11=1),8)+IF(AND(AQ$188=4,AP11=2),6)+IF(AND(AQ$188=4,AP11=3),4)+IF(AND(AQ$188=4,AP11=4),2)+IF(AND(AQ$188=3,AP11=1),6)+IF(AND(AQ$188=3,AP11=2),4)+IF(AND(AQ$188=3,AP11=3),2)+IF(AND(AQ$188=2,AP11=1),4)+IF(AND(AQ$188=2,AP11=2),2)+IF(AND(AQ$188=1,AP11=1),2)</f>
        <v>6</v>
      </c>
      <c r="AS11" s="15">
        <f>IF(AND(AQ$188&gt;4,AQ11=1),12)+IF(AND(AQ$188&gt;4,AQ11=2),8)+IF(AND(AQ$188&gt;4,AQ11=3),6)+IF(AND(AQ$188&gt;4,AQ11=4),5)+IF(AND(AQ$188&gt;4,AQ11=5),4)+IF(AND(AQ$188&gt;4,AQ11=6),3)+IF(AND(AQ$188&gt;4,AQ11=7),2)+IF(AND(AQ$188&gt;4,AQ11&gt;7),1)+IF(AND(AQ$188=4,AQ11=1),8)+IF(AND(AQ$188=4,AQ11=2),6)+IF(AND(AQ$188=4,AQ11=3),4)+IF(AND(AQ$188=4,AQ11=4),2)+IF(AND(AQ$188=3,AQ11=1),6)+IF(AND(AQ$188=3,AQ11=2),4)+IF(AND(AQ$188=3,AQ11=3),2)+IF(AND(AQ$188=2,AQ11=1),4)+IF(AND(AQ$188=2,AQ11=2),2)+IF(AND(AQ$188=1,AQ11=1),2)</f>
        <v>6</v>
      </c>
      <c r="AT11" s="26" t="s">
        <v>36</v>
      </c>
      <c r="AU11" s="15">
        <f t="shared" si="2"/>
        <v>13</v>
      </c>
      <c r="AV11" s="73">
        <f t="shared" si="3"/>
        <v>25</v>
      </c>
      <c r="AW11" s="27">
        <v>29.100999999999999</v>
      </c>
      <c r="AX11" s="27">
        <v>28.66</v>
      </c>
      <c r="AY11" s="18" t="s">
        <v>36</v>
      </c>
      <c r="AZ11" s="18"/>
      <c r="BA11" s="24"/>
      <c r="BB11" s="88">
        <v>28.013999999999999</v>
      </c>
      <c r="BC11" s="27">
        <v>29.795000000000002</v>
      </c>
      <c r="BD11" s="71">
        <v>5</v>
      </c>
      <c r="BE11" s="15">
        <f>IF(AND(BF$188&gt;4,BD11=1),6)+IF(AND(BF$188&gt;4,BD11=2),4)+IF(AND(BF$188&gt;4,BD11=3),3)+IF(AND(BF$188&gt;4,BD11=4),2)+IF(AND(BF$188&gt;4,BD11=5),1)+IF(AND(BF$188&gt;4,BD11&gt;5),1)+IF(AND(BF$188=4,BD11=1),4)+IF(AND(BF$188=4,BD11=2),3)+IF(AND(BF$188=4,BD11=3),2)+IF(AND(BF$188=4,BD11=4),1)+IF(AND(BF$188=3,BD11=1),3)+IF(AND(BF$188=3,BD11=2),2)+IF(AND(BF$188=3,BD11=3),1)+IF(AND(BF$188=2,BD11=1),2)+IF(AND(BF$188=2,BD11=2),1)+IF(AND(BF$188=1,BD11=1),1)</f>
        <v>1</v>
      </c>
      <c r="BF11" s="72">
        <v>2</v>
      </c>
      <c r="BG11" s="72">
        <v>2</v>
      </c>
      <c r="BH11" s="15">
        <f>IF(AND(BG$188&gt;4,BF11=1),12)+IF(AND(BG$188&gt;4,BF11=2),8)+IF(AND(BG$188&gt;4,BF11=3),6)+IF(AND(BG$188&gt;4,BF11=4),5)+IF(AND(BG$188&gt;4,BF11=5),4)+IF(AND(BG$188&gt;4,BF11=6),3)+IF(AND(BG$188&gt;4,BF11=7),2)+IF(AND(BG$188&gt;4,BF11&gt;7),1)+IF(AND(BG$188=4,BF11=1),8)+IF(AND(BG$188=4,BF11=2),6)+IF(AND(BG$188=4,BF11=3),4)+IF(AND(BG$188=4,BF11=4),2)+IF(AND(BG$188=3,BF11=1),6)+IF(AND(BG$188=3,BF11=2),4)+IF(AND(BG$188=3,BF11=3),2)+IF(AND(BG$188=2,BF11=1),4)+IF(AND(BG$188=2,BF11=2),2)+IF(AND(BG$188=1,BF11=1),2)</f>
        <v>8</v>
      </c>
      <c r="BI11" s="15">
        <f>IF(AND(BG$188&gt;4,BG11=1),12)+IF(AND(BG$188&gt;4,BG11=2),8)+IF(AND(BG$188&gt;4,BG11=3),6)+IF(AND(BG$188&gt;4,BG11=4),5)+IF(AND(BG$188&gt;4,BG11=5),4)+IF(AND(BG$188&gt;4,BG11=6),3)+IF(AND(BG$188&gt;4,BG11=7),2)+IF(AND(BG$188&gt;4,BG11&gt;7),1)+IF(AND(BG$188=4,BG11=1),8)+IF(AND(BG$188=4,BG11=2),6)+IF(AND(BG$188=4,BG11=3),4)+IF(AND(BG$188=4,BG11=4),2)+IF(AND(BG$188=3,BG11=1),6)+IF(AND(BG$188=3,BG11=2),4)+IF(AND(BG$188=3,BG11=3),2)+IF(AND(BG$188=2,BG11=1),4)+IF(AND(BG$188=2,BG11=2),2)+IF(AND(BG$188=1,BG11=1),2)</f>
        <v>8</v>
      </c>
      <c r="BJ11" s="26" t="s">
        <v>36</v>
      </c>
      <c r="BK11" s="15">
        <f t="shared" si="4"/>
        <v>18</v>
      </c>
      <c r="BL11" s="73">
        <f t="shared" si="5"/>
        <v>43</v>
      </c>
      <c r="BM11" s="27">
        <v>27.657</v>
      </c>
      <c r="BN11" s="27">
        <v>27.954999999999998</v>
      </c>
      <c r="BO11" s="18" t="s">
        <v>36</v>
      </c>
      <c r="BP11" s="18"/>
      <c r="BQ11" s="24">
        <v>1</v>
      </c>
      <c r="BR11" s="88">
        <v>27.657</v>
      </c>
      <c r="BS11" s="27">
        <v>27.861000000000001</v>
      </c>
      <c r="BT11" s="71">
        <v>1</v>
      </c>
      <c r="BU11" s="15">
        <f>IF(AND(BV$188&gt;4,BT11=1),6)+IF(AND(BV$188&gt;4,BT11=2),4)+IF(AND(BV$188&gt;4,BT11=3),3)+IF(AND(BV$188&gt;4,BT11=4),2)+IF(AND(BV$188&gt;4,BT11=5),1)+IF(AND(BV$188&gt;4,BT11&gt;5),1)+IF(AND(BV$188=4,BT11=1),4)+IF(AND(BV$188=4,BT11=2),3)+IF(AND(BV$188=4,BT11=3),2)+IF(AND(BV$188=4,BT11=4),1)+IF(AND(BV$188=3,BT11=1),3)+IF(AND(BV$188=3,BT11=2),2)+IF(AND(BV$188=3,BT11=3),1)+IF(AND(BV$188=2,BT11=1),2)+IF(AND(BV$188=2,BT11=2),1)+IF(AND(BV$188=1,BT11=1),1)</f>
        <v>6</v>
      </c>
      <c r="BV11" s="72">
        <v>1</v>
      </c>
      <c r="BW11" s="72">
        <v>4</v>
      </c>
      <c r="BX11" s="15">
        <f>IF(AND(BW$188&gt;4,BV11=1),12)+IF(AND(BW$188&gt;4,BV11=2),8)+IF(AND(BW$188&gt;4,BV11=3),6)+IF(AND(BW$188&gt;4,BV11=4),5)+IF(AND(BW$188&gt;4,BV11=5),4)+IF(AND(BW$188&gt;4,BV11=6),3)+IF(AND(BW$188&gt;4,BV11=7),2)+IF(AND(BW$188&gt;4,BV11&gt;7),1)+IF(AND(BW$188=4,BV11=1),8)+IF(AND(BW$188=4,BV11=2),6)+IF(AND(BW$188=4,BV11=3),4)+IF(AND(BW$188=4,BV11=4),2)+IF(AND(BW$188=3,BV11=1),6)+IF(AND(BW$188=3,BV11=2),4)+IF(AND(BW$188=3,BV11=3),2)+IF(AND(BW$188=2,BV11=1),4)+IF(AND(BW$188=2,BV11=2),2)+IF(AND(BW$188=1,BV11=1),2)</f>
        <v>12</v>
      </c>
      <c r="BY11" s="15">
        <f>IF(AND(BW$188&gt;4,BW11=1),12)+IF(AND(BW$188&gt;4,BW11=2),8)+IF(AND(BW$188&gt;4,BW11=3),6)+IF(AND(BW$188&gt;4,BW11=4),5)+IF(AND(BW$188&gt;4,BW11=5),4)+IF(AND(BW$188&gt;4,BW11=6),3)+IF(AND(BW$188&gt;4,BW11=7),2)+IF(AND(BW$188&gt;4,BW11&gt;7),1)+IF(AND(BW$188=4,BW11=1),8)+IF(AND(BW$188=4,BW11=2),6)+IF(AND(BW$188=4,BW11=3),4)+IF(AND(BW$188=4,BW11=4),2)+IF(AND(BW$188=3,BW11=1),6)+IF(AND(BW$188=3,BW11=2),4)+IF(AND(BW$188=3,BW11=3),2)+IF(AND(BW$188=2,BW11=1),4)+IF(AND(BW$188=2,BW11=2),2)+IF(AND(BW$188=1,BW11=1),2)</f>
        <v>5</v>
      </c>
      <c r="BZ11" s="26" t="s">
        <v>36</v>
      </c>
      <c r="CA11" s="15">
        <f t="shared" si="6"/>
        <v>23</v>
      </c>
      <c r="CB11" s="73">
        <f t="shared" si="7"/>
        <v>66</v>
      </c>
      <c r="CC11" s="27">
        <v>27.898</v>
      </c>
      <c r="CD11" s="27">
        <v>28.7</v>
      </c>
      <c r="CE11" s="18" t="s">
        <v>36</v>
      </c>
      <c r="CF11" s="18"/>
      <c r="CG11" s="24"/>
      <c r="CH11" s="88">
        <v>27.657</v>
      </c>
      <c r="CI11" s="27">
        <v>49.524999999999999</v>
      </c>
      <c r="CJ11" s="71">
        <v>6</v>
      </c>
      <c r="CK11" s="15">
        <f>IF(AND(CL$188&gt;4,CJ11=1),6)+IF(AND(CL$188&gt;4,CJ11=2),4)+IF(AND(CL$188&gt;4,CJ11=3),3)+IF(AND(CL$188&gt;4,CJ11=4),2)+IF(AND(CL$188&gt;4,CJ11=5),1)+IF(AND(CL$188&gt;4,CJ11&gt;5),1)+IF(AND(CL$188=4,CJ11=1),4)+IF(AND(CL$188=4,CJ11=2),3)+IF(AND(CL$188=4,CJ11=3),2)+IF(AND(CL$188=4,CJ11=4),1)+IF(AND(CL$188=3,CJ11=1),3)+IF(AND(CL$188=3,CJ11=2),2)+IF(AND(CL$188=3,CJ11=3),1)+IF(AND(CL$188=2,CJ11=1),2)+IF(AND(CL$188=2,CJ11=2),1)+IF(AND(CL$188=1,CJ11=1),1)</f>
        <v>1</v>
      </c>
      <c r="CL11" s="72">
        <v>3</v>
      </c>
      <c r="CM11" s="72">
        <v>1</v>
      </c>
      <c r="CN11" s="15">
        <f>IF(AND(CM$188&gt;4,CL11=1),12)+IF(AND(CM$188&gt;4,CL11=2),8)+IF(AND(CM$188&gt;4,CL11=3),6)+IF(AND(CM$188&gt;4,CL11=4),5)+IF(AND(CM$188&gt;4,CL11=5),4)+IF(AND(CM$188&gt;4,CL11=6),3)+IF(AND(CM$188&gt;4,CL11=7),2)+IF(AND(CM$188&gt;4,CL11&gt;7),1)+IF(AND(CM$188=4,CL11=1),8)+IF(AND(CM$188=4,CL11=2),6)+IF(AND(CM$188=4,CL11=3),4)+IF(AND(CM$188=4,CL11=4),2)+IF(AND(CM$188=3,CL11=1),6)+IF(AND(CM$188=3,CL11=2),4)+IF(AND(CM$188=3,CL11=3),2)+IF(AND(CM$188=2,CL11=1),4)+IF(AND(CM$188=2,CL11=2),2)+IF(AND(CM$188=1,CL11=1),2)</f>
        <v>6</v>
      </c>
      <c r="CO11" s="15">
        <f>IF(AND(CM$188&gt;4,CM11=1),12)+IF(AND(CM$188&gt;4,CM11=2),8)+IF(AND(CM$188&gt;4,CM11=3),6)+IF(AND(CM$188&gt;4,CM11=4),5)+IF(AND(CM$188&gt;4,CM11=5),4)+IF(AND(CM$188&gt;4,CM11=6),3)+IF(AND(CM$188&gt;4,CM11=7),2)+IF(AND(CM$188&gt;4,CM11&gt;7),1)+IF(AND(CM$188=4,CM11=1),8)+IF(AND(CM$188=4,CM11=2),6)+IF(AND(CM$188=4,CM11=3),4)+IF(AND(CM$188=4,CM11=4),2)+IF(AND(CM$188=3,CM11=1),6)+IF(AND(CM$188=3,CM11=2),4)+IF(AND(CM$188=3,CM11=3),2)+IF(AND(CM$188=2,CM11=1),4)+IF(AND(CM$188=2,CM11=2),2)+IF(AND(CM$188=1,CM11=1),2)</f>
        <v>12</v>
      </c>
      <c r="CP11" s="26" t="s">
        <v>36</v>
      </c>
      <c r="CQ11" s="15">
        <f t="shared" si="8"/>
        <v>19</v>
      </c>
      <c r="CR11" s="73">
        <f t="shared" si="9"/>
        <v>85</v>
      </c>
      <c r="CS11" s="27">
        <v>28.187000000000001</v>
      </c>
      <c r="CT11" s="27">
        <v>29.033999999999999</v>
      </c>
      <c r="CU11" s="18" t="s">
        <v>36</v>
      </c>
      <c r="CV11" s="18"/>
      <c r="CW11" s="24"/>
      <c r="CX11" s="88">
        <v>27.657</v>
      </c>
      <c r="CY11" s="27"/>
      <c r="CZ11" s="71"/>
      <c r="DA11" s="15">
        <f>IF(AND(DB$188&gt;4,CZ11=1),6)+IF(AND(DB$188&gt;4,CZ11=2),4)+IF(AND(DB$188&gt;4,CZ11=3),3)+IF(AND(DB$188&gt;4,CZ11=4),2)+IF(AND(DB$188&gt;4,CZ11=5),1)+IF(AND(DB$188&gt;4,CZ11&gt;5),1)+IF(AND(DB$188=4,CZ11=1),4)+IF(AND(DB$188=4,CZ11=2),3)+IF(AND(DB$188=4,CZ11=3),2)+IF(AND(DB$188=4,CZ11=4),1)+IF(AND(DB$188=3,CZ11=1),3)+IF(AND(DB$188=3,CZ11=2),2)+IF(AND(DB$188=3,CZ11=3),1)+IF(AND(DB$188=2,CZ11=1),2)+IF(AND(DB$188=2,CZ11=2),1)+IF(AND(DB$188=1,CZ11=1),1)</f>
        <v>0</v>
      </c>
      <c r="DB11" s="72">
        <v>1</v>
      </c>
      <c r="DC11" s="72"/>
      <c r="DD11" s="15">
        <f>IF(AND(DC$188&gt;4,DB11=1),12)+IF(AND(DC$188&gt;4,DB11=2),8)+IF(AND(DC$188&gt;4,DB11=3),6)+IF(AND(DC$188&gt;4,DB11=4),5)+IF(AND(DC$188&gt;4,DB11=5),4)+IF(AND(DC$188&gt;4,DB11=6),3)+IF(AND(DC$188&gt;4,DB11=7),2)+IF(AND(DC$188&gt;4,DB11&gt;7),1)+IF(AND(DC$188=4,DB11=1),8)+IF(AND(DC$188=4,DB11=2),6)+IF(AND(DC$188=4,DB11=3),4)+IF(AND(DC$188=4,DB11=4),2)+IF(AND(DC$188=3,DB11=1),6)+IF(AND(DC$188=3,DB11=2),4)+IF(AND(DC$188=3,DB11=3),2)+IF(AND(DC$188=2,DB11=1),4)+IF(AND(DC$188=2,DB11=2),2)+IF(AND(DC$188=1,DB11=1),2)</f>
        <v>12</v>
      </c>
      <c r="DE11" s="15">
        <f>IF(AND(DC$188&gt;4,DC11=1),12)+IF(AND(DC$188&gt;4,DC11=2),8)+IF(AND(DC$188&gt;4,DC11=3),6)+IF(AND(DC$188&gt;4,DC11=4),5)+IF(AND(DC$188&gt;4,DC11=5),4)+IF(AND(DC$188&gt;4,DC11=6),3)+IF(AND(DC$188&gt;4,DC11=7),2)+IF(AND(DC$188&gt;4,DC11&gt;7),1)+IF(AND(DC$188=4,DC11=1),8)+IF(AND(DC$188=4,DC11=2),6)+IF(AND(DC$188=4,DC11=3),4)+IF(AND(DC$188=4,DC11=4),2)+IF(AND(DC$188=3,DC11=1),6)+IF(AND(DC$188=3,DC11=2),4)+IF(AND(DC$188=3,DC11=3),2)+IF(AND(DC$188=2,DC11=1),4)+IF(AND(DC$188=2,DC11=2),2)+IF(AND(DC$188=1,DC11=1),2)</f>
        <v>0</v>
      </c>
      <c r="DF11" s="26" t="s">
        <v>36</v>
      </c>
      <c r="DG11" s="15">
        <f t="shared" si="10"/>
        <v>12</v>
      </c>
      <c r="DH11" s="73">
        <f t="shared" si="11"/>
        <v>97</v>
      </c>
      <c r="DI11" s="27">
        <v>27.855</v>
      </c>
      <c r="DJ11" s="27"/>
      <c r="DK11" s="18" t="s">
        <v>36</v>
      </c>
      <c r="DL11" s="18"/>
      <c r="DM11" s="24"/>
      <c r="DN11" s="88">
        <v>27.657</v>
      </c>
      <c r="DO11" s="27">
        <v>28.780999999999999</v>
      </c>
      <c r="DP11" s="71">
        <v>5</v>
      </c>
      <c r="DQ11" s="15">
        <f>IF(AND(DR$188&gt;4,DP11=1),6)+IF(AND(DR$188&gt;4,DP11=2),4)+IF(AND(DR$188&gt;4,DP11=3),3)+IF(AND(DR$188&gt;4,DP11=4),2)+IF(AND(DR$188&gt;4,DP11=5),1)+IF(AND(DR$188&gt;4,DP11&gt;5),1)+IF(AND(DR$188=4,DP11=1),4)+IF(AND(DR$188=4,DP11=2),3)+IF(AND(DR$188=4,DP11=3),2)+IF(AND(DR$188=4,DP11=4),1)+IF(AND(DR$188=3,DP11=1),3)+IF(AND(DR$188=3,DP11=2),2)+IF(AND(DR$188=3,DP11=3),1)+IF(AND(DR$188=2,DP11=1),2)+IF(AND(DR$188=2,DP11=2),1)+IF(AND(DR$188=1,DP11=1),1)</f>
        <v>1</v>
      </c>
      <c r="DR11" s="72"/>
      <c r="DS11" s="72"/>
      <c r="DT11" s="15">
        <f>IF(AND(DS$188&gt;4,DR11=1),12)+IF(AND(DS$188&gt;4,DR11=2),8)+IF(AND(DS$188&gt;4,DR11=3),6)+IF(AND(DS$188&gt;4,DR11=4),5)+IF(AND(DS$188&gt;4,DR11=5),4)+IF(AND(DS$188&gt;4,DR11=6),3)+IF(AND(DS$188&gt;4,DR11=7),2)+IF(AND(DS$188&gt;4,DR11&gt;7),1)+IF(AND(DS$188=4,DR11=1),8)+IF(AND(DS$188=4,DR11=2),6)+IF(AND(DS$188=4,DR11=3),4)+IF(AND(DS$188=4,DR11=4),2)+IF(AND(DS$188=3,DR11=1),6)+IF(AND(DS$188=3,DR11=2),4)+IF(AND(DS$188=3,DR11=3),2)+IF(AND(DS$188=2,DR11=1),4)+IF(AND(DS$188=2,DR11=2),2)+IF(AND(DS$188=1,DR11=1),2)</f>
        <v>0</v>
      </c>
      <c r="DU11" s="15">
        <f>IF(AND(DS$188&gt;4,DS11=1),12)+IF(AND(DS$188&gt;4,DS11=2),8)+IF(AND(DS$188&gt;4,DS11=3),6)+IF(AND(DS$188&gt;4,DS11=4),5)+IF(AND(DS$188&gt;4,DS11=5),4)+IF(AND(DS$188&gt;4,DS11=6),3)+IF(AND(DS$188&gt;4,DS11=7),2)+IF(AND(DS$188&gt;4,DS11&gt;7),1)+IF(AND(DS$188=4,DS11=1),8)+IF(AND(DS$188=4,DS11=2),6)+IF(AND(DS$188=4,DS11=3),4)+IF(AND(DS$188=4,DS11=4),2)+IF(AND(DS$188=3,DS11=1),6)+IF(AND(DS$188=3,DS11=2),4)+IF(AND(DS$188=3,DS11=3),2)+IF(AND(DS$188=2,DS11=1),4)+IF(AND(DS$188=2,DS11=2),2)+IF(AND(DS$188=1,DS11=1),2)</f>
        <v>0</v>
      </c>
      <c r="DV11" s="26" t="s">
        <v>36</v>
      </c>
      <c r="DW11" s="15">
        <f t="shared" si="12"/>
        <v>1</v>
      </c>
      <c r="DX11" s="73">
        <f t="shared" si="13"/>
        <v>98</v>
      </c>
      <c r="DY11" s="27"/>
      <c r="DZ11" s="27"/>
      <c r="EA11" s="18" t="s">
        <v>36</v>
      </c>
      <c r="EB11" s="18"/>
      <c r="EC11" s="24"/>
      <c r="ED11" s="88">
        <v>27.657</v>
      </c>
      <c r="EE11" s="27"/>
      <c r="EF11" s="71"/>
      <c r="EG11" s="15">
        <f>IF(AND(EH$188&gt;4,EF11=1),6)+IF(AND(EH$188&gt;4,EF11=2),4)+IF(AND(EH$188&gt;4,EF11=3),3)+IF(AND(EH$188&gt;4,EF11=4),2)+IF(AND(EH$188&gt;4,EF11=5),1)+IF(AND(EH$188&gt;4,EF11&gt;5),1)+IF(AND(EH$188=4,EF11=1),4)+IF(AND(EH$188=4,EF11=2),3)+IF(AND(EH$188=4,EF11=3),2)+IF(AND(EH$188=4,EF11=4),1)+IF(AND(EH$188=3,EF11=1),3)+IF(AND(EH$188=3,EF11=2),2)+IF(AND(EH$188=3,EF11=3),1)+IF(AND(EH$188=2,EF11=1),2)+IF(AND(EH$188=2,EF11=2),1)+IF(AND(EH$188=1,EF11=1),1)</f>
        <v>0</v>
      </c>
      <c r="EH11" s="72">
        <v>0</v>
      </c>
      <c r="EI11" s="72">
        <v>3</v>
      </c>
      <c r="EJ11" s="15">
        <f>IF(AND(EI$188&gt;4,EH11=1),12)+IF(AND(EI$188&gt;4,EH11=2),8)+IF(AND(EI$188&gt;4,EH11=3),6)+IF(AND(EI$188&gt;4,EH11=4),5)+IF(AND(EI$188&gt;4,EH11=5),4)+IF(AND(EI$188&gt;4,EH11=6),3)+IF(AND(EI$188&gt;4,EH11=7),2)+IF(AND(EI$188&gt;4,EH11&gt;7),1)+IF(AND(EI$188=4,EH11=1),8)+IF(AND(EI$188=4,EH11=2),6)+IF(AND(EI$188=4,EH11=3),4)+IF(AND(EI$188=4,EH11=4),2)+IF(AND(EI$188=3,EH11=1),6)+IF(AND(EI$188=3,EH11=2),4)+IF(AND(EI$188=3,EH11=3),2)+IF(AND(EI$188=2,EH11=1),4)+IF(AND(EI$188=2,EH11=2),2)+IF(AND(EI$188=1,EH11=1),2)</f>
        <v>0</v>
      </c>
      <c r="EK11" s="15">
        <f>IF(AND(EI$188&gt;4,EI11=1),12)+IF(AND(EI$188&gt;4,EI11=2),8)+IF(AND(EI$188&gt;4,EI11=3),6)+IF(AND(EI$188&gt;4,EI11=4),5)+IF(AND(EI$188&gt;4,EI11=5),4)+IF(AND(EI$188&gt;4,EI11=6),3)+IF(AND(EI$188&gt;4,EI11=7),2)+IF(AND(EI$188&gt;4,EI11&gt;7),1)+IF(AND(EI$188=4,EI11=1),8)+IF(AND(EI$188=4,EI11=2),6)+IF(AND(EI$188=4,EI11=3),4)+IF(AND(EI$188=4,EI11=4),2)+IF(AND(EI$188=3,EI11=1),6)+IF(AND(EI$188=3,EI11=2),4)+IF(AND(EI$188=3,EI11=3),2)+IF(AND(EI$188=2,EI11=1),4)+IF(AND(EI$188=2,EI11=2),2)+IF(AND(EI$188=1,EI11=1),2)</f>
        <v>6</v>
      </c>
      <c r="EL11" s="26" t="s">
        <v>36</v>
      </c>
      <c r="EM11" s="15">
        <f t="shared" si="14"/>
        <v>6</v>
      </c>
      <c r="EN11" s="73">
        <f t="shared" si="15"/>
        <v>104</v>
      </c>
      <c r="EO11" s="27">
        <v>48.156999999999996</v>
      </c>
      <c r="EP11" s="27">
        <v>28.489000000000001</v>
      </c>
      <c r="EQ11" s="18" t="s">
        <v>36</v>
      </c>
      <c r="ER11" s="18"/>
      <c r="ES11" s="24"/>
      <c r="ET11" s="88">
        <v>27.657</v>
      </c>
    </row>
    <row r="12" spans="1:150" x14ac:dyDescent="0.25">
      <c r="A12" s="82" t="s">
        <v>111</v>
      </c>
      <c r="B12" s="10">
        <v>60</v>
      </c>
      <c r="C12" s="21"/>
      <c r="D12" s="20"/>
      <c r="E12" s="10" t="s">
        <v>95</v>
      </c>
      <c r="F12" s="88"/>
      <c r="G12" s="27">
        <v>34.109000000000002</v>
      </c>
      <c r="H12" s="25"/>
      <c r="I12" s="15"/>
      <c r="J12" s="10"/>
      <c r="K12" s="10"/>
      <c r="L12" s="15"/>
      <c r="M12" s="15"/>
      <c r="N12" s="26" t="s">
        <v>29</v>
      </c>
      <c r="O12" s="15"/>
      <c r="P12" s="15"/>
      <c r="Q12" s="27">
        <v>33.866999999999997</v>
      </c>
      <c r="R12" s="27">
        <v>35.167999999999999</v>
      </c>
      <c r="S12" s="18" t="s">
        <v>42</v>
      </c>
      <c r="T12" s="23" t="s">
        <v>52</v>
      </c>
      <c r="U12" s="24"/>
      <c r="V12" s="88">
        <v>33.866999999999997</v>
      </c>
      <c r="W12" s="27">
        <v>33.218000000000004</v>
      </c>
      <c r="X12" s="71">
        <v>2</v>
      </c>
      <c r="Y12" s="15">
        <f>IF(AND(Z$190&gt;4,X12=1),6)+IF(AND(Z$190&gt;4,X12=2),4)+IF(AND(Z$190&gt;4,X12=3),3)+IF(AND(Z$190&gt;4,X12=4),2)+IF(AND(Z$190&gt;4,X12=5),1)+IF(AND(Z$190&gt;4,X12&gt;5),1)+IF(AND(Z$190=4,X12=1),4)+IF(AND(Z$190=4,X12=2),3)+IF(AND(Z$190=4,X12=3),2)+IF(AND(Z$190=4,X12=4),1)+IF(AND(Z$190=3,X12=1),3)+IF(AND(Z$190=3,X12=2),2)+IF(AND(Z$190=3,X12=3),1)+IF(AND(Z$190=2,X12=1),2)+IF(AND(Z$190=2,X12=2),1)+IF(AND(Z$190=1,X12=1),1)</f>
        <v>2</v>
      </c>
      <c r="Z12" s="72">
        <v>1</v>
      </c>
      <c r="AA12" s="72"/>
      <c r="AB12" s="22">
        <f>IF(AND(AA$190&gt;4,Z12=1),12)+IF(AND(AA$190&gt;4,Z12=2),8)+IF(AND(AA$190&gt;4,Z12=3),6)+IF(AND(AA$190&gt;4,Z12=4),5)+IF(AND(AA$190&gt;4,Z12=5),4)+IF(AND(AA$190&gt;4,Z12=6),3)+IF(AND(AA$190&gt;4,Z12=7),2)+IF(AND(AA$190&gt;4,Z12&gt;7),1)+IF(AND(AA$190=4,Z12=1),8)+IF(AND(AA$190=4,Z12=2),6)+IF(AND(AA$190=4,Z12=3),4)+IF(AND(AA$190=4,Z12=4),2)+IF(AND(AA$190=3,Z12=1),6)+IF(AND(AA$190=3,Z12=2),4)+IF(AND(AA$190=3,Z12=3),2)+IF(AND(AA$190=2,Z12=1),4)+IF(AND(AA$190=2,Z12=2),2)+IF(AND(AA$190=1,Z12=1),2)</f>
        <v>6</v>
      </c>
      <c r="AC12" s="22">
        <f>IF(AND(AA$190&gt;4,AA12=1),12)+IF(AND(AA$190&gt;4,AA12=2),8)+IF(AND(AA$190&gt;4,AA12=3),6)+IF(AND(AA$190&gt;4,AA12=4),5)+IF(AND(AA$190&gt;4,AA12=5),4)+IF(AND(AA$190&gt;4,AA12=6),3)+IF(AND(AA$190&gt;4,AA12=7),2)+IF(AND(AA$190&gt;4,AA12&gt;7),1)+IF(AND(AA$190=4,AA12=1),8)+IF(AND(AA$190=4,AA12=2),6)+IF(AND(AA$190=4,AA12=3),4)+IF(AND(AA$190=4,AA12=4),2)+IF(AND(AA$190=3,AA12=1),6)+IF(AND(AA$190=3,AA12=2),4)+IF(AND(AA$190=3,AA12=3),2)+IF(AND(AA$190=2,AA12=1),4)+IF(AND(AA$190=2,AA12=2),2)+IF(AND(AA$190=1,AA12=1),2)</f>
        <v>0</v>
      </c>
      <c r="AD12" s="26" t="s">
        <v>42</v>
      </c>
      <c r="AE12" s="15">
        <f t="shared" si="0"/>
        <v>10</v>
      </c>
      <c r="AF12" s="73">
        <f t="shared" si="1"/>
        <v>10</v>
      </c>
      <c r="AG12" s="27">
        <v>32.534999999999997</v>
      </c>
      <c r="AH12" s="27"/>
      <c r="AI12" s="18" t="s">
        <v>42</v>
      </c>
      <c r="AJ12" s="28"/>
      <c r="AK12" s="24">
        <v>2</v>
      </c>
      <c r="AL12" s="88">
        <v>32.534999999999997</v>
      </c>
      <c r="AM12" s="27">
        <v>32.548999999999999</v>
      </c>
      <c r="AN12" s="71">
        <v>1</v>
      </c>
      <c r="AO12" s="15">
        <f>IF(AND(AP$190&gt;4,AN12=1),6)+IF(AND(AP$190&gt;4,AN12=2),4)+IF(AND(AP$190&gt;4,AN12=3),3)+IF(AND(AP$190&gt;4,AN12=4),2)+IF(AND(AP$190&gt;4,AN12=5),1)+IF(AND(AP$190&gt;4,AN12&gt;5),1)+IF(AND(AP$190=4,AN12=1),4)+IF(AND(AP$190=4,AN12=2),3)+IF(AND(AP$190=4,AN12=3),2)+IF(AND(AP$190=4,AN12=4),1)+IF(AND(AP$190=3,AN12=1),3)+IF(AND(AP$190=3,AN12=2),2)+IF(AND(AP$190=3,AN12=3),1)+IF(AND(AP$190=2,AN12=1),2)+IF(AND(AP$190=2,AN12=2),1)+IF(AND(AP$190=1,AN12=1),1)</f>
        <v>2</v>
      </c>
      <c r="AP12" s="72">
        <v>1</v>
      </c>
      <c r="AQ12" s="72">
        <v>2</v>
      </c>
      <c r="AR12" s="22">
        <f>IF(AND(AQ$190&gt;4,AP12=1),12)+IF(AND(AQ$190&gt;4,AP12=2),8)+IF(AND(AQ$190&gt;4,AP12=3),6)+IF(AND(AQ$190&gt;4,AP12=4),5)+IF(AND(AQ$190&gt;4,AP12=5),4)+IF(AND(AQ$190&gt;4,AP12=6),3)+IF(AND(AQ$190&gt;4,AP12=7),2)+IF(AND(AQ$190&gt;4,AP12&gt;7),1)+IF(AND(AQ$190=4,AP12=1),8)+IF(AND(AQ$190=4,AP12=2),6)+IF(AND(AQ$190=4,AP12=3),4)+IF(AND(AQ$190=4,AP12=4),2)+IF(AND(AQ$190=3,AP12=1),6)+IF(AND(AQ$190=3,AP12=2),4)+IF(AND(AQ$190=3,AP12=3),2)+IF(AND(AQ$190=2,AP12=1),4)+IF(AND(AQ$190=2,AP12=2),2)+IF(AND(AQ$190=1,AP12=1),2)</f>
        <v>4</v>
      </c>
      <c r="AS12" s="22">
        <f>IF(AND(AQ$190&gt;4,AQ12=1),12)+IF(AND(AQ$190&gt;4,AQ12=2),8)+IF(AND(AQ$190&gt;4,AQ12=3),6)+IF(AND(AQ$190&gt;4,AQ12=4),5)+IF(AND(AQ$190&gt;4,AQ12=5),4)+IF(AND(AQ$190&gt;4,AQ12=6),3)+IF(AND(AQ$190&gt;4,AQ12=7),2)+IF(AND(AQ$190&gt;4,AQ12&gt;7),1)+IF(AND(AQ$190=4,AQ12=1),8)+IF(AND(AQ$190=4,AQ12=2),6)+IF(AND(AQ$190=4,AQ12=3),4)+IF(AND(AQ$190=4,AQ12=4),2)+IF(AND(AQ$190=3,AQ12=1),6)+IF(AND(AQ$190=3,AQ12=2),4)+IF(AND(AQ$190=3,AQ12=3),2)+IF(AND(AQ$190=2,AQ12=1),4)+IF(AND(AQ$190=2,AQ12=2),2)+IF(AND(AQ$190=1,AQ12=1),2)</f>
        <v>2</v>
      </c>
      <c r="AT12" s="26" t="s">
        <v>42</v>
      </c>
      <c r="AU12" s="15">
        <f t="shared" si="2"/>
        <v>9</v>
      </c>
      <c r="AV12" s="73">
        <f t="shared" si="3"/>
        <v>19</v>
      </c>
      <c r="AW12" s="27">
        <v>32.313000000000002</v>
      </c>
      <c r="AX12" s="27">
        <v>34.889000000000003</v>
      </c>
      <c r="AY12" s="18" t="s">
        <v>42</v>
      </c>
      <c r="AZ12" s="18"/>
      <c r="BA12" s="24">
        <v>1</v>
      </c>
      <c r="BB12" s="88">
        <v>32.313000000000002</v>
      </c>
      <c r="BC12" s="27">
        <v>33.302999999999997</v>
      </c>
      <c r="BD12" s="71">
        <v>2</v>
      </c>
      <c r="BE12" s="15">
        <f>IF(AND(BF$190&gt;4,BD12=1),6)+IF(AND(BF$190&gt;4,BD12=2),4)+IF(AND(BF$190&gt;4,BD12=3),3)+IF(AND(BF$190&gt;4,BD12=4),2)+IF(AND(BF$190&gt;4,BD12=5),1)+IF(AND(BF$190&gt;4,BD12&gt;5),1)+IF(AND(BF$190=4,BD12=1),4)+IF(AND(BF$190=4,BD12=2),3)+IF(AND(BF$190=4,BD12=3),2)+IF(AND(BF$190=4,BD12=4),1)+IF(AND(BF$190=3,BD12=1),3)+IF(AND(BF$190=3,BD12=2),2)+IF(AND(BF$190=3,BD12=3),1)+IF(AND(BF$190=2,BD12=1),2)+IF(AND(BF$190=2,BD12=2),1)+IF(AND(BF$190=1,BD12=1),1)</f>
        <v>1</v>
      </c>
      <c r="BF12" s="72">
        <v>0</v>
      </c>
      <c r="BG12" s="72"/>
      <c r="BH12" s="22">
        <f>IF(AND(BG$190&gt;4,BF12=1),12)+IF(AND(BG$190&gt;4,BF12=2),8)+IF(AND(BG$190&gt;4,BF12=3),6)+IF(AND(BG$190&gt;4,BF12=4),5)+IF(AND(BG$190&gt;4,BF12=5),4)+IF(AND(BG$190&gt;4,BF12=6),3)+IF(AND(BG$190&gt;4,BF12=7),2)+IF(AND(BG$190&gt;4,BF12&gt;7),1)+IF(AND(BG$190=4,BF12=1),8)+IF(AND(BG$190=4,BF12=2),6)+IF(AND(BG$190=4,BF12=3),4)+IF(AND(BG$190=4,BF12=4),2)+IF(AND(BG$190=3,BF12=1),6)+IF(AND(BG$190=3,BF12=2),4)+IF(AND(BG$190=3,BF12=3),2)+IF(AND(BG$190=2,BF12=1),4)+IF(AND(BG$190=2,BF12=2),2)+IF(AND(BG$190=1,BF12=1),2)</f>
        <v>0</v>
      </c>
      <c r="BI12" s="22">
        <f>IF(AND(BG$190&gt;4,BG12=1),12)+IF(AND(BG$190&gt;4,BG12=2),8)+IF(AND(BG$190&gt;4,BG12=3),6)+IF(AND(BG$190&gt;4,BG12=4),5)+IF(AND(BG$190&gt;4,BG12=5),4)+IF(AND(BG$190&gt;4,BG12=6),3)+IF(AND(BG$190&gt;4,BG12=7),2)+IF(AND(BG$190&gt;4,BG12&gt;7),1)+IF(AND(BG$190=4,BG12=1),8)+IF(AND(BG$190=4,BG12=2),6)+IF(AND(BG$190=4,BG12=3),4)+IF(AND(BG$190=4,BG12=4),2)+IF(AND(BG$190=3,BG12=1),6)+IF(AND(BG$190=3,BG12=2),4)+IF(AND(BG$190=3,BG12=3),2)+IF(AND(BG$190=2,BG12=1),4)+IF(AND(BG$190=2,BG12=2),2)+IF(AND(BG$190=1,BG12=1),2)</f>
        <v>0</v>
      </c>
      <c r="BJ12" s="26" t="s">
        <v>42</v>
      </c>
      <c r="BK12" s="15">
        <f t="shared" si="4"/>
        <v>3</v>
      </c>
      <c r="BL12" s="73">
        <f t="shared" si="5"/>
        <v>22</v>
      </c>
      <c r="BM12" s="27">
        <v>31.638000000000002</v>
      </c>
      <c r="BN12" s="27">
        <v>30.983000000000001</v>
      </c>
      <c r="BO12" s="18" t="s">
        <v>42</v>
      </c>
      <c r="BP12" s="23" t="s">
        <v>126</v>
      </c>
      <c r="BQ12" s="24">
        <v>2</v>
      </c>
      <c r="BR12" s="88">
        <v>30.983000000000001</v>
      </c>
      <c r="BS12" s="27">
        <v>31.995999999999999</v>
      </c>
      <c r="BT12" s="71">
        <v>1</v>
      </c>
      <c r="BU12" s="15">
        <f>IF(AND(BV$190&gt;4,BT12=1),6)+IF(AND(BV$190&gt;4,BT12=2),4)+IF(AND(BV$190&gt;4,BT12=3),3)+IF(AND(BV$190&gt;4,BT12=4),2)+IF(AND(BV$190&gt;4,BT12=5),1)+IF(AND(BV$190&gt;4,BT12&gt;5),1)+IF(AND(BV$190=4,BT12=1),4)+IF(AND(BV$190=4,BT12=2),3)+IF(AND(BV$190=4,BT12=3),2)+IF(AND(BV$190=4,BT12=4),1)+IF(AND(BV$190=3,BT12=1),3)+IF(AND(BV$190=3,BT12=2),2)+IF(AND(BV$190=3,BT12=3),1)+IF(AND(BV$190=2,BT12=1),2)+IF(AND(BV$190=2,BT12=2),1)+IF(AND(BV$190=1,BT12=1),1)</f>
        <v>4</v>
      </c>
      <c r="BV12" s="72">
        <v>1</v>
      </c>
      <c r="BW12" s="72">
        <v>1</v>
      </c>
      <c r="BX12" s="22">
        <f>IF(AND(BW$190&gt;4,BV12=1),12)+IF(AND(BW$190&gt;4,BV12=2),8)+IF(AND(BW$190&gt;4,BV12=3),6)+IF(AND(BW$190&gt;4,BV12=4),5)+IF(AND(BW$190&gt;4,BV12=5),4)+IF(AND(BW$190&gt;4,BV12=6),3)+IF(AND(BW$190&gt;4,BV12=7),2)+IF(AND(BW$190&gt;4,BV12&gt;7),1)+IF(AND(BW$190=4,BV12=1),8)+IF(AND(BW$190=4,BV12=2),6)+IF(AND(BW$190=4,BV12=3),4)+IF(AND(BW$190=4,BV12=4),2)+IF(AND(BW$190=3,BV12=1),6)+IF(AND(BW$190=3,BV12=2),4)+IF(AND(BW$190=3,BV12=3),2)+IF(AND(BW$190=2,BV12=1),4)+IF(AND(BW$190=2,BV12=2),2)+IF(AND(BW$190=1,BV12=1),2)</f>
        <v>8</v>
      </c>
      <c r="BY12" s="22">
        <f>IF(AND(BW$190&gt;4,BW12=1),12)+IF(AND(BW$190&gt;4,BW12=2),8)+IF(AND(BW$190&gt;4,BW12=3),6)+IF(AND(BW$190&gt;4,BW12=4),5)+IF(AND(BW$190&gt;4,BW12=5),4)+IF(AND(BW$190&gt;4,BW12=6),3)+IF(AND(BW$190&gt;4,BW12=7),2)+IF(AND(BW$190&gt;4,BW12&gt;7),1)+IF(AND(BW$190=4,BW12=1),8)+IF(AND(BW$190=4,BW12=2),6)+IF(AND(BW$190=4,BW12=3),4)+IF(AND(BW$190=4,BW12=4),2)+IF(AND(BW$190=3,BW12=1),6)+IF(AND(BW$190=3,BW12=2),4)+IF(AND(BW$190=3,BW12=3),2)+IF(AND(BW$190=2,BW12=1),4)+IF(AND(BW$190=2,BW12=2),2)+IF(AND(BW$190=1,BW12=1),2)</f>
        <v>8</v>
      </c>
      <c r="BZ12" s="26" t="s">
        <v>42</v>
      </c>
      <c r="CA12" s="15">
        <f t="shared" si="6"/>
        <v>20</v>
      </c>
      <c r="CB12" s="73">
        <f t="shared" si="7"/>
        <v>42</v>
      </c>
      <c r="CC12" s="27">
        <v>32.290999999999997</v>
      </c>
      <c r="CD12" s="27">
        <v>32.405000000000001</v>
      </c>
      <c r="CE12" s="18" t="s">
        <v>42</v>
      </c>
      <c r="CF12" s="18" t="s">
        <v>126</v>
      </c>
      <c r="CG12" s="24"/>
      <c r="CH12" s="88">
        <v>30.983000000000001</v>
      </c>
      <c r="CI12" s="27">
        <v>47.137</v>
      </c>
      <c r="CJ12" s="71">
        <v>2</v>
      </c>
      <c r="CK12" s="15">
        <f>IF(AND(CL$190&gt;4,CJ12=1),6)+IF(AND(CL$190&gt;4,CJ12=2),4)+IF(AND(CL$190&gt;4,CJ12=3),3)+IF(AND(CL$190&gt;4,CJ12=4),2)+IF(AND(CL$190&gt;4,CJ12=5),1)+IF(AND(CL$190&gt;4,CJ12&gt;5),1)+IF(AND(CL$190=4,CJ12=1),4)+IF(AND(CL$190=4,CJ12=2),3)+IF(AND(CL$190=4,CJ12=3),2)+IF(AND(CL$190=4,CJ12=4),1)+IF(AND(CL$190=3,CJ12=1),3)+IF(AND(CL$190=3,CJ12=2),2)+IF(AND(CL$190=3,CJ12=3),1)+IF(AND(CL$190=2,CJ12=1),2)+IF(AND(CL$190=2,CJ12=2),1)+IF(AND(CL$190=1,CJ12=1),1)</f>
        <v>4</v>
      </c>
      <c r="CL12" s="72">
        <v>1</v>
      </c>
      <c r="CM12" s="72">
        <v>1</v>
      </c>
      <c r="CN12" s="22">
        <f>IF(AND(CM$190&gt;4,CL12=1),12)+IF(AND(CM$190&gt;4,CL12=2),8)+IF(AND(CM$190&gt;4,CL12=3),6)+IF(AND(CM$190&gt;4,CL12=4),5)+IF(AND(CM$190&gt;4,CL12=5),4)+IF(AND(CM$190&gt;4,CL12=6),3)+IF(AND(CM$190&gt;4,CL12=7),2)+IF(AND(CM$190&gt;4,CL12&gt;7),1)+IF(AND(CM$190=4,CL12=1),8)+IF(AND(CM$190=4,CL12=2),6)+IF(AND(CM$190=4,CL12=3),4)+IF(AND(CM$190=4,CL12=4),2)+IF(AND(CM$190=3,CL12=1),6)+IF(AND(CM$190=3,CL12=2),4)+IF(AND(CM$190=3,CL12=3),2)+IF(AND(CM$190=2,CL12=1),4)+IF(AND(CM$190=2,CL12=2),2)+IF(AND(CM$190=1,CL12=1),2)</f>
        <v>12</v>
      </c>
      <c r="CO12" s="22">
        <f>IF(AND(CM$190&gt;4,CM12=1),12)+IF(AND(CM$190&gt;4,CM12=2),8)+IF(AND(CM$190&gt;4,CM12=3),6)+IF(AND(CM$190&gt;4,CM12=4),5)+IF(AND(CM$190&gt;4,CM12=5),4)+IF(AND(CM$190&gt;4,CM12=6),3)+IF(AND(CM$190&gt;4,CM12=7),2)+IF(AND(CM$190&gt;4,CM12&gt;7),1)+IF(AND(CM$190=4,CM12=1),8)+IF(AND(CM$190=4,CM12=2),6)+IF(AND(CM$190=4,CM12=3),4)+IF(AND(CM$190=4,CM12=4),2)+IF(AND(CM$190=3,CM12=1),6)+IF(AND(CM$190=3,CM12=2),4)+IF(AND(CM$190=3,CM12=3),2)+IF(AND(CM$190=2,CM12=1),4)+IF(AND(CM$190=2,CM12=2),2)+IF(AND(CM$190=1,CM12=1),2)</f>
        <v>12</v>
      </c>
      <c r="CP12" s="26" t="s">
        <v>42</v>
      </c>
      <c r="CQ12" s="15">
        <f t="shared" si="8"/>
        <v>28</v>
      </c>
      <c r="CR12" s="73">
        <f t="shared" si="9"/>
        <v>70</v>
      </c>
      <c r="CS12" s="27">
        <v>31.471</v>
      </c>
      <c r="CT12" s="27">
        <v>31.030999999999999</v>
      </c>
      <c r="CU12" s="18" t="s">
        <v>45</v>
      </c>
      <c r="CV12" s="23" t="s">
        <v>91</v>
      </c>
      <c r="CW12" s="24"/>
      <c r="CX12" s="88">
        <v>30.983000000000001</v>
      </c>
      <c r="CY12" s="27"/>
      <c r="CZ12" s="71"/>
      <c r="DA12" s="15">
        <f>IF(AND(DB$189&gt;4,CZ12=1),6)+IF(AND(DB$189&gt;4,CZ12=2),4)+IF(AND(DB$189&gt;4,CZ12=3),3)+IF(AND(DB$189&gt;4,CZ12=4),2)+IF(AND(DB$189&gt;4,CZ12=5),1)+IF(AND(DB$189&gt;4,CZ12&gt;5),1)+IF(AND(DB$189=4,CZ12=1),4)+IF(AND(DB$189=4,CZ12=2),3)+IF(AND(DB$189=4,CZ12=3),2)+IF(AND(DB$189=4,CZ12=4),1)+IF(AND(DB$189=3,CZ12=1),3)+IF(AND(DB$189=3,CZ12=2),2)+IF(AND(DB$189=3,CZ12=3),1)+IF(AND(DB$189=2,CZ12=1),2)+IF(AND(DB$189=2,CZ12=2),1)+IF(AND(DB$189=1,CZ12=1),1)</f>
        <v>0</v>
      </c>
      <c r="DB12" s="72">
        <v>1</v>
      </c>
      <c r="DC12" s="72"/>
      <c r="DD12" s="22">
        <f>IF(AND(DC$189&gt;4,DB12=1),12)+IF(AND(DC$189&gt;4,DB12=2),8)+IF(AND(DC$189&gt;4,DB12=3),6)+IF(AND(DC$189&gt;4,DB12=4),5)+IF(AND(DC$189&gt;4,DB12=5),4)+IF(AND(DC$189&gt;4,DB12=6),3)+IF(AND(DC$189&gt;4,DB12=7),2)+IF(AND(DC$189&gt;4,DB12&gt;7),1)+IF(AND(DC$189=4,DB12=1),8)+IF(AND(DC$189=4,DB12=2),6)+IF(AND(DC$189=4,DB12=3),4)+IF(AND(DC$189=4,DB12=4),2)+IF(AND(DC$189=3,DB12=1),6)+IF(AND(DC$189=3,DB12=2),4)+IF(AND(DC$189=3,DB12=3),2)+IF(AND(DC$189=2,DB12=1),4)+IF(AND(DC$189=2,DB12=2),2)+IF(AND(DC$189=1,DB12=1),2)</f>
        <v>12</v>
      </c>
      <c r="DE12" s="22">
        <f>IF(AND(DC$189&gt;4,DC12=1),12)+IF(AND(DC$189&gt;4,DC12=2),8)+IF(AND(DC$189&gt;4,DC12=3),6)+IF(AND(DC$189&gt;4,DC12=4),5)+IF(AND(DC$189&gt;4,DC12=5),4)+IF(AND(DC$189&gt;4,DC12=6),3)+IF(AND(DC$189&gt;4,DC12=7),2)+IF(AND(DC$189&gt;4,DC12&gt;7),1)+IF(AND(DC$189=4,DC12=1),8)+IF(AND(DC$189=4,DC12=2),6)+IF(AND(DC$189=4,DC12=3),4)+IF(AND(DC$189=4,DC12=4),2)+IF(AND(DC$189=3,DC12=1),6)+IF(AND(DC$189=3,DC12=2),4)+IF(AND(DC$189=3,DC12=3),2)+IF(AND(DC$189=2,DC12=1),4)+IF(AND(DC$189=2,DC12=2),2)+IF(AND(DC$189=1,DC12=1),2)</f>
        <v>0</v>
      </c>
      <c r="DF12" s="26" t="s">
        <v>45</v>
      </c>
      <c r="DG12" s="15">
        <f t="shared" si="10"/>
        <v>13</v>
      </c>
      <c r="DH12" s="73">
        <f t="shared" si="11"/>
        <v>83</v>
      </c>
      <c r="DI12" s="27">
        <v>29.864999999999998</v>
      </c>
      <c r="DJ12" s="27"/>
      <c r="DK12" s="18" t="s">
        <v>45</v>
      </c>
      <c r="DL12" s="28"/>
      <c r="DM12" s="24">
        <v>1</v>
      </c>
      <c r="DN12" s="88">
        <v>29.864999999999998</v>
      </c>
      <c r="DO12" s="27"/>
      <c r="DP12" s="71"/>
      <c r="DQ12" s="15">
        <f>IF(AND(DR$189&gt;4,DP12=1),6)+IF(AND(DR$189&gt;4,DP12=2),4)+IF(AND(DR$189&gt;4,DP12=3),3)+IF(AND(DR$189&gt;4,DP12=4),2)+IF(AND(DR$189&gt;4,DP12=5),1)+IF(AND(DR$189&gt;4,DP12&gt;5),1)+IF(AND(DR$189=4,DP12=1),4)+IF(AND(DR$189=4,DP12=2),3)+IF(AND(DR$189=4,DP12=3),2)+IF(AND(DR$189=4,DP12=4),1)+IF(AND(DR$189=3,DP12=1),3)+IF(AND(DR$189=3,DP12=2),2)+IF(AND(DR$189=3,DP12=3),1)+IF(AND(DR$189=2,DP12=1),2)+IF(AND(DR$189=2,DP12=2),1)+IF(AND(DR$189=1,DP12=1),1)</f>
        <v>0</v>
      </c>
      <c r="DR12" s="72"/>
      <c r="DS12" s="72"/>
      <c r="DT12" s="22">
        <f>IF(AND(DS$189&gt;4,DR12=1),12)+IF(AND(DS$189&gt;4,DR12=2),8)+IF(AND(DS$189&gt;4,DR12=3),6)+IF(AND(DS$189&gt;4,DR12=4),5)+IF(AND(DS$189&gt;4,DR12=5),4)+IF(AND(DS$189&gt;4,DR12=6),3)+IF(AND(DS$189&gt;4,DR12=7),2)+IF(AND(DS$189&gt;4,DR12&gt;7),1)+IF(AND(DS$189=4,DR12=1),8)+IF(AND(DS$189=4,DR12=2),6)+IF(AND(DS$189=4,DR12=3),4)+IF(AND(DS$189=4,DR12=4),2)+IF(AND(DS$189=3,DR12=1),6)+IF(AND(DS$189=3,DR12=2),4)+IF(AND(DS$189=3,DR12=3),2)+IF(AND(DS$189=2,DR12=1),4)+IF(AND(DS$189=2,DR12=2),2)+IF(AND(DS$189=1,DR12=1),2)</f>
        <v>0</v>
      </c>
      <c r="DU12" s="22">
        <f>IF(AND(DS$189&gt;4,DS12=1),12)+IF(AND(DS$189&gt;4,DS12=2),8)+IF(AND(DS$189&gt;4,DS12=3),6)+IF(AND(DS$189&gt;4,DS12=4),5)+IF(AND(DS$189&gt;4,DS12=5),4)+IF(AND(DS$189&gt;4,DS12=6),3)+IF(AND(DS$189&gt;4,DS12=7),2)+IF(AND(DS$189&gt;4,DS12&gt;7),1)+IF(AND(DS$189=4,DS12=1),8)+IF(AND(DS$189=4,DS12=2),6)+IF(AND(DS$189=4,DS12=3),4)+IF(AND(DS$189=4,DS12=4),2)+IF(AND(DS$189=3,DS12=1),6)+IF(AND(DS$189=3,DS12=2),4)+IF(AND(DS$189=3,DS12=3),2)+IF(AND(DS$189=2,DS12=1),4)+IF(AND(DS$189=2,DS12=2),2)+IF(AND(DS$189=1,DS12=1),2)</f>
        <v>0</v>
      </c>
      <c r="DV12" s="26" t="s">
        <v>45</v>
      </c>
      <c r="DW12" s="15">
        <f t="shared" si="12"/>
        <v>0</v>
      </c>
      <c r="DX12" s="73">
        <f t="shared" si="13"/>
        <v>83</v>
      </c>
      <c r="DY12" s="27"/>
      <c r="DZ12" s="27"/>
      <c r="EA12" s="18" t="s">
        <v>45</v>
      </c>
      <c r="EB12" s="28"/>
      <c r="EC12" s="24"/>
      <c r="ED12" s="88">
        <v>29.864999999999998</v>
      </c>
      <c r="EE12" s="27">
        <v>33.624000000000002</v>
      </c>
      <c r="EF12" s="71">
        <v>4</v>
      </c>
      <c r="EG12" s="15">
        <f>IF(AND(EH$189&gt;4,EF12=1),6)+IF(AND(EH$189&gt;4,EF12=2),4)+IF(AND(EH$189&gt;4,EF12=3),3)+IF(AND(EH$189&gt;4,EF12=4),2)+IF(AND(EH$189&gt;4,EF12=5),1)+IF(AND(EH$189&gt;4,EF12&gt;5),1)+IF(AND(EH$189=4,EF12=1),4)+IF(AND(EH$189=4,EF12=2),3)+IF(AND(EH$189=4,EF12=3),2)+IF(AND(EH$189=4,EF12=4),1)+IF(AND(EH$189=3,EF12=1),3)+IF(AND(EH$189=3,EF12=2),2)+IF(AND(EH$189=3,EF12=3),1)+IF(AND(EH$189=2,EF12=1),2)+IF(AND(EH$189=2,EF12=2),1)+IF(AND(EH$189=1,EF12=1),1)</f>
        <v>2</v>
      </c>
      <c r="EH12" s="72">
        <v>3</v>
      </c>
      <c r="EI12" s="72">
        <v>3</v>
      </c>
      <c r="EJ12" s="22">
        <f>IF(AND(EI$189&gt;4,EH12=1),12)+IF(AND(EI$189&gt;4,EH12=2),8)+IF(AND(EI$189&gt;4,EH12=3),6)+IF(AND(EI$189&gt;4,EH12=4),5)+IF(AND(EI$189&gt;4,EH12=5),4)+IF(AND(EI$189&gt;4,EH12=6),3)+IF(AND(EI$189&gt;4,EH12=7),2)+IF(AND(EI$189&gt;4,EH12&gt;7),1)+IF(AND(EI$189=4,EH12=1),8)+IF(AND(EI$189=4,EH12=2),6)+IF(AND(EI$189=4,EH12=3),4)+IF(AND(EI$189=4,EH12=4),2)+IF(AND(EI$189=3,EH12=1),6)+IF(AND(EI$189=3,EH12=2),4)+IF(AND(EI$189=3,EH12=3),2)+IF(AND(EI$189=2,EH12=1),4)+IF(AND(EI$189=2,EH12=2),2)+IF(AND(EI$189=1,EH12=1),2)</f>
        <v>6</v>
      </c>
      <c r="EK12" s="22">
        <f>IF(AND(EI$189&gt;4,EI12=1),12)+IF(AND(EI$189&gt;4,EI12=2),8)+IF(AND(EI$189&gt;4,EI12=3),6)+IF(AND(EI$189&gt;4,EI12=4),5)+IF(AND(EI$189&gt;4,EI12=5),4)+IF(AND(EI$189&gt;4,EI12=6),3)+IF(AND(EI$189&gt;4,EI12=7),2)+IF(AND(EI$189&gt;4,EI12&gt;7),1)+IF(AND(EI$189=4,EI12=1),8)+IF(AND(EI$189=4,EI12=2),6)+IF(AND(EI$189=4,EI12=3),4)+IF(AND(EI$189=4,EI12=4),2)+IF(AND(EI$189=3,EI12=1),6)+IF(AND(EI$189=3,EI12=2),4)+IF(AND(EI$189=3,EI12=3),2)+IF(AND(EI$189=2,EI12=1),4)+IF(AND(EI$189=2,EI12=2),2)+IF(AND(EI$189=1,EI12=1),2)</f>
        <v>6</v>
      </c>
      <c r="EL12" s="26" t="s">
        <v>45</v>
      </c>
      <c r="EM12" s="15">
        <f t="shared" si="14"/>
        <v>14</v>
      </c>
      <c r="EN12" s="73">
        <f t="shared" si="15"/>
        <v>97</v>
      </c>
      <c r="EO12" s="27">
        <v>32.338000000000001</v>
      </c>
      <c r="EP12" s="27">
        <v>32.667999999999999</v>
      </c>
      <c r="EQ12" s="18" t="s">
        <v>45</v>
      </c>
      <c r="ER12" s="28"/>
      <c r="ES12" s="24"/>
      <c r="ET12" s="88">
        <v>29.864999999999998</v>
      </c>
    </row>
    <row r="13" spans="1:150" x14ac:dyDescent="0.25">
      <c r="A13" s="82" t="s">
        <v>44</v>
      </c>
      <c r="B13" s="10">
        <v>2</v>
      </c>
      <c r="C13" s="12"/>
      <c r="D13" s="10"/>
      <c r="E13" s="10" t="s">
        <v>40</v>
      </c>
      <c r="F13" s="88">
        <v>25.117000000000001</v>
      </c>
      <c r="G13" s="10">
        <v>25.978000000000002</v>
      </c>
      <c r="H13" s="71">
        <v>2</v>
      </c>
      <c r="I13" s="15">
        <f>IF(AND(J$186&gt;4,H13=1),6)+IF(AND(J$186&gt;4,H13=2),4)+IF(AND(J$186&gt;4,H13=3),3)+IF(AND(J$186&gt;4,H13=4),2)+IF(AND(J$186&gt;4,H13=5),1)+IF(AND(J$186&gt;4,H13&gt;5),1)+IF(AND(J$186=4,H13=1),4)+IF(AND(J$186=4,H13=2),3)+IF(AND(J$186=4,H13=3),2)+IF(AND(J$186=4,H13=4),1)+IF(AND(J$186=3,H13=1),3)+IF(AND(J$186=3,H13=2),2)+IF(AND(J$186=3,H13=3),1)+IF(AND(J$186=2,H13=1),2)+IF(AND(J$186=2,H13=2),1)+IF(AND(J$186=1,H13=1),1)</f>
        <v>1</v>
      </c>
      <c r="J13" s="72">
        <v>1</v>
      </c>
      <c r="K13" s="72">
        <v>1</v>
      </c>
      <c r="L13" s="15">
        <f>IF(AND(K$186&gt;4,J13=1),12)+IF(AND(K$186&gt;4,J13=2),8)+IF(AND(K$186&gt;4,J13=3),6)+IF(AND(K$186&gt;4,J13=4),5)+IF(AND(K$186&gt;4,J13=5),4)+IF(AND(K$186&gt;4,J13=6),3)+IF(AND(K$186&gt;4,J13=7),2)+IF(AND(K$186&gt;4,J13&gt;7),1)+IF(AND(K$186=4,J13=1),8)+IF(AND(K$186=4,J13=2),6)+IF(AND(K$186=4,J13=3),4)+IF(AND(K$186=4,J13=4),2)+IF(AND(K$186=3,J13=1),6)+IF(AND(K$186=3,J13=2),4)+IF(AND(K$186=3,J13=3),2)+IF(AND(K$186=2,J13=1),4)+IF(AND(K$186=2,J13=2),2)+IF(AND(K$186=1,J13=1),2)</f>
        <v>4</v>
      </c>
      <c r="M13" s="15">
        <f>IF(AND(K$186&gt;4,K13=1),12)+IF(AND(K$186&gt;4,K13=2),8)+IF(AND(K$186&gt;4,K13=3),6)+IF(AND(K$186&gt;4,K13=4),5)+IF(AND(K$186&gt;4,K13=5),4)+IF(AND(K$186&gt;4,K13=6),3)+IF(AND(K$186&gt;4,K13=7),2)+IF(AND(K$186&gt;4,K13&gt;7),1)+IF(AND(K$186=4,K13=1),8)+IF(AND(K$186=4,K13=2),6)+IF(AND(K$186=4,K13=3),4)+IF(AND(K$186=4,K13=4),2)+IF(AND(K$186=3,K13=1),6)+IF(AND(K$186=3,K13=2),4)+IF(AND(K$186=3,K13=3),2)+IF(AND(K$186=2,K13=1),4)+IF(AND(K$186=2,K13=2),2)+IF(AND(K$186=1,K13=1),2)</f>
        <v>4</v>
      </c>
      <c r="N13" s="26" t="s">
        <v>28</v>
      </c>
      <c r="O13" s="15">
        <f>+I13+L13+M13+U13</f>
        <v>9</v>
      </c>
      <c r="P13" s="73">
        <f>+O13</f>
        <v>9</v>
      </c>
      <c r="Q13" s="27">
        <v>25.477</v>
      </c>
      <c r="R13" s="27">
        <v>25.684999999999999</v>
      </c>
      <c r="S13" s="18" t="s">
        <v>28</v>
      </c>
      <c r="T13" s="18"/>
      <c r="U13" s="24"/>
      <c r="V13" s="88">
        <v>25.117000000000001</v>
      </c>
      <c r="W13" s="10"/>
      <c r="X13" s="71"/>
      <c r="Y13" s="15">
        <f>IF(AND(Z$186&gt;4,X13=1),6)+IF(AND(Z$186&gt;4,X13=2),4)+IF(AND(Z$186&gt;4,X13=3),3)+IF(AND(Z$186&gt;4,X13=4),2)+IF(AND(Z$186&gt;4,X13=5),1)+IF(AND(Z$186&gt;4,X13&gt;5),1)+IF(AND(Z$186=4,X13=1),4)+IF(AND(Z$186=4,X13=2),3)+IF(AND(Z$186=4,X13=3),2)+IF(AND(Z$186=4,X13=4),1)+IF(AND(Z$186=3,X13=1),3)+IF(AND(Z$186=3,X13=2),2)+IF(AND(Z$186=3,X13=3),1)+IF(AND(Z$186=2,X13=1),2)+IF(AND(Z$186=2,X13=2),1)+IF(AND(Z$186=1,X13=1),1)</f>
        <v>0</v>
      </c>
      <c r="Z13" s="72"/>
      <c r="AA13" s="72"/>
      <c r="AB13" s="15">
        <f>IF(AND(AA$186&gt;4,Z13=1),12)+IF(AND(AA$186&gt;4,Z13=2),8)+IF(AND(AA$186&gt;4,Z13=3),6)+IF(AND(AA$186&gt;4,Z13=4),5)+IF(AND(AA$186&gt;4,Z13=5),4)+IF(AND(AA$186&gt;4,Z13=6),3)+IF(AND(AA$186&gt;4,Z13=7),2)+IF(AND(AA$186&gt;4,Z13&gt;7),1)+IF(AND(AA$186=4,Z13=1),8)+IF(AND(AA$186=4,Z13=2),6)+IF(AND(AA$186=4,Z13=3),4)+IF(AND(AA$186=4,Z13=4),2)+IF(AND(AA$186=3,Z13=1),6)+IF(AND(AA$186=3,Z13=2),4)+IF(AND(AA$186=3,Z13=3),2)+IF(AND(AA$186=2,Z13=1),4)+IF(AND(AA$186=2,Z13=2),2)+IF(AND(AA$186=1,Z13=1),2)</f>
        <v>0</v>
      </c>
      <c r="AC13" s="15">
        <f>IF(AND(AA$186&gt;4,AA13=1),12)+IF(AND(AA$186&gt;4,AA13=2),8)+IF(AND(AA$186&gt;4,AA13=3),6)+IF(AND(AA$186&gt;4,AA13=4),5)+IF(AND(AA$186&gt;4,AA13=5),4)+IF(AND(AA$186&gt;4,AA13=6),3)+IF(AND(AA$186&gt;4,AA13=7),2)+IF(AND(AA$186&gt;4,AA13&gt;7),1)+IF(AND(AA$186=4,AA13=1),8)+IF(AND(AA$186=4,AA13=2),6)+IF(AND(AA$186=4,AA13=3),4)+IF(AND(AA$186=4,AA13=4),2)+IF(AND(AA$186=3,AA13=1),6)+IF(AND(AA$186=3,AA13=2),4)+IF(AND(AA$186=3,AA13=3),2)+IF(AND(AA$186=2,AA13=1),4)+IF(AND(AA$186=2,AA13=2),2)+IF(AND(AA$186=1,AA13=1),2)</f>
        <v>0</v>
      </c>
      <c r="AD13" s="26" t="s">
        <v>28</v>
      </c>
      <c r="AE13" s="15">
        <f t="shared" si="0"/>
        <v>0</v>
      </c>
      <c r="AF13" s="73">
        <f t="shared" si="1"/>
        <v>9</v>
      </c>
      <c r="AG13" s="27">
        <v>25.765999999999998</v>
      </c>
      <c r="AH13" s="27"/>
      <c r="AI13" s="18" t="s">
        <v>28</v>
      </c>
      <c r="AJ13" s="23" t="s">
        <v>135</v>
      </c>
      <c r="AK13" s="24"/>
      <c r="AL13" s="88">
        <v>25.117000000000001</v>
      </c>
      <c r="AM13" s="10">
        <v>23.574999999999999</v>
      </c>
      <c r="AN13" s="71">
        <v>1</v>
      </c>
      <c r="AO13" s="15">
        <f>IF(AND(AP$186&gt;4,AN13=1),6)+IF(AND(AP$186&gt;4,AN13=2),4)+IF(AND(AP$186&gt;4,AN13=3),3)+IF(AND(AP$186&gt;4,AN13=4),2)+IF(AND(AP$186&gt;4,AN13=5),1)+IF(AND(AP$186&gt;4,AN13&gt;5),1)+IF(AND(AP$186=4,AN13=1),4)+IF(AND(AP$186=4,AN13=2),3)+IF(AND(AP$186=4,AN13=3),2)+IF(AND(AP$186=4,AN13=4),1)+IF(AND(AP$186=3,AN13=1),3)+IF(AND(AP$186=3,AN13=2),2)+IF(AND(AP$186=3,AN13=3),1)+IF(AND(AP$186=2,AN13=1),2)+IF(AND(AP$186=2,AN13=2),1)+IF(AND(AP$186=1,AN13=1),1)</f>
        <v>3</v>
      </c>
      <c r="AP13" s="72">
        <v>1</v>
      </c>
      <c r="AQ13" s="72">
        <v>1</v>
      </c>
      <c r="AR13" s="15">
        <f>IF(AND(AQ$186&gt;4,AP13=1),12)+IF(AND(AQ$186&gt;4,AP13=2),8)+IF(AND(AQ$186&gt;4,AP13=3),6)+IF(AND(AQ$186&gt;4,AP13=4),5)+IF(AND(AQ$186&gt;4,AP13=5),4)+IF(AND(AQ$186&gt;4,AP13=6),3)+IF(AND(AQ$186&gt;4,AP13=7),2)+IF(AND(AQ$186&gt;4,AP13&gt;7),1)+IF(AND(AQ$186=4,AP13=1),8)+IF(AND(AQ$186=4,AP13=2),6)+IF(AND(AQ$186=4,AP13=3),4)+IF(AND(AQ$186=4,AP13=4),2)+IF(AND(AQ$186=3,AP13=1),6)+IF(AND(AQ$186=3,AP13=2),4)+IF(AND(AQ$186=3,AP13=3),2)+IF(AND(AQ$186=2,AP13=1),4)+IF(AND(AQ$186=2,AP13=2),2)+IF(AND(AQ$186=1,AP13=1),2)</f>
        <v>6</v>
      </c>
      <c r="AS13" s="15">
        <f>IF(AND(AQ$186&gt;4,AQ13=1),12)+IF(AND(AQ$186&gt;4,AQ13=2),8)+IF(AND(AQ$186&gt;4,AQ13=3),6)+IF(AND(AQ$186&gt;4,AQ13=4),5)+IF(AND(AQ$186&gt;4,AQ13=5),4)+IF(AND(AQ$186&gt;4,AQ13=6),3)+IF(AND(AQ$186&gt;4,AQ13=7),2)+IF(AND(AQ$186&gt;4,AQ13&gt;7),1)+IF(AND(AQ$186=4,AQ13=1),8)+IF(AND(AQ$186=4,AQ13=2),6)+IF(AND(AQ$186=4,AQ13=3),4)+IF(AND(AQ$186=4,AQ13=4),2)+IF(AND(AQ$186=3,AQ13=1),6)+IF(AND(AQ$186=3,AQ13=2),4)+IF(AND(AQ$186=3,AQ13=3),2)+IF(AND(AQ$186=2,AQ13=1),4)+IF(AND(AQ$186=2,AQ13=2),2)+IF(AND(AQ$186=1,AQ13=1),2)</f>
        <v>6</v>
      </c>
      <c r="AT13" s="26" t="s">
        <v>28</v>
      </c>
      <c r="AU13" s="15">
        <f t="shared" si="2"/>
        <v>16</v>
      </c>
      <c r="AV13" s="73">
        <f t="shared" si="3"/>
        <v>25</v>
      </c>
      <c r="AW13" s="27">
        <v>25.128</v>
      </c>
      <c r="AX13" s="27">
        <v>24.245000000000001</v>
      </c>
      <c r="AY13" s="18" t="s">
        <v>28</v>
      </c>
      <c r="AZ13" s="28"/>
      <c r="BA13" s="24">
        <v>1</v>
      </c>
      <c r="BB13" s="88">
        <v>23.574999999999999</v>
      </c>
      <c r="BC13" s="10">
        <v>24.681000000000001</v>
      </c>
      <c r="BD13" s="71">
        <v>1</v>
      </c>
      <c r="BE13" s="15">
        <f>IF(AND(BF$186&gt;4,BD13=1),6)+IF(AND(BF$186&gt;4,BD13=2),4)+IF(AND(BF$186&gt;4,BD13=3),3)+IF(AND(BF$186&gt;4,BD13=4),2)+IF(AND(BF$186&gt;4,BD13=5),1)+IF(AND(BF$186&gt;4,BD13&gt;5),1)+IF(AND(BF$186=4,BD13=1),4)+IF(AND(BF$186=4,BD13=2),3)+IF(AND(BF$186=4,BD13=3),2)+IF(AND(BF$186=4,BD13=4),1)+IF(AND(BF$186=3,BD13=1),3)+IF(AND(BF$186=3,BD13=2),2)+IF(AND(BF$186=3,BD13=3),1)+IF(AND(BF$186=2,BD13=1),2)+IF(AND(BF$186=2,BD13=2),1)+IF(AND(BF$186=1,BD13=1),1)</f>
        <v>3</v>
      </c>
      <c r="BF13" s="72">
        <v>1</v>
      </c>
      <c r="BG13" s="72">
        <v>0</v>
      </c>
      <c r="BH13" s="15">
        <f>IF(AND(BG$186&gt;4,BF13=1),12)+IF(AND(BG$186&gt;4,BF13=2),8)+IF(AND(BG$186&gt;4,BF13=3),6)+IF(AND(BG$186&gt;4,BF13=4),5)+IF(AND(BG$186&gt;4,BF13=5),4)+IF(AND(BG$186&gt;4,BF13=6),3)+IF(AND(BG$186&gt;4,BF13=7),2)+IF(AND(BG$186&gt;4,BF13&gt;7),1)+IF(AND(BG$186=4,BF13=1),8)+IF(AND(BG$186=4,BF13=2),6)+IF(AND(BG$186=4,BF13=3),4)+IF(AND(BG$186=4,BF13=4),2)+IF(AND(BG$186=3,BF13=1),6)+IF(AND(BG$186=3,BF13=2),4)+IF(AND(BG$186=3,BF13=3),2)+IF(AND(BG$186=2,BF13=1),4)+IF(AND(BG$186=2,BF13=2),2)+IF(AND(BG$186=1,BF13=1),2)</f>
        <v>6</v>
      </c>
      <c r="BI13" s="15">
        <f>IF(AND(BG$186&gt;4,BG13=1),12)+IF(AND(BG$186&gt;4,BG13=2),8)+IF(AND(BG$186&gt;4,BG13=3),6)+IF(AND(BG$186&gt;4,BG13=4),5)+IF(AND(BG$186&gt;4,BG13=5),4)+IF(AND(BG$186&gt;4,BG13=6),3)+IF(AND(BG$186&gt;4,BG13=7),2)+IF(AND(BG$186&gt;4,BG13&gt;7),1)+IF(AND(BG$186=4,BG13=1),8)+IF(AND(BG$186=4,BG13=2),6)+IF(AND(BG$186=4,BG13=3),4)+IF(AND(BG$186=4,BG13=4),2)+IF(AND(BG$186=3,BG13=1),6)+IF(AND(BG$186=3,BG13=2),4)+IF(AND(BG$186=3,BG13=3),2)+IF(AND(BG$186=2,BG13=1),4)+IF(AND(BG$186=2,BG13=2),2)+IF(AND(BG$186=1,BG13=1),2)</f>
        <v>0</v>
      </c>
      <c r="BJ13" s="26" t="s">
        <v>28</v>
      </c>
      <c r="BK13" s="15">
        <f t="shared" si="4"/>
        <v>9</v>
      </c>
      <c r="BL13" s="73">
        <f t="shared" si="5"/>
        <v>34</v>
      </c>
      <c r="BM13" s="27">
        <v>24.189</v>
      </c>
      <c r="BN13" s="27"/>
      <c r="BO13" s="18" t="s">
        <v>28</v>
      </c>
      <c r="BP13" s="18"/>
      <c r="BQ13" s="24"/>
      <c r="BR13" s="88">
        <v>23.574999999999999</v>
      </c>
      <c r="BS13" s="10">
        <v>23.024000000000001</v>
      </c>
      <c r="BT13" s="71">
        <v>1</v>
      </c>
      <c r="BU13" s="15">
        <f>IF(AND(BV$186&gt;4,BT13=1),6)+IF(AND(BV$186&gt;4,BT13=2),4)+IF(AND(BV$186&gt;4,BT13=3),3)+IF(AND(BV$186&gt;4,BT13=4),2)+IF(AND(BV$186&gt;4,BT13=5),1)+IF(AND(BV$186&gt;4,BT13&gt;5),1)+IF(AND(BV$186=4,BT13=1),4)+IF(AND(BV$186=4,BT13=2),3)+IF(AND(BV$186=4,BT13=3),2)+IF(AND(BV$186=4,BT13=4),1)+IF(AND(BV$186=3,BT13=1),3)+IF(AND(BV$186=3,BT13=2),2)+IF(AND(BV$186=3,BT13=3),1)+IF(AND(BV$186=2,BT13=1),2)+IF(AND(BV$186=2,BT13=2),1)+IF(AND(BV$186=1,BT13=1),1)</f>
        <v>6</v>
      </c>
      <c r="BV13" s="72"/>
      <c r="BW13" s="72">
        <v>1</v>
      </c>
      <c r="BX13" s="15">
        <f>IF(AND(BW$186&gt;4,BV13=1),12)+IF(AND(BW$186&gt;4,BV13=2),8)+IF(AND(BW$186&gt;4,BV13=3),6)+IF(AND(BW$186&gt;4,BV13=4),5)+IF(AND(BW$186&gt;4,BV13=5),4)+IF(AND(BW$186&gt;4,BV13=6),3)+IF(AND(BW$186&gt;4,BV13=7),2)+IF(AND(BW$186&gt;4,BV13&gt;7),1)+IF(AND(BW$186=4,BV13=1),8)+IF(AND(BW$186=4,BV13=2),6)+IF(AND(BW$186=4,BV13=3),4)+IF(AND(BW$186=4,BV13=4),2)+IF(AND(BW$186=3,BV13=1),6)+IF(AND(BW$186=3,BV13=2),4)+IF(AND(BW$186=3,BV13=3),2)+IF(AND(BW$186=2,BV13=1),4)+IF(AND(BW$186=2,BV13=2),2)+IF(AND(BW$186=1,BV13=1),2)</f>
        <v>0</v>
      </c>
      <c r="BY13" s="15">
        <f>IF(AND(BW$186&gt;4,BW13=1),12)+IF(AND(BW$186&gt;4,BW13=2),8)+IF(AND(BW$186&gt;4,BW13=3),6)+IF(AND(BW$186&gt;4,BW13=4),5)+IF(AND(BW$186&gt;4,BW13=5),4)+IF(AND(BW$186&gt;4,BW13=6),3)+IF(AND(BW$186&gt;4,BW13=7),2)+IF(AND(BW$186&gt;4,BW13&gt;7),1)+IF(AND(BW$186=4,BW13=1),8)+IF(AND(BW$186=4,BW13=2),6)+IF(AND(BW$186=4,BW13=3),4)+IF(AND(BW$186=4,BW13=4),2)+IF(AND(BW$186=3,BW13=1),6)+IF(AND(BW$186=3,BW13=2),4)+IF(AND(BW$186=3,BW13=3),2)+IF(AND(BW$186=2,BW13=1),4)+IF(AND(BW$186=2,BW13=2),2)+IF(AND(BW$186=1,BW13=1),2)</f>
        <v>12</v>
      </c>
      <c r="BZ13" s="26" t="s">
        <v>28</v>
      </c>
      <c r="CA13" s="15">
        <f t="shared" si="6"/>
        <v>19</v>
      </c>
      <c r="CB13" s="73">
        <f t="shared" si="7"/>
        <v>53</v>
      </c>
      <c r="CC13" s="27">
        <v>28.402999999999999</v>
      </c>
      <c r="CD13" s="27">
        <v>23.152999999999999</v>
      </c>
      <c r="CE13" s="18" t="s">
        <v>27</v>
      </c>
      <c r="CF13" s="23" t="s">
        <v>163</v>
      </c>
      <c r="CG13" s="24">
        <v>1</v>
      </c>
      <c r="CH13" s="88">
        <v>23.024000000000001</v>
      </c>
      <c r="CI13" s="10"/>
      <c r="CJ13" s="71"/>
      <c r="CK13" s="15">
        <f>IF(AND(CL$185&gt;4,CJ13=1),6)+IF(AND(CL$185&gt;4,CJ13=2),4)+IF(AND(CL$185&gt;4,CJ13=3),3)+IF(AND(CL$185&gt;4,CJ13=4),2)+IF(AND(CL$185&gt;4,CJ13=5),1)+IF(AND(CL$185&gt;4,CJ13&gt;5),1)+IF(AND(CL$185=4,CJ13=1),4)+IF(AND(CL$185=4,CJ13=2),3)+IF(AND(CL$185=4,CJ13=3),2)+IF(AND(CL$185=4,CJ13=4),1)+IF(AND(CL$185=3,CJ13=1),3)+IF(AND(CL$185=3,CJ13=2),2)+IF(AND(CL$185=3,CJ13=3),1)+IF(AND(CL$185=2,CJ13=1),2)+IF(AND(CL$185=2,CJ13=2),1)+IF(AND(CL$185=1,CJ13=1),1)</f>
        <v>0</v>
      </c>
      <c r="CL13" s="72">
        <v>3</v>
      </c>
      <c r="CM13" s="72">
        <v>4</v>
      </c>
      <c r="CN13" s="15">
        <f>IF(AND(CM$185&gt;4,CL13=1),12)+IF(AND(CM$185&gt;4,CL13=2),8)+IF(AND(CM$185&gt;4,CL13=3),6)+IF(AND(CM$185&gt;4,CL13=4),5)+IF(AND(CM$185&gt;4,CL13=5),4)+IF(AND(CM$185&gt;4,CL13=6),3)+IF(AND(CM$185&gt;4,CL13=7),2)+IF(AND(CM$185&gt;4,CL13&gt;7),1)+IF(AND(CM$185=4,CL13=1),8)+IF(AND(CM$185=4,CL13=2),6)+IF(AND(CM$185=4,CL13=3),4)+IF(AND(CM$185=4,CL13=4),2)+IF(AND(CM$185=3,CL13=1),6)+IF(AND(CM$185=3,CL13=2),4)+IF(AND(CM$185=3,CL13=3),2)+IF(AND(CM$185=2,CL13=1),4)+IF(AND(CM$185=2,CL13=2),2)+IF(AND(CM$185=1,CL13=1),2)</f>
        <v>4</v>
      </c>
      <c r="CO13" s="15">
        <f>IF(AND(CM$185&gt;4,CM13=1),12)+IF(AND(CM$185&gt;4,CM13=2),8)+IF(AND(CM$185&gt;4,CM13=3),6)+IF(AND(CM$185&gt;4,CM13=4),5)+IF(AND(CM$185&gt;4,CM13=5),4)+IF(AND(CM$185&gt;4,CM13=6),3)+IF(AND(CM$185&gt;4,CM13=7),2)+IF(AND(CM$185&gt;4,CM13&gt;7),1)+IF(AND(CM$185=4,CM13=1),8)+IF(AND(CM$185=4,CM13=2),6)+IF(AND(CM$185=4,CM13=3),4)+IF(AND(CM$185=4,CM13=4),2)+IF(AND(CM$185=3,CM13=1),6)+IF(AND(CM$185=3,CM13=2),4)+IF(AND(CM$185=3,CM13=3),2)+IF(AND(CM$185=2,CM13=1),4)+IF(AND(CM$185=2,CM13=2),2)+IF(AND(CM$185=1,CM13=1),2)</f>
        <v>2</v>
      </c>
      <c r="CP13" s="26" t="s">
        <v>27</v>
      </c>
      <c r="CQ13" s="15">
        <f t="shared" si="8"/>
        <v>6</v>
      </c>
      <c r="CR13" s="73">
        <f t="shared" si="9"/>
        <v>59</v>
      </c>
      <c r="CS13" s="27">
        <v>30.631</v>
      </c>
      <c r="CT13" s="27">
        <v>24.190999999999999</v>
      </c>
      <c r="CU13" s="18" t="s">
        <v>27</v>
      </c>
      <c r="CV13" s="28"/>
      <c r="CW13" s="24"/>
      <c r="CX13" s="88">
        <v>23.024000000000001</v>
      </c>
      <c r="CY13" s="10"/>
      <c r="CZ13" s="71"/>
      <c r="DA13" s="15">
        <f>IF(AND(DB$185&gt;4,CZ13=1),6)+IF(AND(DB$185&gt;4,CZ13=2),4)+IF(AND(DB$185&gt;4,CZ13=3),3)+IF(AND(DB$185&gt;4,CZ13=4),2)+IF(AND(DB$185&gt;4,CZ13=5),1)+IF(AND(DB$185&gt;4,CZ13&gt;5),1)+IF(AND(DB$185=4,CZ13=1),4)+IF(AND(DB$185=4,CZ13=2),3)+IF(AND(DB$185=4,CZ13=3),2)+IF(AND(DB$185=4,CZ13=4),1)+IF(AND(DB$185=3,CZ13=1),3)+IF(AND(DB$185=3,CZ13=2),2)+IF(AND(DB$185=3,CZ13=3),1)+IF(AND(DB$185=2,CZ13=1),2)+IF(AND(DB$185=2,CZ13=2),1)+IF(AND(DB$185=1,CZ13=1),1)</f>
        <v>0</v>
      </c>
      <c r="DB13" s="72"/>
      <c r="DC13" s="72"/>
      <c r="DD13" s="15">
        <f>IF(AND(DC$185&gt;4,DB13=1),12)+IF(AND(DC$185&gt;4,DB13=2),8)+IF(AND(DC$185&gt;4,DB13=3),6)+IF(AND(DC$185&gt;4,DB13=4),5)+IF(AND(DC$185&gt;4,DB13=5),4)+IF(AND(DC$185&gt;4,DB13=6),3)+IF(AND(DC$185&gt;4,DB13=7),2)+IF(AND(DC$185&gt;4,DB13&gt;7),1)+IF(AND(DC$185=4,DB13=1),8)+IF(AND(DC$185=4,DB13=2),6)+IF(AND(DC$185=4,DB13=3),4)+IF(AND(DC$185=4,DB13=4),2)+IF(AND(DC$185=3,DB13=1),6)+IF(AND(DC$185=3,DB13=2),4)+IF(AND(DC$185=3,DB13=3),2)+IF(AND(DC$185=2,DB13=1),4)+IF(AND(DC$185=2,DB13=2),2)+IF(AND(DC$185=1,DB13=1),2)</f>
        <v>0</v>
      </c>
      <c r="DE13" s="15">
        <f>IF(AND(DC$185&gt;4,DC13=1),12)+IF(AND(DC$185&gt;4,DC13=2),8)+IF(AND(DC$185&gt;4,DC13=3),6)+IF(AND(DC$185&gt;4,DC13=4),5)+IF(AND(DC$185&gt;4,DC13=5),4)+IF(AND(DC$185&gt;4,DC13=6),3)+IF(AND(DC$185&gt;4,DC13=7),2)+IF(AND(DC$185&gt;4,DC13&gt;7),1)+IF(AND(DC$185=4,DC13=1),8)+IF(AND(DC$185=4,DC13=2),6)+IF(AND(DC$185=4,DC13=3),4)+IF(AND(DC$185=4,DC13=4),2)+IF(AND(DC$185=3,DC13=1),6)+IF(AND(DC$185=3,DC13=2),4)+IF(AND(DC$185=3,DC13=3),2)+IF(AND(DC$185=2,DC13=1),4)+IF(AND(DC$185=2,DC13=2),2)+IF(AND(DC$185=1,DC13=1),2)</f>
        <v>0</v>
      </c>
      <c r="DF13" s="26" t="s">
        <v>27</v>
      </c>
      <c r="DG13" s="15">
        <f t="shared" si="10"/>
        <v>0</v>
      </c>
      <c r="DH13" s="73">
        <f t="shared" si="11"/>
        <v>59</v>
      </c>
      <c r="DI13" s="27"/>
      <c r="DJ13" s="27"/>
      <c r="DK13" s="18" t="s">
        <v>27</v>
      </c>
      <c r="DL13" s="28"/>
      <c r="DM13" s="24"/>
      <c r="DN13" s="88">
        <v>23.024000000000001</v>
      </c>
      <c r="DO13" s="10">
        <v>24.007000000000001</v>
      </c>
      <c r="DP13" s="71">
        <v>4</v>
      </c>
      <c r="DQ13" s="15">
        <f>IF(AND(DR$185&gt;4,DP13=1),6)+IF(AND(DR$185&gt;4,DP13=2),4)+IF(AND(DR$185&gt;4,DP13=3),3)+IF(AND(DR$185&gt;4,DP13=4),2)+IF(AND(DR$185&gt;4,DP13=5),1)+IF(AND(DR$185&gt;4,DP13&gt;5),1)+IF(AND(DR$185=4,DP13=1),4)+IF(AND(DR$185=4,DP13=2),3)+IF(AND(DR$185=4,DP13=3),2)+IF(AND(DR$185=4,DP13=4),1)+IF(AND(DR$185=3,DP13=1),3)+IF(AND(DR$185=3,DP13=2),2)+IF(AND(DR$185=3,DP13=3),1)+IF(AND(DR$185=2,DP13=1),2)+IF(AND(DR$185=2,DP13=2),1)+IF(AND(DR$185=1,DP13=1),1)</f>
        <v>2</v>
      </c>
      <c r="DR13" s="72">
        <v>1</v>
      </c>
      <c r="DS13" s="72">
        <v>1</v>
      </c>
      <c r="DT13" s="15">
        <f>IF(AND(DS$185&gt;4,DR13=1),12)+IF(AND(DS$185&gt;4,DR13=2),8)+IF(AND(DS$185&gt;4,DR13=3),6)+IF(AND(DS$185&gt;4,DR13=4),5)+IF(AND(DS$185&gt;4,DR13=5),4)+IF(AND(DS$185&gt;4,DR13=6),3)+IF(AND(DS$185&gt;4,DR13=7),2)+IF(AND(DS$185&gt;4,DR13&gt;7),1)+IF(AND(DS$185=4,DR13=1),8)+IF(AND(DS$185=4,DR13=2),6)+IF(AND(DS$185=4,DR13=3),4)+IF(AND(DS$185=4,DR13=4),2)+IF(AND(DS$185=3,DR13=1),6)+IF(AND(DS$185=3,DR13=2),4)+IF(AND(DS$185=3,DR13=3),2)+IF(AND(DS$185=2,DR13=1),4)+IF(AND(DS$185=2,DR13=2),2)+IF(AND(DS$185=1,DR13=1),2)</f>
        <v>12</v>
      </c>
      <c r="DU13" s="15">
        <f>IF(AND(DS$185&gt;4,DS13=1),12)+IF(AND(DS$185&gt;4,DS13=2),8)+IF(AND(DS$185&gt;4,DS13=3),6)+IF(AND(DS$185&gt;4,DS13=4),5)+IF(AND(DS$185&gt;4,DS13=5),4)+IF(AND(DS$185&gt;4,DS13=6),3)+IF(AND(DS$185&gt;4,DS13=7),2)+IF(AND(DS$185&gt;4,DS13&gt;7),1)+IF(AND(DS$185=4,DS13=1),8)+IF(AND(DS$185=4,DS13=2),6)+IF(AND(DS$185=4,DS13=3),4)+IF(AND(DS$185=4,DS13=4),2)+IF(AND(DS$185=3,DS13=1),6)+IF(AND(DS$185=3,DS13=2),4)+IF(AND(DS$185=3,DS13=3),2)+IF(AND(DS$185=2,DS13=1),4)+IF(AND(DS$185=2,DS13=2),2)+IF(AND(DS$185=1,DS13=1),2)</f>
        <v>12</v>
      </c>
      <c r="DV13" s="26" t="s">
        <v>27</v>
      </c>
      <c r="DW13" s="15">
        <f t="shared" si="12"/>
        <v>27</v>
      </c>
      <c r="DX13" s="73">
        <f t="shared" si="13"/>
        <v>86</v>
      </c>
      <c r="DY13" s="27">
        <v>23.016999999999999</v>
      </c>
      <c r="DZ13" s="27">
        <v>23.233000000000001</v>
      </c>
      <c r="EA13" s="18" t="s">
        <v>27</v>
      </c>
      <c r="EB13" s="28"/>
      <c r="EC13" s="24">
        <v>1</v>
      </c>
      <c r="ED13" s="88">
        <v>23.016999999999999</v>
      </c>
      <c r="EE13" s="10">
        <v>25.495999999999999</v>
      </c>
      <c r="EF13" s="71">
        <v>5</v>
      </c>
      <c r="EG13" s="15">
        <f>IF(AND(EH$185&gt;4,EF13=1),6)+IF(AND(EH$185&gt;4,EF13=2),4)+IF(AND(EH$185&gt;4,EF13=3),3)+IF(AND(EH$185&gt;4,EF13=4),2)+IF(AND(EH$185&gt;4,EF13=5),1)+IF(AND(EH$185&gt;4,EF13&gt;5),1)+IF(AND(EH$185=4,EF13=1),4)+IF(AND(EH$185=4,EF13=2),3)+IF(AND(EH$185=4,EF13=3),2)+IF(AND(EH$185=4,EF13=4),1)+IF(AND(EH$185=3,EF13=1),3)+IF(AND(EH$185=3,EF13=2),2)+IF(AND(EH$185=3,EF13=3),1)+IF(AND(EH$185=2,EF13=1),2)+IF(AND(EH$185=2,EF13=2),1)+IF(AND(EH$185=1,EF13=1),1)</f>
        <v>1</v>
      </c>
      <c r="EH13" s="72">
        <v>5</v>
      </c>
      <c r="EI13" s="72"/>
      <c r="EJ13" s="15">
        <f>IF(AND(EI$185&gt;4,EH13=1),12)+IF(AND(EI$185&gt;4,EH13=2),8)+IF(AND(EI$185&gt;4,EH13=3),6)+IF(AND(EI$185&gt;4,EH13=4),5)+IF(AND(EI$185&gt;4,EH13=5),4)+IF(AND(EI$185&gt;4,EH13=6),3)+IF(AND(EI$185&gt;4,EH13=7),2)+IF(AND(EI$185&gt;4,EH13&gt;7),1)+IF(AND(EI$185=4,EH13=1),8)+IF(AND(EI$185=4,EH13=2),6)+IF(AND(EI$185=4,EH13=3),4)+IF(AND(EI$185=4,EH13=4),2)+IF(AND(EI$185=3,EH13=1),6)+IF(AND(EI$185=3,EH13=2),4)+IF(AND(EI$185=3,EH13=3),2)+IF(AND(EI$185=2,EH13=1),4)+IF(AND(EI$185=2,EH13=2),2)+IF(AND(EI$185=1,EH13=1),2)</f>
        <v>4</v>
      </c>
      <c r="EK13" s="15">
        <f>IF(AND(EI$185&gt;4,EI13=1),12)+IF(AND(EI$185&gt;4,EI13=2),8)+IF(AND(EI$185&gt;4,EI13=3),6)+IF(AND(EI$185&gt;4,EI13=4),5)+IF(AND(EI$185&gt;4,EI13=5),4)+IF(AND(EI$185&gt;4,EI13=6),3)+IF(AND(EI$185&gt;4,EI13=7),2)+IF(AND(EI$185&gt;4,EI13&gt;7),1)+IF(AND(EI$185=4,EI13=1),8)+IF(AND(EI$185=4,EI13=2),6)+IF(AND(EI$185=4,EI13=3),4)+IF(AND(EI$185=4,EI13=4),2)+IF(AND(EI$185=3,EI13=1),6)+IF(AND(EI$185=3,EI13=2),4)+IF(AND(EI$185=3,EI13=3),2)+IF(AND(EI$185=2,EI13=1),4)+IF(AND(EI$185=2,EI13=2),2)+IF(AND(EI$185=1,EI13=1),2)</f>
        <v>0</v>
      </c>
      <c r="EL13" s="26" t="s">
        <v>27</v>
      </c>
      <c r="EM13" s="15">
        <f t="shared" si="14"/>
        <v>5</v>
      </c>
      <c r="EN13" s="73">
        <f t="shared" si="15"/>
        <v>91</v>
      </c>
      <c r="EO13" s="27">
        <v>24.562999999999999</v>
      </c>
      <c r="EP13" s="27"/>
      <c r="EQ13" s="18" t="s">
        <v>27</v>
      </c>
      <c r="ER13" s="28"/>
      <c r="ES13" s="24"/>
      <c r="ET13" s="88">
        <v>23.016999999999999</v>
      </c>
    </row>
    <row r="14" spans="1:150" x14ac:dyDescent="0.25">
      <c r="A14" s="82" t="s">
        <v>54</v>
      </c>
      <c r="B14" s="10">
        <v>1</v>
      </c>
      <c r="C14" s="12"/>
      <c r="D14" s="10"/>
      <c r="E14" s="10" t="s">
        <v>55</v>
      </c>
      <c r="F14" s="89">
        <v>28.571000000000002</v>
      </c>
      <c r="G14" s="10">
        <v>29.565999999999999</v>
      </c>
      <c r="H14" s="71">
        <v>2</v>
      </c>
      <c r="I14" s="15">
        <f>IF(AND(J$188&gt;4,H14=1),6)+IF(AND(J$188&gt;4,H14=2),4)+IF(AND(J$188&gt;4,H14=3),3)+IF(AND(J$188&gt;4,H14=4),2)+IF(AND(J$188&gt;4,H14=5),1)+IF(AND(J$188&gt;4,H14&gt;5),1)+IF(AND(J$188=4,H14=1),4)+IF(AND(J$188=4,H14=2),3)+IF(AND(J$188=4,H14=3),2)+IF(AND(J$188=4,H14=4),1)+IF(AND(J$188=3,H14=1),3)+IF(AND(J$188=3,H14=2),2)+IF(AND(J$188=3,H14=3),1)+IF(AND(J$188=2,H14=1),2)+IF(AND(J$188=2,H14=2),1)+IF(AND(J$188=1,H14=1),1)</f>
        <v>4</v>
      </c>
      <c r="J14" s="72">
        <v>2</v>
      </c>
      <c r="K14" s="72">
        <v>4</v>
      </c>
      <c r="L14" s="15">
        <f>IF(AND(K$188&gt;4,J14=1),12)+IF(AND(K$188&gt;4,J14=2),8)+IF(AND(K$188&gt;4,J14=3),6)+IF(AND(K$188&gt;4,J14=4),5)+IF(AND(K$188&gt;4,J14=5),4)+IF(AND(K$188&gt;4,J14=6),3)+IF(AND(K$188&gt;4,J14=7),2)+IF(AND(K$188&gt;4,J14&gt;7),1)+IF(AND(K$188=4,J14=1),8)+IF(AND(K$188=4,J14=2),6)+IF(AND(K$188=4,J14=3),4)+IF(AND(K$188=4,J14=4),2)+IF(AND(K$188=3,J14=1),6)+IF(AND(K$188=3,J14=2),4)+IF(AND(K$188=3,J14=3),2)+IF(AND(K$188=2,J14=1),4)+IF(AND(K$188=2,J14=2),2)+IF(AND(K$188=1,J14=1),2)</f>
        <v>8</v>
      </c>
      <c r="M14" s="15">
        <f>IF(AND(K$188&gt;4,K14=1),12)+IF(AND(K$188&gt;4,K14=2),8)+IF(AND(K$188&gt;4,K14=3),6)+IF(AND(K$188&gt;4,K14=4),5)+IF(AND(K$188&gt;4,K14=5),4)+IF(AND(K$188&gt;4,K14=6),3)+IF(AND(K$188&gt;4,K14=7),2)+IF(AND(K$188&gt;4,K14&gt;7),1)+IF(AND(K$188=4,K14=1),8)+IF(AND(K$188=4,K14=2),6)+IF(AND(K$188=4,K14=3),4)+IF(AND(K$188=4,K14=4),2)+IF(AND(K$188=3,K14=1),6)+IF(AND(K$188=3,K14=2),4)+IF(AND(K$188=3,K14=3),2)+IF(AND(K$188=2,K14=1),4)+IF(AND(K$188=2,K14=2),2)+IF(AND(K$188=1,K14=1),2)</f>
        <v>5</v>
      </c>
      <c r="N14" s="26" t="s">
        <v>36</v>
      </c>
      <c r="O14" s="15">
        <f>+I14+L14+M14+U14</f>
        <v>17</v>
      </c>
      <c r="P14" s="73">
        <f>+O14</f>
        <v>17</v>
      </c>
      <c r="Q14" s="27">
        <v>29.667000000000002</v>
      </c>
      <c r="R14" s="27">
        <v>29.15</v>
      </c>
      <c r="S14" s="18" t="s">
        <v>36</v>
      </c>
      <c r="T14" s="18"/>
      <c r="U14" s="20"/>
      <c r="V14" s="89">
        <v>28.571000000000002</v>
      </c>
      <c r="W14" s="10">
        <v>29.437999999999999</v>
      </c>
      <c r="X14" s="71">
        <v>7</v>
      </c>
      <c r="Y14" s="15">
        <f>IF(AND(Z$188&gt;4,X14=1),6)+IF(AND(Z$188&gt;4,X14=2),4)+IF(AND(Z$188&gt;4,X14=3),3)+IF(AND(Z$188&gt;4,X14=4),2)+IF(AND(Z$188&gt;4,X14=5),1)+IF(AND(Z$188&gt;4,X14&gt;5),1)+IF(AND(Z$188=4,X14=1),4)+IF(AND(Z$188=4,X14=2),3)+IF(AND(Z$188=4,X14=3),2)+IF(AND(Z$188=4,X14=4),1)+IF(AND(Z$188=3,X14=1),3)+IF(AND(Z$188=3,X14=2),2)+IF(AND(Z$188=3,X14=3),1)+IF(AND(Z$188=2,X14=1),2)+IF(AND(Z$188=2,X14=2),1)+IF(AND(Z$188=1,X14=1),1)</f>
        <v>1</v>
      </c>
      <c r="Z14" s="72">
        <v>4</v>
      </c>
      <c r="AA14" s="72"/>
      <c r="AB14" s="15">
        <f>IF(AND(AA$188&gt;4,Z14=1),12)+IF(AND(AA$188&gt;4,Z14=2),8)+IF(AND(AA$188&gt;4,Z14=3),6)+IF(AND(AA$188&gt;4,Z14=4),5)+IF(AND(AA$188&gt;4,Z14=5),4)+IF(AND(AA$188&gt;4,Z14=6),3)+IF(AND(AA$188&gt;4,Z14=7),2)+IF(AND(AA$188&gt;4,Z14&gt;7),1)+IF(AND(AA$188=4,Z14=1),8)+IF(AND(AA$188=4,Z14=2),6)+IF(AND(AA$188=4,Z14=3),4)+IF(AND(AA$188=4,Z14=4),2)+IF(AND(AA$188=3,Z14=1),6)+IF(AND(AA$188=3,Z14=2),4)+IF(AND(AA$188=3,Z14=3),2)+IF(AND(AA$188=2,Z14=1),4)+IF(AND(AA$188=2,Z14=2),2)+IF(AND(AA$188=1,Z14=1),2)</f>
        <v>5</v>
      </c>
      <c r="AC14" s="15">
        <f>IF(AND(AA$188&gt;4,AA14=1),12)+IF(AND(AA$188&gt;4,AA14=2),8)+IF(AND(AA$188&gt;4,AA14=3),6)+IF(AND(AA$188&gt;4,AA14=4),5)+IF(AND(AA$188&gt;4,AA14=5),4)+IF(AND(AA$188&gt;4,AA14=6),3)+IF(AND(AA$188&gt;4,AA14=7),2)+IF(AND(AA$188&gt;4,AA14&gt;7),1)+IF(AND(AA$188=4,AA14=1),8)+IF(AND(AA$188=4,AA14=2),6)+IF(AND(AA$188=4,AA14=3),4)+IF(AND(AA$188=4,AA14=4),2)+IF(AND(AA$188=3,AA14=1),6)+IF(AND(AA$188=3,AA14=2),4)+IF(AND(AA$188=3,AA14=3),2)+IF(AND(AA$188=2,AA14=1),4)+IF(AND(AA$188=2,AA14=2),2)+IF(AND(AA$188=1,AA14=1),2)</f>
        <v>0</v>
      </c>
      <c r="AD14" s="26" t="s">
        <v>36</v>
      </c>
      <c r="AE14" s="15">
        <f t="shared" si="0"/>
        <v>6</v>
      </c>
      <c r="AF14" s="73">
        <f t="shared" si="1"/>
        <v>23</v>
      </c>
      <c r="AG14" s="27">
        <v>28.919</v>
      </c>
      <c r="AH14" s="27"/>
      <c r="AI14" s="18" t="s">
        <v>36</v>
      </c>
      <c r="AJ14" s="18"/>
      <c r="AK14" s="20"/>
      <c r="AL14" s="89">
        <v>28.571000000000002</v>
      </c>
      <c r="AM14" s="10"/>
      <c r="AN14" s="71"/>
      <c r="AO14" s="15">
        <f>IF(AND(AP$188&gt;4,AN14=1),6)+IF(AND(AP$188&gt;4,AN14=2),4)+IF(AND(AP$188&gt;4,AN14=3),3)+IF(AND(AP$188&gt;4,AN14=4),2)+IF(AND(AP$188&gt;4,AN14=5),1)+IF(AND(AP$188&gt;4,AN14&gt;5),1)+IF(AND(AP$188=4,AN14=1),4)+IF(AND(AP$188=4,AN14=2),3)+IF(AND(AP$188=4,AN14=3),2)+IF(AND(AP$188=4,AN14=4),1)+IF(AND(AP$188=3,AN14=1),3)+IF(AND(AP$188=3,AN14=2),2)+IF(AND(AP$188=3,AN14=3),1)+IF(AND(AP$188=2,AN14=1),2)+IF(AND(AP$188=2,AN14=2),1)+IF(AND(AP$188=1,AN14=1),1)</f>
        <v>0</v>
      </c>
      <c r="AP14" s="72"/>
      <c r="AQ14" s="72"/>
      <c r="AR14" s="15">
        <f>IF(AND(AQ$188&gt;4,AP14=1),12)+IF(AND(AQ$188&gt;4,AP14=2),8)+IF(AND(AQ$188&gt;4,AP14=3),6)+IF(AND(AQ$188&gt;4,AP14=4),5)+IF(AND(AQ$188&gt;4,AP14=5),4)+IF(AND(AQ$188&gt;4,AP14=6),3)+IF(AND(AQ$188&gt;4,AP14=7),2)+IF(AND(AQ$188&gt;4,AP14&gt;7),1)+IF(AND(AQ$188=4,AP14=1),8)+IF(AND(AQ$188=4,AP14=2),6)+IF(AND(AQ$188=4,AP14=3),4)+IF(AND(AQ$188=4,AP14=4),2)+IF(AND(AQ$188=3,AP14=1),6)+IF(AND(AQ$188=3,AP14=2),4)+IF(AND(AQ$188=3,AP14=3),2)+IF(AND(AQ$188=2,AP14=1),4)+IF(AND(AQ$188=2,AP14=2),2)+IF(AND(AQ$188=1,AP14=1),2)</f>
        <v>0</v>
      </c>
      <c r="AS14" s="15">
        <f>IF(AND(AQ$188&gt;4,AQ14=1),12)+IF(AND(AQ$188&gt;4,AQ14=2),8)+IF(AND(AQ$188&gt;4,AQ14=3),6)+IF(AND(AQ$188&gt;4,AQ14=4),5)+IF(AND(AQ$188&gt;4,AQ14=5),4)+IF(AND(AQ$188&gt;4,AQ14=6),3)+IF(AND(AQ$188&gt;4,AQ14=7),2)+IF(AND(AQ$188&gt;4,AQ14&gt;7),1)+IF(AND(AQ$188=4,AQ14=1),8)+IF(AND(AQ$188=4,AQ14=2),6)+IF(AND(AQ$188=4,AQ14=3),4)+IF(AND(AQ$188=4,AQ14=4),2)+IF(AND(AQ$188=3,AQ14=1),6)+IF(AND(AQ$188=3,AQ14=2),4)+IF(AND(AQ$188=3,AQ14=3),2)+IF(AND(AQ$188=2,AQ14=1),4)+IF(AND(AQ$188=2,AQ14=2),2)+IF(AND(AQ$188=1,AQ14=1),2)</f>
        <v>0</v>
      </c>
      <c r="AT14" s="26" t="s">
        <v>36</v>
      </c>
      <c r="AU14" s="15">
        <f t="shared" si="2"/>
        <v>0</v>
      </c>
      <c r="AV14" s="73">
        <f t="shared" si="3"/>
        <v>23</v>
      </c>
      <c r="AW14" s="27"/>
      <c r="AX14" s="27"/>
      <c r="AY14" s="18" t="s">
        <v>36</v>
      </c>
      <c r="AZ14" s="18"/>
      <c r="BA14" s="20"/>
      <c r="BB14" s="89">
        <v>28.571000000000002</v>
      </c>
      <c r="BC14" s="10">
        <v>52.143999999999998</v>
      </c>
      <c r="BD14" s="71">
        <v>8</v>
      </c>
      <c r="BE14" s="15">
        <f>IF(AND(BF$188&gt;4,BD14=1),6)+IF(AND(BF$188&gt;4,BD14=2),4)+IF(AND(BF$188&gt;4,BD14=3),3)+IF(AND(BF$188&gt;4,BD14=4),2)+IF(AND(BF$188&gt;4,BD14=5),1)+IF(AND(BF$188&gt;4,BD14&gt;5),1)+IF(AND(BF$188=4,BD14=1),4)+IF(AND(BF$188=4,BD14=2),3)+IF(AND(BF$188=4,BD14=3),2)+IF(AND(BF$188=4,BD14=4),1)+IF(AND(BF$188=3,BD14=1),3)+IF(AND(BF$188=3,BD14=2),2)+IF(AND(BF$188=3,BD14=3),1)+IF(AND(BF$188=2,BD14=1),2)+IF(AND(BF$188=2,BD14=2),1)+IF(AND(BF$188=1,BD14=1),1)</f>
        <v>1</v>
      </c>
      <c r="BF14" s="72">
        <v>5</v>
      </c>
      <c r="BG14" s="72">
        <v>6</v>
      </c>
      <c r="BH14" s="15">
        <f>IF(AND(BG$188&gt;4,BF14=1),12)+IF(AND(BG$188&gt;4,BF14=2),8)+IF(AND(BG$188&gt;4,BF14=3),6)+IF(AND(BG$188&gt;4,BF14=4),5)+IF(AND(BG$188&gt;4,BF14=5),4)+IF(AND(BG$188&gt;4,BF14=6),3)+IF(AND(BG$188&gt;4,BF14=7),2)+IF(AND(BG$188&gt;4,BF14&gt;7),1)+IF(AND(BG$188=4,BF14=1),8)+IF(AND(BG$188=4,BF14=2),6)+IF(AND(BG$188=4,BF14=3),4)+IF(AND(BG$188=4,BF14=4),2)+IF(AND(BG$188=3,BF14=1),6)+IF(AND(BG$188=3,BF14=2),4)+IF(AND(BG$188=3,BF14=3),2)+IF(AND(BG$188=2,BF14=1),4)+IF(AND(BG$188=2,BF14=2),2)+IF(AND(BG$188=1,BF14=1),2)</f>
        <v>4</v>
      </c>
      <c r="BI14" s="15">
        <f>IF(AND(BG$188&gt;4,BG14=1),12)+IF(AND(BG$188&gt;4,BG14=2),8)+IF(AND(BG$188&gt;4,BG14=3),6)+IF(AND(BG$188&gt;4,BG14=4),5)+IF(AND(BG$188&gt;4,BG14=5),4)+IF(AND(BG$188&gt;4,BG14=6),3)+IF(AND(BG$188&gt;4,BG14=7),2)+IF(AND(BG$188&gt;4,BG14&gt;7),1)+IF(AND(BG$188=4,BG14=1),8)+IF(AND(BG$188=4,BG14=2),6)+IF(AND(BG$188=4,BG14=3),4)+IF(AND(BG$188=4,BG14=4),2)+IF(AND(BG$188=3,BG14=1),6)+IF(AND(BG$188=3,BG14=2),4)+IF(AND(BG$188=3,BG14=3),2)+IF(AND(BG$188=2,BG14=1),4)+IF(AND(BG$188=2,BG14=2),2)+IF(AND(BG$188=1,BG14=1),2)</f>
        <v>3</v>
      </c>
      <c r="BJ14" s="26" t="s">
        <v>36</v>
      </c>
      <c r="BK14" s="15">
        <f t="shared" si="4"/>
        <v>9</v>
      </c>
      <c r="BL14" s="73">
        <f t="shared" si="5"/>
        <v>32</v>
      </c>
      <c r="BM14" s="27">
        <v>28.527000000000001</v>
      </c>
      <c r="BN14" s="27">
        <v>29.164000000000001</v>
      </c>
      <c r="BO14" s="18" t="s">
        <v>36</v>
      </c>
      <c r="BP14" s="18"/>
      <c r="BQ14" s="24">
        <v>1</v>
      </c>
      <c r="BR14" s="89">
        <v>28.527000000000001</v>
      </c>
      <c r="BS14" s="10">
        <v>29.483000000000001</v>
      </c>
      <c r="BT14" s="71">
        <v>5</v>
      </c>
      <c r="BU14" s="15">
        <f>IF(AND(BV$188&gt;4,BT14=1),6)+IF(AND(BV$188&gt;4,BT14=2),4)+IF(AND(BV$188&gt;4,BT14=3),3)+IF(AND(BV$188&gt;4,BT14=4),2)+IF(AND(BV$188&gt;4,BT14=5),1)+IF(AND(BV$188&gt;4,BT14&gt;5),1)+IF(AND(BV$188=4,BT14=1),4)+IF(AND(BV$188=4,BT14=2),3)+IF(AND(BV$188=4,BT14=3),2)+IF(AND(BV$188=4,BT14=4),1)+IF(AND(BV$188=3,BT14=1),3)+IF(AND(BV$188=3,BT14=2),2)+IF(AND(BV$188=3,BT14=3),1)+IF(AND(BV$188=2,BT14=1),2)+IF(AND(BV$188=2,BT14=2),1)+IF(AND(BV$188=1,BT14=1),1)</f>
        <v>1</v>
      </c>
      <c r="BV14" s="72">
        <v>5</v>
      </c>
      <c r="BW14" s="72"/>
      <c r="BX14" s="15">
        <f>IF(AND(BW$188&gt;4,BV14=1),12)+IF(AND(BW$188&gt;4,BV14=2),8)+IF(AND(BW$188&gt;4,BV14=3),6)+IF(AND(BW$188&gt;4,BV14=4),5)+IF(AND(BW$188&gt;4,BV14=5),4)+IF(AND(BW$188&gt;4,BV14=6),3)+IF(AND(BW$188&gt;4,BV14=7),2)+IF(AND(BW$188&gt;4,BV14&gt;7),1)+IF(AND(BW$188=4,BV14=1),8)+IF(AND(BW$188=4,BV14=2),6)+IF(AND(BW$188=4,BV14=3),4)+IF(AND(BW$188=4,BV14=4),2)+IF(AND(BW$188=3,BV14=1),6)+IF(AND(BW$188=3,BV14=2),4)+IF(AND(BW$188=3,BV14=3),2)+IF(AND(BW$188=2,BV14=1),4)+IF(AND(BW$188=2,BV14=2),2)+IF(AND(BW$188=1,BV14=1),2)</f>
        <v>4</v>
      </c>
      <c r="BY14" s="15">
        <f>IF(AND(BW$188&gt;4,BW14=1),12)+IF(AND(BW$188&gt;4,BW14=2),8)+IF(AND(BW$188&gt;4,BW14=3),6)+IF(AND(BW$188&gt;4,BW14=4),5)+IF(AND(BW$188&gt;4,BW14=5),4)+IF(AND(BW$188&gt;4,BW14=6),3)+IF(AND(BW$188&gt;4,BW14=7),2)+IF(AND(BW$188&gt;4,BW14&gt;7),1)+IF(AND(BW$188=4,BW14=1),8)+IF(AND(BW$188=4,BW14=2),6)+IF(AND(BW$188=4,BW14=3),4)+IF(AND(BW$188=4,BW14=4),2)+IF(AND(BW$188=3,BW14=1),6)+IF(AND(BW$188=3,BW14=2),4)+IF(AND(BW$188=3,BW14=3),2)+IF(AND(BW$188=2,BW14=1),4)+IF(AND(BW$188=2,BW14=2),2)+IF(AND(BW$188=1,BW14=1),2)</f>
        <v>0</v>
      </c>
      <c r="BZ14" s="26" t="s">
        <v>36</v>
      </c>
      <c r="CA14" s="15">
        <f t="shared" si="6"/>
        <v>5</v>
      </c>
      <c r="CB14" s="73">
        <f t="shared" si="7"/>
        <v>37</v>
      </c>
      <c r="CC14" s="27">
        <v>29.661999999999999</v>
      </c>
      <c r="CD14" s="27"/>
      <c r="CE14" s="18" t="s">
        <v>36</v>
      </c>
      <c r="CF14" s="18"/>
      <c r="CG14" s="24"/>
      <c r="CH14" s="89">
        <v>28.527000000000001</v>
      </c>
      <c r="CI14" s="10">
        <v>38.872999999999998</v>
      </c>
      <c r="CJ14" s="71">
        <v>1</v>
      </c>
      <c r="CK14" s="15">
        <f>IF(AND(CL$188&gt;4,CJ14=1),6)+IF(AND(CL$188&gt;4,CJ14=2),4)+IF(AND(CL$188&gt;4,CJ14=3),3)+IF(AND(CL$188&gt;4,CJ14=4),2)+IF(AND(CL$188&gt;4,CJ14=5),1)+IF(AND(CL$188&gt;4,CJ14&gt;5),1)+IF(AND(CL$188=4,CJ14=1),4)+IF(AND(CL$188=4,CJ14=2),3)+IF(AND(CL$188=4,CJ14=3),2)+IF(AND(CL$188=4,CJ14=4),1)+IF(AND(CL$188=3,CJ14=1),3)+IF(AND(CL$188=3,CJ14=2),2)+IF(AND(CL$188=3,CJ14=3),1)+IF(AND(CL$188=2,CJ14=1),2)+IF(AND(CL$188=2,CJ14=2),1)+IF(AND(CL$188=1,CJ14=1),1)</f>
        <v>6</v>
      </c>
      <c r="CL14" s="72"/>
      <c r="CM14" s="72">
        <v>5</v>
      </c>
      <c r="CN14" s="15">
        <f>IF(AND(CM$188&gt;4,CL14=1),12)+IF(AND(CM$188&gt;4,CL14=2),8)+IF(AND(CM$188&gt;4,CL14=3),6)+IF(AND(CM$188&gt;4,CL14=4),5)+IF(AND(CM$188&gt;4,CL14=5),4)+IF(AND(CM$188&gt;4,CL14=6),3)+IF(AND(CM$188&gt;4,CL14=7),2)+IF(AND(CM$188&gt;4,CL14&gt;7),1)+IF(AND(CM$188=4,CL14=1),8)+IF(AND(CM$188=4,CL14=2),6)+IF(AND(CM$188=4,CL14=3),4)+IF(AND(CM$188=4,CL14=4),2)+IF(AND(CM$188=3,CL14=1),6)+IF(AND(CM$188=3,CL14=2),4)+IF(AND(CM$188=3,CL14=3),2)+IF(AND(CM$188=2,CL14=1),4)+IF(AND(CM$188=2,CL14=2),2)+IF(AND(CM$188=1,CL14=1),2)</f>
        <v>0</v>
      </c>
      <c r="CO14" s="15">
        <f>IF(AND(CM$188&gt;4,CM14=1),12)+IF(AND(CM$188&gt;4,CM14=2),8)+IF(AND(CM$188&gt;4,CM14=3),6)+IF(AND(CM$188&gt;4,CM14=4),5)+IF(AND(CM$188&gt;4,CM14=5),4)+IF(AND(CM$188&gt;4,CM14=6),3)+IF(AND(CM$188&gt;4,CM14=7),2)+IF(AND(CM$188&gt;4,CM14&gt;7),1)+IF(AND(CM$188=4,CM14=1),8)+IF(AND(CM$188=4,CM14=2),6)+IF(AND(CM$188=4,CM14=3),4)+IF(AND(CM$188=4,CM14=4),2)+IF(AND(CM$188=3,CM14=1),6)+IF(AND(CM$188=3,CM14=2),4)+IF(AND(CM$188=3,CM14=3),2)+IF(AND(CM$188=2,CM14=1),4)+IF(AND(CM$188=2,CM14=2),2)+IF(AND(CM$188=1,CM14=1),2)</f>
        <v>4</v>
      </c>
      <c r="CP14" s="26" t="s">
        <v>36</v>
      </c>
      <c r="CQ14" s="15">
        <f t="shared" si="8"/>
        <v>10</v>
      </c>
      <c r="CR14" s="73">
        <f t="shared" si="9"/>
        <v>47</v>
      </c>
      <c r="CS14" s="27">
        <v>30.57</v>
      </c>
      <c r="CT14" s="27">
        <v>30.890999999999998</v>
      </c>
      <c r="CU14" s="18" t="s">
        <v>36</v>
      </c>
      <c r="CV14" s="18"/>
      <c r="CW14" s="24"/>
      <c r="CX14" s="89">
        <v>28.527000000000001</v>
      </c>
      <c r="CY14" s="10"/>
      <c r="CZ14" s="71"/>
      <c r="DA14" s="15">
        <f>IF(AND(DB$188&gt;4,CZ14=1),6)+IF(AND(DB$188&gt;4,CZ14=2),4)+IF(AND(DB$188&gt;4,CZ14=3),3)+IF(AND(DB$188&gt;4,CZ14=4),2)+IF(AND(DB$188&gt;4,CZ14=5),1)+IF(AND(DB$188&gt;4,CZ14&gt;5),1)+IF(AND(DB$188=4,CZ14=1),4)+IF(AND(DB$188=4,CZ14=2),3)+IF(AND(DB$188=4,CZ14=3),2)+IF(AND(DB$188=4,CZ14=4),1)+IF(AND(DB$188=3,CZ14=1),3)+IF(AND(DB$188=3,CZ14=2),2)+IF(AND(DB$188=3,CZ14=3),1)+IF(AND(DB$188=2,CZ14=1),2)+IF(AND(DB$188=2,CZ14=2),1)+IF(AND(DB$188=1,CZ14=1),1)</f>
        <v>0</v>
      </c>
      <c r="DB14" s="72">
        <v>4</v>
      </c>
      <c r="DC14" s="72"/>
      <c r="DD14" s="15">
        <f>IF(AND(DC$188&gt;4,DB14=1),12)+IF(AND(DC$188&gt;4,DB14=2),8)+IF(AND(DC$188&gt;4,DB14=3),6)+IF(AND(DC$188&gt;4,DB14=4),5)+IF(AND(DC$188&gt;4,DB14=5),4)+IF(AND(DC$188&gt;4,DB14=6),3)+IF(AND(DC$188&gt;4,DB14=7),2)+IF(AND(DC$188&gt;4,DB14&gt;7),1)+IF(AND(DC$188=4,DB14=1),8)+IF(AND(DC$188=4,DB14=2),6)+IF(AND(DC$188=4,DB14=3),4)+IF(AND(DC$188=4,DB14=4),2)+IF(AND(DC$188=3,DB14=1),6)+IF(AND(DC$188=3,DB14=2),4)+IF(AND(DC$188=3,DB14=3),2)+IF(AND(DC$188=2,DB14=1),4)+IF(AND(DC$188=2,DB14=2),2)+IF(AND(DC$188=1,DB14=1),2)</f>
        <v>5</v>
      </c>
      <c r="DE14" s="15">
        <f>IF(AND(DC$188&gt;4,DC14=1),12)+IF(AND(DC$188&gt;4,DC14=2),8)+IF(AND(DC$188&gt;4,DC14=3),6)+IF(AND(DC$188&gt;4,DC14=4),5)+IF(AND(DC$188&gt;4,DC14=5),4)+IF(AND(DC$188&gt;4,DC14=6),3)+IF(AND(DC$188&gt;4,DC14=7),2)+IF(AND(DC$188&gt;4,DC14&gt;7),1)+IF(AND(DC$188=4,DC14=1),8)+IF(AND(DC$188=4,DC14=2),6)+IF(AND(DC$188=4,DC14=3),4)+IF(AND(DC$188=4,DC14=4),2)+IF(AND(DC$188=3,DC14=1),6)+IF(AND(DC$188=3,DC14=2),4)+IF(AND(DC$188=3,DC14=3),2)+IF(AND(DC$188=2,DC14=1),4)+IF(AND(DC$188=2,DC14=2),2)+IF(AND(DC$188=1,DC14=1),2)</f>
        <v>0</v>
      </c>
      <c r="DF14" s="26" t="s">
        <v>36</v>
      </c>
      <c r="DG14" s="15">
        <f t="shared" si="10"/>
        <v>6</v>
      </c>
      <c r="DH14" s="73">
        <f t="shared" si="11"/>
        <v>53</v>
      </c>
      <c r="DI14" s="27">
        <v>27.594000000000001</v>
      </c>
      <c r="DJ14" s="27"/>
      <c r="DK14" s="18" t="s">
        <v>36</v>
      </c>
      <c r="DL14" s="18"/>
      <c r="DM14" s="24">
        <v>1</v>
      </c>
      <c r="DN14" s="89">
        <v>27.594000000000001</v>
      </c>
      <c r="DO14" s="10">
        <v>28.108000000000001</v>
      </c>
      <c r="DP14" s="92">
        <v>2</v>
      </c>
      <c r="DQ14" s="15">
        <f>IF(AND(DR$188&gt;4,DP14=1),6)+IF(AND(DR$188&gt;4,DP14=2),4)+IF(AND(DR$188&gt;4,DP14=3),3)+IF(AND(DR$188&gt;4,DP14=4),2)+IF(AND(DR$188&gt;4,DP14=5),1)+IF(AND(DR$188&gt;4,DP14&gt;5),1)+IF(AND(DR$188=4,DP14=1),4)+IF(AND(DR$188=4,DP14=2),3)+IF(AND(DR$188=4,DP14=3),2)+IF(AND(DR$188=4,DP14=4),1)+IF(AND(DR$188=3,DP14=1),3)+IF(AND(DR$188=3,DP14=2),2)+IF(AND(DR$188=3,DP14=3),1)+IF(AND(DR$188=2,DP14=1),2)+IF(AND(DR$188=2,DP14=2),1)+IF(AND(DR$188=1,DP14=1),1)</f>
        <v>4</v>
      </c>
      <c r="DR14" s="72">
        <v>2</v>
      </c>
      <c r="DS14" s="72">
        <v>2</v>
      </c>
      <c r="DT14" s="15">
        <f>IF(AND(DS$188&gt;4,DR14=1),12)+IF(AND(DS$188&gt;4,DR14=2),8)+IF(AND(DS$188&gt;4,DR14=3),6)+IF(AND(DS$188&gt;4,DR14=4),5)+IF(AND(DS$188&gt;4,DR14=5),4)+IF(AND(DS$188&gt;4,DR14=6),3)+IF(AND(DS$188&gt;4,DR14=7),2)+IF(AND(DS$188&gt;4,DR14&gt;7),1)+IF(AND(DS$188=4,DR14=1),8)+IF(AND(DS$188=4,DR14=2),6)+IF(AND(DS$188=4,DR14=3),4)+IF(AND(DS$188=4,DR14=4),2)+IF(AND(DS$188=3,DR14=1),6)+IF(AND(DS$188=3,DR14=2),4)+IF(AND(DS$188=3,DR14=3),2)+IF(AND(DS$188=2,DR14=1),4)+IF(AND(DS$188=2,DR14=2),2)+IF(AND(DS$188=1,DR14=1),2)</f>
        <v>8</v>
      </c>
      <c r="DU14" s="15">
        <f>IF(AND(DS$188&gt;4,DS14=1),12)+IF(AND(DS$188&gt;4,DS14=2),8)+IF(AND(DS$188&gt;4,DS14=3),6)+IF(AND(DS$188&gt;4,DS14=4),5)+IF(AND(DS$188&gt;4,DS14=5),4)+IF(AND(DS$188&gt;4,DS14=6),3)+IF(AND(DS$188&gt;4,DS14=7),2)+IF(AND(DS$188&gt;4,DS14&gt;7),1)+IF(AND(DS$188=4,DS14=1),8)+IF(AND(DS$188=4,DS14=2),6)+IF(AND(DS$188=4,DS14=3),4)+IF(AND(DS$188=4,DS14=4),2)+IF(AND(DS$188=3,DS14=1),6)+IF(AND(DS$188=3,DS14=2),4)+IF(AND(DS$188=3,DS14=3),2)+IF(AND(DS$188=2,DS14=1),4)+IF(AND(DS$188=2,DS14=2),2)+IF(AND(DS$188=1,DS14=1),2)</f>
        <v>8</v>
      </c>
      <c r="DV14" s="26" t="s">
        <v>36</v>
      </c>
      <c r="DW14" s="15">
        <f t="shared" si="12"/>
        <v>20</v>
      </c>
      <c r="DX14" s="73">
        <f t="shared" si="13"/>
        <v>73</v>
      </c>
      <c r="DY14" s="27">
        <v>27.722000000000001</v>
      </c>
      <c r="DZ14" s="27">
        <v>28.478000000000002</v>
      </c>
      <c r="EA14" s="18" t="s">
        <v>36</v>
      </c>
      <c r="EB14" s="18"/>
      <c r="EC14" s="24"/>
      <c r="ED14" s="89">
        <v>27.594000000000001</v>
      </c>
      <c r="EE14" s="10">
        <v>28.292000000000002</v>
      </c>
      <c r="EF14" s="71">
        <v>3</v>
      </c>
      <c r="EG14" s="15">
        <f>IF(AND(EH$188&gt;4,EF14=1),6)+IF(AND(EH$188&gt;4,EF14=2),4)+IF(AND(EH$188&gt;4,EF14=3),3)+IF(AND(EH$188&gt;4,EF14=4),2)+IF(AND(EH$188&gt;4,EF14=5),1)+IF(AND(EH$188&gt;4,EF14&gt;5),1)+IF(AND(EH$188=4,EF14=1),4)+IF(AND(EH$188=4,EF14=2),3)+IF(AND(EH$188=4,EF14=3),2)+IF(AND(EH$188=4,EF14=4),1)+IF(AND(EH$188=3,EF14=1),3)+IF(AND(EH$188=3,EF14=2),2)+IF(AND(EH$188=3,EF14=3),1)+IF(AND(EH$188=2,EF14=1),2)+IF(AND(EH$188=2,EF14=2),1)+IF(AND(EH$188=1,EF14=1),1)</f>
        <v>3</v>
      </c>
      <c r="EH14" s="72">
        <v>3</v>
      </c>
      <c r="EI14" s="72">
        <v>2</v>
      </c>
      <c r="EJ14" s="15">
        <f>IF(AND(EI$188&gt;4,EH14=1),12)+IF(AND(EI$188&gt;4,EH14=2),8)+IF(AND(EI$188&gt;4,EH14=3),6)+IF(AND(EI$188&gt;4,EH14=4),5)+IF(AND(EI$188&gt;4,EH14=5),4)+IF(AND(EI$188&gt;4,EH14=6),3)+IF(AND(EI$188&gt;4,EH14=7),2)+IF(AND(EI$188&gt;4,EH14&gt;7),1)+IF(AND(EI$188=4,EH14=1),8)+IF(AND(EI$188=4,EH14=2),6)+IF(AND(EI$188=4,EH14=3),4)+IF(AND(EI$188=4,EH14=4),2)+IF(AND(EI$188=3,EH14=1),6)+IF(AND(EI$188=3,EH14=2),4)+IF(AND(EI$188=3,EH14=3),2)+IF(AND(EI$188=2,EH14=1),4)+IF(AND(EI$188=2,EH14=2),2)+IF(AND(EI$188=1,EH14=1),2)</f>
        <v>6</v>
      </c>
      <c r="EK14" s="15">
        <f>IF(AND(EI$188&gt;4,EI14=1),12)+IF(AND(EI$188&gt;4,EI14=2),8)+IF(AND(EI$188&gt;4,EI14=3),6)+IF(AND(EI$188&gt;4,EI14=4),5)+IF(AND(EI$188&gt;4,EI14=5),4)+IF(AND(EI$188&gt;4,EI14=6),3)+IF(AND(EI$188&gt;4,EI14=7),2)+IF(AND(EI$188&gt;4,EI14&gt;7),1)+IF(AND(EI$188=4,EI14=1),8)+IF(AND(EI$188=4,EI14=2),6)+IF(AND(EI$188=4,EI14=3),4)+IF(AND(EI$188=4,EI14=4),2)+IF(AND(EI$188=3,EI14=1),6)+IF(AND(EI$188=3,EI14=2),4)+IF(AND(EI$188=3,EI14=3),2)+IF(AND(EI$188=2,EI14=1),4)+IF(AND(EI$188=2,EI14=2),2)+IF(AND(EI$188=1,EI14=1),2)</f>
        <v>8</v>
      </c>
      <c r="EL14" s="26" t="s">
        <v>36</v>
      </c>
      <c r="EM14" s="15">
        <f t="shared" si="14"/>
        <v>17</v>
      </c>
      <c r="EN14" s="73">
        <f t="shared" si="15"/>
        <v>90</v>
      </c>
      <c r="EO14" s="27">
        <v>27.802</v>
      </c>
      <c r="EP14" s="27">
        <v>28.978000000000002</v>
      </c>
      <c r="EQ14" s="18" t="s">
        <v>36</v>
      </c>
      <c r="ER14" s="18"/>
      <c r="ES14" s="24"/>
      <c r="ET14" s="89">
        <v>27.594000000000001</v>
      </c>
    </row>
    <row r="15" spans="1:150" x14ac:dyDescent="0.25">
      <c r="A15" s="82" t="s">
        <v>112</v>
      </c>
      <c r="B15" s="10">
        <v>76</v>
      </c>
      <c r="C15" s="21"/>
      <c r="D15" s="20"/>
      <c r="E15" s="10" t="s">
        <v>114</v>
      </c>
      <c r="F15" s="88"/>
      <c r="G15" s="27">
        <v>34.953000000000003</v>
      </c>
      <c r="H15" s="25"/>
      <c r="I15" s="15"/>
      <c r="J15" s="10"/>
      <c r="K15" s="10"/>
      <c r="L15" s="15"/>
      <c r="M15" s="15"/>
      <c r="N15" s="26" t="s">
        <v>29</v>
      </c>
      <c r="O15" s="15"/>
      <c r="P15" s="15"/>
      <c r="Q15" s="27">
        <v>34.21</v>
      </c>
      <c r="R15" s="27">
        <v>33.591000000000001</v>
      </c>
      <c r="S15" s="18" t="s">
        <v>42</v>
      </c>
      <c r="T15" s="23" t="s">
        <v>52</v>
      </c>
      <c r="U15" s="24"/>
      <c r="V15" s="88">
        <v>33.591000000000001</v>
      </c>
      <c r="W15" s="27">
        <v>31.79</v>
      </c>
      <c r="X15" s="71">
        <v>1</v>
      </c>
      <c r="Y15" s="15">
        <f>IF(AND(Z$190&gt;4,X15=1),6)+IF(AND(Z$190&gt;4,X15=2),4)+IF(AND(Z$190&gt;4,X15=3),3)+IF(AND(Z$190&gt;4,X15=4),2)+IF(AND(Z$190&gt;4,X15=5),1)+IF(AND(Z$190&gt;4,X15&gt;5),1)+IF(AND(Z$190=4,X15=1),4)+IF(AND(Z$190=4,X15=2),3)+IF(AND(Z$190=4,X15=3),2)+IF(AND(Z$190=4,X15=4),1)+IF(AND(Z$190=3,X15=1),3)+IF(AND(Z$190=3,X15=2),2)+IF(AND(Z$190=3,X15=3),1)+IF(AND(Z$190=2,X15=1),2)+IF(AND(Z$190=2,X15=2),1)+IF(AND(Z$190=1,X15=1),1)</f>
        <v>3</v>
      </c>
      <c r="Z15" s="72">
        <v>2</v>
      </c>
      <c r="AA15" s="72"/>
      <c r="AB15" s="22">
        <f>IF(AND(AA$190&gt;4,Z15=1),12)+IF(AND(AA$190&gt;4,Z15=2),8)+IF(AND(AA$190&gt;4,Z15=3),6)+IF(AND(AA$190&gt;4,Z15=4),5)+IF(AND(AA$190&gt;4,Z15=5),4)+IF(AND(AA$190&gt;4,Z15=6),3)+IF(AND(AA$190&gt;4,Z15=7),2)+IF(AND(AA$190&gt;4,Z15&gt;7),1)+IF(AND(AA$190=4,Z15=1),8)+IF(AND(AA$190=4,Z15=2),6)+IF(AND(AA$190=4,Z15=3),4)+IF(AND(AA$190=4,Z15=4),2)+IF(AND(AA$190=3,Z15=1),6)+IF(AND(AA$190=3,Z15=2),4)+IF(AND(AA$190=3,Z15=3),2)+IF(AND(AA$190=2,Z15=1),4)+IF(AND(AA$190=2,Z15=2),2)+IF(AND(AA$190=1,Z15=1),2)</f>
        <v>4</v>
      </c>
      <c r="AC15" s="22">
        <f>IF(AND(AA$190&gt;4,AA15=1),12)+IF(AND(AA$190&gt;4,AA15=2),8)+IF(AND(AA$190&gt;4,AA15=3),6)+IF(AND(AA$190&gt;4,AA15=4),5)+IF(AND(AA$190&gt;4,AA15=5),4)+IF(AND(AA$190&gt;4,AA15=6),3)+IF(AND(AA$190&gt;4,AA15=7),2)+IF(AND(AA$190&gt;4,AA15&gt;7),1)+IF(AND(AA$190=4,AA15=1),8)+IF(AND(AA$190=4,AA15=2),6)+IF(AND(AA$190=4,AA15=3),4)+IF(AND(AA$190=4,AA15=4),2)+IF(AND(AA$190=3,AA15=1),6)+IF(AND(AA$190=3,AA15=2),4)+IF(AND(AA$190=3,AA15=3),2)+IF(AND(AA$190=2,AA15=1),4)+IF(AND(AA$190=2,AA15=2),2)+IF(AND(AA$190=1,AA15=1),2)</f>
        <v>0</v>
      </c>
      <c r="AD15" s="26" t="s">
        <v>42</v>
      </c>
      <c r="AE15" s="15">
        <f t="shared" si="0"/>
        <v>8</v>
      </c>
      <c r="AF15" s="73">
        <f t="shared" si="1"/>
        <v>8</v>
      </c>
      <c r="AG15" s="27">
        <v>32.646999999999998</v>
      </c>
      <c r="AH15" s="27"/>
      <c r="AI15" s="18" t="s">
        <v>42</v>
      </c>
      <c r="AJ15" s="28"/>
      <c r="AK15" s="24">
        <v>1</v>
      </c>
      <c r="AL15" s="88">
        <v>31.79</v>
      </c>
      <c r="AM15" s="27">
        <v>34.021000000000001</v>
      </c>
      <c r="AN15" s="71">
        <v>2</v>
      </c>
      <c r="AO15" s="15">
        <f>IF(AND(AP$190&gt;4,AN15=1),6)+IF(AND(AP$190&gt;4,AN15=2),4)+IF(AND(AP$190&gt;4,AN15=3),3)+IF(AND(AP$190&gt;4,AN15=4),2)+IF(AND(AP$190&gt;4,AN15=5),1)+IF(AND(AP$190&gt;4,AN15&gt;5),1)+IF(AND(AP$190=4,AN15=1),4)+IF(AND(AP$190=4,AN15=2),3)+IF(AND(AP$190=4,AN15=3),2)+IF(AND(AP$190=4,AN15=4),1)+IF(AND(AP$190=3,AN15=1),3)+IF(AND(AP$190=3,AN15=2),2)+IF(AND(AP$190=3,AN15=3),1)+IF(AND(AP$190=2,AN15=1),2)+IF(AND(AP$190=2,AN15=2),1)+IF(AND(AP$190=1,AN15=1),1)</f>
        <v>1</v>
      </c>
      <c r="AP15" s="72">
        <v>2</v>
      </c>
      <c r="AQ15" s="72">
        <v>1</v>
      </c>
      <c r="AR15" s="22">
        <f>IF(AND(AQ$190&gt;4,AP15=1),12)+IF(AND(AQ$190&gt;4,AP15=2),8)+IF(AND(AQ$190&gt;4,AP15=3),6)+IF(AND(AQ$190&gt;4,AP15=4),5)+IF(AND(AQ$190&gt;4,AP15=5),4)+IF(AND(AQ$190&gt;4,AP15=6),3)+IF(AND(AQ$190&gt;4,AP15=7),2)+IF(AND(AQ$190&gt;4,AP15&gt;7),1)+IF(AND(AQ$190=4,AP15=1),8)+IF(AND(AQ$190=4,AP15=2),6)+IF(AND(AQ$190=4,AP15=3),4)+IF(AND(AQ$190=4,AP15=4),2)+IF(AND(AQ$190=3,AP15=1),6)+IF(AND(AQ$190=3,AP15=2),4)+IF(AND(AQ$190=3,AP15=3),2)+IF(AND(AQ$190=2,AP15=1),4)+IF(AND(AQ$190=2,AP15=2),2)+IF(AND(AQ$190=1,AP15=1),2)</f>
        <v>2</v>
      </c>
      <c r="AS15" s="22">
        <f>IF(AND(AQ$190&gt;4,AQ15=1),12)+IF(AND(AQ$190&gt;4,AQ15=2),8)+IF(AND(AQ$190&gt;4,AQ15=3),6)+IF(AND(AQ$190&gt;4,AQ15=4),5)+IF(AND(AQ$190&gt;4,AQ15=5),4)+IF(AND(AQ$190&gt;4,AQ15=6),3)+IF(AND(AQ$190&gt;4,AQ15=7),2)+IF(AND(AQ$190&gt;4,AQ15&gt;7),1)+IF(AND(AQ$190=4,AQ15=1),8)+IF(AND(AQ$190=4,AQ15=2),6)+IF(AND(AQ$190=4,AQ15=3),4)+IF(AND(AQ$190=4,AQ15=4),2)+IF(AND(AQ$190=3,AQ15=1),6)+IF(AND(AQ$190=3,AQ15=2),4)+IF(AND(AQ$190=3,AQ15=3),2)+IF(AND(AQ$190=2,AQ15=1),4)+IF(AND(AQ$190=2,AQ15=2),2)+IF(AND(AQ$190=1,AQ15=1),2)</f>
        <v>4</v>
      </c>
      <c r="AT15" s="26" t="s">
        <v>42</v>
      </c>
      <c r="AU15" s="15">
        <f t="shared" si="2"/>
        <v>8</v>
      </c>
      <c r="AV15" s="73">
        <f t="shared" si="3"/>
        <v>16</v>
      </c>
      <c r="AW15" s="27">
        <v>31.821000000000002</v>
      </c>
      <c r="AX15" s="27">
        <v>31.524000000000001</v>
      </c>
      <c r="AY15" s="18" t="s">
        <v>42</v>
      </c>
      <c r="AZ15" s="18"/>
      <c r="BA15" s="24">
        <v>1</v>
      </c>
      <c r="BB15" s="88">
        <v>31.524000000000001</v>
      </c>
      <c r="BC15" s="27">
        <v>33.161000000000001</v>
      </c>
      <c r="BD15" s="71">
        <v>1</v>
      </c>
      <c r="BE15" s="15">
        <f>IF(AND(BF$190&gt;4,BD15=1),6)+IF(AND(BF$190&gt;4,BD15=2),4)+IF(AND(BF$190&gt;4,BD15=3),3)+IF(AND(BF$190&gt;4,BD15=4),2)+IF(AND(BF$190&gt;4,BD15=5),1)+IF(AND(BF$190&gt;4,BD15&gt;5),1)+IF(AND(BF$190=4,BD15=1),4)+IF(AND(BF$190=4,BD15=2),3)+IF(AND(BF$190=4,BD15=3),2)+IF(AND(BF$190=4,BD15=4),1)+IF(AND(BF$190=3,BD15=1),3)+IF(AND(BF$190=3,BD15=2),2)+IF(AND(BF$190=3,BD15=3),1)+IF(AND(BF$190=2,BD15=1),2)+IF(AND(BF$190=2,BD15=2),1)+IF(AND(BF$190=1,BD15=1),1)</f>
        <v>2</v>
      </c>
      <c r="BF15" s="72">
        <v>1</v>
      </c>
      <c r="BG15" s="72"/>
      <c r="BH15" s="22">
        <f>IF(AND(BG$190&gt;4,BF15=1),12)+IF(AND(BG$190&gt;4,BF15=2),8)+IF(AND(BG$190&gt;4,BF15=3),6)+IF(AND(BG$190&gt;4,BF15=4),5)+IF(AND(BG$190&gt;4,BF15=5),4)+IF(AND(BG$190&gt;4,BF15=6),3)+IF(AND(BG$190&gt;4,BF15=7),2)+IF(AND(BG$190&gt;4,BF15&gt;7),1)+IF(AND(BG$190=4,BF15=1),8)+IF(AND(BG$190=4,BF15=2),6)+IF(AND(BG$190=4,BF15=3),4)+IF(AND(BG$190=4,BF15=4),2)+IF(AND(BG$190=3,BF15=1),6)+IF(AND(BG$190=3,BF15=2),4)+IF(AND(BG$190=3,BF15=3),2)+IF(AND(BG$190=2,BF15=1),4)+IF(AND(BG$190=2,BF15=2),2)+IF(AND(BG$190=1,BF15=1),2)</f>
        <v>4</v>
      </c>
      <c r="BI15" s="22">
        <f>IF(AND(BG$190&gt;4,BG15=1),12)+IF(AND(BG$190&gt;4,BG15=2),8)+IF(AND(BG$190&gt;4,BG15=3),6)+IF(AND(BG$190&gt;4,BG15=4),5)+IF(AND(BG$190&gt;4,BG15=5),4)+IF(AND(BG$190&gt;4,BG15=6),3)+IF(AND(BG$190&gt;4,BG15=7),2)+IF(AND(BG$190&gt;4,BG15&gt;7),1)+IF(AND(BG$190=4,BG15=1),8)+IF(AND(BG$190=4,BG15=2),6)+IF(AND(BG$190=4,BG15=3),4)+IF(AND(BG$190=4,BG15=4),2)+IF(AND(BG$190=3,BG15=1),6)+IF(AND(BG$190=3,BG15=2),4)+IF(AND(BG$190=3,BG15=3),2)+IF(AND(BG$190=2,BG15=1),4)+IF(AND(BG$190=2,BG15=2),2)+IF(AND(BG$190=1,BG15=1),2)</f>
        <v>0</v>
      </c>
      <c r="BJ15" s="26" t="s">
        <v>42</v>
      </c>
      <c r="BK15" s="15">
        <f t="shared" si="4"/>
        <v>7</v>
      </c>
      <c r="BL15" s="73">
        <f t="shared" si="5"/>
        <v>23</v>
      </c>
      <c r="BM15" s="27">
        <v>31.850999999999999</v>
      </c>
      <c r="BN15" s="27">
        <v>31.068000000000001</v>
      </c>
      <c r="BO15" s="18" t="s">
        <v>42</v>
      </c>
      <c r="BP15" s="23" t="s">
        <v>126</v>
      </c>
      <c r="BQ15" s="24">
        <v>1</v>
      </c>
      <c r="BR15" s="88">
        <v>31.068000000000001</v>
      </c>
      <c r="BS15" s="27">
        <v>32.113999999999997</v>
      </c>
      <c r="BT15" s="71">
        <v>2</v>
      </c>
      <c r="BU15" s="15">
        <f>IF(AND(BV$190&gt;4,BT15=1),6)+IF(AND(BV$190&gt;4,BT15=2),4)+IF(AND(BV$190&gt;4,BT15=3),3)+IF(AND(BV$190&gt;4,BT15=4),2)+IF(AND(BV$190&gt;4,BT15=5),1)+IF(AND(BV$190&gt;4,BT15&gt;5),1)+IF(AND(BV$190=4,BT15=1),4)+IF(AND(BV$190=4,BT15=2),3)+IF(AND(BV$190=4,BT15=3),2)+IF(AND(BV$190=4,BT15=4),1)+IF(AND(BV$190=3,BT15=1),3)+IF(AND(BV$190=3,BT15=2),2)+IF(AND(BV$190=3,BT15=3),1)+IF(AND(BV$190=2,BT15=1),2)+IF(AND(BV$190=2,BT15=2),1)+IF(AND(BV$190=1,BT15=1),1)</f>
        <v>3</v>
      </c>
      <c r="BV15" s="72">
        <v>2</v>
      </c>
      <c r="BW15" s="72">
        <v>2</v>
      </c>
      <c r="BX15" s="22">
        <f>IF(AND(BW$190&gt;4,BV15=1),12)+IF(AND(BW$190&gt;4,BV15=2),8)+IF(AND(BW$190&gt;4,BV15=3),6)+IF(AND(BW$190&gt;4,BV15=4),5)+IF(AND(BW$190&gt;4,BV15=5),4)+IF(AND(BW$190&gt;4,BV15=6),3)+IF(AND(BW$190&gt;4,BV15=7),2)+IF(AND(BW$190&gt;4,BV15&gt;7),1)+IF(AND(BW$190=4,BV15=1),8)+IF(AND(BW$190=4,BV15=2),6)+IF(AND(BW$190=4,BV15=3),4)+IF(AND(BW$190=4,BV15=4),2)+IF(AND(BW$190=3,BV15=1),6)+IF(AND(BW$190=3,BV15=2),4)+IF(AND(BW$190=3,BV15=3),2)+IF(AND(BW$190=2,BV15=1),4)+IF(AND(BW$190=2,BV15=2),2)+IF(AND(BW$190=1,BV15=1),2)</f>
        <v>6</v>
      </c>
      <c r="BY15" s="22">
        <f>IF(AND(BW$190&gt;4,BW15=1),12)+IF(AND(BW$190&gt;4,BW15=2),8)+IF(AND(BW$190&gt;4,BW15=3),6)+IF(AND(BW$190&gt;4,BW15=4),5)+IF(AND(BW$190&gt;4,BW15=5),4)+IF(AND(BW$190&gt;4,BW15=6),3)+IF(AND(BW$190&gt;4,BW15=7),2)+IF(AND(BW$190&gt;4,BW15&gt;7),1)+IF(AND(BW$190=4,BW15=1),8)+IF(AND(BW$190=4,BW15=2),6)+IF(AND(BW$190=4,BW15=3),4)+IF(AND(BW$190=4,BW15=4),2)+IF(AND(BW$190=3,BW15=1),6)+IF(AND(BW$190=3,BW15=2),4)+IF(AND(BW$190=3,BW15=3),2)+IF(AND(BW$190=2,BW15=1),4)+IF(AND(BW$190=2,BW15=2),2)+IF(AND(BW$190=1,BW15=1),2)</f>
        <v>6</v>
      </c>
      <c r="BZ15" s="26" t="s">
        <v>42</v>
      </c>
      <c r="CA15" s="15">
        <f t="shared" si="6"/>
        <v>15</v>
      </c>
      <c r="CB15" s="73">
        <f t="shared" si="7"/>
        <v>38</v>
      </c>
      <c r="CC15" s="27">
        <v>31.565999999999999</v>
      </c>
      <c r="CD15" s="27">
        <v>32.545999999999999</v>
      </c>
      <c r="CE15" s="18" t="s">
        <v>42</v>
      </c>
      <c r="CF15" s="18" t="s">
        <v>126</v>
      </c>
      <c r="CG15" s="24"/>
      <c r="CH15" s="88">
        <v>31.068000000000001</v>
      </c>
      <c r="CI15" s="27">
        <v>52.741999999999997</v>
      </c>
      <c r="CJ15" s="71">
        <v>4</v>
      </c>
      <c r="CK15" s="15">
        <f>IF(AND(CL$190&gt;4,CJ15=1),6)+IF(AND(CL$190&gt;4,CJ15=2),4)+IF(AND(CL$190&gt;4,CJ15=3),3)+IF(AND(CL$190&gt;4,CJ15=4),2)+IF(AND(CL$190&gt;4,CJ15=5),1)+IF(AND(CL$190&gt;4,CJ15&gt;5),1)+IF(AND(CL$190=4,CJ15=1),4)+IF(AND(CL$190=4,CJ15=2),3)+IF(AND(CL$190=4,CJ15=3),2)+IF(AND(CL$190=4,CJ15=4),1)+IF(AND(CL$190=3,CJ15=1),3)+IF(AND(CL$190=3,CJ15=2),2)+IF(AND(CL$190=3,CJ15=3),1)+IF(AND(CL$190=2,CJ15=1),2)+IF(AND(CL$190=2,CJ15=2),1)+IF(AND(CL$190=1,CJ15=1),1)</f>
        <v>2</v>
      </c>
      <c r="CL15" s="72">
        <v>5</v>
      </c>
      <c r="CM15" s="72">
        <v>3</v>
      </c>
      <c r="CN15" s="22">
        <f>IF(AND(CM$190&gt;4,CL15=1),12)+IF(AND(CM$190&gt;4,CL15=2),8)+IF(AND(CM$190&gt;4,CL15=3),6)+IF(AND(CM$190&gt;4,CL15=4),5)+IF(AND(CM$190&gt;4,CL15=5),4)+IF(AND(CM$190&gt;4,CL15=6),3)+IF(AND(CM$190&gt;4,CL15=7),2)+IF(AND(CM$190&gt;4,CL15&gt;7),1)+IF(AND(CM$190=4,CL15=1),8)+IF(AND(CM$190=4,CL15=2),6)+IF(AND(CM$190=4,CL15=3),4)+IF(AND(CM$190=4,CL15=4),2)+IF(AND(CM$190=3,CL15=1),6)+IF(AND(CM$190=3,CL15=2),4)+IF(AND(CM$190=3,CL15=3),2)+IF(AND(CM$190=2,CL15=1),4)+IF(AND(CM$190=2,CL15=2),2)+IF(AND(CM$190=1,CL15=1),2)</f>
        <v>4</v>
      </c>
      <c r="CO15" s="22">
        <f>IF(AND(CM$190&gt;4,CM15=1),12)+IF(AND(CM$190&gt;4,CM15=2),8)+IF(AND(CM$190&gt;4,CM15=3),6)+IF(AND(CM$190&gt;4,CM15=4),5)+IF(AND(CM$190&gt;4,CM15=5),4)+IF(AND(CM$190&gt;4,CM15=6),3)+IF(AND(CM$190&gt;4,CM15=7),2)+IF(AND(CM$190&gt;4,CM15&gt;7),1)+IF(AND(CM$190=4,CM15=1),8)+IF(AND(CM$190=4,CM15=2),6)+IF(AND(CM$190=4,CM15=3),4)+IF(AND(CM$190=4,CM15=4),2)+IF(AND(CM$190=3,CM15=1),6)+IF(AND(CM$190=3,CM15=2),4)+IF(AND(CM$190=3,CM15=3),2)+IF(AND(CM$190=2,CM15=1),4)+IF(AND(CM$190=2,CM15=2),2)+IF(AND(CM$190=1,CM15=1),2)</f>
        <v>6</v>
      </c>
      <c r="CP15" s="26" t="s">
        <v>42</v>
      </c>
      <c r="CQ15" s="15">
        <f t="shared" si="8"/>
        <v>12</v>
      </c>
      <c r="CR15" s="73">
        <f t="shared" si="9"/>
        <v>50</v>
      </c>
      <c r="CS15" s="27">
        <v>37.442999999999998</v>
      </c>
      <c r="CT15" s="27">
        <v>31.43</v>
      </c>
      <c r="CU15" s="18" t="s">
        <v>42</v>
      </c>
      <c r="CV15" s="23" t="s">
        <v>91</v>
      </c>
      <c r="CW15" s="24"/>
      <c r="CX15" s="88">
        <v>31.068000000000001</v>
      </c>
      <c r="CY15" s="27"/>
      <c r="CZ15" s="71"/>
      <c r="DA15" s="15">
        <f>IF(AND(DB$189&gt;4,CZ15=1),6)+IF(AND(DB$189&gt;4,CZ15=2),4)+IF(AND(DB$189&gt;4,CZ15=3),3)+IF(AND(DB$189&gt;4,CZ15=4),2)+IF(AND(DB$189&gt;4,CZ15=5),1)+IF(AND(DB$189&gt;4,CZ15&gt;5),1)+IF(AND(DB$189=4,CZ15=1),4)+IF(AND(DB$189=4,CZ15=2),3)+IF(AND(DB$189=4,CZ15=3),2)+IF(AND(DB$189=4,CZ15=4),1)+IF(AND(DB$189=3,CZ15=1),3)+IF(AND(DB$189=3,CZ15=2),2)+IF(AND(DB$189=3,CZ15=3),1)+IF(AND(DB$189=2,CZ15=1),2)+IF(AND(DB$189=2,CZ15=2),1)+IF(AND(DB$189=1,CZ15=1),1)</f>
        <v>0</v>
      </c>
      <c r="DB15" s="72">
        <v>3</v>
      </c>
      <c r="DC15" s="72"/>
      <c r="DD15" s="22">
        <f>IF(AND(DC$189&gt;4,DB15=1),12)+IF(AND(DC$189&gt;4,DB15=2),8)+IF(AND(DC$189&gt;4,DB15=3),6)+IF(AND(DC$189&gt;4,DB15=4),5)+IF(AND(DC$189&gt;4,DB15=5),4)+IF(AND(DC$189&gt;4,DB15=6),3)+IF(AND(DC$189&gt;4,DB15=7),2)+IF(AND(DC$189&gt;4,DB15&gt;7),1)+IF(AND(DC$189=4,DB15=1),8)+IF(AND(DC$189=4,DB15=2),6)+IF(AND(DC$189=4,DB15=3),4)+IF(AND(DC$189=4,DB15=4),2)+IF(AND(DC$189=3,DB15=1),6)+IF(AND(DC$189=3,DB15=2),4)+IF(AND(DC$189=3,DB15=3),2)+IF(AND(DC$189=2,DB15=1),4)+IF(AND(DC$189=2,DB15=2),2)+IF(AND(DC$189=1,DB15=1),2)</f>
        <v>6</v>
      </c>
      <c r="DE15" s="22">
        <f>IF(AND(DC$189&gt;4,DC15=1),12)+IF(AND(DC$189&gt;4,DC15=2),8)+IF(AND(DC$189&gt;4,DC15=3),6)+IF(AND(DC$189&gt;4,DC15=4),5)+IF(AND(DC$189&gt;4,DC15=5),4)+IF(AND(DC$189&gt;4,DC15=6),3)+IF(AND(DC$189&gt;4,DC15=7),2)+IF(AND(DC$189&gt;4,DC15&gt;7),1)+IF(AND(DC$189=4,DC15=1),8)+IF(AND(DC$189=4,DC15=2),6)+IF(AND(DC$189=4,DC15=3),4)+IF(AND(DC$189=4,DC15=4),2)+IF(AND(DC$189=3,DC15=1),6)+IF(AND(DC$189=3,DC15=2),4)+IF(AND(DC$189=3,DC15=3),2)+IF(AND(DC$189=2,DC15=1),4)+IF(AND(DC$189=2,DC15=2),2)+IF(AND(DC$189=1,DC15=1),2)</f>
        <v>0</v>
      </c>
      <c r="DF15" s="26" t="s">
        <v>45</v>
      </c>
      <c r="DG15" s="15">
        <f t="shared" si="10"/>
        <v>6</v>
      </c>
      <c r="DH15" s="73">
        <f t="shared" si="11"/>
        <v>56</v>
      </c>
      <c r="DI15" s="27">
        <v>31.59</v>
      </c>
      <c r="DJ15" s="27"/>
      <c r="DK15" s="18" t="s">
        <v>45</v>
      </c>
      <c r="DL15" s="28"/>
      <c r="DM15" s="24"/>
      <c r="DN15" s="88">
        <v>31.068000000000001</v>
      </c>
      <c r="DO15" s="27">
        <v>32.253999999999998</v>
      </c>
      <c r="DP15" s="71">
        <v>2</v>
      </c>
      <c r="DQ15" s="15">
        <f>IF(AND(DR$189&gt;4,DP15=1),6)+IF(AND(DR$189&gt;4,DP15=2),4)+IF(AND(DR$189&gt;4,DP15=3),3)+IF(AND(DR$189&gt;4,DP15=4),2)+IF(AND(DR$189&gt;4,DP15=5),1)+IF(AND(DR$189&gt;4,DP15&gt;5),1)+IF(AND(DR$189=4,DP15=1),4)+IF(AND(DR$189=4,DP15=2),3)+IF(AND(DR$189=4,DP15=3),2)+IF(AND(DR$189=4,DP15=4),1)+IF(AND(DR$189=3,DP15=1),3)+IF(AND(DR$189=3,DP15=2),2)+IF(AND(DR$189=3,DP15=3),1)+IF(AND(DR$189=2,DP15=1),2)+IF(AND(DR$189=2,DP15=2),1)+IF(AND(DR$189=1,DP15=1),1)</f>
        <v>3</v>
      </c>
      <c r="DR15" s="72">
        <v>3</v>
      </c>
      <c r="DS15" s="72"/>
      <c r="DT15" s="22">
        <f>IF(AND(DS$189&gt;4,DR15=1),12)+IF(AND(DS$189&gt;4,DR15=2),8)+IF(AND(DS$189&gt;4,DR15=3),6)+IF(AND(DS$189&gt;4,DR15=4),5)+IF(AND(DS$189&gt;4,DR15=5),4)+IF(AND(DS$189&gt;4,DR15=6),3)+IF(AND(DS$189&gt;4,DR15=7),2)+IF(AND(DS$189&gt;4,DR15&gt;7),1)+IF(AND(DS$189=4,DR15=1),8)+IF(AND(DS$189=4,DR15=2),6)+IF(AND(DS$189=4,DR15=3),4)+IF(AND(DS$189=4,DR15=4),2)+IF(AND(DS$189=3,DR15=1),6)+IF(AND(DS$189=3,DR15=2),4)+IF(AND(DS$189=3,DR15=3),2)+IF(AND(DS$189=2,DR15=1),4)+IF(AND(DS$189=2,DR15=2),2)+IF(AND(DS$189=1,DR15=1),2)</f>
        <v>4</v>
      </c>
      <c r="DU15" s="22">
        <f>IF(AND(DS$189&gt;4,DS15=1),12)+IF(AND(DS$189&gt;4,DS15=2),8)+IF(AND(DS$189&gt;4,DS15=3),6)+IF(AND(DS$189&gt;4,DS15=4),5)+IF(AND(DS$189&gt;4,DS15=5),4)+IF(AND(DS$189&gt;4,DS15=6),3)+IF(AND(DS$189&gt;4,DS15=7),2)+IF(AND(DS$189&gt;4,DS15&gt;7),1)+IF(AND(DS$189=4,DS15=1),8)+IF(AND(DS$189=4,DS15=2),6)+IF(AND(DS$189=4,DS15=3),4)+IF(AND(DS$189=4,DS15=4),2)+IF(AND(DS$189=3,DS15=1),6)+IF(AND(DS$189=3,DS15=2),4)+IF(AND(DS$189=3,DS15=3),2)+IF(AND(DS$189=2,DS15=1),4)+IF(AND(DS$189=2,DS15=2),2)+IF(AND(DS$189=1,DS15=1),2)</f>
        <v>0</v>
      </c>
      <c r="DV15" s="26" t="s">
        <v>45</v>
      </c>
      <c r="DW15" s="15">
        <f t="shared" si="12"/>
        <v>7</v>
      </c>
      <c r="DX15" s="73">
        <f t="shared" si="13"/>
        <v>63</v>
      </c>
      <c r="DY15" s="27">
        <v>33.450000000000003</v>
      </c>
      <c r="DZ15" s="27"/>
      <c r="EA15" s="18" t="s">
        <v>45</v>
      </c>
      <c r="EB15" s="28"/>
      <c r="EC15" s="24"/>
      <c r="ED15" s="88">
        <v>31.068000000000001</v>
      </c>
      <c r="EE15" s="27">
        <v>31.484999999999999</v>
      </c>
      <c r="EF15" s="71">
        <v>1</v>
      </c>
      <c r="EG15" s="15">
        <f>IF(AND(EH$189&gt;4,EF15=1),6)+IF(AND(EH$189&gt;4,EF15=2),4)+IF(AND(EH$189&gt;4,EF15=3),3)+IF(AND(EH$189&gt;4,EF15=4),2)+IF(AND(EH$189&gt;4,EF15=5),1)+IF(AND(EH$189&gt;4,EF15&gt;5),1)+IF(AND(EH$189=4,EF15=1),4)+IF(AND(EH$189=4,EF15=2),3)+IF(AND(EH$189=4,EF15=3),2)+IF(AND(EH$189=4,EF15=4),1)+IF(AND(EH$189=3,EF15=1),3)+IF(AND(EH$189=3,EF15=2),2)+IF(AND(EH$189=3,EF15=3),1)+IF(AND(EH$189=2,EF15=1),2)+IF(AND(EH$189=2,EF15=2),1)+IF(AND(EH$189=1,EF15=1),1)</f>
        <v>6</v>
      </c>
      <c r="EH15" s="72">
        <v>4</v>
      </c>
      <c r="EI15" s="72">
        <v>2</v>
      </c>
      <c r="EJ15" s="22">
        <f>IF(AND(EI$189&gt;4,EH15=1),12)+IF(AND(EI$189&gt;4,EH15=2),8)+IF(AND(EI$189&gt;4,EH15=3),6)+IF(AND(EI$189&gt;4,EH15=4),5)+IF(AND(EI$189&gt;4,EH15=5),4)+IF(AND(EI$189&gt;4,EH15=6),3)+IF(AND(EI$189&gt;4,EH15=7),2)+IF(AND(EI$189&gt;4,EH15&gt;7),1)+IF(AND(EI$189=4,EH15=1),8)+IF(AND(EI$189=4,EH15=2),6)+IF(AND(EI$189=4,EH15=3),4)+IF(AND(EI$189=4,EH15=4),2)+IF(AND(EI$189=3,EH15=1),6)+IF(AND(EI$189=3,EH15=2),4)+IF(AND(EI$189=3,EH15=3),2)+IF(AND(EI$189=2,EH15=1),4)+IF(AND(EI$189=2,EH15=2),2)+IF(AND(EI$189=1,EH15=1),2)</f>
        <v>5</v>
      </c>
      <c r="EK15" s="22">
        <f>IF(AND(EI$189&gt;4,EI15=1),12)+IF(AND(EI$189&gt;4,EI15=2),8)+IF(AND(EI$189&gt;4,EI15=3),6)+IF(AND(EI$189&gt;4,EI15=4),5)+IF(AND(EI$189&gt;4,EI15=5),4)+IF(AND(EI$189&gt;4,EI15=6),3)+IF(AND(EI$189&gt;4,EI15=7),2)+IF(AND(EI$189&gt;4,EI15&gt;7),1)+IF(AND(EI$189=4,EI15=1),8)+IF(AND(EI$189=4,EI15=2),6)+IF(AND(EI$189=4,EI15=3),4)+IF(AND(EI$189=4,EI15=4),2)+IF(AND(EI$189=3,EI15=1),6)+IF(AND(EI$189=3,EI15=2),4)+IF(AND(EI$189=3,EI15=3),2)+IF(AND(EI$189=2,EI15=1),4)+IF(AND(EI$189=2,EI15=2),2)+IF(AND(EI$189=1,EI15=1),2)</f>
        <v>8</v>
      </c>
      <c r="EL15" s="26" t="s">
        <v>45</v>
      </c>
      <c r="EM15" s="15">
        <f t="shared" si="14"/>
        <v>20</v>
      </c>
      <c r="EN15" s="73">
        <f t="shared" si="15"/>
        <v>83</v>
      </c>
      <c r="EO15" s="27">
        <v>32.287999999999997</v>
      </c>
      <c r="EP15" s="27">
        <v>31.061</v>
      </c>
      <c r="EQ15" s="18" t="s">
        <v>45</v>
      </c>
      <c r="ER15" s="28"/>
      <c r="ES15" s="24">
        <v>1</v>
      </c>
      <c r="ET15" s="88">
        <v>31.061</v>
      </c>
    </row>
    <row r="16" spans="1:150" x14ac:dyDescent="0.25">
      <c r="A16" s="82" t="s">
        <v>82</v>
      </c>
      <c r="B16" s="10">
        <v>29</v>
      </c>
      <c r="C16" s="21"/>
      <c r="D16" s="20"/>
      <c r="E16" s="10" t="s">
        <v>40</v>
      </c>
      <c r="F16" s="88">
        <v>26.236999999999998</v>
      </c>
      <c r="G16" s="27">
        <v>26.076000000000001</v>
      </c>
      <c r="H16" s="71">
        <v>2</v>
      </c>
      <c r="I16" s="15">
        <f>IF(AND(J$187&gt;4,H16=1),6)+IF(AND(J$187&gt;4,H16=2),4)+IF(AND(J$187&gt;4,H16=3),3)+IF(AND(J$187&gt;4,H16=4),2)+IF(AND(J$187&gt;4,H16=5),1)+IF(AND(J$187&gt;4,H16&gt;5),1)+IF(AND(J$187=4,H16=1),4)+IF(AND(J$187=4,H16=2),3)+IF(AND(J$187=4,H16=3),2)+IF(AND(J$187=4,H16=4),1)+IF(AND(J$187=3,H16=1),3)+IF(AND(J$187=3,H16=2),2)+IF(AND(J$187=3,H16=3),1)+IF(AND(J$187=2,H16=1),2)+IF(AND(J$187=2,H16=2),1)+IF(AND(J$187=1,H16=1),1)</f>
        <v>4</v>
      </c>
      <c r="J16" s="72">
        <v>3</v>
      </c>
      <c r="K16" s="72">
        <v>3</v>
      </c>
      <c r="L16" s="22">
        <f>IF(AND(K$187&gt;4,J16=1),12)+IF(AND(K$187&gt;4,J16=2),8)+IF(AND(K$187&gt;4,J16=3),6)+IF(AND(K$187&gt;4,J16=4),5)+IF(AND(K$187&gt;4,J16=5),4)+IF(AND(K$187&gt;4,J16=6),3)+IF(AND(K$187&gt;4,J16=7),2)+IF(AND(K$187&gt;4,J16&gt;7),1)+IF(AND(K$187=4,J16=1),8)+IF(AND(K$187=4,J16=2),6)+IF(AND(K$187=4,J16=3),4)+IF(AND(K$187=4,J16=4),2)+IF(AND(K$187=3,J16=1),6)+IF(AND(K$187=3,J16=2),4)+IF(AND(K$187=3,J16=3),2)+IF(AND(K$187=2,J16=1),4)+IF(AND(K$187=2,J16=2),2)+IF(AND(K$187=1,J16=1),2)</f>
        <v>6</v>
      </c>
      <c r="M16" s="22">
        <f>IF(AND(K$187&gt;4,K16=1),12)+IF(AND(K$187&gt;4,K16=2),8)+IF(AND(K$187&gt;4,K16=3),6)+IF(AND(K$187&gt;4,K16=4),5)+IF(AND(K$187&gt;4,K16=5),4)+IF(AND(K$187&gt;4,K16=6),3)+IF(AND(K$187&gt;4,K16=7),2)+IF(AND(K$187&gt;4,K16&gt;7),1)+IF(AND(K$187=4,K16=1),8)+IF(AND(K$187=4,K16=2),6)+IF(AND(K$187=4,K16=3),4)+IF(AND(K$187=4,K16=4),2)+IF(AND(K$187=3,K16=1),6)+IF(AND(K$187=3,K16=2),4)+IF(AND(K$187=3,K16=3),2)+IF(AND(K$187=2,K16=1),4)+IF(AND(K$187=2,K16=2),2)+IF(AND(K$187=1,K16=1),2)</f>
        <v>6</v>
      </c>
      <c r="N16" s="26" t="s">
        <v>30</v>
      </c>
      <c r="O16" s="15">
        <f>+I16+L16+M16+U16</f>
        <v>18</v>
      </c>
      <c r="P16" s="73">
        <f>+O16</f>
        <v>18</v>
      </c>
      <c r="Q16" s="27">
        <v>27.103000000000002</v>
      </c>
      <c r="R16" s="27">
        <v>25.896000000000001</v>
      </c>
      <c r="S16" s="18" t="s">
        <v>30</v>
      </c>
      <c r="T16" s="18"/>
      <c r="U16" s="24">
        <v>2</v>
      </c>
      <c r="V16" s="88">
        <v>25.896000000000001</v>
      </c>
      <c r="W16" s="27">
        <v>27.984000000000002</v>
      </c>
      <c r="X16" s="71">
        <v>5</v>
      </c>
      <c r="Y16" s="15">
        <f>IF(AND(Z$187&gt;4,X16=1),6)+IF(AND(Z$187&gt;4,X16=2),4)+IF(AND(Z$187&gt;4,X16=3),3)+IF(AND(Z$187&gt;4,X16=4),2)+IF(AND(Z$187&gt;4,X16=5),1)+IF(AND(Z$187&gt;4,X16&gt;5),1)+IF(AND(Z$187=4,X16=1),4)+IF(AND(Z$187=4,X16=2),3)+IF(AND(Z$187=4,X16=3),2)+IF(AND(Z$187=4,X16=4),1)+IF(AND(Z$187=3,X16=1),3)+IF(AND(Z$187=3,X16=2),2)+IF(AND(Z$187=3,X16=3),1)+IF(AND(Z$187=2,X16=1),2)+IF(AND(Z$187=2,X16=2),1)+IF(AND(Z$187=1,X16=1),1)</f>
        <v>0</v>
      </c>
      <c r="Z16" s="72">
        <v>3</v>
      </c>
      <c r="AA16" s="72"/>
      <c r="AB16" s="22">
        <f>IF(AND(AA$187&gt;4,Z16=1),12)+IF(AND(AA$187&gt;4,Z16=2),8)+IF(AND(AA$187&gt;4,Z16=3),6)+IF(AND(AA$187&gt;4,Z16=4),5)+IF(AND(AA$187&gt;4,Z16=5),4)+IF(AND(AA$187&gt;4,Z16=6),3)+IF(AND(AA$187&gt;4,Z16=7),2)+IF(AND(AA$187&gt;4,Z16&gt;7),1)+IF(AND(AA$187=4,Z16=1),8)+IF(AND(AA$187=4,Z16=2),6)+IF(AND(AA$187=4,Z16=3),4)+IF(AND(AA$187=4,Z16=4),2)+IF(AND(AA$187=3,Z16=1),6)+IF(AND(AA$187=3,Z16=2),4)+IF(AND(AA$187=3,Z16=3),2)+IF(AND(AA$187=2,Z16=1),4)+IF(AND(AA$187=2,Z16=2),2)+IF(AND(AA$187=1,Z16=1),2)</f>
        <v>0</v>
      </c>
      <c r="AC16" s="22">
        <f>IF(AND(AA$187&gt;4,AA16=1),12)+IF(AND(AA$187&gt;4,AA16=2),8)+IF(AND(AA$187&gt;4,AA16=3),6)+IF(AND(AA$187&gt;4,AA16=4),5)+IF(AND(AA$187&gt;4,AA16=5),4)+IF(AND(AA$187&gt;4,AA16=6),3)+IF(AND(AA$187&gt;4,AA16=7),2)+IF(AND(AA$187&gt;4,AA16&gt;7),1)+IF(AND(AA$187=4,AA16=1),8)+IF(AND(AA$187=4,AA16=2),6)+IF(AND(AA$187=4,AA16=3),4)+IF(AND(AA$187=4,AA16=4),2)+IF(AND(AA$187=3,AA16=1),6)+IF(AND(AA$187=3,AA16=2),4)+IF(AND(AA$187=3,AA16=3),2)+IF(AND(AA$187=2,AA16=1),4)+IF(AND(AA$187=2,AA16=2),2)+IF(AND(AA$187=1,AA16=1),2)</f>
        <v>0</v>
      </c>
      <c r="AD16" s="26" t="s">
        <v>30</v>
      </c>
      <c r="AE16" s="15">
        <f t="shared" si="0"/>
        <v>0</v>
      </c>
      <c r="AF16" s="73">
        <f t="shared" si="1"/>
        <v>18</v>
      </c>
      <c r="AG16" s="27">
        <v>26.844000000000001</v>
      </c>
      <c r="AH16" s="27"/>
      <c r="AI16" s="18" t="s">
        <v>30</v>
      </c>
      <c r="AJ16" s="18"/>
      <c r="AK16" s="24"/>
      <c r="AL16" s="88">
        <v>25.896000000000001</v>
      </c>
      <c r="AM16" s="27">
        <v>26.608000000000001</v>
      </c>
      <c r="AN16" s="71">
        <v>4</v>
      </c>
      <c r="AO16" s="15">
        <f>IF(AND(AP$187&gt;4,AN16=1),6)+IF(AND(AP$187&gt;4,AN16=2),4)+IF(AND(AP$187&gt;4,AN16=3),3)+IF(AND(AP$187&gt;4,AN16=4),2)+IF(AND(AP$187&gt;4,AN16=5),1)+IF(AND(AP$187&gt;4,AN16&gt;5),1)+IF(AND(AP$187=4,AN16=1),4)+IF(AND(AP$187=4,AN16=2),3)+IF(AND(AP$187=4,AN16=3),2)+IF(AND(AP$187=4,AN16=4),1)+IF(AND(AP$187=3,AN16=1),3)+IF(AND(AP$187=3,AN16=2),2)+IF(AND(AP$187=3,AN16=3),1)+IF(AND(AP$187=2,AN16=1),2)+IF(AND(AP$187=2,AN16=2),1)+IF(AND(AP$187=1,AN16=1),1)</f>
        <v>2</v>
      </c>
      <c r="AP16" s="72">
        <v>2</v>
      </c>
      <c r="AQ16" s="72">
        <v>3</v>
      </c>
      <c r="AR16" s="22">
        <f>IF(AND(AQ$187&gt;4,AP16=1),12)+IF(AND(AQ$187&gt;4,AP16=2),8)+IF(AND(AQ$187&gt;4,AP16=3),6)+IF(AND(AQ$187&gt;4,AP16=4),5)+IF(AND(AQ$187&gt;4,AP16=5),4)+IF(AND(AQ$187&gt;4,AP16=6),3)+IF(AND(AQ$187&gt;4,AP16=7),2)+IF(AND(AQ$187&gt;4,AP16&gt;7),1)+IF(AND(AQ$187=4,AP16=1),8)+IF(AND(AQ$187=4,AP16=2),6)+IF(AND(AQ$187=4,AP16=3),4)+IF(AND(AQ$187=4,AP16=4),2)+IF(AND(AQ$187=3,AP16=1),6)+IF(AND(AQ$187=3,AP16=2),4)+IF(AND(AQ$187=3,AP16=3),2)+IF(AND(AQ$187=2,AP16=1),4)+IF(AND(AQ$187=2,AP16=2),2)+IF(AND(AQ$187=1,AP16=1),2)</f>
        <v>8</v>
      </c>
      <c r="AS16" s="22">
        <f>IF(AND(AQ$187&gt;4,AQ16=1),12)+IF(AND(AQ$187&gt;4,AQ16=2),8)+IF(AND(AQ$187&gt;4,AQ16=3),6)+IF(AND(AQ$187&gt;4,AQ16=4),5)+IF(AND(AQ$187&gt;4,AQ16=5),4)+IF(AND(AQ$187&gt;4,AQ16=6),3)+IF(AND(AQ$187&gt;4,AQ16=7),2)+IF(AND(AQ$187&gt;4,AQ16&gt;7),1)+IF(AND(AQ$187=4,AQ16=1),8)+IF(AND(AQ$187=4,AQ16=2),6)+IF(AND(AQ$187=4,AQ16=3),4)+IF(AND(AQ$187=4,AQ16=4),2)+IF(AND(AQ$187=3,AQ16=1),6)+IF(AND(AQ$187=3,AQ16=2),4)+IF(AND(AQ$187=3,AQ16=3),2)+IF(AND(AQ$187=2,AQ16=1),4)+IF(AND(AQ$187=2,AQ16=2),2)+IF(AND(AQ$187=1,AQ16=1),2)</f>
        <v>6</v>
      </c>
      <c r="AT16" s="26" t="s">
        <v>30</v>
      </c>
      <c r="AU16" s="15">
        <f t="shared" si="2"/>
        <v>16</v>
      </c>
      <c r="AV16" s="73">
        <f t="shared" si="3"/>
        <v>34</v>
      </c>
      <c r="AW16" s="27">
        <v>26.469000000000001</v>
      </c>
      <c r="AX16" s="27">
        <v>26.468</v>
      </c>
      <c r="AY16" s="18" t="s">
        <v>30</v>
      </c>
      <c r="AZ16" s="18"/>
      <c r="BA16" s="24"/>
      <c r="BB16" s="88">
        <v>25.896000000000001</v>
      </c>
      <c r="BC16" s="27">
        <v>27.78</v>
      </c>
      <c r="BD16" s="71">
        <v>4</v>
      </c>
      <c r="BE16" s="15">
        <f>IF(AND(BF$187&gt;4,BD16=1),6)+IF(AND(BF$187&gt;4,BD16=2),4)+IF(AND(BF$187&gt;4,BD16=3),3)+IF(AND(BF$187&gt;4,BD16=4),2)+IF(AND(BF$187&gt;4,BD16=5),1)+IF(AND(BF$187&gt;4,BD16&gt;5),1)+IF(AND(BF$187=4,BD16=1),4)+IF(AND(BF$187=4,BD16=2),3)+IF(AND(BF$187=4,BD16=3),2)+IF(AND(BF$187=4,BD16=4),1)+IF(AND(BF$187=3,BD16=1),3)+IF(AND(BF$187=3,BD16=2),2)+IF(AND(BF$187=3,BD16=3),1)+IF(AND(BF$187=2,BD16=1),2)+IF(AND(BF$187=2,BD16=2),1)+IF(AND(BF$187=1,BD16=1),1)</f>
        <v>2</v>
      </c>
      <c r="BF16" s="72"/>
      <c r="BG16" s="72"/>
      <c r="BH16" s="22">
        <f>IF(AND(BG$187&gt;4,BF16=1),12)+IF(AND(BG$187&gt;4,BF16=2),8)+IF(AND(BG$187&gt;4,BF16=3),6)+IF(AND(BG$187&gt;4,BF16=4),5)+IF(AND(BG$187&gt;4,BF16=5),4)+IF(AND(BG$187&gt;4,BF16=6),3)+IF(AND(BG$187&gt;4,BF16=7),2)+IF(AND(BG$187&gt;4,BF16&gt;7),1)+IF(AND(BG$187=4,BF16=1),8)+IF(AND(BG$187=4,BF16=2),6)+IF(AND(BG$187=4,BF16=3),4)+IF(AND(BG$187=4,BF16=4),2)+IF(AND(BG$187=3,BF16=1),6)+IF(AND(BG$187=3,BF16=2),4)+IF(AND(BG$187=3,BF16=3),2)+IF(AND(BG$187=2,BF16=1),4)+IF(AND(BG$187=2,BF16=2),2)+IF(AND(BG$187=1,BF16=1),2)</f>
        <v>0</v>
      </c>
      <c r="BI16" s="22">
        <f>IF(AND(BG$187&gt;4,BG16=1),12)+IF(AND(BG$187&gt;4,BG16=2),8)+IF(AND(BG$187&gt;4,BG16=3),6)+IF(AND(BG$187&gt;4,BG16=4),5)+IF(AND(BG$187&gt;4,BG16=5),4)+IF(AND(BG$187&gt;4,BG16=6),3)+IF(AND(BG$187&gt;4,BG16=7),2)+IF(AND(BG$187&gt;4,BG16&gt;7),1)+IF(AND(BG$187=4,BG16=1),8)+IF(AND(BG$187=4,BG16=2),6)+IF(AND(BG$187=4,BG16=3),4)+IF(AND(BG$187=4,BG16=4),2)+IF(AND(BG$187=3,BG16=1),6)+IF(AND(BG$187=3,BG16=2),4)+IF(AND(BG$187=3,BG16=3),2)+IF(AND(BG$187=2,BG16=1),4)+IF(AND(BG$187=2,BG16=2),2)+IF(AND(BG$187=1,BG16=1),2)</f>
        <v>0</v>
      </c>
      <c r="BJ16" s="26" t="s">
        <v>30</v>
      </c>
      <c r="BK16" s="15">
        <f t="shared" si="4"/>
        <v>2</v>
      </c>
      <c r="BL16" s="73">
        <f t="shared" si="5"/>
        <v>36</v>
      </c>
      <c r="BM16" s="27"/>
      <c r="BN16" s="27">
        <v>26.518999999999998</v>
      </c>
      <c r="BO16" s="18" t="s">
        <v>30</v>
      </c>
      <c r="BP16" s="18"/>
      <c r="BQ16" s="24"/>
      <c r="BR16" s="88">
        <v>25.896000000000001</v>
      </c>
      <c r="BS16" s="27">
        <v>25.853999999999999</v>
      </c>
      <c r="BT16" s="71">
        <v>1</v>
      </c>
      <c r="BU16" s="15">
        <f>IF(AND(BV$187&gt;4,BT16=1),6)+IF(AND(BV$187&gt;4,BT16=2),4)+IF(AND(BV$187&gt;4,BT16=3),3)+IF(AND(BV$187&gt;4,BT16=4),2)+IF(AND(BV$187&gt;4,BT16=5),1)+IF(AND(BV$187&gt;4,BT16&gt;5),1)+IF(AND(BV$187=4,BT16=1),4)+IF(AND(BV$187=4,BT16=2),3)+IF(AND(BV$187=4,BT16=3),2)+IF(AND(BV$187=4,BT16=4),1)+IF(AND(BV$187=3,BT16=1),3)+IF(AND(BV$187=3,BT16=2),2)+IF(AND(BV$187=3,BT16=3),1)+IF(AND(BV$187=2,BT16=1),2)+IF(AND(BV$187=2,BT16=2),1)+IF(AND(BV$187=1,BT16=1),1)</f>
        <v>3</v>
      </c>
      <c r="BV16" s="72">
        <v>1</v>
      </c>
      <c r="BW16" s="72">
        <v>1</v>
      </c>
      <c r="BX16" s="22">
        <f>IF(AND(BW$187&gt;4,BV16=1),12)+IF(AND(BW$187&gt;4,BV16=2),8)+IF(AND(BW$187&gt;4,BV16=3),6)+IF(AND(BW$187&gt;4,BV16=4),5)+IF(AND(BW$187&gt;4,BV16=5),4)+IF(AND(BW$187&gt;4,BV16=6),3)+IF(AND(BW$187&gt;4,BV16=7),2)+IF(AND(BW$187&gt;4,BV16&gt;7),1)+IF(AND(BW$187=4,BV16=1),8)+IF(AND(BW$187=4,BV16=2),6)+IF(AND(BW$187=4,BV16=3),4)+IF(AND(BW$187=4,BV16=4),2)+IF(AND(BW$187=3,BV16=1),6)+IF(AND(BW$187=3,BV16=2),4)+IF(AND(BW$187=3,BV16=3),2)+IF(AND(BW$187=2,BV16=1),4)+IF(AND(BW$187=2,BV16=2),2)+IF(AND(BW$187=1,BV16=1),2)</f>
        <v>6</v>
      </c>
      <c r="BY16" s="22">
        <f>IF(AND(BW$187&gt;4,BW16=1),12)+IF(AND(BW$187&gt;4,BW16=2),8)+IF(AND(BW$187&gt;4,BW16=3),6)+IF(AND(BW$187&gt;4,BW16=4),5)+IF(AND(BW$187&gt;4,BW16=5),4)+IF(AND(BW$187&gt;4,BW16=6),3)+IF(AND(BW$187&gt;4,BW16=7),2)+IF(AND(BW$187&gt;4,BW16&gt;7),1)+IF(AND(BW$187=4,BW16=1),8)+IF(AND(BW$187=4,BW16=2),6)+IF(AND(BW$187=4,BW16=3),4)+IF(AND(BW$187=4,BW16=4),2)+IF(AND(BW$187=3,BW16=1),6)+IF(AND(BW$187=3,BW16=2),4)+IF(AND(BW$187=3,BW16=3),2)+IF(AND(BW$187=2,BW16=1),4)+IF(AND(BW$187=2,BW16=2),2)+IF(AND(BW$187=1,BW16=1),2)</f>
        <v>6</v>
      </c>
      <c r="BZ16" s="26" t="s">
        <v>30</v>
      </c>
      <c r="CA16" s="15">
        <f t="shared" si="6"/>
        <v>16</v>
      </c>
      <c r="CB16" s="73">
        <f t="shared" si="7"/>
        <v>52</v>
      </c>
      <c r="CC16" s="27">
        <v>26.047000000000001</v>
      </c>
      <c r="CD16" s="27">
        <v>26.552</v>
      </c>
      <c r="CE16" s="18" t="s">
        <v>30</v>
      </c>
      <c r="CF16" s="18"/>
      <c r="CG16" s="24">
        <v>1</v>
      </c>
      <c r="CH16" s="88">
        <v>25.853999999999999</v>
      </c>
      <c r="CI16" s="27">
        <v>43.237000000000002</v>
      </c>
      <c r="CJ16" s="71">
        <v>1</v>
      </c>
      <c r="CK16" s="15">
        <f>IF(AND(CL$187&gt;4,CJ16=1),6)+IF(AND(CL$187&gt;4,CJ16=2),4)+IF(AND(CL$187&gt;4,CJ16=3),3)+IF(AND(CL$187&gt;4,CJ16=4),2)+IF(AND(CL$187&gt;4,CJ16=5),1)+IF(AND(CL$187&gt;4,CJ16&gt;5),1)+IF(AND(CL$187=4,CJ16=1),4)+IF(AND(CL$187=4,CJ16=2),3)+IF(AND(CL$187=4,CJ16=3),2)+IF(AND(CL$187=4,CJ16=4),1)+IF(AND(CL$187=3,CJ16=1),3)+IF(AND(CL$187=3,CJ16=2),2)+IF(AND(CL$187=3,CJ16=3),1)+IF(AND(CL$187=2,CJ16=1),2)+IF(AND(CL$187=2,CJ16=2),1)+IF(AND(CL$187=1,CJ16=1),1)</f>
        <v>4</v>
      </c>
      <c r="CL16" s="72">
        <v>1</v>
      </c>
      <c r="CM16" s="72">
        <v>1</v>
      </c>
      <c r="CN16" s="22">
        <f>IF(AND(CM$187&gt;4,CL16=1),12)+IF(AND(CM$187&gt;4,CL16=2),8)+IF(AND(CM$187&gt;4,CL16=3),6)+IF(AND(CM$187&gt;4,CL16=4),5)+IF(AND(CM$187&gt;4,CL16=5),4)+IF(AND(CM$187&gt;4,CL16=6),3)+IF(AND(CM$187&gt;4,CL16=7),2)+IF(AND(CM$187&gt;4,CL16&gt;7),1)+IF(AND(CM$187=4,CL16=1),8)+IF(AND(CM$187=4,CL16=2),6)+IF(AND(CM$187=4,CL16=3),4)+IF(AND(CM$187=4,CL16=4),2)+IF(AND(CM$187=3,CL16=1),6)+IF(AND(CM$187=3,CL16=2),4)+IF(AND(CM$187=3,CL16=3),2)+IF(AND(CM$187=2,CL16=1),4)+IF(AND(CM$187=2,CL16=2),2)+IF(AND(CM$187=1,CL16=1),2)</f>
        <v>8</v>
      </c>
      <c r="CO16" s="22">
        <f>IF(AND(CM$187&gt;4,CM16=1),12)+IF(AND(CM$187&gt;4,CM16=2),8)+IF(AND(CM$187&gt;4,CM16=3),6)+IF(AND(CM$187&gt;4,CM16=4),5)+IF(AND(CM$187&gt;4,CM16=5),4)+IF(AND(CM$187&gt;4,CM16=6),3)+IF(AND(CM$187&gt;4,CM16=7),2)+IF(AND(CM$187&gt;4,CM16&gt;7),1)+IF(AND(CM$187=4,CM16=1),8)+IF(AND(CM$187=4,CM16=2),6)+IF(AND(CM$187=4,CM16=3),4)+IF(AND(CM$187=4,CM16=4),2)+IF(AND(CM$187=3,CM16=1),6)+IF(AND(CM$187=3,CM16=2),4)+IF(AND(CM$187=3,CM16=3),2)+IF(AND(CM$187=2,CM16=1),4)+IF(AND(CM$187=2,CM16=2),2)+IF(AND(CM$187=1,CM16=1),2)</f>
        <v>8</v>
      </c>
      <c r="CP16" s="26" t="s">
        <v>30</v>
      </c>
      <c r="CQ16" s="15">
        <f t="shared" si="8"/>
        <v>21</v>
      </c>
      <c r="CR16" s="73">
        <f t="shared" si="9"/>
        <v>73</v>
      </c>
      <c r="CS16" s="27">
        <v>27.236000000000001</v>
      </c>
      <c r="CT16" s="27">
        <v>25.800999999999998</v>
      </c>
      <c r="CU16" s="18" t="s">
        <v>30</v>
      </c>
      <c r="CV16" s="18"/>
      <c r="CW16" s="24">
        <v>1</v>
      </c>
      <c r="CX16" s="88">
        <v>25.800999999999998</v>
      </c>
      <c r="CY16" s="27"/>
      <c r="CZ16" s="71"/>
      <c r="DA16" s="15">
        <f>IF(AND(DB$187&gt;4,CZ16=1),6)+IF(AND(DB$187&gt;4,CZ16=2),4)+IF(AND(DB$187&gt;4,CZ16=3),3)+IF(AND(DB$187&gt;4,CZ16=4),2)+IF(AND(DB$187&gt;4,CZ16=5),1)+IF(AND(DB$187&gt;4,CZ16&gt;5),1)+IF(AND(DB$187=4,CZ16=1),4)+IF(AND(DB$187=4,CZ16=2),3)+IF(AND(DB$187=4,CZ16=3),2)+IF(AND(DB$187=4,CZ16=4),1)+IF(AND(DB$187=3,CZ16=1),3)+IF(AND(DB$187=3,CZ16=2),2)+IF(AND(DB$187=3,CZ16=3),1)+IF(AND(DB$187=2,CZ16=1),2)+IF(AND(DB$187=2,CZ16=2),1)+IF(AND(DB$187=1,CZ16=1),1)</f>
        <v>0</v>
      </c>
      <c r="DB16" s="72"/>
      <c r="DC16" s="72"/>
      <c r="DD16" s="22">
        <f>IF(AND(DC$187&gt;4,DB16=1),12)+IF(AND(DC$187&gt;4,DB16=2),8)+IF(AND(DC$187&gt;4,DB16=3),6)+IF(AND(DC$187&gt;4,DB16=4),5)+IF(AND(DC$187&gt;4,DB16=5),4)+IF(AND(DC$187&gt;4,DB16=6),3)+IF(AND(DC$187&gt;4,DB16=7),2)+IF(AND(DC$187&gt;4,DB16&gt;7),1)+IF(AND(DC$187=4,DB16=1),8)+IF(AND(DC$187=4,DB16=2),6)+IF(AND(DC$187=4,DB16=3),4)+IF(AND(DC$187=4,DB16=4),2)+IF(AND(DC$187=3,DB16=1),6)+IF(AND(DC$187=3,DB16=2),4)+IF(AND(DC$187=3,DB16=3),2)+IF(AND(DC$187=2,DB16=1),4)+IF(AND(DC$187=2,DB16=2),2)+IF(AND(DC$187=1,DB16=1),2)</f>
        <v>0</v>
      </c>
      <c r="DE16" s="22">
        <f>IF(AND(DC$187&gt;4,DC16=1),12)+IF(AND(DC$187&gt;4,DC16=2),8)+IF(AND(DC$187&gt;4,DC16=3),6)+IF(AND(DC$187&gt;4,DC16=4),5)+IF(AND(DC$187&gt;4,DC16=5),4)+IF(AND(DC$187&gt;4,DC16=6),3)+IF(AND(DC$187&gt;4,DC16=7),2)+IF(AND(DC$187&gt;4,DC16&gt;7),1)+IF(AND(DC$187=4,DC16=1),8)+IF(AND(DC$187=4,DC16=2),6)+IF(AND(DC$187=4,DC16=3),4)+IF(AND(DC$187=4,DC16=4),2)+IF(AND(DC$187=3,DC16=1),6)+IF(AND(DC$187=3,DC16=2),4)+IF(AND(DC$187=3,DC16=3),2)+IF(AND(DC$187=2,DC16=1),4)+IF(AND(DC$187=2,DC16=2),2)+IF(AND(DC$187=1,DC16=1),2)</f>
        <v>0</v>
      </c>
      <c r="DF16" s="26" t="s">
        <v>30</v>
      </c>
      <c r="DG16" s="15">
        <f t="shared" si="10"/>
        <v>0</v>
      </c>
      <c r="DH16" s="73">
        <f t="shared" si="11"/>
        <v>73</v>
      </c>
      <c r="DI16" s="27"/>
      <c r="DJ16" s="27"/>
      <c r="DK16" s="18" t="s">
        <v>30</v>
      </c>
      <c r="DL16" s="18"/>
      <c r="DM16" s="24"/>
      <c r="DN16" s="88">
        <v>25.800999999999998</v>
      </c>
      <c r="DO16" s="27">
        <v>26.353000000000002</v>
      </c>
      <c r="DP16" s="71">
        <v>2</v>
      </c>
      <c r="DQ16" s="15">
        <f>IF(AND(DR$187&gt;4,DP16=1),6)+IF(AND(DR$187&gt;4,DP16=2),4)+IF(AND(DR$187&gt;4,DP16=3),3)+IF(AND(DR$187&gt;4,DP16=4),2)+IF(AND(DR$187&gt;4,DP16=5),1)+IF(AND(DR$187&gt;4,DP16&gt;5),1)+IF(AND(DR$187=4,DP16=1),4)+IF(AND(DR$187=4,DP16=2),3)+IF(AND(DR$187=4,DP16=3),2)+IF(AND(DR$187=4,DP16=4),1)+IF(AND(DR$187=3,DP16=1),3)+IF(AND(DR$187=3,DP16=2),2)+IF(AND(DR$187=3,DP16=3),1)+IF(AND(DR$187=2,DP16=1),2)+IF(AND(DR$187=2,DP16=2),1)+IF(AND(DR$187=1,DP16=1),1)</f>
        <v>2</v>
      </c>
      <c r="DR16" s="72">
        <v>2</v>
      </c>
      <c r="DS16" s="72"/>
      <c r="DT16" s="22">
        <f>IF(AND(DS$187&gt;4,DR16=1),12)+IF(AND(DS$187&gt;4,DR16=2),8)+IF(AND(DS$187&gt;4,DR16=3),6)+IF(AND(DS$187&gt;4,DR16=4),5)+IF(AND(DS$187&gt;4,DR16=5),4)+IF(AND(DS$187&gt;4,DR16=6),3)+IF(AND(DS$187&gt;4,DR16=7),2)+IF(AND(DS$187&gt;4,DR16&gt;7),1)+IF(AND(DS$187=4,DR16=1),8)+IF(AND(DS$187=4,DR16=2),6)+IF(AND(DS$187=4,DR16=3),4)+IF(AND(DS$187=4,DR16=4),2)+IF(AND(DS$187=3,DR16=1),6)+IF(AND(DS$187=3,DR16=2),4)+IF(AND(DS$187=3,DR16=3),2)+IF(AND(DS$187=2,DR16=1),4)+IF(AND(DS$187=2,DR16=2),2)+IF(AND(DS$187=1,DR16=1),2)</f>
        <v>4</v>
      </c>
      <c r="DU16" s="22">
        <f>IF(AND(DS$187&gt;4,DS16=1),12)+IF(AND(DS$187&gt;4,DS16=2),8)+IF(AND(DS$187&gt;4,DS16=3),6)+IF(AND(DS$187&gt;4,DS16=4),5)+IF(AND(DS$187&gt;4,DS16=5),4)+IF(AND(DS$187&gt;4,DS16=6),3)+IF(AND(DS$187&gt;4,DS16=7),2)+IF(AND(DS$187&gt;4,DS16&gt;7),1)+IF(AND(DS$187=4,DS16=1),8)+IF(AND(DS$187=4,DS16=2),6)+IF(AND(DS$187=4,DS16=3),4)+IF(AND(DS$187=4,DS16=4),2)+IF(AND(DS$187=3,DS16=1),6)+IF(AND(DS$187=3,DS16=2),4)+IF(AND(DS$187=3,DS16=3),2)+IF(AND(DS$187=2,DS16=1),4)+IF(AND(DS$187=2,DS16=2),2)+IF(AND(DS$187=1,DS16=1),2)</f>
        <v>0</v>
      </c>
      <c r="DV16" s="26" t="s">
        <v>30</v>
      </c>
      <c r="DW16" s="15">
        <f t="shared" si="12"/>
        <v>6</v>
      </c>
      <c r="DX16" s="73">
        <f t="shared" si="13"/>
        <v>79</v>
      </c>
      <c r="DY16" s="27">
        <v>26.446000000000002</v>
      </c>
      <c r="DZ16" s="27">
        <v>26.643999999999998</v>
      </c>
      <c r="EA16" s="18" t="s">
        <v>30</v>
      </c>
      <c r="EB16" s="18"/>
      <c r="EC16" s="24"/>
      <c r="ED16" s="88">
        <v>25.800999999999998</v>
      </c>
      <c r="EE16" s="27">
        <v>27.309000000000001</v>
      </c>
      <c r="EF16" s="71">
        <v>3</v>
      </c>
      <c r="EG16" s="15">
        <f>IF(AND(EH$187&gt;4,EF16=1),6)+IF(AND(EH$187&gt;4,EF16=2),4)+IF(AND(EH$187&gt;4,EF16=3),3)+IF(AND(EH$187&gt;4,EF16=4),2)+IF(AND(EH$187&gt;4,EF16=5),1)+IF(AND(EH$187&gt;4,EF16&gt;5),1)+IF(AND(EH$187=4,EF16=1),4)+IF(AND(EH$187=4,EF16=2),3)+IF(AND(EH$187=4,EF16=3),2)+IF(AND(EH$187=4,EF16=4),1)+IF(AND(EH$187=3,EF16=1),3)+IF(AND(EH$187=3,EF16=2),2)+IF(AND(EH$187=3,EF16=3),1)+IF(AND(EH$187=2,EF16=1),2)+IF(AND(EH$187=2,EF16=2),1)+IF(AND(EH$187=1,EF16=1),1)</f>
        <v>2</v>
      </c>
      <c r="EH16" s="72"/>
      <c r="EI16" s="72"/>
      <c r="EJ16" s="22">
        <f>IF(AND(EI$187&gt;4,EH16=1),12)+IF(AND(EI$187&gt;4,EH16=2),8)+IF(AND(EI$187&gt;4,EH16=3),6)+IF(AND(EI$187&gt;4,EH16=4),5)+IF(AND(EI$187&gt;4,EH16=5),4)+IF(AND(EI$187&gt;4,EH16=6),3)+IF(AND(EI$187&gt;4,EH16=7),2)+IF(AND(EI$187&gt;4,EH16&gt;7),1)+IF(AND(EI$187=4,EH16=1),8)+IF(AND(EI$187=4,EH16=2),6)+IF(AND(EI$187=4,EH16=3),4)+IF(AND(EI$187=4,EH16=4),2)+IF(AND(EI$187=3,EH16=1),6)+IF(AND(EI$187=3,EH16=2),4)+IF(AND(EI$187=3,EH16=3),2)+IF(AND(EI$187=2,EH16=1),4)+IF(AND(EI$187=2,EH16=2),2)+IF(AND(EI$187=1,EH16=1),2)</f>
        <v>0</v>
      </c>
      <c r="EK16" s="22">
        <f>IF(AND(EI$187&gt;4,EI16=1),12)+IF(AND(EI$187&gt;4,EI16=2),8)+IF(AND(EI$187&gt;4,EI16=3),6)+IF(AND(EI$187&gt;4,EI16=4),5)+IF(AND(EI$187&gt;4,EI16=5),4)+IF(AND(EI$187&gt;4,EI16=6),3)+IF(AND(EI$187&gt;4,EI16=7),2)+IF(AND(EI$187&gt;4,EI16&gt;7),1)+IF(AND(EI$187=4,EI16=1),8)+IF(AND(EI$187=4,EI16=2),6)+IF(AND(EI$187=4,EI16=3),4)+IF(AND(EI$187=4,EI16=4),2)+IF(AND(EI$187=3,EI16=1),6)+IF(AND(EI$187=3,EI16=2),4)+IF(AND(EI$187=3,EI16=3),2)+IF(AND(EI$187=2,EI16=1),4)+IF(AND(EI$187=2,EI16=2),2)+IF(AND(EI$187=1,EI16=1),2)</f>
        <v>0</v>
      </c>
      <c r="EL16" s="26" t="s">
        <v>30</v>
      </c>
      <c r="EM16" s="15">
        <f t="shared" si="14"/>
        <v>2</v>
      </c>
      <c r="EN16" s="73">
        <f t="shared" si="15"/>
        <v>81</v>
      </c>
      <c r="EO16" s="27">
        <v>28.094000000000001</v>
      </c>
      <c r="EP16" s="27"/>
      <c r="EQ16" s="18" t="s">
        <v>30</v>
      </c>
      <c r="ER16" s="18"/>
      <c r="ES16" s="24"/>
      <c r="ET16" s="88">
        <v>25.800999999999998</v>
      </c>
    </row>
    <row r="17" spans="1:150" x14ac:dyDescent="0.25">
      <c r="A17" s="82" t="s">
        <v>116</v>
      </c>
      <c r="B17" s="10">
        <v>45</v>
      </c>
      <c r="C17" s="21"/>
      <c r="D17" s="20"/>
      <c r="E17" s="10" t="s">
        <v>117</v>
      </c>
      <c r="F17" s="88"/>
      <c r="G17" s="27">
        <v>38.877000000000002</v>
      </c>
      <c r="H17" s="25"/>
      <c r="I17" s="15"/>
      <c r="J17" s="10"/>
      <c r="K17" s="10"/>
      <c r="L17" s="15"/>
      <c r="M17" s="15"/>
      <c r="N17" s="26" t="s">
        <v>29</v>
      </c>
      <c r="O17" s="15"/>
      <c r="P17" s="15"/>
      <c r="Q17" s="27">
        <v>29.338999999999999</v>
      </c>
      <c r="R17" s="27">
        <v>27.934999999999999</v>
      </c>
      <c r="S17" s="18" t="s">
        <v>36</v>
      </c>
      <c r="T17" s="23" t="s">
        <v>88</v>
      </c>
      <c r="U17" s="24"/>
      <c r="V17" s="88">
        <v>27.934999999999999</v>
      </c>
      <c r="W17" s="27">
        <v>28.167000000000002</v>
      </c>
      <c r="X17" s="71">
        <v>3</v>
      </c>
      <c r="Y17" s="15">
        <f>IF(AND(Z$188&gt;4,X17=1),6)+IF(AND(Z$188&gt;4,X17=2),4)+IF(AND(Z$188&gt;4,X17=3),3)+IF(AND(Z$188&gt;4,X17=4),2)+IF(AND(Z$188&gt;4,X17=5),1)+IF(AND(Z$188&gt;4,X17&gt;5),1)+IF(AND(Z$188=4,X17=1),4)+IF(AND(Z$188=4,X17=2),3)+IF(AND(Z$188=4,X17=3),2)+IF(AND(Z$188=4,X17=4),1)+IF(AND(Z$188=3,X17=1),3)+IF(AND(Z$188=3,X17=2),2)+IF(AND(Z$188=3,X17=3),1)+IF(AND(Z$188=2,X17=1),2)+IF(AND(Z$188=2,X17=2),1)+IF(AND(Z$188=1,X17=1),1)</f>
        <v>3</v>
      </c>
      <c r="Z17" s="72">
        <v>1</v>
      </c>
      <c r="AA17" s="72"/>
      <c r="AB17" s="15">
        <f>IF(AND(AA$188&gt;4,Z17=1),12)+IF(AND(AA$188&gt;4,Z17=2),8)+IF(AND(AA$188&gt;4,Z17=3),6)+IF(AND(AA$188&gt;4,Z17=4),5)+IF(AND(AA$188&gt;4,Z17=5),4)+IF(AND(AA$188&gt;4,Z17=6),3)+IF(AND(AA$188&gt;4,Z17=7),2)+IF(AND(AA$188&gt;4,Z17&gt;7),1)+IF(AND(AA$188=4,Z17=1),8)+IF(AND(AA$188=4,Z17=2),6)+IF(AND(AA$188=4,Z17=3),4)+IF(AND(AA$188=4,Z17=4),2)+IF(AND(AA$188=3,Z17=1),6)+IF(AND(AA$188=3,Z17=2),4)+IF(AND(AA$188=3,Z17=3),2)+IF(AND(AA$188=2,Z17=1),4)+IF(AND(AA$188=2,Z17=2),2)+IF(AND(AA$188=1,Z17=1),2)</f>
        <v>12</v>
      </c>
      <c r="AC17" s="15">
        <f>IF(AND(AA$188&gt;4,AA17=1),12)+IF(AND(AA$188&gt;4,AA17=2),8)+IF(AND(AA$188&gt;4,AA17=3),6)+IF(AND(AA$188&gt;4,AA17=4),5)+IF(AND(AA$188&gt;4,AA17=5),4)+IF(AND(AA$188&gt;4,AA17=6),3)+IF(AND(AA$188&gt;4,AA17=7),2)+IF(AND(AA$188&gt;4,AA17&gt;7),1)+IF(AND(AA$188=4,AA17=1),8)+IF(AND(AA$188=4,AA17=2),6)+IF(AND(AA$188=4,AA17=3),4)+IF(AND(AA$188=4,AA17=4),2)+IF(AND(AA$188=3,AA17=1),6)+IF(AND(AA$188=3,AA17=2),4)+IF(AND(AA$188=3,AA17=3),2)+IF(AND(AA$188=2,AA17=1),4)+IF(AND(AA$188=2,AA17=2),2)+IF(AND(AA$188=1,AA17=1),2)</f>
        <v>0</v>
      </c>
      <c r="AD17" s="26" t="s">
        <v>36</v>
      </c>
      <c r="AE17" s="15">
        <f t="shared" si="0"/>
        <v>16</v>
      </c>
      <c r="AF17" s="73">
        <f t="shared" si="1"/>
        <v>16</v>
      </c>
      <c r="AG17" s="27">
        <v>27.526</v>
      </c>
      <c r="AH17" s="27"/>
      <c r="AI17" s="18" t="s">
        <v>36</v>
      </c>
      <c r="AJ17" s="28"/>
      <c r="AK17" s="24">
        <v>1</v>
      </c>
      <c r="AL17" s="88">
        <v>27.526</v>
      </c>
      <c r="AM17" s="27">
        <v>32.875</v>
      </c>
      <c r="AN17" s="71">
        <v>7</v>
      </c>
      <c r="AO17" s="15">
        <f>IF(AND(AP$188&gt;4,AN17=1),6)+IF(AND(AP$188&gt;4,AN17=2),4)+IF(AND(AP$188&gt;4,AN17=3),3)+IF(AND(AP$188&gt;4,AN17=4),2)+IF(AND(AP$188&gt;4,AN17=5),1)+IF(AND(AP$188&gt;4,AN17&gt;5),1)+IF(AND(AP$188=4,AN17=1),4)+IF(AND(AP$188=4,AN17=2),3)+IF(AND(AP$188=4,AN17=3),2)+IF(AND(AP$188=4,AN17=4),1)+IF(AND(AP$188=3,AN17=1),3)+IF(AND(AP$188=3,AN17=2),2)+IF(AND(AP$188=3,AN17=3),1)+IF(AND(AP$188=2,AN17=1),2)+IF(AND(AP$188=2,AN17=2),1)+IF(AND(AP$188=1,AN17=1),1)</f>
        <v>1</v>
      </c>
      <c r="AP17" s="72"/>
      <c r="AQ17" s="72">
        <v>2</v>
      </c>
      <c r="AR17" s="15">
        <f>IF(AND(AQ$188&gt;4,AP17=1),12)+IF(AND(AQ$188&gt;4,AP17=2),8)+IF(AND(AQ$188&gt;4,AP17=3),6)+IF(AND(AQ$188&gt;4,AP17=4),5)+IF(AND(AQ$188&gt;4,AP17=5),4)+IF(AND(AQ$188&gt;4,AP17=6),3)+IF(AND(AQ$188&gt;4,AP17=7),2)+IF(AND(AQ$188&gt;4,AP17&gt;7),1)+IF(AND(AQ$188=4,AP17=1),8)+IF(AND(AQ$188=4,AP17=2),6)+IF(AND(AQ$188=4,AP17=3),4)+IF(AND(AQ$188=4,AP17=4),2)+IF(AND(AQ$188=3,AP17=1),6)+IF(AND(AQ$188=3,AP17=2),4)+IF(AND(AQ$188=3,AP17=3),2)+IF(AND(AQ$188=2,AP17=1),4)+IF(AND(AQ$188=2,AP17=2),2)+IF(AND(AQ$188=1,AP17=1),2)</f>
        <v>0</v>
      </c>
      <c r="AS17" s="15">
        <f>IF(AND(AQ$188&gt;4,AQ17=1),12)+IF(AND(AQ$188&gt;4,AQ17=2),8)+IF(AND(AQ$188&gt;4,AQ17=3),6)+IF(AND(AQ$188&gt;4,AQ17=4),5)+IF(AND(AQ$188&gt;4,AQ17=5),4)+IF(AND(AQ$188&gt;4,AQ17=6),3)+IF(AND(AQ$188&gt;4,AQ17=7),2)+IF(AND(AQ$188&gt;4,AQ17&gt;7),1)+IF(AND(AQ$188=4,AQ17=1),8)+IF(AND(AQ$188=4,AQ17=2),6)+IF(AND(AQ$188=4,AQ17=3),4)+IF(AND(AQ$188=4,AQ17=4),2)+IF(AND(AQ$188=3,AQ17=1),6)+IF(AND(AQ$188=3,AQ17=2),4)+IF(AND(AQ$188=3,AQ17=3),2)+IF(AND(AQ$188=2,AQ17=1),4)+IF(AND(AQ$188=2,AQ17=2),2)+IF(AND(AQ$188=1,AQ17=1),2)</f>
        <v>8</v>
      </c>
      <c r="AT17" s="26" t="s">
        <v>36</v>
      </c>
      <c r="AU17" s="15">
        <f t="shared" si="2"/>
        <v>10</v>
      </c>
      <c r="AV17" s="73">
        <f t="shared" si="3"/>
        <v>26</v>
      </c>
      <c r="AW17" s="27">
        <v>28.061</v>
      </c>
      <c r="AX17" s="27">
        <v>27.234000000000002</v>
      </c>
      <c r="AY17" s="18" t="s">
        <v>36</v>
      </c>
      <c r="AZ17" s="23" t="s">
        <v>37</v>
      </c>
      <c r="BA17" s="24">
        <v>1</v>
      </c>
      <c r="BB17" s="88">
        <v>27.234000000000002</v>
      </c>
      <c r="BC17" s="27">
        <v>28.553000000000001</v>
      </c>
      <c r="BD17" s="71">
        <v>2</v>
      </c>
      <c r="BE17" s="15">
        <f>IF(AND(BF$188&gt;4,BD17=1),6)+IF(AND(BF$188&gt;4,BD17=2),4)+IF(AND(BF$188&gt;4,BD17=3),3)+IF(AND(BF$188&gt;4,BD17=4),2)+IF(AND(BF$188&gt;4,BD17=5),1)+IF(AND(BF$188&gt;4,BD17&gt;5),1)+IF(AND(BF$188=4,BD17=1),4)+IF(AND(BF$188=4,BD17=2),3)+IF(AND(BF$188=4,BD17=3),2)+IF(AND(BF$188=4,BD17=4),1)+IF(AND(BF$188=3,BD17=1),3)+IF(AND(BF$188=3,BD17=2),2)+IF(AND(BF$188=3,BD17=3),1)+IF(AND(BF$188=2,BD17=1),2)+IF(AND(BF$188=2,BD17=2),1)+IF(AND(BF$188=1,BD17=1),1)</f>
        <v>4</v>
      </c>
      <c r="BF17" s="72">
        <v>1</v>
      </c>
      <c r="BG17" s="72">
        <v>1</v>
      </c>
      <c r="BH17" s="15">
        <f>IF(AND(BG$188&gt;4,BF17=1),12)+IF(AND(BG$188&gt;4,BF17=2),8)+IF(AND(BG$188&gt;4,BF17=3),6)+IF(AND(BG$188&gt;4,BF17=4),5)+IF(AND(BG$188&gt;4,BF17=5),4)+IF(AND(BG$188&gt;4,BF17=6),3)+IF(AND(BG$188&gt;4,BF17=7),2)+IF(AND(BG$188&gt;4,BF17&gt;7),1)+IF(AND(BG$188=4,BF17=1),8)+IF(AND(BG$188=4,BF17=2),6)+IF(AND(BG$188=4,BF17=3),4)+IF(AND(BG$188=4,BF17=4),2)+IF(AND(BG$188=3,BF17=1),6)+IF(AND(BG$188=3,BF17=2),4)+IF(AND(BG$188=3,BF17=3),2)+IF(AND(BG$188=2,BF17=1),4)+IF(AND(BG$188=2,BF17=2),2)+IF(AND(BG$188=1,BF17=1),2)</f>
        <v>12</v>
      </c>
      <c r="BI17" s="15">
        <f>IF(AND(BG$188&gt;4,BG17=1),12)+IF(AND(BG$188&gt;4,BG17=2),8)+IF(AND(BG$188&gt;4,BG17=3),6)+IF(AND(BG$188&gt;4,BG17=4),5)+IF(AND(BG$188&gt;4,BG17=5),4)+IF(AND(BG$188&gt;4,BG17=6),3)+IF(AND(BG$188&gt;4,BG17=7),2)+IF(AND(BG$188&gt;4,BG17&gt;7),1)+IF(AND(BG$188=4,BG17=1),8)+IF(AND(BG$188=4,BG17=2),6)+IF(AND(BG$188=4,BG17=3),4)+IF(AND(BG$188=4,BG17=4),2)+IF(AND(BG$188=3,BG17=1),6)+IF(AND(BG$188=3,BG17=2),4)+IF(AND(BG$188=3,BG17=3),2)+IF(AND(BG$188=2,BG17=1),4)+IF(AND(BG$188=2,BG17=2),2)+IF(AND(BG$188=1,BG17=1),2)</f>
        <v>12</v>
      </c>
      <c r="BJ17" s="26" t="s">
        <v>36</v>
      </c>
      <c r="BK17" s="15">
        <f t="shared" si="4"/>
        <v>29</v>
      </c>
      <c r="BL17" s="73">
        <f t="shared" si="5"/>
        <v>55</v>
      </c>
      <c r="BM17" s="27">
        <v>26.257999999999999</v>
      </c>
      <c r="BN17" s="27">
        <v>27.003</v>
      </c>
      <c r="BO17" s="18" t="s">
        <v>30</v>
      </c>
      <c r="BP17" s="23" t="s">
        <v>87</v>
      </c>
      <c r="BQ17" s="24">
        <v>1</v>
      </c>
      <c r="BR17" s="88">
        <v>26.257999999999999</v>
      </c>
      <c r="BS17" s="27"/>
      <c r="BT17" s="71"/>
      <c r="BU17" s="15">
        <f>IF(AND(BV$187&gt;4,BT17=1),6)+IF(AND(BV$187&gt;4,BT17=2),4)+IF(AND(BV$187&gt;4,BT17=3),3)+IF(AND(BV$187&gt;4,BT17=4),2)+IF(AND(BV$187&gt;4,BT17=5),1)+IF(AND(BV$187&gt;4,BT17&gt;5),1)+IF(AND(BV$187=4,BT17=1),4)+IF(AND(BV$187=4,BT17=2),3)+IF(AND(BV$187=4,BT17=3),2)+IF(AND(BV$187=4,BT17=4),1)+IF(AND(BV$187=3,BT17=1),3)+IF(AND(BV$187=3,BT17=2),2)+IF(AND(BV$187=3,BT17=3),1)+IF(AND(BV$187=2,BT17=1),2)+IF(AND(BV$187=2,BT17=2),1)+IF(AND(BV$187=1,BT17=1),1)</f>
        <v>0</v>
      </c>
      <c r="BV17" s="72"/>
      <c r="BW17" s="72"/>
      <c r="BX17" s="22">
        <f>IF(AND(BW$187&gt;4,BV17=1),12)+IF(AND(BW$187&gt;4,BV17=2),8)+IF(AND(BW$187&gt;4,BV17=3),6)+IF(AND(BW$187&gt;4,BV17=4),5)+IF(AND(BW$187&gt;4,BV17=5),4)+IF(AND(BW$187&gt;4,BV17=6),3)+IF(AND(BW$187&gt;4,BV17=7),2)+IF(AND(BW$187&gt;4,BV17&gt;7),1)+IF(AND(BW$187=4,BV17=1),8)+IF(AND(BW$187=4,BV17=2),6)+IF(AND(BW$187=4,BV17=3),4)+IF(AND(BW$187=4,BV17=4),2)+IF(AND(BW$187=3,BV17=1),6)+IF(AND(BW$187=3,BV17=2),4)+IF(AND(BW$187=3,BV17=3),2)+IF(AND(BW$187=2,BV17=1),4)+IF(AND(BW$187=2,BV17=2),2)+IF(AND(BW$187=1,BV17=1),2)</f>
        <v>0</v>
      </c>
      <c r="BY17" s="22">
        <f>IF(AND(BW$187&gt;4,BW17=1),12)+IF(AND(BW$187&gt;4,BW17=2),8)+IF(AND(BW$187&gt;4,BW17=3),6)+IF(AND(BW$187&gt;4,BW17=4),5)+IF(AND(BW$187&gt;4,BW17=5),4)+IF(AND(BW$187&gt;4,BW17=6),3)+IF(AND(BW$187&gt;4,BW17=7),2)+IF(AND(BW$187&gt;4,BW17&gt;7),1)+IF(AND(BW$187=4,BW17=1),8)+IF(AND(BW$187=4,BW17=2),6)+IF(AND(BW$187=4,BW17=3),4)+IF(AND(BW$187=4,BW17=4),2)+IF(AND(BW$187=3,BW17=1),6)+IF(AND(BW$187=3,BW17=2),4)+IF(AND(BW$187=3,BW17=3),2)+IF(AND(BW$187=2,BW17=1),4)+IF(AND(BW$187=2,BW17=2),2)+IF(AND(BW$187=1,BW17=1),2)</f>
        <v>0</v>
      </c>
      <c r="BZ17" s="26" t="s">
        <v>30</v>
      </c>
      <c r="CA17" s="15">
        <f t="shared" si="6"/>
        <v>0</v>
      </c>
      <c r="CB17" s="73">
        <f t="shared" si="7"/>
        <v>55</v>
      </c>
      <c r="CC17" s="27"/>
      <c r="CD17" s="27"/>
      <c r="CE17" s="18" t="s">
        <v>30</v>
      </c>
      <c r="CF17" s="18"/>
      <c r="CG17" s="24"/>
      <c r="CH17" s="88">
        <v>26.257999999999999</v>
      </c>
      <c r="CI17" s="27">
        <v>50.741999999999997</v>
      </c>
      <c r="CJ17" s="71">
        <v>4</v>
      </c>
      <c r="CK17" s="15">
        <f>IF(AND(CL$187&gt;4,CJ17=1),6)+IF(AND(CL$187&gt;4,CJ17=2),4)+IF(AND(CL$187&gt;4,CJ17=3),3)+IF(AND(CL$187&gt;4,CJ17=4),2)+IF(AND(CL$187&gt;4,CJ17=5),1)+IF(AND(CL$187&gt;4,CJ17&gt;5),1)+IF(AND(CL$187=4,CJ17=1),4)+IF(AND(CL$187=4,CJ17=2),3)+IF(AND(CL$187=4,CJ17=3),2)+IF(AND(CL$187=4,CJ17=4),1)+IF(AND(CL$187=3,CJ17=1),3)+IF(AND(CL$187=3,CJ17=2),2)+IF(AND(CL$187=3,CJ17=3),1)+IF(AND(CL$187=2,CJ17=1),2)+IF(AND(CL$187=2,CJ17=2),1)+IF(AND(CL$187=1,CJ17=1),1)</f>
        <v>1</v>
      </c>
      <c r="CL17" s="72">
        <v>3</v>
      </c>
      <c r="CM17" s="72">
        <v>3</v>
      </c>
      <c r="CN17" s="22">
        <f>IF(AND(CM$187&gt;4,CL17=1),12)+IF(AND(CM$187&gt;4,CL17=2),8)+IF(AND(CM$187&gt;4,CL17=3),6)+IF(AND(CM$187&gt;4,CL17=4),5)+IF(AND(CM$187&gt;4,CL17=5),4)+IF(AND(CM$187&gt;4,CL17=6),3)+IF(AND(CM$187&gt;4,CL17=7),2)+IF(AND(CM$187&gt;4,CL17&gt;7),1)+IF(AND(CM$187=4,CL17=1),8)+IF(AND(CM$187=4,CL17=2),6)+IF(AND(CM$187=4,CL17=3),4)+IF(AND(CM$187=4,CL17=4),2)+IF(AND(CM$187=3,CL17=1),6)+IF(AND(CM$187=3,CL17=2),4)+IF(AND(CM$187=3,CL17=3),2)+IF(AND(CM$187=2,CL17=1),4)+IF(AND(CM$187=2,CL17=2),2)+IF(AND(CM$187=1,CL17=1),2)</f>
        <v>4</v>
      </c>
      <c r="CO17" s="22">
        <f>IF(AND(CM$187&gt;4,CM17=1),12)+IF(AND(CM$187&gt;4,CM17=2),8)+IF(AND(CM$187&gt;4,CM17=3),6)+IF(AND(CM$187&gt;4,CM17=4),5)+IF(AND(CM$187&gt;4,CM17=5),4)+IF(AND(CM$187&gt;4,CM17=6),3)+IF(AND(CM$187&gt;4,CM17=7),2)+IF(AND(CM$187&gt;4,CM17&gt;7),1)+IF(AND(CM$187=4,CM17=1),8)+IF(AND(CM$187=4,CM17=2),6)+IF(AND(CM$187=4,CM17=3),4)+IF(AND(CM$187=4,CM17=4),2)+IF(AND(CM$187=3,CM17=1),6)+IF(AND(CM$187=3,CM17=2),4)+IF(AND(CM$187=3,CM17=3),2)+IF(AND(CM$187=2,CM17=1),4)+IF(AND(CM$187=2,CM17=2),2)+IF(AND(CM$187=1,CM17=1),2)</f>
        <v>4</v>
      </c>
      <c r="CP17" s="26" t="s">
        <v>30</v>
      </c>
      <c r="CQ17" s="15">
        <f t="shared" si="8"/>
        <v>9</v>
      </c>
      <c r="CR17" s="73">
        <f t="shared" si="9"/>
        <v>64</v>
      </c>
      <c r="CS17" s="27">
        <v>29.361999999999998</v>
      </c>
      <c r="CT17" s="27">
        <v>28.443000000000001</v>
      </c>
      <c r="CU17" s="18" t="s">
        <v>30</v>
      </c>
      <c r="CV17" s="18"/>
      <c r="CW17" s="24"/>
      <c r="CX17" s="88">
        <v>26.257999999999999</v>
      </c>
      <c r="CY17" s="27"/>
      <c r="CZ17" s="71"/>
      <c r="DA17" s="15">
        <f>IF(AND(DB$187&gt;4,CZ17=1),6)+IF(AND(DB$187&gt;4,CZ17=2),4)+IF(AND(DB$187&gt;4,CZ17=3),3)+IF(AND(DB$187&gt;4,CZ17=4),2)+IF(AND(DB$187&gt;4,CZ17=5),1)+IF(AND(DB$187&gt;4,CZ17&gt;5),1)+IF(AND(DB$187=4,CZ17=1),4)+IF(AND(DB$187=4,CZ17=2),3)+IF(AND(DB$187=4,CZ17=3),2)+IF(AND(DB$187=4,CZ17=4),1)+IF(AND(DB$187=3,CZ17=1),3)+IF(AND(DB$187=3,CZ17=2),2)+IF(AND(DB$187=3,CZ17=3),1)+IF(AND(DB$187=2,CZ17=1),2)+IF(AND(DB$187=2,CZ17=2),1)+IF(AND(DB$187=1,CZ17=1),1)</f>
        <v>0</v>
      </c>
      <c r="DB17" s="72"/>
      <c r="DC17" s="72"/>
      <c r="DD17" s="22">
        <f>IF(AND(DC$187&gt;4,DB17=1),12)+IF(AND(DC$187&gt;4,DB17=2),8)+IF(AND(DC$187&gt;4,DB17=3),6)+IF(AND(DC$187&gt;4,DB17=4),5)+IF(AND(DC$187&gt;4,DB17=5),4)+IF(AND(DC$187&gt;4,DB17=6),3)+IF(AND(DC$187&gt;4,DB17=7),2)+IF(AND(DC$187&gt;4,DB17&gt;7),1)+IF(AND(DC$187=4,DB17=1),8)+IF(AND(DC$187=4,DB17=2),6)+IF(AND(DC$187=4,DB17=3),4)+IF(AND(DC$187=4,DB17=4),2)+IF(AND(DC$187=3,DB17=1),6)+IF(AND(DC$187=3,DB17=2),4)+IF(AND(DC$187=3,DB17=3),2)+IF(AND(DC$187=2,DB17=1),4)+IF(AND(DC$187=2,DB17=2),2)+IF(AND(DC$187=1,DB17=1),2)</f>
        <v>0</v>
      </c>
      <c r="DE17" s="22">
        <f>IF(AND(DC$187&gt;4,DC17=1),12)+IF(AND(DC$187&gt;4,DC17=2),8)+IF(AND(DC$187&gt;4,DC17=3),6)+IF(AND(DC$187&gt;4,DC17=4),5)+IF(AND(DC$187&gt;4,DC17=5),4)+IF(AND(DC$187&gt;4,DC17=6),3)+IF(AND(DC$187&gt;4,DC17=7),2)+IF(AND(DC$187&gt;4,DC17&gt;7),1)+IF(AND(DC$187=4,DC17=1),8)+IF(AND(DC$187=4,DC17=2),6)+IF(AND(DC$187=4,DC17=3),4)+IF(AND(DC$187=4,DC17=4),2)+IF(AND(DC$187=3,DC17=1),6)+IF(AND(DC$187=3,DC17=2),4)+IF(AND(DC$187=3,DC17=3),2)+IF(AND(DC$187=2,DC17=1),4)+IF(AND(DC$187=2,DC17=2),2)+IF(AND(DC$187=1,DC17=1),2)</f>
        <v>0</v>
      </c>
      <c r="DF17" s="26" t="s">
        <v>30</v>
      </c>
      <c r="DG17" s="15">
        <f t="shared" si="10"/>
        <v>0</v>
      </c>
      <c r="DH17" s="73">
        <f t="shared" si="11"/>
        <v>64</v>
      </c>
      <c r="DI17" s="27"/>
      <c r="DJ17" s="27"/>
      <c r="DK17" s="18" t="s">
        <v>30</v>
      </c>
      <c r="DL17" s="18"/>
      <c r="DM17" s="24"/>
      <c r="DN17" s="88">
        <v>26.257999999999999</v>
      </c>
      <c r="DO17" s="27">
        <v>26.466999999999999</v>
      </c>
      <c r="DP17" s="71">
        <v>3</v>
      </c>
      <c r="DQ17" s="15">
        <f>IF(AND(DR$187&gt;4,DP17=1),6)+IF(AND(DR$187&gt;4,DP17=2),4)+IF(AND(DR$187&gt;4,DP17=3),3)+IF(AND(DR$187&gt;4,DP17=4),2)+IF(AND(DR$187&gt;4,DP17=5),1)+IF(AND(DR$187&gt;4,DP17&gt;5),1)+IF(AND(DR$187=4,DP17=1),4)+IF(AND(DR$187=4,DP17=2),3)+IF(AND(DR$187=4,DP17=3),2)+IF(AND(DR$187=4,DP17=4),1)+IF(AND(DR$187=3,DP17=1),3)+IF(AND(DR$187=3,DP17=2),2)+IF(AND(DR$187=3,DP17=3),1)+IF(AND(DR$187=2,DP17=1),2)+IF(AND(DR$187=2,DP17=2),1)+IF(AND(DR$187=1,DP17=1),1)</f>
        <v>1</v>
      </c>
      <c r="DR17" s="72">
        <v>3</v>
      </c>
      <c r="DS17" s="72">
        <v>1</v>
      </c>
      <c r="DT17" s="22">
        <f>IF(AND(DS$187&gt;4,DR17=1),12)+IF(AND(DS$187&gt;4,DR17=2),8)+IF(AND(DS$187&gt;4,DR17=3),6)+IF(AND(DS$187&gt;4,DR17=4),5)+IF(AND(DS$187&gt;4,DR17=5),4)+IF(AND(DS$187&gt;4,DR17=6),3)+IF(AND(DS$187&gt;4,DR17=7),2)+IF(AND(DS$187&gt;4,DR17&gt;7),1)+IF(AND(DS$187=4,DR17=1),8)+IF(AND(DS$187=4,DR17=2),6)+IF(AND(DS$187=4,DR17=3),4)+IF(AND(DS$187=4,DR17=4),2)+IF(AND(DS$187=3,DR17=1),6)+IF(AND(DS$187=3,DR17=2),4)+IF(AND(DS$187=3,DR17=3),2)+IF(AND(DS$187=2,DR17=1),4)+IF(AND(DS$187=2,DR17=2),2)+IF(AND(DS$187=1,DR17=1),2)</f>
        <v>2</v>
      </c>
      <c r="DU17" s="22">
        <f>IF(AND(DS$187&gt;4,DS17=1),12)+IF(AND(DS$187&gt;4,DS17=2),8)+IF(AND(DS$187&gt;4,DS17=3),6)+IF(AND(DS$187&gt;4,DS17=4),5)+IF(AND(DS$187&gt;4,DS17=5),4)+IF(AND(DS$187&gt;4,DS17=6),3)+IF(AND(DS$187&gt;4,DS17=7),2)+IF(AND(DS$187&gt;4,DS17&gt;7),1)+IF(AND(DS$187=4,DS17=1),8)+IF(AND(DS$187=4,DS17=2),6)+IF(AND(DS$187=4,DS17=3),4)+IF(AND(DS$187=4,DS17=4),2)+IF(AND(DS$187=3,DS17=1),6)+IF(AND(DS$187=3,DS17=2),4)+IF(AND(DS$187=3,DS17=3),2)+IF(AND(DS$187=2,DS17=1),4)+IF(AND(DS$187=2,DS17=2),2)+IF(AND(DS$187=1,DS17=1),2)</f>
        <v>6</v>
      </c>
      <c r="DV17" s="26" t="s">
        <v>30</v>
      </c>
      <c r="DW17" s="15">
        <f t="shared" si="12"/>
        <v>10</v>
      </c>
      <c r="DX17" s="73">
        <f t="shared" si="13"/>
        <v>74</v>
      </c>
      <c r="DY17" s="27">
        <v>25.035</v>
      </c>
      <c r="DZ17" s="27">
        <v>25.539000000000001</v>
      </c>
      <c r="EA17" s="18" t="s">
        <v>30</v>
      </c>
      <c r="EB17" s="23" t="s">
        <v>140</v>
      </c>
      <c r="EC17" s="24">
        <v>1</v>
      </c>
      <c r="ED17" s="88">
        <v>25.035</v>
      </c>
      <c r="EE17" s="27">
        <v>26.544</v>
      </c>
      <c r="EF17" s="71">
        <v>2</v>
      </c>
      <c r="EG17" s="15">
        <f>IF(AND(EH$187&gt;4,EF17=1),6)+IF(AND(EH$187&gt;4,EF17=2),4)+IF(AND(EH$187&gt;4,EF17=3),3)+IF(AND(EH$187&gt;4,EF17=4),2)+IF(AND(EH$187&gt;4,EF17=5),1)+IF(AND(EH$187&gt;4,EF17&gt;5),1)+IF(AND(EH$187=4,EF17=1),4)+IF(AND(EH$187=4,EF17=2),3)+IF(AND(EH$187=4,EF17=3),2)+IF(AND(EH$187=4,EF17=4),1)+IF(AND(EH$187=3,EF17=1),3)+IF(AND(EH$187=3,EF17=2),2)+IF(AND(EH$187=3,EF17=3),1)+IF(AND(EH$187=2,EF17=1),2)+IF(AND(EH$187=2,EF17=2),1)+IF(AND(EH$187=1,EF17=1),1)</f>
        <v>3</v>
      </c>
      <c r="EH17" s="72">
        <v>3</v>
      </c>
      <c r="EI17" s="72"/>
      <c r="EJ17" s="22">
        <f>IF(AND(EI$187&gt;4,EH17=1),12)+IF(AND(EI$187&gt;4,EH17=2),8)+IF(AND(EI$187&gt;4,EH17=3),6)+IF(AND(EI$187&gt;4,EH17=4),5)+IF(AND(EI$187&gt;4,EH17=5),4)+IF(AND(EI$187&gt;4,EH17=6),3)+IF(AND(EI$187&gt;4,EH17=7),2)+IF(AND(EI$187&gt;4,EH17&gt;7),1)+IF(AND(EI$187=4,EH17=1),8)+IF(AND(EI$187=4,EH17=2),6)+IF(AND(EI$187=4,EH17=3),4)+IF(AND(EI$187=4,EH17=4),2)+IF(AND(EI$187=3,EH17=1),6)+IF(AND(EI$187=3,EH17=2),4)+IF(AND(EI$187=3,EH17=3),2)+IF(AND(EI$187=2,EH17=1),4)+IF(AND(EI$187=2,EH17=2),2)+IF(AND(EI$187=1,EH17=1),2)</f>
        <v>4</v>
      </c>
      <c r="EK17" s="22">
        <f>IF(AND(EI$187&gt;4,EI17=1),12)+IF(AND(EI$187&gt;4,EI17=2),8)+IF(AND(EI$187&gt;4,EI17=3),6)+IF(AND(EI$187&gt;4,EI17=4),5)+IF(AND(EI$187&gt;4,EI17=5),4)+IF(AND(EI$187&gt;4,EI17=6),3)+IF(AND(EI$187&gt;4,EI17=7),2)+IF(AND(EI$187&gt;4,EI17&gt;7),1)+IF(AND(EI$187=4,EI17=1),8)+IF(AND(EI$187=4,EI17=2),6)+IF(AND(EI$187=4,EI17=3),4)+IF(AND(EI$187=4,EI17=4),2)+IF(AND(EI$187=3,EI17=1),6)+IF(AND(EI$187=3,EI17=2),4)+IF(AND(EI$187=3,EI17=3),2)+IF(AND(EI$187=2,EI17=1),4)+IF(AND(EI$187=2,EI17=2),2)+IF(AND(EI$187=1,EI17=1),2)</f>
        <v>0</v>
      </c>
      <c r="EL17" s="26" t="s">
        <v>30</v>
      </c>
      <c r="EM17" s="15">
        <f t="shared" si="14"/>
        <v>7</v>
      </c>
      <c r="EN17" s="73">
        <f t="shared" si="15"/>
        <v>81</v>
      </c>
      <c r="EO17" s="27">
        <v>27.498000000000001</v>
      </c>
      <c r="EP17" s="27"/>
      <c r="EQ17" s="18" t="s">
        <v>30</v>
      </c>
      <c r="ER17" s="18" t="s">
        <v>140</v>
      </c>
      <c r="ES17" s="24"/>
      <c r="ET17" s="88">
        <v>25.035</v>
      </c>
    </row>
    <row r="18" spans="1:150" x14ac:dyDescent="0.25">
      <c r="A18" s="82" t="s">
        <v>118</v>
      </c>
      <c r="B18" s="10">
        <v>66</v>
      </c>
      <c r="C18" s="21"/>
      <c r="D18" s="20"/>
      <c r="E18" s="10" t="s">
        <v>119</v>
      </c>
      <c r="F18" s="88"/>
      <c r="G18" s="27">
        <v>41.261000000000003</v>
      </c>
      <c r="H18" s="25"/>
      <c r="I18" s="15"/>
      <c r="J18" s="10"/>
      <c r="K18" s="10"/>
      <c r="L18" s="15"/>
      <c r="M18" s="15"/>
      <c r="N18" s="26" t="s">
        <v>29</v>
      </c>
      <c r="O18" s="15"/>
      <c r="P18" s="15"/>
      <c r="Q18" s="27"/>
      <c r="R18" s="27">
        <v>25.933</v>
      </c>
      <c r="S18" s="18" t="s">
        <v>29</v>
      </c>
      <c r="T18" s="23" t="s">
        <v>37</v>
      </c>
      <c r="U18" s="24"/>
      <c r="V18" s="88">
        <v>25.933</v>
      </c>
      <c r="W18" s="27">
        <v>27.515999999999998</v>
      </c>
      <c r="X18" s="25"/>
      <c r="Y18" s="15"/>
      <c r="Z18" s="72"/>
      <c r="AA18" s="72"/>
      <c r="AB18" s="15"/>
      <c r="AC18" s="15"/>
      <c r="AD18" s="26" t="s">
        <v>29</v>
      </c>
      <c r="AE18" s="15"/>
      <c r="AF18" s="73"/>
      <c r="AG18" s="27"/>
      <c r="AH18" s="27"/>
      <c r="AI18" s="18" t="s">
        <v>29</v>
      </c>
      <c r="AJ18" s="28" t="s">
        <v>37</v>
      </c>
      <c r="AK18" s="24"/>
      <c r="AL18" s="88">
        <v>25.933</v>
      </c>
      <c r="AM18" s="27">
        <v>24.297000000000001</v>
      </c>
      <c r="AN18" s="71"/>
      <c r="AO18" s="15"/>
      <c r="AP18" s="72"/>
      <c r="AQ18" s="72"/>
      <c r="AR18" s="15"/>
      <c r="AS18" s="15"/>
      <c r="AT18" s="26" t="s">
        <v>29</v>
      </c>
      <c r="AU18" s="15"/>
      <c r="AV18" s="73"/>
      <c r="AW18" s="27"/>
      <c r="AX18" s="27">
        <v>24.413</v>
      </c>
      <c r="AY18" s="18" t="s">
        <v>30</v>
      </c>
      <c r="AZ18" s="23" t="s">
        <v>151</v>
      </c>
      <c r="BA18" s="24"/>
      <c r="BB18" s="88">
        <v>24.297000000000001</v>
      </c>
      <c r="BC18" s="27">
        <v>25.640999999999998</v>
      </c>
      <c r="BD18" s="71">
        <v>1</v>
      </c>
      <c r="BE18" s="15">
        <f>IF(AND(BF$187&gt;4,BD18=1),6)+IF(AND(BF$187&gt;4,BD18=2),4)+IF(AND(BF$187&gt;4,BD18=3),3)+IF(AND(BF$187&gt;4,BD18=4),2)+IF(AND(BF$187&gt;4,BD18=5),1)+IF(AND(BF$187&gt;4,BD18&gt;5),1)+IF(AND(BF$187=4,BD18=1),4)+IF(AND(BF$187=4,BD18=2),3)+IF(AND(BF$187=4,BD18=3),2)+IF(AND(BF$187=4,BD18=4),1)+IF(AND(BF$187=3,BD18=1),3)+IF(AND(BF$187=3,BD18=2),2)+IF(AND(BF$187=3,BD18=3),1)+IF(AND(BF$187=2,BD18=1),2)+IF(AND(BF$187=2,BD18=2),1)+IF(AND(BF$187=1,BD18=1),1)</f>
        <v>6</v>
      </c>
      <c r="BF18" s="72">
        <v>0</v>
      </c>
      <c r="BG18" s="72">
        <v>1</v>
      </c>
      <c r="BH18" s="22">
        <f>IF(AND(BG$187&gt;4,BF18=1),12)+IF(AND(BG$187&gt;4,BF18=2),8)+IF(AND(BG$187&gt;4,BF18=3),6)+IF(AND(BG$187&gt;4,BF18=4),5)+IF(AND(BG$187&gt;4,BF18=5),4)+IF(AND(BG$187&gt;4,BF18=6),3)+IF(AND(BG$187&gt;4,BF18=7),2)+IF(AND(BG$187&gt;4,BF18&gt;7),1)+IF(AND(BG$187=4,BF18=1),8)+IF(AND(BG$187=4,BF18=2),6)+IF(AND(BG$187=4,BF18=3),4)+IF(AND(BG$187=4,BF18=4),2)+IF(AND(BG$187=3,BF18=1),6)+IF(AND(BG$187=3,BF18=2),4)+IF(AND(BG$187=3,BF18=3),2)+IF(AND(BG$187=2,BF18=1),4)+IF(AND(BG$187=2,BF18=2),2)+IF(AND(BG$187=1,BF18=1),2)</f>
        <v>0</v>
      </c>
      <c r="BI18" s="22">
        <f>IF(AND(BG$187&gt;4,BG18=1),12)+IF(AND(BG$187&gt;4,BG18=2),8)+IF(AND(BG$187&gt;4,BG18=3),6)+IF(AND(BG$187&gt;4,BG18=4),5)+IF(AND(BG$187&gt;4,BG18=5),4)+IF(AND(BG$187&gt;4,BG18=6),3)+IF(AND(BG$187&gt;4,BG18=7),2)+IF(AND(BG$187&gt;4,BG18&gt;7),1)+IF(AND(BG$187=4,BG18=1),8)+IF(AND(BG$187=4,BG18=2),6)+IF(AND(BG$187=4,BG18=3),4)+IF(AND(BG$187=4,BG18=4),2)+IF(AND(BG$187=3,BG18=1),6)+IF(AND(BG$187=3,BG18=2),4)+IF(AND(BG$187=3,BG18=3),2)+IF(AND(BG$187=2,BG18=1),4)+IF(AND(BG$187=2,BG18=2),2)+IF(AND(BG$187=1,BG18=1),2)</f>
        <v>12</v>
      </c>
      <c r="BJ18" s="26" t="s">
        <v>30</v>
      </c>
      <c r="BK18" s="15">
        <f t="shared" si="4"/>
        <v>20</v>
      </c>
      <c r="BL18" s="73">
        <f t="shared" si="5"/>
        <v>20</v>
      </c>
      <c r="BM18" s="27">
        <v>23.172999999999998</v>
      </c>
      <c r="BN18" s="27">
        <v>22.629000000000001</v>
      </c>
      <c r="BO18" s="18" t="s">
        <v>27</v>
      </c>
      <c r="BP18" s="23" t="s">
        <v>159</v>
      </c>
      <c r="BQ18" s="24">
        <v>2</v>
      </c>
      <c r="BR18" s="88">
        <v>22.629000000000001</v>
      </c>
      <c r="BS18" s="27">
        <v>23.917999999999999</v>
      </c>
      <c r="BT18" s="71">
        <v>3</v>
      </c>
      <c r="BU18" s="15">
        <f>IF(AND(BV$185&gt;4,BT18=1),6)+IF(AND(BV$185&gt;4,BT18=2),4)+IF(AND(BV$185&gt;4,BT18=3),3)+IF(AND(BV$185&gt;4,BT18=4),2)+IF(AND(BV$185&gt;4,BT18=5),1)+IF(AND(BV$185&gt;4,BT18&gt;5),1)+IF(AND(BV$185=4,BT18=1),4)+IF(AND(BV$185=4,BT18=2),3)+IF(AND(BV$185=4,BT18=3),2)+IF(AND(BV$185=4,BT18=4),1)+IF(AND(BV$185=3,BT18=1),3)+IF(AND(BV$185=3,BT18=2),2)+IF(AND(BV$185=3,BT18=3),1)+IF(AND(BV$185=2,BT18=1),2)+IF(AND(BV$185=2,BT18=2),1)+IF(AND(BV$185=1,BT18=1),1)</f>
        <v>1</v>
      </c>
      <c r="BV18" s="72">
        <v>2</v>
      </c>
      <c r="BW18" s="72">
        <v>2</v>
      </c>
      <c r="BX18" s="15">
        <f>IF(AND(BW$185&gt;4,BV18=1),12)+IF(AND(BW$185&gt;4,BV18=2),8)+IF(AND(BW$185&gt;4,BV18=3),6)+IF(AND(BW$185&gt;4,BV18=4),5)+IF(AND(BW$185&gt;4,BV18=5),4)+IF(AND(BW$185&gt;4,BV18=6),3)+IF(AND(BW$185&gt;4,BV18=7),2)+IF(AND(BW$185&gt;4,BV18&gt;7),1)+IF(AND(BW$185=4,BV18=1),8)+IF(AND(BW$185=4,BV18=2),6)+IF(AND(BW$185=4,BV18=3),4)+IF(AND(BW$185=4,BV18=4),2)+IF(AND(BW$185=3,BV18=1),6)+IF(AND(BW$185=3,BV18=2),4)+IF(AND(BW$185=3,BV18=3),2)+IF(AND(BW$185=2,BV18=1),4)+IF(AND(BW$185=2,BV18=2),2)+IF(AND(BW$185=1,BV18=1),2)</f>
        <v>4</v>
      </c>
      <c r="BY18" s="15">
        <f>IF(AND(BW$185&gt;4,BW18=1),12)+IF(AND(BW$185&gt;4,BW18=2),8)+IF(AND(BW$185&gt;4,BW18=3),6)+IF(AND(BW$185&gt;4,BW18=4),5)+IF(AND(BW$185&gt;4,BW18=5),4)+IF(AND(BW$185&gt;4,BW18=6),3)+IF(AND(BW$185&gt;4,BW18=7),2)+IF(AND(BW$185&gt;4,BW18&gt;7),1)+IF(AND(BW$185=4,BW18=1),8)+IF(AND(BW$185=4,BW18=2),6)+IF(AND(BW$185=4,BW18=3),4)+IF(AND(BW$185=4,BW18=4),2)+IF(AND(BW$185=3,BW18=1),6)+IF(AND(BW$185=3,BW18=2),4)+IF(AND(BW$185=3,BW18=3),2)+IF(AND(BW$185=2,BW18=1),4)+IF(AND(BW$185=2,BW18=2),2)+IF(AND(BW$185=1,BW18=1),2)</f>
        <v>4</v>
      </c>
      <c r="BZ18" s="26" t="s">
        <v>27</v>
      </c>
      <c r="CA18" s="15">
        <f t="shared" si="6"/>
        <v>11</v>
      </c>
      <c r="CB18" s="73">
        <f t="shared" si="7"/>
        <v>31</v>
      </c>
      <c r="CC18" s="27">
        <v>22.271000000000001</v>
      </c>
      <c r="CD18" s="27">
        <v>22.071999999999999</v>
      </c>
      <c r="CE18" s="18" t="s">
        <v>27</v>
      </c>
      <c r="CF18" s="18"/>
      <c r="CG18" s="24">
        <v>2</v>
      </c>
      <c r="CH18" s="88">
        <v>22.071999999999999</v>
      </c>
      <c r="CI18" s="27">
        <v>44.011000000000003</v>
      </c>
      <c r="CJ18" s="71">
        <v>3</v>
      </c>
      <c r="CK18" s="15">
        <f>IF(AND(CL$185&gt;4,CJ18=1),6)+IF(AND(CL$185&gt;4,CJ18=2),4)+IF(AND(CL$185&gt;4,CJ18=3),3)+IF(AND(CL$185&gt;4,CJ18=4),2)+IF(AND(CL$185&gt;4,CJ18=5),1)+IF(AND(CL$185&gt;4,CJ18&gt;5),1)+IF(AND(CL$185=4,CJ18=1),4)+IF(AND(CL$185=4,CJ18=2),3)+IF(AND(CL$185=4,CJ18=3),2)+IF(AND(CL$185=4,CJ18=4),1)+IF(AND(CL$185=3,CJ18=1),3)+IF(AND(CL$185=3,CJ18=2),2)+IF(AND(CL$185=3,CJ18=3),1)+IF(AND(CL$185=2,CJ18=1),2)+IF(AND(CL$185=2,CJ18=2),1)+IF(AND(CL$185=1,CJ18=1),1)</f>
        <v>2</v>
      </c>
      <c r="CL18" s="72">
        <v>1</v>
      </c>
      <c r="CM18" s="72">
        <v>2</v>
      </c>
      <c r="CN18" s="15">
        <f>IF(AND(CM$185&gt;4,CL18=1),12)+IF(AND(CM$185&gt;4,CL18=2),8)+IF(AND(CM$185&gt;4,CL18=3),6)+IF(AND(CM$185&gt;4,CL18=4),5)+IF(AND(CM$185&gt;4,CL18=5),4)+IF(AND(CM$185&gt;4,CL18=6),3)+IF(AND(CM$185&gt;4,CL18=7),2)+IF(AND(CM$185&gt;4,CL18&gt;7),1)+IF(AND(CM$185=4,CL18=1),8)+IF(AND(CM$185=4,CL18=2),6)+IF(AND(CM$185=4,CL18=3),4)+IF(AND(CM$185=4,CL18=4),2)+IF(AND(CM$185=3,CL18=1),6)+IF(AND(CM$185=3,CL18=2),4)+IF(AND(CM$185=3,CL18=3),2)+IF(AND(CM$185=2,CL18=1),4)+IF(AND(CM$185=2,CL18=2),2)+IF(AND(CM$185=1,CL18=1),2)</f>
        <v>8</v>
      </c>
      <c r="CO18" s="15">
        <f>IF(AND(CM$185&gt;4,CM18=1),12)+IF(AND(CM$185&gt;4,CM18=2),8)+IF(AND(CM$185&gt;4,CM18=3),6)+IF(AND(CM$185&gt;4,CM18=4),5)+IF(AND(CM$185&gt;4,CM18=5),4)+IF(AND(CM$185&gt;4,CM18=6),3)+IF(AND(CM$185&gt;4,CM18=7),2)+IF(AND(CM$185&gt;4,CM18&gt;7),1)+IF(AND(CM$185=4,CM18=1),8)+IF(AND(CM$185=4,CM18=2),6)+IF(AND(CM$185=4,CM18=3),4)+IF(AND(CM$185=4,CM18=4),2)+IF(AND(CM$185=3,CM18=1),6)+IF(AND(CM$185=3,CM18=2),4)+IF(AND(CM$185=3,CM18=3),2)+IF(AND(CM$185=2,CM18=1),4)+IF(AND(CM$185=2,CM18=2),2)+IF(AND(CM$185=1,CM18=1),2)</f>
        <v>6</v>
      </c>
      <c r="CP18" s="26" t="s">
        <v>27</v>
      </c>
      <c r="CQ18" s="15">
        <f t="shared" si="8"/>
        <v>16</v>
      </c>
      <c r="CR18" s="73">
        <f t="shared" si="9"/>
        <v>47</v>
      </c>
      <c r="CS18" s="27">
        <v>24.097999999999999</v>
      </c>
      <c r="CT18" s="27">
        <v>22.102</v>
      </c>
      <c r="CU18" s="18" t="s">
        <v>27</v>
      </c>
      <c r="CV18" s="18"/>
      <c r="CW18" s="24"/>
      <c r="CX18" s="88">
        <v>22.071999999999999</v>
      </c>
      <c r="CY18" s="27"/>
      <c r="CZ18" s="71"/>
      <c r="DA18" s="15">
        <f>IF(AND(DB$185&gt;4,CZ18=1),6)+IF(AND(DB$185&gt;4,CZ18=2),4)+IF(AND(DB$185&gt;4,CZ18=3),3)+IF(AND(DB$185&gt;4,CZ18=4),2)+IF(AND(DB$185&gt;4,CZ18=5),1)+IF(AND(DB$185&gt;4,CZ18&gt;5),1)+IF(AND(DB$185=4,CZ18=1),4)+IF(AND(DB$185=4,CZ18=2),3)+IF(AND(DB$185=4,CZ18=3),2)+IF(AND(DB$185=4,CZ18=4),1)+IF(AND(DB$185=3,CZ18=1),3)+IF(AND(DB$185=3,CZ18=2),2)+IF(AND(DB$185=3,CZ18=3),1)+IF(AND(DB$185=2,CZ18=1),2)+IF(AND(DB$185=2,CZ18=2),1)+IF(AND(DB$185=1,CZ18=1),1)</f>
        <v>0</v>
      </c>
      <c r="DB18" s="72"/>
      <c r="DC18" s="72"/>
      <c r="DD18" s="15">
        <f>IF(AND(DC$185&gt;4,DB18=1),12)+IF(AND(DC$185&gt;4,DB18=2),8)+IF(AND(DC$185&gt;4,DB18=3),6)+IF(AND(DC$185&gt;4,DB18=4),5)+IF(AND(DC$185&gt;4,DB18=5),4)+IF(AND(DC$185&gt;4,DB18=6),3)+IF(AND(DC$185&gt;4,DB18=7),2)+IF(AND(DC$185&gt;4,DB18&gt;7),1)+IF(AND(DC$185=4,DB18=1),8)+IF(AND(DC$185=4,DB18=2),6)+IF(AND(DC$185=4,DB18=3),4)+IF(AND(DC$185=4,DB18=4),2)+IF(AND(DC$185=3,DB18=1),6)+IF(AND(DC$185=3,DB18=2),4)+IF(AND(DC$185=3,DB18=3),2)+IF(AND(DC$185=2,DB18=1),4)+IF(AND(DC$185=2,DB18=2),2)+IF(AND(DC$185=1,DB18=1),2)</f>
        <v>0</v>
      </c>
      <c r="DE18" s="15">
        <f>IF(AND(DC$185&gt;4,DC18=1),12)+IF(AND(DC$185&gt;4,DC18=2),8)+IF(AND(DC$185&gt;4,DC18=3),6)+IF(AND(DC$185&gt;4,DC18=4),5)+IF(AND(DC$185&gt;4,DC18=5),4)+IF(AND(DC$185&gt;4,DC18=6),3)+IF(AND(DC$185&gt;4,DC18=7),2)+IF(AND(DC$185&gt;4,DC18&gt;7),1)+IF(AND(DC$185=4,DC18=1),8)+IF(AND(DC$185=4,DC18=2),6)+IF(AND(DC$185=4,DC18=3),4)+IF(AND(DC$185=4,DC18=4),2)+IF(AND(DC$185=3,DC18=1),6)+IF(AND(DC$185=3,DC18=2),4)+IF(AND(DC$185=3,DC18=3),2)+IF(AND(DC$185=2,DC18=1),4)+IF(AND(DC$185=2,DC18=2),2)+IF(AND(DC$185=1,DC18=1),2)</f>
        <v>0</v>
      </c>
      <c r="DF18" s="26" t="s">
        <v>27</v>
      </c>
      <c r="DG18" s="15">
        <f t="shared" si="10"/>
        <v>0</v>
      </c>
      <c r="DH18" s="73">
        <f t="shared" si="11"/>
        <v>47</v>
      </c>
      <c r="DI18" s="27"/>
      <c r="DJ18" s="27"/>
      <c r="DK18" s="18" t="s">
        <v>27</v>
      </c>
      <c r="DL18" s="18"/>
      <c r="DM18" s="24"/>
      <c r="DN18" s="88">
        <v>22.071999999999999</v>
      </c>
      <c r="DO18" s="27">
        <v>22.169</v>
      </c>
      <c r="DP18" s="71">
        <v>1</v>
      </c>
      <c r="DQ18" s="15">
        <f>IF(AND(DR$185&gt;4,DP18=1),6)+IF(AND(DR$185&gt;4,DP18=2),4)+IF(AND(DR$185&gt;4,DP18=3),3)+IF(AND(DR$185&gt;4,DP18=4),2)+IF(AND(DR$185&gt;4,DP18=5),1)+IF(AND(DR$185&gt;4,DP18&gt;5),1)+IF(AND(DR$185=4,DP18=1),4)+IF(AND(DR$185=4,DP18=2),3)+IF(AND(DR$185=4,DP18=3),2)+IF(AND(DR$185=4,DP18=4),1)+IF(AND(DR$185=3,DP18=1),3)+IF(AND(DR$185=3,DP18=2),2)+IF(AND(DR$185=3,DP18=3),1)+IF(AND(DR$185=2,DP18=1),2)+IF(AND(DR$185=2,DP18=2),1)+IF(AND(DR$185=1,DP18=1),1)</f>
        <v>6</v>
      </c>
      <c r="DR18" s="72"/>
      <c r="DS18" s="72">
        <v>4</v>
      </c>
      <c r="DT18" s="15">
        <f>IF(AND(DS$185&gt;4,DR18=1),12)+IF(AND(DS$185&gt;4,DR18=2),8)+IF(AND(DS$185&gt;4,DR18=3),6)+IF(AND(DS$185&gt;4,DR18=4),5)+IF(AND(DS$185&gt;4,DR18=5),4)+IF(AND(DS$185&gt;4,DR18=6),3)+IF(AND(DS$185&gt;4,DR18=7),2)+IF(AND(DS$185&gt;4,DR18&gt;7),1)+IF(AND(DS$185=4,DR18=1),8)+IF(AND(DS$185=4,DR18=2),6)+IF(AND(DS$185=4,DR18=3),4)+IF(AND(DS$185=4,DR18=4),2)+IF(AND(DS$185=3,DR18=1),6)+IF(AND(DS$185=3,DR18=2),4)+IF(AND(DS$185=3,DR18=3),2)+IF(AND(DS$185=2,DR18=1),4)+IF(AND(DS$185=2,DR18=2),2)+IF(AND(DS$185=1,DR18=1),2)</f>
        <v>0</v>
      </c>
      <c r="DU18" s="15">
        <f>IF(AND(DS$185&gt;4,DS18=1),12)+IF(AND(DS$185&gt;4,DS18=2),8)+IF(AND(DS$185&gt;4,DS18=3),6)+IF(AND(DS$185&gt;4,DS18=4),5)+IF(AND(DS$185&gt;4,DS18=5),4)+IF(AND(DS$185&gt;4,DS18=6),3)+IF(AND(DS$185&gt;4,DS18=7),2)+IF(AND(DS$185&gt;4,DS18&gt;7),1)+IF(AND(DS$185=4,DS18=1),8)+IF(AND(DS$185=4,DS18=2),6)+IF(AND(DS$185=4,DS18=3),4)+IF(AND(DS$185=4,DS18=4),2)+IF(AND(DS$185=3,DS18=1),6)+IF(AND(DS$185=3,DS18=2),4)+IF(AND(DS$185=3,DS18=3),2)+IF(AND(DS$185=2,DS18=1),4)+IF(AND(DS$185=2,DS18=2),2)+IF(AND(DS$185=1,DS18=1),2)</f>
        <v>5</v>
      </c>
      <c r="DV18" s="26" t="s">
        <v>27</v>
      </c>
      <c r="DW18" s="15">
        <f t="shared" si="12"/>
        <v>11</v>
      </c>
      <c r="DX18" s="73">
        <f t="shared" si="13"/>
        <v>58</v>
      </c>
      <c r="DY18" s="27"/>
      <c r="DZ18" s="27">
        <v>22.696999999999999</v>
      </c>
      <c r="EA18" s="18" t="s">
        <v>27</v>
      </c>
      <c r="EB18" s="18"/>
      <c r="EC18" s="24"/>
      <c r="ED18" s="88">
        <v>22.071999999999999</v>
      </c>
      <c r="EE18" s="27">
        <v>22.553000000000001</v>
      </c>
      <c r="EF18" s="71">
        <v>2</v>
      </c>
      <c r="EG18" s="15">
        <f>IF(AND(EH$185&gt;4,EF18=1),6)+IF(AND(EH$185&gt;4,EF18=2),4)+IF(AND(EH$185&gt;4,EF18=3),3)+IF(AND(EH$185&gt;4,EF18=4),2)+IF(AND(EH$185&gt;4,EF18=5),1)+IF(AND(EH$185&gt;4,EF18&gt;5),1)+IF(AND(EH$185=4,EF18=1),4)+IF(AND(EH$185=4,EF18=2),3)+IF(AND(EH$185=4,EF18=3),2)+IF(AND(EH$185=4,EF18=4),1)+IF(AND(EH$185=3,EF18=1),3)+IF(AND(EH$185=3,EF18=2),2)+IF(AND(EH$185=3,EF18=3),1)+IF(AND(EH$185=2,EF18=1),2)+IF(AND(EH$185=2,EF18=2),1)+IF(AND(EH$185=1,EF18=1),1)</f>
        <v>4</v>
      </c>
      <c r="EH18" s="72">
        <v>4</v>
      </c>
      <c r="EI18" s="72">
        <v>1</v>
      </c>
      <c r="EJ18" s="15">
        <f>IF(AND(EI$185&gt;4,EH18=1),12)+IF(AND(EI$185&gt;4,EH18=2),8)+IF(AND(EI$185&gt;4,EH18=3),6)+IF(AND(EI$185&gt;4,EH18=4),5)+IF(AND(EI$185&gt;4,EH18=5),4)+IF(AND(EI$185&gt;4,EH18=6),3)+IF(AND(EI$185&gt;4,EH18=7),2)+IF(AND(EI$185&gt;4,EH18&gt;7),1)+IF(AND(EI$185=4,EH18=1),8)+IF(AND(EI$185=4,EH18=2),6)+IF(AND(EI$185=4,EH18=3),4)+IF(AND(EI$185=4,EH18=4),2)+IF(AND(EI$185=3,EH18=1),6)+IF(AND(EI$185=3,EH18=2),4)+IF(AND(EI$185=3,EH18=3),2)+IF(AND(EI$185=2,EH18=1),4)+IF(AND(EI$185=2,EH18=2),2)+IF(AND(EI$185=1,EH18=1),2)</f>
        <v>5</v>
      </c>
      <c r="EK18" s="15">
        <f>IF(AND(EI$185&gt;4,EI18=1),12)+IF(AND(EI$185&gt;4,EI18=2),8)+IF(AND(EI$185&gt;4,EI18=3),6)+IF(AND(EI$185&gt;4,EI18=4),5)+IF(AND(EI$185&gt;4,EI18=5),4)+IF(AND(EI$185&gt;4,EI18=6),3)+IF(AND(EI$185&gt;4,EI18=7),2)+IF(AND(EI$185&gt;4,EI18&gt;7),1)+IF(AND(EI$185=4,EI18=1),8)+IF(AND(EI$185=4,EI18=2),6)+IF(AND(EI$185=4,EI18=3),4)+IF(AND(EI$185=4,EI18=4),2)+IF(AND(EI$185=3,EI18=1),6)+IF(AND(EI$185=3,EI18=2),4)+IF(AND(EI$185=3,EI18=3),2)+IF(AND(EI$185=2,EI18=1),4)+IF(AND(EI$185=2,EI18=2),2)+IF(AND(EI$185=1,EI18=1),2)</f>
        <v>12</v>
      </c>
      <c r="EL18" s="26" t="s">
        <v>27</v>
      </c>
      <c r="EM18" s="15">
        <f t="shared" si="14"/>
        <v>22</v>
      </c>
      <c r="EN18" s="73">
        <f t="shared" si="15"/>
        <v>80</v>
      </c>
      <c r="EO18" s="27">
        <v>22.626000000000001</v>
      </c>
      <c r="EP18" s="27">
        <v>21.585000000000001</v>
      </c>
      <c r="EQ18" s="18" t="s">
        <v>27</v>
      </c>
      <c r="ER18" s="18"/>
      <c r="ES18" s="24">
        <v>1</v>
      </c>
      <c r="ET18" s="88">
        <v>21.585000000000001</v>
      </c>
    </row>
    <row r="19" spans="1:150" x14ac:dyDescent="0.25">
      <c r="A19" s="82" t="s">
        <v>77</v>
      </c>
      <c r="B19" s="10">
        <v>234</v>
      </c>
      <c r="C19" s="21"/>
      <c r="D19" s="20"/>
      <c r="E19" s="10" t="s">
        <v>39</v>
      </c>
      <c r="F19" s="88">
        <v>28.167000000000002</v>
      </c>
      <c r="G19" s="27">
        <v>29.690999999999999</v>
      </c>
      <c r="H19" s="71">
        <v>3</v>
      </c>
      <c r="I19" s="15">
        <f>IF(AND(J$188&gt;4,H19=1),6)+IF(AND(J$188&gt;4,H19=2),4)+IF(AND(J$188&gt;4,H19=3),3)+IF(AND(J$188&gt;4,H19=4),2)+IF(AND(J$188&gt;4,H19=5),1)+IF(AND(J$188&gt;4,H19&gt;5),1)+IF(AND(J$188=4,H19=1),4)+IF(AND(J$188=4,H19=2),3)+IF(AND(J$188=4,H19=3),2)+IF(AND(J$188=4,H19=4),1)+IF(AND(J$188=3,H19=1),3)+IF(AND(J$188=3,H19=2),2)+IF(AND(J$188=3,H19=3),1)+IF(AND(J$188=2,H19=1),2)+IF(AND(J$188=2,H19=2),1)+IF(AND(J$188=1,H19=1),1)</f>
        <v>3</v>
      </c>
      <c r="J19" s="72">
        <v>1</v>
      </c>
      <c r="K19" s="72">
        <v>1</v>
      </c>
      <c r="L19" s="15">
        <f>IF(AND(K$188&gt;4,J19=1),12)+IF(AND(K$188&gt;4,J19=2),8)+IF(AND(K$188&gt;4,J19=3),6)+IF(AND(K$188&gt;4,J19=4),5)+IF(AND(K$188&gt;4,J19=5),4)+IF(AND(K$188&gt;4,J19=6),3)+IF(AND(K$188&gt;4,J19=7),2)+IF(AND(K$188&gt;4,J19&gt;7),1)+IF(AND(K$188=4,J19=1),8)+IF(AND(K$188=4,J19=2),6)+IF(AND(K$188=4,J19=3),4)+IF(AND(K$188=4,J19=4),2)+IF(AND(K$188=3,J19=1),6)+IF(AND(K$188=3,J19=2),4)+IF(AND(K$188=3,J19=3),2)+IF(AND(K$188=2,J19=1),4)+IF(AND(K$188=2,J19=2),2)+IF(AND(K$188=1,J19=1),2)</f>
        <v>12</v>
      </c>
      <c r="M19" s="15">
        <f>IF(AND(K$188&gt;4,K19=1),12)+IF(AND(K$188&gt;4,K19=2),8)+IF(AND(K$188&gt;4,K19=3),6)+IF(AND(K$188&gt;4,K19=4),5)+IF(AND(K$188&gt;4,K19=5),4)+IF(AND(K$188&gt;4,K19=6),3)+IF(AND(K$188&gt;4,K19=7),2)+IF(AND(K$188&gt;4,K19&gt;7),1)+IF(AND(K$188=4,K19=1),8)+IF(AND(K$188=4,K19=2),6)+IF(AND(K$188=4,K19=3),4)+IF(AND(K$188=4,K19=4),2)+IF(AND(K$188=3,K19=1),6)+IF(AND(K$188=3,K19=2),4)+IF(AND(K$188=3,K19=3),2)+IF(AND(K$188=2,K19=1),4)+IF(AND(K$188=2,K19=2),2)+IF(AND(K$188=1,K19=1),2)</f>
        <v>12</v>
      </c>
      <c r="N19" s="26" t="s">
        <v>36</v>
      </c>
      <c r="O19" s="15">
        <f>+I19+L19+M19+U19</f>
        <v>27</v>
      </c>
      <c r="P19" s="73">
        <f>+O19</f>
        <v>27</v>
      </c>
      <c r="Q19" s="27">
        <v>29.698</v>
      </c>
      <c r="R19" s="27">
        <v>28.975999999999999</v>
      </c>
      <c r="S19" s="18" t="s">
        <v>36</v>
      </c>
      <c r="T19" s="18"/>
      <c r="U19" s="24"/>
      <c r="V19" s="88">
        <v>28.167000000000002</v>
      </c>
      <c r="W19" s="27">
        <v>28.297999999999998</v>
      </c>
      <c r="X19" s="71">
        <v>4</v>
      </c>
      <c r="Y19" s="15">
        <f>IF(AND(Z$188&gt;4,X19=1),6)+IF(AND(Z$188&gt;4,X19=2),4)+IF(AND(Z$188&gt;4,X19=3),3)+IF(AND(Z$188&gt;4,X19=4),2)+IF(AND(Z$188&gt;4,X19=5),1)+IF(AND(Z$188&gt;4,X19&gt;5),1)+IF(AND(Z$188=4,X19=1),4)+IF(AND(Z$188=4,X19=2),3)+IF(AND(Z$188=4,X19=3),2)+IF(AND(Z$188=4,X19=4),1)+IF(AND(Z$188=3,X19=1),3)+IF(AND(Z$188=3,X19=2),2)+IF(AND(Z$188=3,X19=3),1)+IF(AND(Z$188=2,X19=1),2)+IF(AND(Z$188=2,X19=2),1)+IF(AND(Z$188=1,X19=1),1)</f>
        <v>2</v>
      </c>
      <c r="Z19" s="72"/>
      <c r="AA19" s="72"/>
      <c r="AB19" s="15">
        <f>IF(AND(AA$188&gt;4,Z19=1),12)+IF(AND(AA$188&gt;4,Z19=2),8)+IF(AND(AA$188&gt;4,Z19=3),6)+IF(AND(AA$188&gt;4,Z19=4),5)+IF(AND(AA$188&gt;4,Z19=5),4)+IF(AND(AA$188&gt;4,Z19=6),3)+IF(AND(AA$188&gt;4,Z19=7),2)+IF(AND(AA$188&gt;4,Z19&gt;7),1)+IF(AND(AA$188=4,Z19=1),8)+IF(AND(AA$188=4,Z19=2),6)+IF(AND(AA$188=4,Z19=3),4)+IF(AND(AA$188=4,Z19=4),2)+IF(AND(AA$188=3,Z19=1),6)+IF(AND(AA$188=3,Z19=2),4)+IF(AND(AA$188=3,Z19=3),2)+IF(AND(AA$188=2,Z19=1),4)+IF(AND(AA$188=2,Z19=2),2)+IF(AND(AA$188=1,Z19=1),2)</f>
        <v>0</v>
      </c>
      <c r="AC19" s="15">
        <f>IF(AND(AA$188&gt;4,AA19=1),12)+IF(AND(AA$188&gt;4,AA19=2),8)+IF(AND(AA$188&gt;4,AA19=3),6)+IF(AND(AA$188&gt;4,AA19=4),5)+IF(AND(AA$188&gt;4,AA19=5),4)+IF(AND(AA$188&gt;4,AA19=6),3)+IF(AND(AA$188&gt;4,AA19=7),2)+IF(AND(AA$188&gt;4,AA19&gt;7),1)+IF(AND(AA$188=4,AA19=1),8)+IF(AND(AA$188=4,AA19=2),6)+IF(AND(AA$188=4,AA19=3),4)+IF(AND(AA$188=4,AA19=4),2)+IF(AND(AA$188=3,AA19=1),6)+IF(AND(AA$188=3,AA19=2),4)+IF(AND(AA$188=3,AA19=3),2)+IF(AND(AA$188=2,AA19=1),4)+IF(AND(AA$188=2,AA19=2),2)+IF(AND(AA$188=1,AA19=1),2)</f>
        <v>0</v>
      </c>
      <c r="AD19" s="26" t="s">
        <v>36</v>
      </c>
      <c r="AE19" s="15">
        <f t="shared" ref="AE19:AE28" si="16">+Y19+AB19+AC19+AK19</f>
        <v>2</v>
      </c>
      <c r="AF19" s="73">
        <f t="shared" ref="AF19:AF28" si="17">+AE19+P19</f>
        <v>29</v>
      </c>
      <c r="AG19" s="27">
        <v>28.899000000000001</v>
      </c>
      <c r="AH19" s="27"/>
      <c r="AI19" s="18" t="s">
        <v>36</v>
      </c>
      <c r="AJ19" s="18"/>
      <c r="AK19" s="24"/>
      <c r="AL19" s="88">
        <v>28.167000000000002</v>
      </c>
      <c r="AM19" s="27">
        <v>28.513000000000002</v>
      </c>
      <c r="AN19" s="71">
        <v>4</v>
      </c>
      <c r="AO19" s="15">
        <f>IF(AND(AP$188&gt;4,AN19=1),6)+IF(AND(AP$188&gt;4,AN19=2),4)+IF(AND(AP$188&gt;4,AN19=3),3)+IF(AND(AP$188&gt;4,AN19=4),2)+IF(AND(AP$188&gt;4,AN19=5),1)+IF(AND(AP$188&gt;4,AN19&gt;5),1)+IF(AND(AP$188=4,AN19=1),4)+IF(AND(AP$188=4,AN19=2),3)+IF(AND(AP$188=4,AN19=3),2)+IF(AND(AP$188=4,AN19=4),1)+IF(AND(AP$188=3,AN19=1),3)+IF(AND(AP$188=3,AN19=2),2)+IF(AND(AP$188=3,AN19=3),1)+IF(AND(AP$188=2,AN19=1),2)+IF(AND(AP$188=2,AN19=2),1)+IF(AND(AP$188=1,AN19=1),1)</f>
        <v>2</v>
      </c>
      <c r="AP19" s="72">
        <v>4</v>
      </c>
      <c r="AQ19" s="72">
        <v>5</v>
      </c>
      <c r="AR19" s="15">
        <f>IF(AND(AQ$188&gt;4,AP19=1),12)+IF(AND(AQ$188&gt;4,AP19=2),8)+IF(AND(AQ$188&gt;4,AP19=3),6)+IF(AND(AQ$188&gt;4,AP19=4),5)+IF(AND(AQ$188&gt;4,AP19=5),4)+IF(AND(AQ$188&gt;4,AP19=6),3)+IF(AND(AQ$188&gt;4,AP19=7),2)+IF(AND(AQ$188&gt;4,AP19&gt;7),1)+IF(AND(AQ$188=4,AP19=1),8)+IF(AND(AQ$188=4,AP19=2),6)+IF(AND(AQ$188=4,AP19=3),4)+IF(AND(AQ$188=4,AP19=4),2)+IF(AND(AQ$188=3,AP19=1),6)+IF(AND(AQ$188=3,AP19=2),4)+IF(AND(AQ$188=3,AP19=3),2)+IF(AND(AQ$188=2,AP19=1),4)+IF(AND(AQ$188=2,AP19=2),2)+IF(AND(AQ$188=1,AP19=1),2)</f>
        <v>5</v>
      </c>
      <c r="AS19" s="15">
        <f>IF(AND(AQ$188&gt;4,AQ19=1),12)+IF(AND(AQ$188&gt;4,AQ19=2),8)+IF(AND(AQ$188&gt;4,AQ19=3),6)+IF(AND(AQ$188&gt;4,AQ19=4),5)+IF(AND(AQ$188&gt;4,AQ19=5),4)+IF(AND(AQ$188&gt;4,AQ19=6),3)+IF(AND(AQ$188&gt;4,AQ19=7),2)+IF(AND(AQ$188&gt;4,AQ19&gt;7),1)+IF(AND(AQ$188=4,AQ19=1),8)+IF(AND(AQ$188=4,AQ19=2),6)+IF(AND(AQ$188=4,AQ19=3),4)+IF(AND(AQ$188=4,AQ19=4),2)+IF(AND(AQ$188=3,AQ19=1),6)+IF(AND(AQ$188=3,AQ19=2),4)+IF(AND(AQ$188=3,AQ19=3),2)+IF(AND(AQ$188=2,AQ19=1),4)+IF(AND(AQ$188=2,AQ19=2),2)+IF(AND(AQ$188=1,AQ19=1),2)</f>
        <v>4</v>
      </c>
      <c r="AT19" s="26" t="s">
        <v>36</v>
      </c>
      <c r="AU19" s="15">
        <f t="shared" ref="AU19:AU29" si="18">+AO19+AR19+AS19+BA19</f>
        <v>11</v>
      </c>
      <c r="AV19" s="73">
        <f t="shared" ref="AV19:AV29" si="19">+AU19+AF19</f>
        <v>40</v>
      </c>
      <c r="AW19" s="27">
        <v>28.891999999999999</v>
      </c>
      <c r="AX19" s="27">
        <v>28.35</v>
      </c>
      <c r="AY19" s="18" t="s">
        <v>36</v>
      </c>
      <c r="AZ19" s="18"/>
      <c r="BA19" s="24"/>
      <c r="BB19" s="88">
        <v>28.167000000000002</v>
      </c>
      <c r="BC19" s="27">
        <v>29.530999999999999</v>
      </c>
      <c r="BD19" s="71">
        <v>4</v>
      </c>
      <c r="BE19" s="15">
        <f>IF(AND(BF$188&gt;4,BD19=1),6)+IF(AND(BF$188&gt;4,BD19=2),4)+IF(AND(BF$188&gt;4,BD19=3),3)+IF(AND(BF$188&gt;4,BD19=4),2)+IF(AND(BF$188&gt;4,BD19=5),1)+IF(AND(BF$188&gt;4,BD19&gt;5),1)+IF(AND(BF$188=4,BD19=1),4)+IF(AND(BF$188=4,BD19=2),3)+IF(AND(BF$188=4,BD19=3),2)+IF(AND(BF$188=4,BD19=4),1)+IF(AND(BF$188=3,BD19=1),3)+IF(AND(BF$188=3,BD19=2),2)+IF(AND(BF$188=3,BD19=3),1)+IF(AND(BF$188=2,BD19=1),2)+IF(AND(BF$188=2,BD19=2),1)+IF(AND(BF$188=1,BD19=1),1)</f>
        <v>2</v>
      </c>
      <c r="BF19" s="72">
        <v>8</v>
      </c>
      <c r="BG19" s="72"/>
      <c r="BH19" s="15">
        <f>IF(AND(BG$188&gt;4,BF19=1),12)+IF(AND(BG$188&gt;4,BF19=2),8)+IF(AND(BG$188&gt;4,BF19=3),6)+IF(AND(BG$188&gt;4,BF19=4),5)+IF(AND(BG$188&gt;4,BF19=5),4)+IF(AND(BG$188&gt;4,BF19=6),3)+IF(AND(BG$188&gt;4,BF19=7),2)+IF(AND(BG$188&gt;4,BF19&gt;7),1)+IF(AND(BG$188=4,BF19=1),8)+IF(AND(BG$188=4,BF19=2),6)+IF(AND(BG$188=4,BF19=3),4)+IF(AND(BG$188=4,BF19=4),2)+IF(AND(BG$188=3,BF19=1),6)+IF(AND(BG$188=3,BF19=2),4)+IF(AND(BG$188=3,BF19=3),2)+IF(AND(BG$188=2,BF19=1),4)+IF(AND(BG$188=2,BF19=2),2)+IF(AND(BG$188=1,BF19=1),2)</f>
        <v>1</v>
      </c>
      <c r="BI19" s="15">
        <f>IF(AND(BG$188&gt;4,BG19=1),12)+IF(AND(BG$188&gt;4,BG19=2),8)+IF(AND(BG$188&gt;4,BG19=3),6)+IF(AND(BG$188&gt;4,BG19=4),5)+IF(AND(BG$188&gt;4,BG19=5),4)+IF(AND(BG$188&gt;4,BG19=6),3)+IF(AND(BG$188&gt;4,BG19=7),2)+IF(AND(BG$188&gt;4,BG19&gt;7),1)+IF(AND(BG$188=4,BG19=1),8)+IF(AND(BG$188=4,BG19=2),6)+IF(AND(BG$188=4,BG19=3),4)+IF(AND(BG$188=4,BG19=4),2)+IF(AND(BG$188=3,BG19=1),6)+IF(AND(BG$188=3,BG19=2),4)+IF(AND(BG$188=3,BG19=3),2)+IF(AND(BG$188=2,BG19=1),4)+IF(AND(BG$188=2,BG19=2),2)+IF(AND(BG$188=1,BG19=1),2)</f>
        <v>0</v>
      </c>
      <c r="BJ19" s="26" t="s">
        <v>36</v>
      </c>
      <c r="BK19" s="15">
        <f t="shared" si="4"/>
        <v>3</v>
      </c>
      <c r="BL19" s="73">
        <f t="shared" si="5"/>
        <v>43</v>
      </c>
      <c r="BM19" s="27">
        <v>28.86</v>
      </c>
      <c r="BN19" s="27"/>
      <c r="BO19" s="18" t="s">
        <v>36</v>
      </c>
      <c r="BP19" s="18"/>
      <c r="BQ19" s="24"/>
      <c r="BR19" s="88">
        <v>28.167000000000002</v>
      </c>
      <c r="BS19" s="27">
        <v>28.986999999999998</v>
      </c>
      <c r="BT19" s="71">
        <v>4</v>
      </c>
      <c r="BU19" s="15">
        <f>IF(AND(BV$188&gt;4,BT19=1),6)+IF(AND(BV$188&gt;4,BT19=2),4)+IF(AND(BV$188&gt;4,BT19=3),3)+IF(AND(BV$188&gt;4,BT19=4),2)+IF(AND(BV$188&gt;4,BT19=5),1)+IF(AND(BV$188&gt;4,BT19&gt;5),1)+IF(AND(BV$188=4,BT19=1),4)+IF(AND(BV$188=4,BT19=2),3)+IF(AND(BV$188=4,BT19=3),2)+IF(AND(BV$188=4,BT19=4),1)+IF(AND(BV$188=3,BT19=1),3)+IF(AND(BV$188=3,BT19=2),2)+IF(AND(BV$188=3,BT19=3),1)+IF(AND(BV$188=2,BT19=1),2)+IF(AND(BV$188=2,BT19=2),1)+IF(AND(BV$188=1,BT19=1),1)</f>
        <v>2</v>
      </c>
      <c r="BV19" s="72"/>
      <c r="BW19" s="72">
        <v>1</v>
      </c>
      <c r="BX19" s="15">
        <f>IF(AND(BW$188&gt;4,BV19=1),12)+IF(AND(BW$188&gt;4,BV19=2),8)+IF(AND(BW$188&gt;4,BV19=3),6)+IF(AND(BW$188&gt;4,BV19=4),5)+IF(AND(BW$188&gt;4,BV19=5),4)+IF(AND(BW$188&gt;4,BV19=6),3)+IF(AND(BW$188&gt;4,BV19=7),2)+IF(AND(BW$188&gt;4,BV19&gt;7),1)+IF(AND(BW$188=4,BV19=1),8)+IF(AND(BW$188=4,BV19=2),6)+IF(AND(BW$188=4,BV19=3),4)+IF(AND(BW$188=4,BV19=4),2)+IF(AND(BW$188=3,BV19=1),6)+IF(AND(BW$188=3,BV19=2),4)+IF(AND(BW$188=3,BV19=3),2)+IF(AND(BW$188=2,BV19=1),4)+IF(AND(BW$188=2,BV19=2),2)+IF(AND(BW$188=1,BV19=1),2)</f>
        <v>0</v>
      </c>
      <c r="BY19" s="15">
        <f>IF(AND(BW$188&gt;4,BW19=1),12)+IF(AND(BW$188&gt;4,BW19=2),8)+IF(AND(BW$188&gt;4,BW19=3),6)+IF(AND(BW$188&gt;4,BW19=4),5)+IF(AND(BW$188&gt;4,BW19=5),4)+IF(AND(BW$188&gt;4,BW19=6),3)+IF(AND(BW$188&gt;4,BW19=7),2)+IF(AND(BW$188&gt;4,BW19&gt;7),1)+IF(AND(BW$188=4,BW19=1),8)+IF(AND(BW$188=4,BW19=2),6)+IF(AND(BW$188=4,BW19=3),4)+IF(AND(BW$188=4,BW19=4),2)+IF(AND(BW$188=3,BW19=1),6)+IF(AND(BW$188=3,BW19=2),4)+IF(AND(BW$188=3,BW19=3),2)+IF(AND(BW$188=2,BW19=1),4)+IF(AND(BW$188=2,BW19=2),2)+IF(AND(BW$188=1,BW19=1),2)</f>
        <v>12</v>
      </c>
      <c r="BZ19" s="26" t="s">
        <v>36</v>
      </c>
      <c r="CA19" s="15">
        <f t="shared" si="6"/>
        <v>14</v>
      </c>
      <c r="CB19" s="73">
        <f t="shared" si="7"/>
        <v>57</v>
      </c>
      <c r="CC19" s="27"/>
      <c r="CD19" s="27">
        <v>28.375</v>
      </c>
      <c r="CE19" s="18" t="s">
        <v>36</v>
      </c>
      <c r="CF19" s="18"/>
      <c r="CG19" s="24"/>
      <c r="CH19" s="88">
        <v>28.167000000000002</v>
      </c>
      <c r="CI19" s="27">
        <v>43.451999999999998</v>
      </c>
      <c r="CJ19" s="71">
        <v>4</v>
      </c>
      <c r="CK19" s="15">
        <f>IF(AND(CL$188&gt;4,CJ19=1),6)+IF(AND(CL$188&gt;4,CJ19=2),4)+IF(AND(CL$188&gt;4,CJ19=3),3)+IF(AND(CL$188&gt;4,CJ19=4),2)+IF(AND(CL$188&gt;4,CJ19=5),1)+IF(AND(CL$188&gt;4,CJ19&gt;5),1)+IF(AND(CL$188=4,CJ19=1),4)+IF(AND(CL$188=4,CJ19=2),3)+IF(AND(CL$188=4,CJ19=3),2)+IF(AND(CL$188=4,CJ19=4),1)+IF(AND(CL$188=3,CJ19=1),3)+IF(AND(CL$188=3,CJ19=2),2)+IF(AND(CL$188=3,CJ19=3),1)+IF(AND(CL$188=2,CJ19=1),2)+IF(AND(CL$188=2,CJ19=2),1)+IF(AND(CL$188=1,CJ19=1),1)</f>
        <v>2</v>
      </c>
      <c r="CL19" s="72">
        <v>4</v>
      </c>
      <c r="CM19" s="72">
        <v>2</v>
      </c>
      <c r="CN19" s="15">
        <f>IF(AND(CM$188&gt;4,CL19=1),12)+IF(AND(CM$188&gt;4,CL19=2),8)+IF(AND(CM$188&gt;4,CL19=3),6)+IF(AND(CM$188&gt;4,CL19=4),5)+IF(AND(CM$188&gt;4,CL19=5),4)+IF(AND(CM$188&gt;4,CL19=6),3)+IF(AND(CM$188&gt;4,CL19=7),2)+IF(AND(CM$188&gt;4,CL19&gt;7),1)+IF(AND(CM$188=4,CL19=1),8)+IF(AND(CM$188=4,CL19=2),6)+IF(AND(CM$188=4,CL19=3),4)+IF(AND(CM$188=4,CL19=4),2)+IF(AND(CM$188=3,CL19=1),6)+IF(AND(CM$188=3,CL19=2),4)+IF(AND(CM$188=3,CL19=3),2)+IF(AND(CM$188=2,CL19=1),4)+IF(AND(CM$188=2,CL19=2),2)+IF(AND(CM$188=1,CL19=1),2)</f>
        <v>5</v>
      </c>
      <c r="CO19" s="15">
        <f>IF(AND(CM$188&gt;4,CM19=1),12)+IF(AND(CM$188&gt;4,CM19=2),8)+IF(AND(CM$188&gt;4,CM19=3),6)+IF(AND(CM$188&gt;4,CM19=4),5)+IF(AND(CM$188&gt;4,CM19=5),4)+IF(AND(CM$188&gt;4,CM19=6),3)+IF(AND(CM$188&gt;4,CM19=7),2)+IF(AND(CM$188&gt;4,CM19&gt;7),1)+IF(AND(CM$188=4,CM19=1),8)+IF(AND(CM$188=4,CM19=2),6)+IF(AND(CM$188=4,CM19=3),4)+IF(AND(CM$188=4,CM19=4),2)+IF(AND(CM$188=3,CM19=1),6)+IF(AND(CM$188=3,CM19=2),4)+IF(AND(CM$188=3,CM19=3),2)+IF(AND(CM$188=2,CM19=1),4)+IF(AND(CM$188=2,CM19=2),2)+IF(AND(CM$188=1,CM19=1),2)</f>
        <v>8</v>
      </c>
      <c r="CP19" s="26" t="s">
        <v>36</v>
      </c>
      <c r="CQ19" s="15">
        <f t="shared" si="8"/>
        <v>15</v>
      </c>
      <c r="CR19" s="73">
        <f t="shared" si="9"/>
        <v>72</v>
      </c>
      <c r="CS19" s="27">
        <v>28.672999999999998</v>
      </c>
      <c r="CT19" s="27">
        <v>29.439</v>
      </c>
      <c r="CU19" s="18" t="s">
        <v>36</v>
      </c>
      <c r="CV19" s="18"/>
      <c r="CW19" s="24"/>
      <c r="CX19" s="88">
        <v>28.167000000000002</v>
      </c>
      <c r="CY19" s="27"/>
      <c r="CZ19" s="71"/>
      <c r="DA19" s="15">
        <f>IF(AND(DB$188&gt;4,CZ19=1),6)+IF(AND(DB$188&gt;4,CZ19=2),4)+IF(AND(DB$188&gt;4,CZ19=3),3)+IF(AND(DB$188&gt;4,CZ19=4),2)+IF(AND(DB$188&gt;4,CZ19=5),1)+IF(AND(DB$188&gt;4,CZ19&gt;5),1)+IF(AND(DB$188=4,CZ19=1),4)+IF(AND(DB$188=4,CZ19=2),3)+IF(AND(DB$188=4,CZ19=3),2)+IF(AND(DB$188=4,CZ19=4),1)+IF(AND(DB$188=3,CZ19=1),3)+IF(AND(DB$188=3,CZ19=2),2)+IF(AND(DB$188=3,CZ19=3),1)+IF(AND(DB$188=2,CZ19=1),2)+IF(AND(DB$188=2,CZ19=2),1)+IF(AND(DB$188=1,CZ19=1),1)</f>
        <v>0</v>
      </c>
      <c r="DB19" s="72">
        <v>5</v>
      </c>
      <c r="DC19" s="72"/>
      <c r="DD19" s="15">
        <f>IF(AND(DC$188&gt;4,DB19=1),12)+IF(AND(DC$188&gt;4,DB19=2),8)+IF(AND(DC$188&gt;4,DB19=3),6)+IF(AND(DC$188&gt;4,DB19=4),5)+IF(AND(DC$188&gt;4,DB19=5),4)+IF(AND(DC$188&gt;4,DB19=6),3)+IF(AND(DC$188&gt;4,DB19=7),2)+IF(AND(DC$188&gt;4,DB19&gt;7),1)+IF(AND(DC$188=4,DB19=1),8)+IF(AND(DC$188=4,DB19=2),6)+IF(AND(DC$188=4,DB19=3),4)+IF(AND(DC$188=4,DB19=4),2)+IF(AND(DC$188=3,DB19=1),6)+IF(AND(DC$188=3,DB19=2),4)+IF(AND(DC$188=3,DB19=3),2)+IF(AND(DC$188=2,DB19=1),4)+IF(AND(DC$188=2,DB19=2),2)+IF(AND(DC$188=1,DB19=1),2)</f>
        <v>4</v>
      </c>
      <c r="DE19" s="15">
        <f>IF(AND(DC$188&gt;4,DC19=1),12)+IF(AND(DC$188&gt;4,DC19=2),8)+IF(AND(DC$188&gt;4,DC19=3),6)+IF(AND(DC$188&gt;4,DC19=4),5)+IF(AND(DC$188&gt;4,DC19=5),4)+IF(AND(DC$188&gt;4,DC19=6),3)+IF(AND(DC$188&gt;4,DC19=7),2)+IF(AND(DC$188&gt;4,DC19&gt;7),1)+IF(AND(DC$188=4,DC19=1),8)+IF(AND(DC$188=4,DC19=2),6)+IF(AND(DC$188=4,DC19=3),4)+IF(AND(DC$188=4,DC19=4),2)+IF(AND(DC$188=3,DC19=1),6)+IF(AND(DC$188=3,DC19=2),4)+IF(AND(DC$188=3,DC19=3),2)+IF(AND(DC$188=2,DC19=1),4)+IF(AND(DC$188=2,DC19=2),2)+IF(AND(DC$188=1,DC19=1),2)</f>
        <v>0</v>
      </c>
      <c r="DF19" s="26" t="s">
        <v>36</v>
      </c>
      <c r="DG19" s="15">
        <f t="shared" si="10"/>
        <v>4</v>
      </c>
      <c r="DH19" s="73">
        <f t="shared" si="11"/>
        <v>76</v>
      </c>
      <c r="DI19" s="27">
        <v>28.484999999999999</v>
      </c>
      <c r="DJ19" s="27"/>
      <c r="DK19" s="18" t="s">
        <v>36</v>
      </c>
      <c r="DL19" s="18"/>
      <c r="DM19" s="24"/>
      <c r="DN19" s="88">
        <v>28.167000000000002</v>
      </c>
      <c r="DO19" s="27"/>
      <c r="DP19" s="71"/>
      <c r="DQ19" s="15">
        <f>IF(AND(DR$188&gt;4,DP19=1),6)+IF(AND(DR$188&gt;4,DP19=2),4)+IF(AND(DR$188&gt;4,DP19=3),3)+IF(AND(DR$188&gt;4,DP19=4),2)+IF(AND(DR$188&gt;4,DP19=5),1)+IF(AND(DR$188&gt;4,DP19&gt;5),1)+IF(AND(DR$188=4,DP19=1),4)+IF(AND(DR$188=4,DP19=2),3)+IF(AND(DR$188=4,DP19=3),2)+IF(AND(DR$188=4,DP19=4),1)+IF(AND(DR$188=3,DP19=1),3)+IF(AND(DR$188=3,DP19=2),2)+IF(AND(DR$188=3,DP19=3),1)+IF(AND(DR$188=2,DP19=1),2)+IF(AND(DR$188=2,DP19=2),1)+IF(AND(DR$188=1,DP19=1),1)</f>
        <v>0</v>
      </c>
      <c r="DR19" s="72"/>
      <c r="DS19" s="72"/>
      <c r="DT19" s="15">
        <f>IF(AND(DS$188&gt;4,DR19=1),12)+IF(AND(DS$188&gt;4,DR19=2),8)+IF(AND(DS$188&gt;4,DR19=3),6)+IF(AND(DS$188&gt;4,DR19=4),5)+IF(AND(DS$188&gt;4,DR19=5),4)+IF(AND(DS$188&gt;4,DR19=6),3)+IF(AND(DS$188&gt;4,DR19=7),2)+IF(AND(DS$188&gt;4,DR19&gt;7),1)+IF(AND(DS$188=4,DR19=1),8)+IF(AND(DS$188=4,DR19=2),6)+IF(AND(DS$188=4,DR19=3),4)+IF(AND(DS$188=4,DR19=4),2)+IF(AND(DS$188=3,DR19=1),6)+IF(AND(DS$188=3,DR19=2),4)+IF(AND(DS$188=3,DR19=3),2)+IF(AND(DS$188=2,DR19=1),4)+IF(AND(DS$188=2,DR19=2),2)+IF(AND(DS$188=1,DR19=1),2)</f>
        <v>0</v>
      </c>
      <c r="DU19" s="15">
        <f>IF(AND(DS$188&gt;4,DS19=1),12)+IF(AND(DS$188&gt;4,DS19=2),8)+IF(AND(DS$188&gt;4,DS19=3),6)+IF(AND(DS$188&gt;4,DS19=4),5)+IF(AND(DS$188&gt;4,DS19=5),4)+IF(AND(DS$188&gt;4,DS19=6),3)+IF(AND(DS$188&gt;4,DS19=7),2)+IF(AND(DS$188&gt;4,DS19&gt;7),1)+IF(AND(DS$188=4,DS19=1),8)+IF(AND(DS$188=4,DS19=2),6)+IF(AND(DS$188=4,DS19=3),4)+IF(AND(DS$188=4,DS19=4),2)+IF(AND(DS$188=3,DS19=1),6)+IF(AND(DS$188=3,DS19=2),4)+IF(AND(DS$188=3,DS19=3),2)+IF(AND(DS$188=2,DS19=1),4)+IF(AND(DS$188=2,DS19=2),2)+IF(AND(DS$188=1,DS19=1),2)</f>
        <v>0</v>
      </c>
      <c r="DV19" s="26" t="s">
        <v>36</v>
      </c>
      <c r="DW19" s="15">
        <f t="shared" si="12"/>
        <v>0</v>
      </c>
      <c r="DX19" s="73">
        <f t="shared" si="13"/>
        <v>76</v>
      </c>
      <c r="DY19" s="27"/>
      <c r="DZ19" s="27"/>
      <c r="EA19" s="18" t="s">
        <v>36</v>
      </c>
      <c r="EB19" s="18"/>
      <c r="EC19" s="24"/>
      <c r="ED19" s="88">
        <v>28.167000000000002</v>
      </c>
      <c r="EE19" s="27"/>
      <c r="EF19" s="71"/>
      <c r="EG19" s="15">
        <f>IF(AND(EH$188&gt;4,EF19=1),6)+IF(AND(EH$188&gt;4,EF19=2),4)+IF(AND(EH$188&gt;4,EF19=3),3)+IF(AND(EH$188&gt;4,EF19=4),2)+IF(AND(EH$188&gt;4,EF19=5),1)+IF(AND(EH$188&gt;4,EF19&gt;5),1)+IF(AND(EH$188=4,EF19=1),4)+IF(AND(EH$188=4,EF19=2),3)+IF(AND(EH$188=4,EF19=3),2)+IF(AND(EH$188=4,EF19=4),1)+IF(AND(EH$188=3,EF19=1),3)+IF(AND(EH$188=3,EF19=2),2)+IF(AND(EH$188=3,EF19=3),1)+IF(AND(EH$188=2,EF19=1),2)+IF(AND(EH$188=2,EF19=2),1)+IF(AND(EH$188=1,EF19=1),1)</f>
        <v>0</v>
      </c>
      <c r="EH19" s="72"/>
      <c r="EI19" s="72"/>
      <c r="EJ19" s="15">
        <f>IF(AND(EI$188&gt;4,EH19=1),12)+IF(AND(EI$188&gt;4,EH19=2),8)+IF(AND(EI$188&gt;4,EH19=3),6)+IF(AND(EI$188&gt;4,EH19=4),5)+IF(AND(EI$188&gt;4,EH19=5),4)+IF(AND(EI$188&gt;4,EH19=6),3)+IF(AND(EI$188&gt;4,EH19=7),2)+IF(AND(EI$188&gt;4,EH19&gt;7),1)+IF(AND(EI$188=4,EH19=1),8)+IF(AND(EI$188=4,EH19=2),6)+IF(AND(EI$188=4,EH19=3),4)+IF(AND(EI$188=4,EH19=4),2)+IF(AND(EI$188=3,EH19=1),6)+IF(AND(EI$188=3,EH19=2),4)+IF(AND(EI$188=3,EH19=3),2)+IF(AND(EI$188=2,EH19=1),4)+IF(AND(EI$188=2,EH19=2),2)+IF(AND(EI$188=1,EH19=1),2)</f>
        <v>0</v>
      </c>
      <c r="EK19" s="15">
        <f>IF(AND(EI$188&gt;4,EI19=1),12)+IF(AND(EI$188&gt;4,EI19=2),8)+IF(AND(EI$188&gt;4,EI19=3),6)+IF(AND(EI$188&gt;4,EI19=4),5)+IF(AND(EI$188&gt;4,EI19=5),4)+IF(AND(EI$188&gt;4,EI19=6),3)+IF(AND(EI$188&gt;4,EI19=7),2)+IF(AND(EI$188&gt;4,EI19&gt;7),1)+IF(AND(EI$188=4,EI19=1),8)+IF(AND(EI$188=4,EI19=2),6)+IF(AND(EI$188=4,EI19=3),4)+IF(AND(EI$188=4,EI19=4),2)+IF(AND(EI$188=3,EI19=1),6)+IF(AND(EI$188=3,EI19=2),4)+IF(AND(EI$188=3,EI19=3),2)+IF(AND(EI$188=2,EI19=1),4)+IF(AND(EI$188=2,EI19=2),2)+IF(AND(EI$188=1,EI19=1),2)</f>
        <v>0</v>
      </c>
      <c r="EL19" s="26" t="s">
        <v>36</v>
      </c>
      <c r="EM19" s="15">
        <f t="shared" si="14"/>
        <v>0</v>
      </c>
      <c r="EN19" s="73">
        <f t="shared" si="15"/>
        <v>76</v>
      </c>
      <c r="EO19" s="27"/>
      <c r="EP19" s="27"/>
      <c r="EQ19" s="18" t="s">
        <v>36</v>
      </c>
      <c r="ER19" s="18"/>
      <c r="ES19" s="24"/>
      <c r="ET19" s="88">
        <v>28.167000000000002</v>
      </c>
    </row>
    <row r="20" spans="1:150" x14ac:dyDescent="0.25">
      <c r="A20" s="82" t="s">
        <v>41</v>
      </c>
      <c r="B20" s="10">
        <v>77</v>
      </c>
      <c r="C20" s="21"/>
      <c r="D20" s="20"/>
      <c r="E20" s="10" t="s">
        <v>61</v>
      </c>
      <c r="F20" s="88">
        <v>25.521999999999998</v>
      </c>
      <c r="G20" s="27">
        <v>26.375</v>
      </c>
      <c r="H20" s="71">
        <v>4</v>
      </c>
      <c r="I20" s="15">
        <f>IF(AND(J$187&gt;4,H20=1),6)+IF(AND(J$187&gt;4,H20=2),4)+IF(AND(J$187&gt;4,H20=3),3)+IF(AND(J$187&gt;4,H20=4),2)+IF(AND(J$187&gt;4,H20=5),1)+IF(AND(J$187&gt;4,H20&gt;5),1)+IF(AND(J$187=4,H20=1),4)+IF(AND(J$187=4,H20=2),3)+IF(AND(J$187=4,H20=3),2)+IF(AND(J$187=4,H20=4),1)+IF(AND(J$187=3,H20=1),3)+IF(AND(J$187=3,H20=2),2)+IF(AND(J$187=3,H20=3),1)+IF(AND(J$187=2,H20=1),2)+IF(AND(J$187=2,H20=2),1)+IF(AND(J$187=1,H20=1),1)</f>
        <v>2</v>
      </c>
      <c r="J20" s="71"/>
      <c r="K20" s="71"/>
      <c r="L20" s="22">
        <f>IF(AND(K$187&gt;4,J20=1),12)+IF(AND(K$187&gt;4,J20=2),8)+IF(AND(K$187&gt;4,J20=3),6)+IF(AND(K$187&gt;4,J20=4),5)+IF(AND(K$187&gt;4,J20=5),4)+IF(AND(K$187&gt;4,J20=6),3)+IF(AND(K$187&gt;4,J20=7),2)+IF(AND(K$187&gt;4,J20&gt;7),1)+IF(AND(K$187=4,J20=1),8)+IF(AND(K$187=4,J20=2),6)+IF(AND(K$187=4,J20=3),4)+IF(AND(K$187=4,J20=4),2)+IF(AND(K$187=3,J20=1),6)+IF(AND(K$187=3,J20=2),4)+IF(AND(K$187=3,J20=3),2)+IF(AND(K$187=2,J20=1),4)+IF(AND(K$187=2,J20=2),2)+IF(AND(K$187=1,J20=1),2)</f>
        <v>0</v>
      </c>
      <c r="M20" s="22">
        <f>IF(AND(K$187&gt;4,K20=1),12)+IF(AND(K$187&gt;4,K20=2),8)+IF(AND(K$187&gt;4,K20=3),6)+IF(AND(K$187&gt;4,K20=4),5)+IF(AND(K$187&gt;4,K20=5),4)+IF(AND(K$187&gt;4,K20=6),3)+IF(AND(K$187&gt;4,K20=7),2)+IF(AND(K$187&gt;4,K20&gt;7),1)+IF(AND(K$187=4,K20=1),8)+IF(AND(K$187=4,K20=2),6)+IF(AND(K$187=4,K20=3),4)+IF(AND(K$187=4,K20=4),2)+IF(AND(K$187=3,K20=1),6)+IF(AND(K$187=3,K20=2),4)+IF(AND(K$187=3,K20=3),2)+IF(AND(K$187=2,K20=1),4)+IF(AND(K$187=2,K20=2),2)+IF(AND(K$187=1,K20=1),2)</f>
        <v>0</v>
      </c>
      <c r="N20" s="26" t="s">
        <v>30</v>
      </c>
      <c r="O20" s="15">
        <f>+I20+L20+M20+U20</f>
        <v>2</v>
      </c>
      <c r="P20" s="73">
        <f>+O20</f>
        <v>2</v>
      </c>
      <c r="Q20" s="27">
        <v>27.611000000000001</v>
      </c>
      <c r="R20" s="27"/>
      <c r="S20" s="18" t="s">
        <v>30</v>
      </c>
      <c r="T20" s="18"/>
      <c r="U20" s="24"/>
      <c r="V20" s="88">
        <v>25.521999999999998</v>
      </c>
      <c r="W20" s="27">
        <v>26.533999999999999</v>
      </c>
      <c r="X20" s="71">
        <v>3</v>
      </c>
      <c r="Y20" s="15">
        <f>IF(AND(Z$187&gt;4,X20=1),6)+IF(AND(Z$187&gt;4,X20=2),4)+IF(AND(Z$187&gt;4,X20=3),3)+IF(AND(Z$187&gt;4,X20=4),2)+IF(AND(Z$187&gt;4,X20=5),1)+IF(AND(Z$187&gt;4,X20&gt;5),1)+IF(AND(Z$187=4,X20=1),4)+IF(AND(Z$187=4,X20=2),3)+IF(AND(Z$187=4,X20=3),2)+IF(AND(Z$187=4,X20=4),1)+IF(AND(Z$187=3,X20=1),3)+IF(AND(Z$187=3,X20=2),2)+IF(AND(Z$187=3,X20=3),1)+IF(AND(Z$187=2,X20=1),2)+IF(AND(Z$187=2,X20=2),1)+IF(AND(Z$187=1,X20=1),1)</f>
        <v>0</v>
      </c>
      <c r="Z20" s="71">
        <v>5</v>
      </c>
      <c r="AA20" s="71"/>
      <c r="AB20" s="22">
        <f>IF(AND(AA$187&gt;4,Z20=1),12)+IF(AND(AA$187&gt;4,Z20=2),8)+IF(AND(AA$187&gt;4,Z20=3),6)+IF(AND(AA$187&gt;4,Z20=4),5)+IF(AND(AA$187&gt;4,Z20=5),4)+IF(AND(AA$187&gt;4,Z20=6),3)+IF(AND(AA$187&gt;4,Z20=7),2)+IF(AND(AA$187&gt;4,Z20&gt;7),1)+IF(AND(AA$187=4,Z20=1),8)+IF(AND(AA$187=4,Z20=2),6)+IF(AND(AA$187=4,Z20=3),4)+IF(AND(AA$187=4,Z20=4),2)+IF(AND(AA$187=3,Z20=1),6)+IF(AND(AA$187=3,Z20=2),4)+IF(AND(AA$187=3,Z20=3),2)+IF(AND(AA$187=2,Z20=1),4)+IF(AND(AA$187=2,Z20=2),2)+IF(AND(AA$187=1,Z20=1),2)</f>
        <v>0</v>
      </c>
      <c r="AC20" s="22">
        <f>IF(AND(AA$187&gt;4,AA20=1),12)+IF(AND(AA$187&gt;4,AA20=2),8)+IF(AND(AA$187&gt;4,AA20=3),6)+IF(AND(AA$187&gt;4,AA20=4),5)+IF(AND(AA$187&gt;4,AA20=5),4)+IF(AND(AA$187&gt;4,AA20=6),3)+IF(AND(AA$187&gt;4,AA20=7),2)+IF(AND(AA$187&gt;4,AA20&gt;7),1)+IF(AND(AA$187=4,AA20=1),8)+IF(AND(AA$187=4,AA20=2),6)+IF(AND(AA$187=4,AA20=3),4)+IF(AND(AA$187=4,AA20=4),2)+IF(AND(AA$187=3,AA20=1),6)+IF(AND(AA$187=3,AA20=2),4)+IF(AND(AA$187=3,AA20=3),2)+IF(AND(AA$187=2,AA20=1),4)+IF(AND(AA$187=2,AA20=2),2)+IF(AND(AA$187=1,AA20=1),2)</f>
        <v>0</v>
      </c>
      <c r="AD20" s="26" t="s">
        <v>30</v>
      </c>
      <c r="AE20" s="15">
        <f t="shared" si="16"/>
        <v>0</v>
      </c>
      <c r="AF20" s="73">
        <f t="shared" si="17"/>
        <v>2</v>
      </c>
      <c r="AG20" s="27">
        <v>25.408000000000001</v>
      </c>
      <c r="AH20" s="27"/>
      <c r="AI20" s="18" t="s">
        <v>30</v>
      </c>
      <c r="AJ20" s="23" t="s">
        <v>136</v>
      </c>
      <c r="AK20" s="24"/>
      <c r="AL20" s="88">
        <v>25.408000000000001</v>
      </c>
      <c r="AM20" s="27">
        <v>25.731999999999999</v>
      </c>
      <c r="AN20" s="71">
        <v>1</v>
      </c>
      <c r="AO20" s="15">
        <f>IF(AND(AP$187&gt;4,AN20=1),6)+IF(AND(AP$187&gt;4,AN20=2),4)+IF(AND(AP$187&gt;4,AN20=3),3)+IF(AND(AP$187&gt;4,AN20=4),2)+IF(AND(AP$187&gt;4,AN20=5),1)+IF(AND(AP$187&gt;4,AN20&gt;5),1)+IF(AND(AP$187=4,AN20=1),4)+IF(AND(AP$187=4,AN20=2),3)+IF(AND(AP$187=4,AN20=3),2)+IF(AND(AP$187=4,AN20=4),1)+IF(AND(AP$187=3,AN20=1),3)+IF(AND(AP$187=3,AN20=2),2)+IF(AND(AP$187=3,AN20=3),1)+IF(AND(AP$187=2,AN20=1),2)+IF(AND(AP$187=2,AN20=2),1)+IF(AND(AP$187=1,AN20=1),1)</f>
        <v>6</v>
      </c>
      <c r="AP20" s="71">
        <v>5</v>
      </c>
      <c r="AQ20" s="71"/>
      <c r="AR20" s="22">
        <f>IF(AND(AQ$187&gt;4,AP20=1),12)+IF(AND(AQ$187&gt;4,AP20=2),8)+IF(AND(AQ$187&gt;4,AP20=3),6)+IF(AND(AQ$187&gt;4,AP20=4),5)+IF(AND(AQ$187&gt;4,AP20=5),4)+IF(AND(AQ$187&gt;4,AP20=6),3)+IF(AND(AQ$187&gt;4,AP20=7),2)+IF(AND(AQ$187&gt;4,AP20&gt;7),1)+IF(AND(AQ$187=4,AP20=1),8)+IF(AND(AQ$187=4,AP20=2),6)+IF(AND(AQ$187=4,AP20=3),4)+IF(AND(AQ$187=4,AP20=4),2)+IF(AND(AQ$187=3,AP20=1),6)+IF(AND(AQ$187=3,AP20=2),4)+IF(AND(AQ$187=3,AP20=3),2)+IF(AND(AQ$187=2,AP20=1),4)+IF(AND(AQ$187=2,AP20=2),2)+IF(AND(AQ$187=1,AP20=1),2)</f>
        <v>4</v>
      </c>
      <c r="AS20" s="22">
        <f>IF(AND(AQ$187&gt;4,AQ20=1),12)+IF(AND(AQ$187&gt;4,AQ20=2),8)+IF(AND(AQ$187&gt;4,AQ20=3),6)+IF(AND(AQ$187&gt;4,AQ20=4),5)+IF(AND(AQ$187&gt;4,AQ20=5),4)+IF(AND(AQ$187&gt;4,AQ20=6),3)+IF(AND(AQ$187&gt;4,AQ20=7),2)+IF(AND(AQ$187&gt;4,AQ20&gt;7),1)+IF(AND(AQ$187=4,AQ20=1),8)+IF(AND(AQ$187=4,AQ20=2),6)+IF(AND(AQ$187=4,AQ20=3),4)+IF(AND(AQ$187=4,AQ20=4),2)+IF(AND(AQ$187=3,AQ20=1),6)+IF(AND(AQ$187=3,AQ20=2),4)+IF(AND(AQ$187=3,AQ20=3),2)+IF(AND(AQ$187=2,AQ20=1),4)+IF(AND(AQ$187=2,AQ20=2),2)+IF(AND(AQ$187=1,AQ20=1),2)</f>
        <v>0</v>
      </c>
      <c r="AT20" s="26" t="s">
        <v>30</v>
      </c>
      <c r="AU20" s="15">
        <f t="shared" si="18"/>
        <v>11</v>
      </c>
      <c r="AV20" s="73">
        <f t="shared" si="19"/>
        <v>13</v>
      </c>
      <c r="AW20" s="27">
        <v>24.888999999999999</v>
      </c>
      <c r="AX20" s="27"/>
      <c r="AY20" s="18" t="s">
        <v>28</v>
      </c>
      <c r="AZ20" s="23" t="s">
        <v>149</v>
      </c>
      <c r="BA20" s="24">
        <v>1</v>
      </c>
      <c r="BB20" s="88">
        <v>24.888999999999999</v>
      </c>
      <c r="BC20" s="27">
        <v>28.091000000000001</v>
      </c>
      <c r="BD20" s="71">
        <v>3</v>
      </c>
      <c r="BE20" s="15">
        <f>IF(AND(BF$186&gt;4,BD20=1),6)+IF(AND(BF$186&gt;4,BD20=2),4)+IF(AND(BF$186&gt;4,BD20=3),3)+IF(AND(BF$186&gt;4,BD20=4),2)+IF(AND(BF$186&gt;4,BD20=5),1)+IF(AND(BF$186&gt;4,BD20&gt;5),1)+IF(AND(BF$186=4,BD20=1),4)+IF(AND(BF$186=4,BD20=2),3)+IF(AND(BF$186=4,BD20=3),2)+IF(AND(BF$186=4,BD20=4),1)+IF(AND(BF$186=3,BD20=1),3)+IF(AND(BF$186=3,BD20=2),2)+IF(AND(BF$186=3,BD20=3),1)+IF(AND(BF$186=2,BD20=1),2)+IF(AND(BF$186=2,BD20=2),1)+IF(AND(BF$186=1,BD20=1),1)</f>
        <v>1</v>
      </c>
      <c r="BF20" s="71">
        <v>0</v>
      </c>
      <c r="BG20" s="71">
        <v>1</v>
      </c>
      <c r="BH20" s="15">
        <f>IF(AND(BG$186&gt;4,BF20=1),12)+IF(AND(BG$186&gt;4,BF20=2),8)+IF(AND(BG$186&gt;4,BF20=3),6)+IF(AND(BG$186&gt;4,BF20=4),5)+IF(AND(BG$186&gt;4,BF20=5),4)+IF(AND(BG$186&gt;4,BF20=6),3)+IF(AND(BG$186&gt;4,BF20=7),2)+IF(AND(BG$186&gt;4,BF20&gt;7),1)+IF(AND(BG$186=4,BF20=1),8)+IF(AND(BG$186=4,BF20=2),6)+IF(AND(BG$186=4,BF20=3),4)+IF(AND(BG$186=4,BF20=4),2)+IF(AND(BG$186=3,BF20=1),6)+IF(AND(BG$186=3,BF20=2),4)+IF(AND(BG$186=3,BF20=3),2)+IF(AND(BG$186=2,BF20=1),4)+IF(AND(BG$186=2,BF20=2),2)+IF(AND(BG$186=1,BF20=1),2)</f>
        <v>0</v>
      </c>
      <c r="BI20" s="15">
        <f>IF(AND(BG$186&gt;4,BG20=1),12)+IF(AND(BG$186&gt;4,BG20=2),8)+IF(AND(BG$186&gt;4,BG20=3),6)+IF(AND(BG$186&gt;4,BG20=4),5)+IF(AND(BG$186&gt;4,BG20=5),4)+IF(AND(BG$186&gt;4,BG20=6),3)+IF(AND(BG$186&gt;4,BG20=7),2)+IF(AND(BG$186&gt;4,BG20&gt;7),1)+IF(AND(BG$186=4,BG20=1),8)+IF(AND(BG$186=4,BG20=2),6)+IF(AND(BG$186=4,BG20=3),4)+IF(AND(BG$186=4,BG20=4),2)+IF(AND(BG$186=3,BG20=1),6)+IF(AND(BG$186=3,BG20=2),4)+IF(AND(BG$186=3,BG20=3),2)+IF(AND(BG$186=2,BG20=1),4)+IF(AND(BG$186=2,BG20=2),2)+IF(AND(BG$186=1,BG20=1),2)</f>
        <v>6</v>
      </c>
      <c r="BJ20" s="26" t="s">
        <v>28</v>
      </c>
      <c r="BK20" s="15">
        <f t="shared" si="4"/>
        <v>8</v>
      </c>
      <c r="BL20" s="73">
        <f t="shared" si="5"/>
        <v>21</v>
      </c>
      <c r="BM20" s="27">
        <v>26.73</v>
      </c>
      <c r="BN20" s="27">
        <v>24.428999999999998</v>
      </c>
      <c r="BO20" s="18" t="s">
        <v>28</v>
      </c>
      <c r="BP20" s="18"/>
      <c r="BQ20" s="24">
        <v>1</v>
      </c>
      <c r="BR20" s="88">
        <v>24.428999999999998</v>
      </c>
      <c r="BS20" s="27"/>
      <c r="BT20" s="71"/>
      <c r="BU20" s="15">
        <f>IF(AND(BV$186&gt;4,BT20=1),6)+IF(AND(BV$186&gt;4,BT20=2),4)+IF(AND(BV$186&gt;4,BT20=3),3)+IF(AND(BV$186&gt;4,BT20=4),2)+IF(AND(BV$186&gt;4,BT20=5),1)+IF(AND(BV$186&gt;4,BT20&gt;5),1)+IF(AND(BV$186=4,BT20=1),4)+IF(AND(BV$186=4,BT20=2),3)+IF(AND(BV$186=4,BT20=3),2)+IF(AND(BV$186=4,BT20=4),1)+IF(AND(BV$186=3,BT20=1),3)+IF(AND(BV$186=3,BT20=2),2)+IF(AND(BV$186=3,BT20=3),1)+IF(AND(BV$186=2,BT20=1),2)+IF(AND(BV$186=2,BT20=2),1)+IF(AND(BV$186=1,BT20=1),1)</f>
        <v>0</v>
      </c>
      <c r="BV20" s="71"/>
      <c r="BW20" s="71"/>
      <c r="BX20" s="15">
        <f>IF(AND(BW$186&gt;4,BV20=1),12)+IF(AND(BW$186&gt;4,BV20=2),8)+IF(AND(BW$186&gt;4,BV20=3),6)+IF(AND(BW$186&gt;4,BV20=4),5)+IF(AND(BW$186&gt;4,BV20=5),4)+IF(AND(BW$186&gt;4,BV20=6),3)+IF(AND(BW$186&gt;4,BV20=7),2)+IF(AND(BW$186&gt;4,BV20&gt;7),1)+IF(AND(BW$186=4,BV20=1),8)+IF(AND(BW$186=4,BV20=2),6)+IF(AND(BW$186=4,BV20=3),4)+IF(AND(BW$186=4,BV20=4),2)+IF(AND(BW$186=3,BV20=1),6)+IF(AND(BW$186=3,BV20=2),4)+IF(AND(BW$186=3,BV20=3),2)+IF(AND(BW$186=2,BV20=1),4)+IF(AND(BW$186=2,BV20=2),2)+IF(AND(BW$186=1,BV20=1),2)</f>
        <v>0</v>
      </c>
      <c r="BY20" s="15">
        <f>IF(AND(BW$186&gt;4,BW20=1),12)+IF(AND(BW$186&gt;4,BW20=2),8)+IF(AND(BW$186&gt;4,BW20=3),6)+IF(AND(BW$186&gt;4,BW20=4),5)+IF(AND(BW$186&gt;4,BW20=5),4)+IF(AND(BW$186&gt;4,BW20=6),3)+IF(AND(BW$186&gt;4,BW20=7),2)+IF(AND(BW$186&gt;4,BW20&gt;7),1)+IF(AND(BW$186=4,BW20=1),8)+IF(AND(BW$186=4,BW20=2),6)+IF(AND(BW$186=4,BW20=3),4)+IF(AND(BW$186=4,BW20=4),2)+IF(AND(BW$186=3,BW20=1),6)+IF(AND(BW$186=3,BW20=2),4)+IF(AND(BW$186=3,BW20=3),2)+IF(AND(BW$186=2,BW20=1),4)+IF(AND(BW$186=2,BW20=2),2)+IF(AND(BW$186=1,BW20=1),2)</f>
        <v>0</v>
      </c>
      <c r="BZ20" s="26" t="s">
        <v>28</v>
      </c>
      <c r="CA20" s="15">
        <f t="shared" si="6"/>
        <v>0</v>
      </c>
      <c r="CB20" s="73">
        <f t="shared" si="7"/>
        <v>21</v>
      </c>
      <c r="CC20" s="27"/>
      <c r="CD20" s="27"/>
      <c r="CE20" s="18" t="s">
        <v>28</v>
      </c>
      <c r="CF20" s="18"/>
      <c r="CG20" s="24"/>
      <c r="CH20" s="88">
        <v>24.428999999999998</v>
      </c>
      <c r="CI20" s="27">
        <v>66.906999999999996</v>
      </c>
      <c r="CJ20" s="71">
        <v>4</v>
      </c>
      <c r="CK20" s="15">
        <f>IF(AND(CL$186&gt;4,CJ20=1),6)+IF(AND(CL$186&gt;4,CJ20=2),4)+IF(AND(CL$186&gt;4,CJ20=3),3)+IF(AND(CL$186&gt;4,CJ20=4),2)+IF(AND(CL$186&gt;4,CJ20=5),1)+IF(AND(CL$186&gt;4,CJ20&gt;5),1)+IF(AND(CL$186=4,CJ20=1),4)+IF(AND(CL$186=4,CJ20=2),3)+IF(AND(CL$186=4,CJ20=3),2)+IF(AND(CL$186=4,CJ20=4),1)+IF(AND(CL$186=3,CJ20=1),3)+IF(AND(CL$186=3,CJ20=2),2)+IF(AND(CL$186=3,CJ20=3),1)+IF(AND(CL$186=2,CJ20=1),2)+IF(AND(CL$186=2,CJ20=2),1)+IF(AND(CL$186=1,CJ20=1),1)</f>
        <v>1</v>
      </c>
      <c r="CL20" s="71">
        <v>2</v>
      </c>
      <c r="CM20" s="71">
        <v>1</v>
      </c>
      <c r="CN20" s="15">
        <f>IF(AND(CM$186&gt;4,CL20=1),12)+IF(AND(CM$186&gt;4,CL20=2),8)+IF(AND(CM$186&gt;4,CL20=3),6)+IF(AND(CM$186&gt;4,CL20=4),5)+IF(AND(CM$186&gt;4,CL20=5),4)+IF(AND(CM$186&gt;4,CL20=6),3)+IF(AND(CM$186&gt;4,CL20=7),2)+IF(AND(CM$186&gt;4,CL20&gt;7),1)+IF(AND(CM$186=4,CL20=1),8)+IF(AND(CM$186=4,CL20=2),6)+IF(AND(CM$186=4,CL20=3),4)+IF(AND(CM$186=4,CL20=4),2)+IF(AND(CM$186=3,CL20=1),6)+IF(AND(CM$186=3,CL20=2),4)+IF(AND(CM$186=3,CL20=3),2)+IF(AND(CM$186=2,CL20=1),4)+IF(AND(CM$186=2,CL20=2),2)+IF(AND(CM$186=1,CL20=1),2)</f>
        <v>6</v>
      </c>
      <c r="CO20" s="15">
        <f>IF(AND(CM$186&gt;4,CM20=1),12)+IF(AND(CM$186&gt;4,CM20=2),8)+IF(AND(CM$186&gt;4,CM20=3),6)+IF(AND(CM$186&gt;4,CM20=4),5)+IF(AND(CM$186&gt;4,CM20=5),4)+IF(AND(CM$186&gt;4,CM20=6),3)+IF(AND(CM$186&gt;4,CM20=7),2)+IF(AND(CM$186&gt;4,CM20&gt;7),1)+IF(AND(CM$186=4,CM20=1),8)+IF(AND(CM$186=4,CM20=2),6)+IF(AND(CM$186=4,CM20=3),4)+IF(AND(CM$186=4,CM20=4),2)+IF(AND(CM$186=3,CM20=1),6)+IF(AND(CM$186=3,CM20=2),4)+IF(AND(CM$186=3,CM20=3),2)+IF(AND(CM$186=2,CM20=1),4)+IF(AND(CM$186=2,CM20=2),2)+IF(AND(CM$186=1,CM20=1),2)</f>
        <v>8</v>
      </c>
      <c r="CP20" s="26" t="s">
        <v>28</v>
      </c>
      <c r="CQ20" s="15">
        <f t="shared" si="8"/>
        <v>15</v>
      </c>
      <c r="CR20" s="73">
        <f t="shared" si="9"/>
        <v>36</v>
      </c>
      <c r="CS20" s="27">
        <v>25.913</v>
      </c>
      <c r="CT20" s="27">
        <v>24.713999999999999</v>
      </c>
      <c r="CU20" s="18" t="s">
        <v>28</v>
      </c>
      <c r="CV20" s="18"/>
      <c r="CW20" s="24"/>
      <c r="CX20" s="88">
        <v>24.428999999999998</v>
      </c>
      <c r="CY20" s="27"/>
      <c r="CZ20" s="71"/>
      <c r="DA20" s="15">
        <f>IF(AND(DB$186&gt;4,CZ20=1),6)+IF(AND(DB$186&gt;4,CZ20=2),4)+IF(AND(DB$186&gt;4,CZ20=3),3)+IF(AND(DB$186&gt;4,CZ20=4),2)+IF(AND(DB$186&gt;4,CZ20=5),1)+IF(AND(DB$186&gt;4,CZ20&gt;5),1)+IF(AND(DB$186=4,CZ20=1),4)+IF(AND(DB$186=4,CZ20=2),3)+IF(AND(DB$186=4,CZ20=3),2)+IF(AND(DB$186=4,CZ20=4),1)+IF(AND(DB$186=3,CZ20=1),3)+IF(AND(DB$186=3,CZ20=2),2)+IF(AND(DB$186=3,CZ20=3),1)+IF(AND(DB$186=2,CZ20=1),2)+IF(AND(DB$186=2,CZ20=2),1)+IF(AND(DB$186=1,CZ20=1),1)</f>
        <v>0</v>
      </c>
      <c r="DB20" s="71">
        <v>1</v>
      </c>
      <c r="DC20" s="71"/>
      <c r="DD20" s="15">
        <f>IF(AND(DC$186&gt;4,DB20=1),12)+IF(AND(DC$186&gt;4,DB20=2),8)+IF(AND(DC$186&gt;4,DB20=3),6)+IF(AND(DC$186&gt;4,DB20=4),5)+IF(AND(DC$186&gt;4,DB20=5),4)+IF(AND(DC$186&gt;4,DB20=6),3)+IF(AND(DC$186&gt;4,DB20=7),2)+IF(AND(DC$186&gt;4,DB20&gt;7),1)+IF(AND(DC$186=4,DB20=1),8)+IF(AND(DC$186=4,DB20=2),6)+IF(AND(DC$186=4,DB20=3),4)+IF(AND(DC$186=4,DB20=4),2)+IF(AND(DC$186=3,DB20=1),6)+IF(AND(DC$186=3,DB20=2),4)+IF(AND(DC$186=3,DB20=3),2)+IF(AND(DC$186=2,DB20=1),4)+IF(AND(DC$186=2,DB20=2),2)+IF(AND(DC$186=1,DB20=1),2)</f>
        <v>8</v>
      </c>
      <c r="DE20" s="15">
        <f>IF(AND(DC$186&gt;4,DC20=1),12)+IF(AND(DC$186&gt;4,DC20=2),8)+IF(AND(DC$186&gt;4,DC20=3),6)+IF(AND(DC$186&gt;4,DC20=4),5)+IF(AND(DC$186&gt;4,DC20=5),4)+IF(AND(DC$186&gt;4,DC20=6),3)+IF(AND(DC$186&gt;4,DC20=7),2)+IF(AND(DC$186&gt;4,DC20&gt;7),1)+IF(AND(DC$186=4,DC20=1),8)+IF(AND(DC$186=4,DC20=2),6)+IF(AND(DC$186=4,DC20=3),4)+IF(AND(DC$186=4,DC20=4),2)+IF(AND(DC$186=3,DC20=1),6)+IF(AND(DC$186=3,DC20=2),4)+IF(AND(DC$186=3,DC20=3),2)+IF(AND(DC$186=2,DC20=1),4)+IF(AND(DC$186=2,DC20=2),2)+IF(AND(DC$186=1,DC20=1),2)</f>
        <v>0</v>
      </c>
      <c r="DF20" s="26" t="s">
        <v>28</v>
      </c>
      <c r="DG20" s="15">
        <f t="shared" si="10"/>
        <v>8</v>
      </c>
      <c r="DH20" s="73">
        <f t="shared" si="11"/>
        <v>44</v>
      </c>
      <c r="DI20" s="27">
        <v>25.114999999999998</v>
      </c>
      <c r="DJ20" s="27"/>
      <c r="DK20" s="18" t="s">
        <v>28</v>
      </c>
      <c r="DL20" s="18"/>
      <c r="DM20" s="24"/>
      <c r="DN20" s="88">
        <v>24.428999999999998</v>
      </c>
      <c r="DO20" s="27">
        <v>24.986999999999998</v>
      </c>
      <c r="DP20" s="71">
        <v>3</v>
      </c>
      <c r="DQ20" s="15">
        <f>IF(AND(DR$186&gt;4,DP20=1),6)+IF(AND(DR$186&gt;4,DP20=2),4)+IF(AND(DR$186&gt;4,DP20=3),3)+IF(AND(DR$186&gt;4,DP20=4),2)+IF(AND(DR$186&gt;4,DP20=5),1)+IF(AND(DR$186&gt;4,DP20&gt;5),1)+IF(AND(DR$186=4,DP20=1),4)+IF(AND(DR$186=4,DP20=2),3)+IF(AND(DR$186=4,DP20=3),2)+IF(AND(DR$186=4,DP20=4),1)+IF(AND(DR$186=3,DP20=1),3)+IF(AND(DR$186=3,DP20=2),2)+IF(AND(DR$186=3,DP20=3),1)+IF(AND(DR$186=2,DP20=1),2)+IF(AND(DR$186=2,DP20=2),1)+IF(AND(DR$186=1,DP20=1),1)</f>
        <v>3</v>
      </c>
      <c r="DR20" s="71">
        <v>2</v>
      </c>
      <c r="DS20" s="71">
        <v>2</v>
      </c>
      <c r="DT20" s="15">
        <f>IF(AND(DS$186&gt;4,DR20=1),12)+IF(AND(DS$186&gt;4,DR20=2),8)+IF(AND(DS$186&gt;4,DR20=3),6)+IF(AND(DS$186&gt;4,DR20=4),5)+IF(AND(DS$186&gt;4,DR20=5),4)+IF(AND(DS$186&gt;4,DR20=6),3)+IF(AND(DS$186&gt;4,DR20=7),2)+IF(AND(DS$186&gt;4,DR20&gt;7),1)+IF(AND(DS$186=4,DR20=1),8)+IF(AND(DS$186=4,DR20=2),6)+IF(AND(DS$186=4,DR20=3),4)+IF(AND(DS$186=4,DR20=4),2)+IF(AND(DS$186=3,DR20=1),6)+IF(AND(DS$186=3,DR20=2),4)+IF(AND(DS$186=3,DR20=3),2)+IF(AND(DS$186=2,DR20=1),4)+IF(AND(DS$186=2,DR20=2),2)+IF(AND(DS$186=1,DR20=1),2)</f>
        <v>8</v>
      </c>
      <c r="DU20" s="15">
        <f>IF(AND(DS$186&gt;4,DS20=1),12)+IF(AND(DS$186&gt;4,DS20=2),8)+IF(AND(DS$186&gt;4,DS20=3),6)+IF(AND(DS$186&gt;4,DS20=4),5)+IF(AND(DS$186&gt;4,DS20=5),4)+IF(AND(DS$186&gt;4,DS20=6),3)+IF(AND(DS$186&gt;4,DS20=7),2)+IF(AND(DS$186&gt;4,DS20&gt;7),1)+IF(AND(DS$186=4,DS20=1),8)+IF(AND(DS$186=4,DS20=2),6)+IF(AND(DS$186=4,DS20=3),4)+IF(AND(DS$186=4,DS20=4),2)+IF(AND(DS$186=3,DS20=1),6)+IF(AND(DS$186=3,DS20=2),4)+IF(AND(DS$186=3,DS20=3),2)+IF(AND(DS$186=2,DS20=1),4)+IF(AND(DS$186=2,DS20=2),2)+IF(AND(DS$186=1,DS20=1),2)</f>
        <v>8</v>
      </c>
      <c r="DV20" s="26" t="s">
        <v>28</v>
      </c>
      <c r="DW20" s="15">
        <f t="shared" si="12"/>
        <v>19</v>
      </c>
      <c r="DX20" s="73">
        <f t="shared" si="13"/>
        <v>63</v>
      </c>
      <c r="DY20" s="27">
        <v>24.486000000000001</v>
      </c>
      <c r="DZ20" s="27">
        <v>24.588999999999999</v>
      </c>
      <c r="EA20" s="18" t="s">
        <v>28</v>
      </c>
      <c r="EB20" s="18"/>
      <c r="EC20" s="24"/>
      <c r="ED20" s="88">
        <v>24.428999999999998</v>
      </c>
      <c r="EE20" s="27">
        <v>25.277000000000001</v>
      </c>
      <c r="EF20" s="71">
        <v>1</v>
      </c>
      <c r="EG20" s="15">
        <f>IF(AND(EH$186&gt;4,EF20=1),6)+IF(AND(EH$186&gt;4,EF20=2),4)+IF(AND(EH$186&gt;4,EF20=3),3)+IF(AND(EH$186&gt;4,EF20=4),2)+IF(AND(EH$186&gt;4,EF20=5),1)+IF(AND(EH$186&gt;4,EF20&gt;5),1)+IF(AND(EH$186=4,EF20=1),4)+IF(AND(EH$186=4,EF20=2),3)+IF(AND(EH$186=4,EF20=3),2)+IF(AND(EH$186=4,EF20=4),1)+IF(AND(EH$186=3,EF20=1),3)+IF(AND(EH$186=3,EF20=2),2)+IF(AND(EH$186=3,EF20=3),1)+IF(AND(EH$186=2,EF20=1),2)+IF(AND(EH$186=2,EF20=2),1)+IF(AND(EH$186=1,EF20=1),1)</f>
        <v>2</v>
      </c>
      <c r="EH20" s="71">
        <v>1</v>
      </c>
      <c r="EI20" s="71">
        <v>1</v>
      </c>
      <c r="EJ20" s="15">
        <f>IF(AND(EI$186&gt;4,EH20=1),12)+IF(AND(EI$186&gt;4,EH20=2),8)+IF(AND(EI$186&gt;4,EH20=3),6)+IF(AND(EI$186&gt;4,EH20=4),5)+IF(AND(EI$186&gt;4,EH20=5),4)+IF(AND(EI$186&gt;4,EH20=6),3)+IF(AND(EI$186&gt;4,EH20=7),2)+IF(AND(EI$186&gt;4,EH20&gt;7),1)+IF(AND(EI$186=4,EH20=1),8)+IF(AND(EI$186=4,EH20=2),6)+IF(AND(EI$186=4,EH20=3),4)+IF(AND(EI$186=4,EH20=4),2)+IF(AND(EI$186=3,EH20=1),6)+IF(AND(EI$186=3,EH20=2),4)+IF(AND(EI$186=3,EH20=3),2)+IF(AND(EI$186=2,EH20=1),4)+IF(AND(EI$186=2,EH20=2),2)+IF(AND(EI$186=1,EH20=1),2)</f>
        <v>4</v>
      </c>
      <c r="EK20" s="15">
        <f>IF(AND(EI$186&gt;4,EI20=1),12)+IF(AND(EI$186&gt;4,EI20=2),8)+IF(AND(EI$186&gt;4,EI20=3),6)+IF(AND(EI$186&gt;4,EI20=4),5)+IF(AND(EI$186&gt;4,EI20=5),4)+IF(AND(EI$186&gt;4,EI20=6),3)+IF(AND(EI$186&gt;4,EI20=7),2)+IF(AND(EI$186&gt;4,EI20&gt;7),1)+IF(AND(EI$186=4,EI20=1),8)+IF(AND(EI$186=4,EI20=2),6)+IF(AND(EI$186=4,EI20=3),4)+IF(AND(EI$186=4,EI20=4),2)+IF(AND(EI$186=3,EI20=1),6)+IF(AND(EI$186=3,EI20=2),4)+IF(AND(EI$186=3,EI20=3),2)+IF(AND(EI$186=2,EI20=1),4)+IF(AND(EI$186=2,EI20=2),2)+IF(AND(EI$186=1,EI20=1),2)</f>
        <v>4</v>
      </c>
      <c r="EL20" s="26" t="s">
        <v>28</v>
      </c>
      <c r="EM20" s="15">
        <f t="shared" si="14"/>
        <v>10</v>
      </c>
      <c r="EN20" s="73">
        <f t="shared" si="15"/>
        <v>73</v>
      </c>
      <c r="EO20" s="27">
        <v>25.515999999999998</v>
      </c>
      <c r="EP20" s="27">
        <v>26.202000000000002</v>
      </c>
      <c r="EQ20" s="18" t="s">
        <v>28</v>
      </c>
      <c r="ER20" s="18"/>
      <c r="ES20" s="24"/>
      <c r="ET20" s="88">
        <v>24.428999999999998</v>
      </c>
    </row>
    <row r="21" spans="1:150" x14ac:dyDescent="0.25">
      <c r="A21" s="82" t="s">
        <v>31</v>
      </c>
      <c r="B21" s="10">
        <v>70</v>
      </c>
      <c r="C21" s="21"/>
      <c r="D21" s="20">
        <v>1245</v>
      </c>
      <c r="E21" s="10" t="s">
        <v>32</v>
      </c>
      <c r="F21" s="88">
        <v>22.04</v>
      </c>
      <c r="G21" s="27">
        <v>21.488</v>
      </c>
      <c r="H21" s="71">
        <v>1</v>
      </c>
      <c r="I21" s="15">
        <f>IF(AND(J$185&gt;4,H21=1),6)+IF(AND(J$185&gt;4,H21=2),4)+IF(AND(J$185&gt;4,H21=3),3)+IF(AND(J$185&gt;4,H21=4),2)+IF(AND(J$185&gt;4,H21=5),1)+IF(AND(J$185&gt;4,H21&gt;5),1)+IF(AND(J$185=4,H21=1),4)+IF(AND(J$185=4,H21=2),3)+IF(AND(J$185=4,H21=3),2)+IF(AND(J$185=4,H21=4),1)+IF(AND(J$185=3,H21=1),3)+IF(AND(J$185=3,H21=2),2)+IF(AND(J$185=3,H21=3),1)+IF(AND(J$185=2,H21=1),2)+IF(AND(J$185=2,H21=2),1)+IF(AND(J$185=1,H21=1),1)</f>
        <v>6</v>
      </c>
      <c r="J21" s="71">
        <v>2</v>
      </c>
      <c r="K21" s="71"/>
      <c r="L21" s="15">
        <f>IF(AND(K$185&gt;4,J21=1),12)+IF(AND(K$185&gt;4,J21=2),8)+IF(AND(K$185&gt;4,J21=3),6)+IF(AND(K$185&gt;4,J21=4),5)+IF(AND(K$185&gt;4,J21=5),4)+IF(AND(K$185&gt;4,J21=6),3)+IF(AND(K$185&gt;4,J21=7),2)+IF(AND(K$185&gt;4,J21&gt;7),1)+IF(AND(K$185=4,J21=1),8)+IF(AND(K$185=4,J21=2),6)+IF(AND(K$185=4,J21=3),4)+IF(AND(K$185=4,J21=4),2)+IF(AND(K$185=3,J21=1),6)+IF(AND(K$185=3,J21=2),4)+IF(AND(K$185=3,J21=3),2)+IF(AND(K$185=2,J21=1),4)+IF(AND(K$185=2,J21=2),2)+IF(AND(K$185=1,J21=1),2)</f>
        <v>8</v>
      </c>
      <c r="M21" s="15">
        <f>IF(AND(K$185&gt;4,K21=1),12)+IF(AND(K$185&gt;4,K21=2),8)+IF(AND(K$185&gt;4,K21=3),6)+IF(AND(K$185&gt;4,K21=4),5)+IF(AND(K$185&gt;4,K21=5),4)+IF(AND(K$185&gt;4,K21=6),3)+IF(AND(K$185&gt;4,K21=7),2)+IF(AND(K$185&gt;4,K21&gt;7),1)+IF(AND(K$185=4,K21=1),8)+IF(AND(K$185=4,K21=2),6)+IF(AND(K$185=4,K21=3),4)+IF(AND(K$185=4,K21=4),2)+IF(AND(K$185=3,K21=1),6)+IF(AND(K$185=3,K21=2),4)+IF(AND(K$185=3,K21=3),2)+IF(AND(K$185=2,K21=1),4)+IF(AND(K$185=2,K21=2),2)+IF(AND(K$185=1,K21=1),2)</f>
        <v>0</v>
      </c>
      <c r="N21" s="26" t="s">
        <v>27</v>
      </c>
      <c r="O21" s="15">
        <f>+I21+L21+M21+U21</f>
        <v>15</v>
      </c>
      <c r="P21" s="73">
        <f>+O21</f>
        <v>15</v>
      </c>
      <c r="Q21" s="10">
        <v>23.088999999999999</v>
      </c>
      <c r="R21" s="27">
        <v>23.463000000000001</v>
      </c>
      <c r="S21" s="18" t="s">
        <v>27</v>
      </c>
      <c r="T21" s="23" t="s">
        <v>104</v>
      </c>
      <c r="U21" s="24">
        <v>1</v>
      </c>
      <c r="V21" s="88">
        <v>21.488</v>
      </c>
      <c r="W21" s="27"/>
      <c r="X21" s="71"/>
      <c r="Y21" s="15">
        <f>IF(AND(Z$185&gt;4,X21=1),6)+IF(AND(Z$185&gt;4,X21=2),4)+IF(AND(Z$185&gt;4,X21=3),3)+IF(AND(Z$185&gt;4,X21=4),2)+IF(AND(Z$185&gt;4,X21=5),1)+IF(AND(Z$185&gt;4,X21&gt;5),1)+IF(AND(Z$185=4,X21=1),4)+IF(AND(Z$185=4,X21=2),3)+IF(AND(Z$185=4,X21=3),2)+IF(AND(Z$185=4,X21=4),1)+IF(AND(Z$185=3,X21=1),3)+IF(AND(Z$185=3,X21=2),2)+IF(AND(Z$185=3,X21=3),1)+IF(AND(Z$185=2,X21=1),2)+IF(AND(Z$185=2,X21=2),1)+IF(AND(Z$185=1,X21=1),1)</f>
        <v>0</v>
      </c>
      <c r="Z21" s="71"/>
      <c r="AA21" s="71"/>
      <c r="AB21" s="15">
        <f>IF(AND(AA$185&gt;4,Z21=1),12)+IF(AND(AA$185&gt;4,Z21=2),8)+IF(AND(AA$185&gt;4,Z21=3),6)+IF(AND(AA$185&gt;4,Z21=4),5)+IF(AND(AA$185&gt;4,Z21=5),4)+IF(AND(AA$185&gt;4,Z21=6),3)+IF(AND(AA$185&gt;4,Z21=7),2)+IF(AND(AA$185&gt;4,Z21&gt;7),1)+IF(AND(AA$185=4,Z21=1),8)+IF(AND(AA$185=4,Z21=2),6)+IF(AND(AA$185=4,Z21=3),4)+IF(AND(AA$185=4,Z21=4),2)+IF(AND(AA$185=3,Z21=1),6)+IF(AND(AA$185=3,Z21=2),4)+IF(AND(AA$185=3,Z21=3),2)+IF(AND(AA$185=2,Z21=1),4)+IF(AND(AA$185=2,Z21=2),2)+IF(AND(AA$185=1,Z21=1),2)</f>
        <v>0</v>
      </c>
      <c r="AC21" s="15">
        <f>IF(AND(AA$185&gt;4,AA21=1),12)+IF(AND(AA$185&gt;4,AA21=2),8)+IF(AND(AA$185&gt;4,AA21=3),6)+IF(AND(AA$185&gt;4,AA21=4),5)+IF(AND(AA$185&gt;4,AA21=5),4)+IF(AND(AA$185&gt;4,AA21=6),3)+IF(AND(AA$185&gt;4,AA21=7),2)+IF(AND(AA$185&gt;4,AA21&gt;7),1)+IF(AND(AA$185=4,AA21=1),8)+IF(AND(AA$185=4,AA21=2),6)+IF(AND(AA$185=4,AA21=3),4)+IF(AND(AA$185=4,AA21=4),2)+IF(AND(AA$185=3,AA21=1),6)+IF(AND(AA$185=3,AA21=2),4)+IF(AND(AA$185=3,AA21=3),2)+IF(AND(AA$185=2,AA21=1),4)+IF(AND(AA$185=2,AA21=2),2)+IF(AND(AA$185=1,AA21=1),2)</f>
        <v>0</v>
      </c>
      <c r="AD21" s="26" t="s">
        <v>27</v>
      </c>
      <c r="AE21" s="15">
        <f t="shared" si="16"/>
        <v>0</v>
      </c>
      <c r="AF21" s="73">
        <f t="shared" si="17"/>
        <v>15</v>
      </c>
      <c r="AG21" s="10"/>
      <c r="AH21" s="27"/>
      <c r="AI21" s="18" t="s">
        <v>27</v>
      </c>
      <c r="AJ21" s="18" t="s">
        <v>104</v>
      </c>
      <c r="AK21" s="24"/>
      <c r="AL21" s="88">
        <v>21.488</v>
      </c>
      <c r="AM21" s="27">
        <v>22.852</v>
      </c>
      <c r="AN21" s="71">
        <v>1</v>
      </c>
      <c r="AO21" s="15">
        <f>IF(AND(AP$185&gt;4,AN21=1),6)+IF(AND(AP$185&gt;4,AN21=2),4)+IF(AND(AP$185&gt;4,AN21=3),3)+IF(AND(AP$185&gt;4,AN21=4),2)+IF(AND(AP$185&gt;4,AN21=5),1)+IF(AND(AP$185&gt;4,AN21&gt;5),1)+IF(AND(AP$185=4,AN21=1),4)+IF(AND(AP$185=4,AN21=2),3)+IF(AND(AP$185=4,AN21=3),2)+IF(AND(AP$185=4,AN21=4),1)+IF(AND(AP$185=3,AN21=1),3)+IF(AND(AP$185=3,AN21=2),2)+IF(AND(AP$185=3,AN21=3),1)+IF(AND(AP$185=2,AN21=1),2)+IF(AND(AP$185=2,AN21=2),1)+IF(AND(AP$185=1,AN21=1),1)</f>
        <v>3</v>
      </c>
      <c r="AP21" s="71">
        <v>2</v>
      </c>
      <c r="AQ21" s="71">
        <v>2</v>
      </c>
      <c r="AR21" s="15">
        <f>IF(AND(AQ$185&gt;4,AP21=1),12)+IF(AND(AQ$185&gt;4,AP21=2),8)+IF(AND(AQ$185&gt;4,AP21=3),6)+IF(AND(AQ$185&gt;4,AP21=4),5)+IF(AND(AQ$185&gt;4,AP21=5),4)+IF(AND(AQ$185&gt;4,AP21=6),3)+IF(AND(AQ$185&gt;4,AP21=7),2)+IF(AND(AQ$185&gt;4,AP21&gt;7),1)+IF(AND(AQ$185=4,AP21=1),8)+IF(AND(AQ$185=4,AP21=2),6)+IF(AND(AQ$185=4,AP21=3),4)+IF(AND(AQ$185=4,AP21=4),2)+IF(AND(AQ$185=3,AP21=1),6)+IF(AND(AQ$185=3,AP21=2),4)+IF(AND(AQ$185=3,AP21=3),2)+IF(AND(AQ$185=2,AP21=1),4)+IF(AND(AQ$185=2,AP21=2),2)+IF(AND(AQ$185=1,AP21=1),2)</f>
        <v>4</v>
      </c>
      <c r="AS21" s="15">
        <f>IF(AND(AQ$185&gt;4,AQ21=1),12)+IF(AND(AQ$185&gt;4,AQ21=2),8)+IF(AND(AQ$185&gt;4,AQ21=3),6)+IF(AND(AQ$185&gt;4,AQ21=4),5)+IF(AND(AQ$185&gt;4,AQ21=5),4)+IF(AND(AQ$185&gt;4,AQ21=6),3)+IF(AND(AQ$185&gt;4,AQ21=7),2)+IF(AND(AQ$185&gt;4,AQ21&gt;7),1)+IF(AND(AQ$185=4,AQ21=1),8)+IF(AND(AQ$185=4,AQ21=2),6)+IF(AND(AQ$185=4,AQ21=3),4)+IF(AND(AQ$185=4,AQ21=4),2)+IF(AND(AQ$185=3,AQ21=1),6)+IF(AND(AQ$185=3,AQ21=2),4)+IF(AND(AQ$185=3,AQ21=3),2)+IF(AND(AQ$185=2,AQ21=1),4)+IF(AND(AQ$185=2,AQ21=2),2)+IF(AND(AQ$185=1,AQ21=1),2)</f>
        <v>4</v>
      </c>
      <c r="AT21" s="26" t="s">
        <v>27</v>
      </c>
      <c r="AU21" s="15">
        <f t="shared" si="18"/>
        <v>11</v>
      </c>
      <c r="AV21" s="73">
        <f t="shared" si="19"/>
        <v>26</v>
      </c>
      <c r="AW21" s="10">
        <v>23.565000000000001</v>
      </c>
      <c r="AX21" s="27">
        <v>23.312999999999999</v>
      </c>
      <c r="AY21" s="18" t="s">
        <v>27</v>
      </c>
      <c r="AZ21" s="18" t="s">
        <v>104</v>
      </c>
      <c r="BA21" s="24"/>
      <c r="BB21" s="88">
        <v>21.488</v>
      </c>
      <c r="BC21" s="27"/>
      <c r="BD21" s="71"/>
      <c r="BE21" s="15">
        <f>IF(AND(BF$185&gt;4,BD21=1),6)+IF(AND(BF$185&gt;4,BD21=2),4)+IF(AND(BF$185&gt;4,BD21=3),3)+IF(AND(BF$185&gt;4,BD21=4),2)+IF(AND(BF$185&gt;4,BD21=5),1)+IF(AND(BF$185&gt;4,BD21&gt;5),1)+IF(AND(BF$185=4,BD21=1),4)+IF(AND(BF$185=4,BD21=2),3)+IF(AND(BF$185=4,BD21=3),2)+IF(AND(BF$185=4,BD21=4),1)+IF(AND(BF$185=3,BD21=1),3)+IF(AND(BF$185=3,BD21=2),2)+IF(AND(BF$185=3,BD21=3),1)+IF(AND(BF$185=2,BD21=1),2)+IF(AND(BF$185=2,BD21=2),1)+IF(AND(BF$185=1,BD21=1),1)</f>
        <v>0</v>
      </c>
      <c r="BF21" s="71"/>
      <c r="BG21" s="71"/>
      <c r="BH21" s="15">
        <f>IF(AND(BG$185&gt;4,BF21=1),12)+IF(AND(BG$185&gt;4,BF21=2),8)+IF(AND(BG$185&gt;4,BF21=3),6)+IF(AND(BG$185&gt;4,BF21=4),5)+IF(AND(BG$185&gt;4,BF21=5),4)+IF(AND(BG$185&gt;4,BF21=6),3)+IF(AND(BG$185&gt;4,BF21=7),2)+IF(AND(BG$185&gt;4,BF21&gt;7),1)+IF(AND(BG$185=4,BF21=1),8)+IF(AND(BG$185=4,BF21=2),6)+IF(AND(BG$185=4,BF21=3),4)+IF(AND(BG$185=4,BF21=4),2)+IF(AND(BG$185=3,BF21=1),6)+IF(AND(BG$185=3,BF21=2),4)+IF(AND(BG$185=3,BF21=3),2)+IF(AND(BG$185=2,BF21=1),4)+IF(AND(BG$185=2,BF21=2),2)+IF(AND(BG$185=1,BF21=1),2)</f>
        <v>0</v>
      </c>
      <c r="BI21" s="15">
        <f>IF(AND(BG$185&gt;4,BG21=1),12)+IF(AND(BG$185&gt;4,BG21=2),8)+IF(AND(BG$185&gt;4,BG21=3),6)+IF(AND(BG$185&gt;4,BG21=4),5)+IF(AND(BG$185&gt;4,BG21=5),4)+IF(AND(BG$185&gt;4,BG21=6),3)+IF(AND(BG$185&gt;4,BG21=7),2)+IF(AND(BG$185&gt;4,BG21&gt;7),1)+IF(AND(BG$185=4,BG21=1),8)+IF(AND(BG$185=4,BG21=2),6)+IF(AND(BG$185=4,BG21=3),4)+IF(AND(BG$185=4,BG21=4),2)+IF(AND(BG$185=3,BG21=1),6)+IF(AND(BG$185=3,BG21=2),4)+IF(AND(BG$185=3,BG21=3),2)+IF(AND(BG$185=2,BG21=1),4)+IF(AND(BG$185=2,BG21=2),2)+IF(AND(BG$185=1,BG21=1),2)</f>
        <v>0</v>
      </c>
      <c r="BJ21" s="26" t="s">
        <v>27</v>
      </c>
      <c r="BK21" s="15">
        <f t="shared" si="4"/>
        <v>0</v>
      </c>
      <c r="BL21" s="73">
        <f t="shared" si="5"/>
        <v>26</v>
      </c>
      <c r="BM21" s="10"/>
      <c r="BN21" s="27"/>
      <c r="BO21" s="18" t="s">
        <v>27</v>
      </c>
      <c r="BP21" s="18" t="s">
        <v>104</v>
      </c>
      <c r="BQ21" s="24"/>
      <c r="BR21" s="88">
        <v>21.488</v>
      </c>
      <c r="BS21" s="27">
        <v>22.957999999999998</v>
      </c>
      <c r="BT21" s="71">
        <v>2</v>
      </c>
      <c r="BU21" s="15">
        <f>IF(AND(BV$185&gt;4,BT21=1),6)+IF(AND(BV$185&gt;4,BT21=2),4)+IF(AND(BV$185&gt;4,BT21=3),3)+IF(AND(BV$185&gt;4,BT21=4),2)+IF(AND(BV$185&gt;4,BT21=5),1)+IF(AND(BV$185&gt;4,BT21&gt;5),1)+IF(AND(BV$185=4,BT21=1),4)+IF(AND(BV$185=4,BT21=2),3)+IF(AND(BV$185=4,BT21=3),2)+IF(AND(BV$185=4,BT21=4),1)+IF(AND(BV$185=3,BT21=1),3)+IF(AND(BV$185=3,BT21=2),2)+IF(AND(BV$185=3,BT21=3),1)+IF(AND(BV$185=2,BT21=1),2)+IF(AND(BV$185=2,BT21=2),1)+IF(AND(BV$185=1,BT21=1),1)</f>
        <v>2</v>
      </c>
      <c r="BV21" s="71">
        <v>3</v>
      </c>
      <c r="BW21" s="71">
        <v>3</v>
      </c>
      <c r="BX21" s="15">
        <f>IF(AND(BW$185&gt;4,BV21=1),12)+IF(AND(BW$185&gt;4,BV21=2),8)+IF(AND(BW$185&gt;4,BV21=3),6)+IF(AND(BW$185&gt;4,BV21=4),5)+IF(AND(BW$185&gt;4,BV21=5),4)+IF(AND(BW$185&gt;4,BV21=6),3)+IF(AND(BW$185&gt;4,BV21=7),2)+IF(AND(BW$185&gt;4,BV21&gt;7),1)+IF(AND(BW$185=4,BV21=1),8)+IF(AND(BW$185=4,BV21=2),6)+IF(AND(BW$185=4,BV21=3),4)+IF(AND(BW$185=4,BV21=4),2)+IF(AND(BW$185=3,BV21=1),6)+IF(AND(BW$185=3,BV21=2),4)+IF(AND(BW$185=3,BV21=3),2)+IF(AND(BW$185=2,BV21=1),4)+IF(AND(BW$185=2,BV21=2),2)+IF(AND(BW$185=1,BV21=1),2)</f>
        <v>2</v>
      </c>
      <c r="BY21" s="15">
        <f>IF(AND(BW$185&gt;4,BW21=1),12)+IF(AND(BW$185&gt;4,BW21=2),8)+IF(AND(BW$185&gt;4,BW21=3),6)+IF(AND(BW$185&gt;4,BW21=4),5)+IF(AND(BW$185&gt;4,BW21=5),4)+IF(AND(BW$185&gt;4,BW21=6),3)+IF(AND(BW$185&gt;4,BW21=7),2)+IF(AND(BW$185&gt;4,BW21&gt;7),1)+IF(AND(BW$185=4,BW21=1),8)+IF(AND(BW$185=4,BW21=2),6)+IF(AND(BW$185=4,BW21=3),4)+IF(AND(BW$185=4,BW21=4),2)+IF(AND(BW$185=3,BW21=1),6)+IF(AND(BW$185=3,BW21=2),4)+IF(AND(BW$185=3,BW21=3),2)+IF(AND(BW$185=2,BW21=1),4)+IF(AND(BW$185=2,BW21=2),2)+IF(AND(BW$185=1,BW21=1),2)</f>
        <v>2</v>
      </c>
      <c r="BZ21" s="26" t="s">
        <v>27</v>
      </c>
      <c r="CA21" s="15">
        <f t="shared" si="6"/>
        <v>6</v>
      </c>
      <c r="CB21" s="73">
        <f t="shared" si="7"/>
        <v>32</v>
      </c>
      <c r="CC21" s="10">
        <v>23.358000000000001</v>
      </c>
      <c r="CD21" s="27">
        <v>23.183</v>
      </c>
      <c r="CE21" s="18" t="s">
        <v>27</v>
      </c>
      <c r="CF21" s="18" t="s">
        <v>104</v>
      </c>
      <c r="CG21" s="24"/>
      <c r="CH21" s="88">
        <v>21.488</v>
      </c>
      <c r="CI21" s="27">
        <v>39.11</v>
      </c>
      <c r="CJ21" s="71">
        <v>1</v>
      </c>
      <c r="CK21" s="15">
        <f>IF(AND(CL$185&gt;4,CJ21=1),6)+IF(AND(CL$185&gt;4,CJ21=2),4)+IF(AND(CL$185&gt;4,CJ21=3),3)+IF(AND(CL$185&gt;4,CJ21=4),2)+IF(AND(CL$185&gt;4,CJ21=5),1)+IF(AND(CL$185&gt;4,CJ21&gt;5),1)+IF(AND(CL$185=4,CJ21=1),4)+IF(AND(CL$185=4,CJ21=2),3)+IF(AND(CL$185=4,CJ21=3),2)+IF(AND(CL$185=4,CJ21=4),1)+IF(AND(CL$185=3,CJ21=1),3)+IF(AND(CL$185=3,CJ21=2),2)+IF(AND(CL$185=3,CJ21=3),1)+IF(AND(CL$185=2,CJ21=1),2)+IF(AND(CL$185=2,CJ21=2),1)+IF(AND(CL$185=1,CJ21=1),1)</f>
        <v>4</v>
      </c>
      <c r="CL21" s="71">
        <v>2</v>
      </c>
      <c r="CM21" s="71">
        <v>3</v>
      </c>
      <c r="CN21" s="15">
        <f>IF(AND(CM$185&gt;4,CL21=1),12)+IF(AND(CM$185&gt;4,CL21=2),8)+IF(AND(CM$185&gt;4,CL21=3),6)+IF(AND(CM$185&gt;4,CL21=4),5)+IF(AND(CM$185&gt;4,CL21=5),4)+IF(AND(CM$185&gt;4,CL21=6),3)+IF(AND(CM$185&gt;4,CL21=7),2)+IF(AND(CM$185&gt;4,CL21&gt;7),1)+IF(AND(CM$185=4,CL21=1),8)+IF(AND(CM$185=4,CL21=2),6)+IF(AND(CM$185=4,CL21=3),4)+IF(AND(CM$185=4,CL21=4),2)+IF(AND(CM$185=3,CL21=1),6)+IF(AND(CM$185=3,CL21=2),4)+IF(AND(CM$185=3,CL21=3),2)+IF(AND(CM$185=2,CL21=1),4)+IF(AND(CM$185=2,CL21=2),2)+IF(AND(CM$185=1,CL21=1),2)</f>
        <v>6</v>
      </c>
      <c r="CO21" s="15">
        <f>IF(AND(CM$185&gt;4,CM21=1),12)+IF(AND(CM$185&gt;4,CM21=2),8)+IF(AND(CM$185&gt;4,CM21=3),6)+IF(AND(CM$185&gt;4,CM21=4),5)+IF(AND(CM$185&gt;4,CM21=5),4)+IF(AND(CM$185&gt;4,CM21=6),3)+IF(AND(CM$185&gt;4,CM21=7),2)+IF(AND(CM$185&gt;4,CM21&gt;7),1)+IF(AND(CM$185=4,CM21=1),8)+IF(AND(CM$185=4,CM21=2),6)+IF(AND(CM$185=4,CM21=3),4)+IF(AND(CM$185=4,CM21=4),2)+IF(AND(CM$185=3,CM21=1),6)+IF(AND(CM$185=3,CM21=2),4)+IF(AND(CM$185=3,CM21=3),2)+IF(AND(CM$185=2,CM21=1),4)+IF(AND(CM$185=2,CM21=2),2)+IF(AND(CM$185=1,CM21=1),2)</f>
        <v>4</v>
      </c>
      <c r="CP21" s="26" t="s">
        <v>27</v>
      </c>
      <c r="CQ21" s="15">
        <f t="shared" si="8"/>
        <v>14</v>
      </c>
      <c r="CR21" s="73">
        <f t="shared" si="9"/>
        <v>46</v>
      </c>
      <c r="CS21" s="10">
        <v>24.596</v>
      </c>
      <c r="CT21" s="27">
        <v>23.303999999999998</v>
      </c>
      <c r="CU21" s="18" t="s">
        <v>27</v>
      </c>
      <c r="CV21" s="18" t="s">
        <v>104</v>
      </c>
      <c r="CW21" s="24"/>
      <c r="CX21" s="88">
        <v>21.488</v>
      </c>
      <c r="CY21" s="27"/>
      <c r="CZ21" s="71"/>
      <c r="DA21" s="15">
        <f>IF(AND(DB$185&gt;4,CZ21=1),6)+IF(AND(DB$185&gt;4,CZ21=2),4)+IF(AND(DB$185&gt;4,CZ21=3),3)+IF(AND(DB$185&gt;4,CZ21=4),2)+IF(AND(DB$185&gt;4,CZ21=5),1)+IF(AND(DB$185&gt;4,CZ21&gt;5),1)+IF(AND(DB$185=4,CZ21=1),4)+IF(AND(DB$185=4,CZ21=2),3)+IF(AND(DB$185=4,CZ21=3),2)+IF(AND(DB$185=4,CZ21=4),1)+IF(AND(DB$185=3,CZ21=1),3)+IF(AND(DB$185=3,CZ21=2),2)+IF(AND(DB$185=3,CZ21=3),1)+IF(AND(DB$185=2,CZ21=1),2)+IF(AND(DB$185=2,CZ21=2),1)+IF(AND(DB$185=1,CZ21=1),1)</f>
        <v>0</v>
      </c>
      <c r="DB21" s="71">
        <v>2</v>
      </c>
      <c r="DC21" s="71"/>
      <c r="DD21" s="15">
        <f>IF(AND(DC$185&gt;4,DB21=1),12)+IF(AND(DC$185&gt;4,DB21=2),8)+IF(AND(DC$185&gt;4,DB21=3),6)+IF(AND(DC$185&gt;4,DB21=4),5)+IF(AND(DC$185&gt;4,DB21=5),4)+IF(AND(DC$185&gt;4,DB21=6),3)+IF(AND(DC$185&gt;4,DB21=7),2)+IF(AND(DC$185&gt;4,DB21&gt;7),1)+IF(AND(DC$185=4,DB21=1),8)+IF(AND(DC$185=4,DB21=2),6)+IF(AND(DC$185=4,DB21=3),4)+IF(AND(DC$185=4,DB21=4),2)+IF(AND(DC$185=3,DB21=1),6)+IF(AND(DC$185=3,DB21=2),4)+IF(AND(DC$185=3,DB21=3),2)+IF(AND(DC$185=2,DB21=1),4)+IF(AND(DC$185=2,DB21=2),2)+IF(AND(DC$185=1,DB21=1),2)</f>
        <v>6</v>
      </c>
      <c r="DE21" s="15">
        <f>IF(AND(DC$185&gt;4,DC21=1),12)+IF(AND(DC$185&gt;4,DC21=2),8)+IF(AND(DC$185&gt;4,DC21=3),6)+IF(AND(DC$185&gt;4,DC21=4),5)+IF(AND(DC$185&gt;4,DC21=5),4)+IF(AND(DC$185&gt;4,DC21=6),3)+IF(AND(DC$185&gt;4,DC21=7),2)+IF(AND(DC$185&gt;4,DC21&gt;7),1)+IF(AND(DC$185=4,DC21=1),8)+IF(AND(DC$185=4,DC21=2),6)+IF(AND(DC$185=4,DC21=3),4)+IF(AND(DC$185=4,DC21=4),2)+IF(AND(DC$185=3,DC21=1),6)+IF(AND(DC$185=3,DC21=2),4)+IF(AND(DC$185=3,DC21=3),2)+IF(AND(DC$185=2,DC21=1),4)+IF(AND(DC$185=2,DC21=2),2)+IF(AND(DC$185=1,DC21=1),2)</f>
        <v>0</v>
      </c>
      <c r="DF21" s="26" t="s">
        <v>27</v>
      </c>
      <c r="DG21" s="15">
        <f t="shared" si="10"/>
        <v>6</v>
      </c>
      <c r="DH21" s="73">
        <f t="shared" si="11"/>
        <v>52</v>
      </c>
      <c r="DI21" s="10">
        <v>23.198</v>
      </c>
      <c r="DJ21" s="27"/>
      <c r="DK21" s="18" t="s">
        <v>27</v>
      </c>
      <c r="DL21" s="18" t="s">
        <v>104</v>
      </c>
      <c r="DM21" s="24"/>
      <c r="DN21" s="88">
        <v>21.488</v>
      </c>
      <c r="DO21" s="27"/>
      <c r="DP21" s="71"/>
      <c r="DQ21" s="15">
        <f>IF(AND(DR$185&gt;4,DP21=1),6)+IF(AND(DR$185&gt;4,DP21=2),4)+IF(AND(DR$185&gt;4,DP21=3),3)+IF(AND(DR$185&gt;4,DP21=4),2)+IF(AND(DR$185&gt;4,DP21=5),1)+IF(AND(DR$185&gt;4,DP21&gt;5),1)+IF(AND(DR$185=4,DP21=1),4)+IF(AND(DR$185=4,DP21=2),3)+IF(AND(DR$185=4,DP21=3),2)+IF(AND(DR$185=4,DP21=4),1)+IF(AND(DR$185=3,DP21=1),3)+IF(AND(DR$185=3,DP21=2),2)+IF(AND(DR$185=3,DP21=3),1)+IF(AND(DR$185=2,DP21=1),2)+IF(AND(DR$185=2,DP21=2),1)+IF(AND(DR$185=1,DP21=1),1)</f>
        <v>0</v>
      </c>
      <c r="DR21" s="71"/>
      <c r="DS21" s="71"/>
      <c r="DT21" s="15">
        <f>IF(AND(DS$185&gt;4,DR21=1),12)+IF(AND(DS$185&gt;4,DR21=2),8)+IF(AND(DS$185&gt;4,DR21=3),6)+IF(AND(DS$185&gt;4,DR21=4),5)+IF(AND(DS$185&gt;4,DR21=5),4)+IF(AND(DS$185&gt;4,DR21=6),3)+IF(AND(DS$185&gt;4,DR21=7),2)+IF(AND(DS$185&gt;4,DR21&gt;7),1)+IF(AND(DS$185=4,DR21=1),8)+IF(AND(DS$185=4,DR21=2),6)+IF(AND(DS$185=4,DR21=3),4)+IF(AND(DS$185=4,DR21=4),2)+IF(AND(DS$185=3,DR21=1),6)+IF(AND(DS$185=3,DR21=2),4)+IF(AND(DS$185=3,DR21=3),2)+IF(AND(DS$185=2,DR21=1),4)+IF(AND(DS$185=2,DR21=2),2)+IF(AND(DS$185=1,DR21=1),2)</f>
        <v>0</v>
      </c>
      <c r="DU21" s="15">
        <f>IF(AND(DS$185&gt;4,DS21=1),12)+IF(AND(DS$185&gt;4,DS21=2),8)+IF(AND(DS$185&gt;4,DS21=3),6)+IF(AND(DS$185&gt;4,DS21=4),5)+IF(AND(DS$185&gt;4,DS21=5),4)+IF(AND(DS$185&gt;4,DS21=6),3)+IF(AND(DS$185&gt;4,DS21=7),2)+IF(AND(DS$185&gt;4,DS21&gt;7),1)+IF(AND(DS$185=4,DS21=1),8)+IF(AND(DS$185=4,DS21=2),6)+IF(AND(DS$185=4,DS21=3),4)+IF(AND(DS$185=4,DS21=4),2)+IF(AND(DS$185=3,DS21=1),6)+IF(AND(DS$185=3,DS21=2),4)+IF(AND(DS$185=3,DS21=3),2)+IF(AND(DS$185=2,DS21=1),4)+IF(AND(DS$185=2,DS21=2),2)+IF(AND(DS$185=1,DS21=1),2)</f>
        <v>0</v>
      </c>
      <c r="DV21" s="26" t="s">
        <v>27</v>
      </c>
      <c r="DW21" s="15">
        <f t="shared" si="12"/>
        <v>0</v>
      </c>
      <c r="DX21" s="73">
        <f t="shared" si="13"/>
        <v>52</v>
      </c>
      <c r="DY21" s="10"/>
      <c r="DZ21" s="27"/>
      <c r="EA21" s="18" t="s">
        <v>27</v>
      </c>
      <c r="EB21" s="18" t="s">
        <v>104</v>
      </c>
      <c r="EC21" s="24"/>
      <c r="ED21" s="88">
        <v>21.488</v>
      </c>
      <c r="EE21" s="27">
        <v>23.178999999999998</v>
      </c>
      <c r="EF21" s="71">
        <v>4</v>
      </c>
      <c r="EG21" s="15">
        <f>IF(AND(EH$185&gt;4,EF21=1),6)+IF(AND(EH$185&gt;4,EF21=2),4)+IF(AND(EH$185&gt;4,EF21=3),3)+IF(AND(EH$185&gt;4,EF21=4),2)+IF(AND(EH$185&gt;4,EF21=5),1)+IF(AND(EH$185&gt;4,EF21&gt;5),1)+IF(AND(EH$185=4,EF21=1),4)+IF(AND(EH$185=4,EF21=2),3)+IF(AND(EH$185=4,EF21=3),2)+IF(AND(EH$185=4,EF21=4),1)+IF(AND(EH$185=3,EF21=1),3)+IF(AND(EH$185=3,EF21=2),2)+IF(AND(EH$185=3,EF21=3),1)+IF(AND(EH$185=2,EF21=1),2)+IF(AND(EH$185=2,EF21=2),1)+IF(AND(EH$185=1,EF21=1),1)</f>
        <v>2</v>
      </c>
      <c r="EH21" s="71">
        <v>3</v>
      </c>
      <c r="EI21" s="71">
        <v>3</v>
      </c>
      <c r="EJ21" s="15">
        <f>IF(AND(EI$185&gt;4,EH21=1),12)+IF(AND(EI$185&gt;4,EH21=2),8)+IF(AND(EI$185&gt;4,EH21=3),6)+IF(AND(EI$185&gt;4,EH21=4),5)+IF(AND(EI$185&gt;4,EH21=5),4)+IF(AND(EI$185&gt;4,EH21=6),3)+IF(AND(EI$185&gt;4,EH21=7),2)+IF(AND(EI$185&gt;4,EH21&gt;7),1)+IF(AND(EI$185=4,EH21=1),8)+IF(AND(EI$185=4,EH21=2),6)+IF(AND(EI$185=4,EH21=3),4)+IF(AND(EI$185=4,EH21=4),2)+IF(AND(EI$185=3,EH21=1),6)+IF(AND(EI$185=3,EH21=2),4)+IF(AND(EI$185=3,EH21=3),2)+IF(AND(EI$185=2,EH21=1),4)+IF(AND(EI$185=2,EH21=2),2)+IF(AND(EI$185=1,EH21=1),2)</f>
        <v>6</v>
      </c>
      <c r="EK21" s="15">
        <f>IF(AND(EI$185&gt;4,EI21=1),12)+IF(AND(EI$185&gt;4,EI21=2),8)+IF(AND(EI$185&gt;4,EI21=3),6)+IF(AND(EI$185&gt;4,EI21=4),5)+IF(AND(EI$185&gt;4,EI21=5),4)+IF(AND(EI$185&gt;4,EI21=6),3)+IF(AND(EI$185&gt;4,EI21=7),2)+IF(AND(EI$185&gt;4,EI21&gt;7),1)+IF(AND(EI$185=4,EI21=1),8)+IF(AND(EI$185=4,EI21=2),6)+IF(AND(EI$185=4,EI21=3),4)+IF(AND(EI$185=4,EI21=4),2)+IF(AND(EI$185=3,EI21=1),6)+IF(AND(EI$185=3,EI21=2),4)+IF(AND(EI$185=3,EI21=3),2)+IF(AND(EI$185=2,EI21=1),4)+IF(AND(EI$185=2,EI21=2),2)+IF(AND(EI$185=1,EI21=1),2)</f>
        <v>6</v>
      </c>
      <c r="EL21" s="26" t="s">
        <v>27</v>
      </c>
      <c r="EM21" s="15">
        <f t="shared" si="14"/>
        <v>14</v>
      </c>
      <c r="EN21" s="73">
        <f t="shared" si="15"/>
        <v>66</v>
      </c>
      <c r="EO21" s="10">
        <v>23.890999999999998</v>
      </c>
      <c r="EP21" s="27">
        <v>23.594999999999999</v>
      </c>
      <c r="EQ21" s="18" t="s">
        <v>27</v>
      </c>
      <c r="ER21" s="18" t="s">
        <v>104</v>
      </c>
      <c r="ES21" s="24"/>
      <c r="ET21" s="88">
        <v>21.488</v>
      </c>
    </row>
    <row r="22" spans="1:150" x14ac:dyDescent="0.25">
      <c r="A22" s="82" t="s">
        <v>59</v>
      </c>
      <c r="B22" s="10">
        <v>90</v>
      </c>
      <c r="C22" s="12"/>
      <c r="D22" s="29"/>
      <c r="E22" s="10" t="s">
        <v>39</v>
      </c>
      <c r="F22" s="88">
        <v>29.779</v>
      </c>
      <c r="G22" s="14">
        <v>30.19</v>
      </c>
      <c r="H22" s="71">
        <v>1</v>
      </c>
      <c r="I22" s="15">
        <f>IF(AND(J$189&gt;4,H22=1),6)+IF(AND(J$189&gt;4,H22=2),4)+IF(AND(J$189&gt;4,H22=3),3)+IF(AND(J$189&gt;4,H22=4),2)+IF(AND(J$189&gt;4,H22=5),1)+IF(AND(J$189&gt;4,H22&gt;5),1)+IF(AND(J$189=4,H22=1),4)+IF(AND(J$189=4,H22=2),3)+IF(AND(J$189=4,H22=3),2)+IF(AND(J$189=4,H22=4),1)+IF(AND(J$189=3,H22=1),3)+IF(AND(J$189=3,H22=2),2)+IF(AND(J$189=3,H22=3),1)+IF(AND(J$189=2,H22=1),2)+IF(AND(J$189=2,H22=2),1)+IF(AND(J$189=1,H22=1),1)</f>
        <v>2</v>
      </c>
      <c r="J22" s="71">
        <v>2</v>
      </c>
      <c r="K22" s="71">
        <v>2</v>
      </c>
      <c r="L22" s="22">
        <f>IF(AND(K$189&gt;4,J22=1),12)+IF(AND(K$189&gt;4,J22=2),8)+IF(AND(K$189&gt;4,J22=3),6)+IF(AND(K$189&gt;4,J22=4),5)+IF(AND(K$189&gt;4,J22=5),4)+IF(AND(K$189&gt;4,J22=6),3)+IF(AND(K$189&gt;4,J22=7),2)+IF(AND(K$189&gt;4,J22&gt;7),1)+IF(AND(K$189=4,J22=1),8)+IF(AND(K$189=4,J22=2),6)+IF(AND(K$189=4,J22=3),4)+IF(AND(K$189=4,J22=4),2)+IF(AND(K$189=3,J22=1),6)+IF(AND(K$189=3,J22=2),4)+IF(AND(K$189=3,J22=3),2)+IF(AND(K$189=2,J22=1),4)+IF(AND(K$189=2,J22=2),2)+IF(AND(K$189=1,J22=1),2)</f>
        <v>2</v>
      </c>
      <c r="M22" s="22">
        <f>IF(AND(K$189&gt;4,K22=1),12)+IF(AND(K$189&gt;4,K22=2),8)+IF(AND(K$189&gt;4,K22=3),6)+IF(AND(K$189&gt;4,K22=4),5)+IF(AND(K$189&gt;4,K22=5),4)+IF(AND(K$189&gt;4,K22=6),3)+IF(AND(K$189&gt;4,K22=7),2)+IF(AND(K$189&gt;4,K22&gt;7),1)+IF(AND(K$189=4,K22=1),8)+IF(AND(K$189=4,K22=2),6)+IF(AND(K$189=4,K22=3),4)+IF(AND(K$189=4,K22=4),2)+IF(AND(K$189=3,K22=1),6)+IF(AND(K$189=3,K22=2),4)+IF(AND(K$189=3,K22=3),2)+IF(AND(K$189=2,K22=1),4)+IF(AND(K$189=2,K22=2),2)+IF(AND(K$189=1,K22=1),2)</f>
        <v>2</v>
      </c>
      <c r="N22" s="18" t="s">
        <v>45</v>
      </c>
      <c r="O22" s="15">
        <f>+I22+L22+M22+U22</f>
        <v>6</v>
      </c>
      <c r="P22" s="73">
        <f>+O22</f>
        <v>6</v>
      </c>
      <c r="Q22" s="13">
        <v>32.31</v>
      </c>
      <c r="R22" s="13">
        <v>31.585000000000001</v>
      </c>
      <c r="S22" s="17" t="s">
        <v>45</v>
      </c>
      <c r="T22" s="18"/>
      <c r="U22" s="19"/>
      <c r="V22" s="88">
        <v>29.779</v>
      </c>
      <c r="W22" s="14">
        <v>66.057000000000002</v>
      </c>
      <c r="X22" s="71">
        <v>7</v>
      </c>
      <c r="Y22" s="15">
        <f>IF(AND(Z$189&gt;4,X22=1),6)+IF(AND(Z$189&gt;4,X22=2),4)+IF(AND(Z$189&gt;4,X22=3),3)+IF(AND(Z$189&gt;4,X22=4),2)+IF(AND(Z$189&gt;4,X22=5),1)+IF(AND(Z$189&gt;4,X22&gt;5),1)+IF(AND(Z$189=4,X22=1),4)+IF(AND(Z$189=4,X22=2),3)+IF(AND(Z$189=4,X22=3),2)+IF(AND(Z$189=4,X22=4),1)+IF(AND(Z$189=3,X22=1),3)+IF(AND(Z$189=3,X22=2),2)+IF(AND(Z$189=3,X22=3),1)+IF(AND(Z$189=2,X22=1),2)+IF(AND(Z$189=2,X22=2),1)+IF(AND(Z$189=1,X22=1),1)</f>
        <v>1</v>
      </c>
      <c r="Z22" s="72"/>
      <c r="AA22" s="72"/>
      <c r="AB22" s="22">
        <f>IF(AND(AA$189&gt;4,Z22=1),12)+IF(AND(AA$189&gt;4,Z22=2),8)+IF(AND(AA$189&gt;4,Z22=3),6)+IF(AND(AA$189&gt;4,Z22=4),5)+IF(AND(AA$189&gt;4,Z22=5),4)+IF(AND(AA$189&gt;4,Z22=6),3)+IF(AND(AA$189&gt;4,Z22=7),2)+IF(AND(AA$189&gt;4,Z22&gt;7),1)+IF(AND(AA$189=4,Z22=1),8)+IF(AND(AA$189=4,Z22=2),6)+IF(AND(AA$189=4,Z22=3),4)+IF(AND(AA$189=4,Z22=4),2)+IF(AND(AA$189=3,Z22=1),6)+IF(AND(AA$189=3,Z22=2),4)+IF(AND(AA$189=3,Z22=3),2)+IF(AND(AA$189=2,Z22=1),4)+IF(AND(AA$189=2,Z22=2),2)+IF(AND(AA$189=1,Z22=1),2)</f>
        <v>0</v>
      </c>
      <c r="AC22" s="22">
        <f>IF(AND(AA$189&gt;4,AA22=1),12)+IF(AND(AA$189&gt;4,AA22=2),8)+IF(AND(AA$189&gt;4,AA22=3),6)+IF(AND(AA$189&gt;4,AA22=4),5)+IF(AND(AA$189&gt;4,AA22=5),4)+IF(AND(AA$189&gt;4,AA22=6),3)+IF(AND(AA$189&gt;4,AA22=7),2)+IF(AND(AA$189&gt;4,AA22&gt;7),1)+IF(AND(AA$189=4,AA22=1),8)+IF(AND(AA$189=4,AA22=2),6)+IF(AND(AA$189=4,AA22=3),4)+IF(AND(AA$189=4,AA22=4),2)+IF(AND(AA$189=3,AA22=1),6)+IF(AND(AA$189=3,AA22=2),4)+IF(AND(AA$189=3,AA22=3),2)+IF(AND(AA$189=2,AA22=1),4)+IF(AND(AA$189=2,AA22=2),2)+IF(AND(AA$189=1,AA22=1),2)</f>
        <v>0</v>
      </c>
      <c r="AD22" s="26" t="s">
        <v>45</v>
      </c>
      <c r="AE22" s="15">
        <f t="shared" si="16"/>
        <v>1</v>
      </c>
      <c r="AF22" s="73">
        <f t="shared" si="17"/>
        <v>7</v>
      </c>
      <c r="AG22" s="13"/>
      <c r="AH22" s="13"/>
      <c r="AI22" s="17" t="s">
        <v>45</v>
      </c>
      <c r="AJ22" s="18"/>
      <c r="AK22" s="19"/>
      <c r="AL22" s="88">
        <v>29.779</v>
      </c>
      <c r="AM22" s="14">
        <v>30.286000000000001</v>
      </c>
      <c r="AN22" s="71">
        <v>3</v>
      </c>
      <c r="AO22" s="15">
        <f>IF(AND(AP$189&gt;4,AN22=1),6)+IF(AND(AP$189&gt;4,AN22=2),4)+IF(AND(AP$189&gt;4,AN22=3),3)+IF(AND(AP$189&gt;4,AN22=4),2)+IF(AND(AP$189&gt;4,AN22=5),1)+IF(AND(AP$189&gt;4,AN22&gt;5),1)+IF(AND(AP$189=4,AN22=1),4)+IF(AND(AP$189=4,AN22=2),3)+IF(AND(AP$189=4,AN22=3),2)+IF(AND(AP$189=4,AN22=4),1)+IF(AND(AP$189=3,AN22=1),3)+IF(AND(AP$189=3,AN22=2),2)+IF(AND(AP$189=3,AN22=3),1)+IF(AND(AP$189=2,AN22=1),2)+IF(AND(AP$189=2,AN22=2),1)+IF(AND(AP$189=1,AN22=1),1)</f>
        <v>3</v>
      </c>
      <c r="AP22" s="72">
        <v>2</v>
      </c>
      <c r="AQ22" s="72">
        <v>4</v>
      </c>
      <c r="AR22" s="22">
        <f>IF(AND(AQ$189&gt;4,AP22=1),12)+IF(AND(AQ$189&gt;4,AP22=2),8)+IF(AND(AQ$189&gt;4,AP22=3),6)+IF(AND(AQ$189&gt;4,AP22=4),5)+IF(AND(AQ$189&gt;4,AP22=5),4)+IF(AND(AQ$189&gt;4,AP22=6),3)+IF(AND(AQ$189&gt;4,AP22=7),2)+IF(AND(AQ$189&gt;4,AP22&gt;7),1)+IF(AND(AQ$189=4,AP22=1),8)+IF(AND(AQ$189=4,AP22=2),6)+IF(AND(AQ$189=4,AP22=3),4)+IF(AND(AQ$189=4,AP22=4),2)+IF(AND(AQ$189=3,AP22=1),6)+IF(AND(AQ$189=3,AP22=2),4)+IF(AND(AQ$189=3,AP22=3),2)+IF(AND(AQ$189=2,AP22=1),4)+IF(AND(AQ$189=2,AP22=2),2)+IF(AND(AQ$189=1,AP22=1),2)</f>
        <v>8</v>
      </c>
      <c r="AS22" s="22">
        <f>IF(AND(AQ$189&gt;4,AQ22=1),12)+IF(AND(AQ$189&gt;4,AQ22=2),8)+IF(AND(AQ$189&gt;4,AQ22=3),6)+IF(AND(AQ$189&gt;4,AQ22=4),5)+IF(AND(AQ$189&gt;4,AQ22=5),4)+IF(AND(AQ$189&gt;4,AQ22=6),3)+IF(AND(AQ$189&gt;4,AQ22=7),2)+IF(AND(AQ$189&gt;4,AQ22&gt;7),1)+IF(AND(AQ$189=4,AQ22=1),8)+IF(AND(AQ$189=4,AQ22=2),6)+IF(AND(AQ$189=4,AQ22=3),4)+IF(AND(AQ$189=4,AQ22=4),2)+IF(AND(AQ$189=3,AQ22=1),6)+IF(AND(AQ$189=3,AQ22=2),4)+IF(AND(AQ$189=3,AQ22=3),2)+IF(AND(AQ$189=2,AQ22=1),4)+IF(AND(AQ$189=2,AQ22=2),2)+IF(AND(AQ$189=1,AQ22=1),2)</f>
        <v>5</v>
      </c>
      <c r="AT22" s="26" t="s">
        <v>45</v>
      </c>
      <c r="AU22" s="15">
        <f t="shared" si="18"/>
        <v>16</v>
      </c>
      <c r="AV22" s="73">
        <f t="shared" si="19"/>
        <v>23</v>
      </c>
      <c r="AW22" s="13">
        <v>29.952999999999999</v>
      </c>
      <c r="AX22" s="13">
        <v>41.281999999999996</v>
      </c>
      <c r="AY22" s="17" t="s">
        <v>45</v>
      </c>
      <c r="AZ22" s="18"/>
      <c r="BA22" s="19"/>
      <c r="BB22" s="88">
        <v>29.779</v>
      </c>
      <c r="BC22" s="14">
        <v>30.518999999999998</v>
      </c>
      <c r="BD22" s="71">
        <v>2</v>
      </c>
      <c r="BE22" s="15">
        <f>IF(AND(BF$189&gt;4,BD22=1),6)+IF(AND(BF$189&gt;4,BD22=2),4)+IF(AND(BF$189&gt;4,BD22=3),3)+IF(AND(BF$189&gt;4,BD22=4),2)+IF(AND(BF$189&gt;4,BD22=5),1)+IF(AND(BF$189&gt;4,BD22&gt;5),1)+IF(AND(BF$189=4,BD22=1),4)+IF(AND(BF$189=4,BD22=2),3)+IF(AND(BF$189=4,BD22=3),2)+IF(AND(BF$189=4,BD22=4),1)+IF(AND(BF$189=3,BD22=1),3)+IF(AND(BF$189=3,BD22=2),2)+IF(AND(BF$189=3,BD22=3),1)+IF(AND(BF$189=2,BD22=1),2)+IF(AND(BF$189=2,BD22=2),1)+IF(AND(BF$189=1,BD22=1),1)</f>
        <v>3</v>
      </c>
      <c r="BF22" s="72"/>
      <c r="BG22" s="72">
        <v>2</v>
      </c>
      <c r="BH22" s="22">
        <f>IF(AND(BG$189&gt;4,BF22=1),12)+IF(AND(BG$189&gt;4,BF22=2),8)+IF(AND(BG$189&gt;4,BF22=3),6)+IF(AND(BG$189&gt;4,BF22=4),5)+IF(AND(BG$189&gt;4,BF22=5),4)+IF(AND(BG$189&gt;4,BF22=6),3)+IF(AND(BG$189&gt;4,BF22=7),2)+IF(AND(BG$189&gt;4,BF22&gt;7),1)+IF(AND(BG$189=4,BF22=1),8)+IF(AND(BG$189=4,BF22=2),6)+IF(AND(BG$189=4,BF22=3),4)+IF(AND(BG$189=4,BF22=4),2)+IF(AND(BG$189=3,BF22=1),6)+IF(AND(BG$189=3,BF22=2),4)+IF(AND(BG$189=3,BF22=3),2)+IF(AND(BG$189=2,BF22=1),4)+IF(AND(BG$189=2,BF22=2),2)+IF(AND(BG$189=1,BF22=1),2)</f>
        <v>0</v>
      </c>
      <c r="BI22" s="22">
        <f>IF(AND(BG$189&gt;4,BG22=1),12)+IF(AND(BG$189&gt;4,BG22=2),8)+IF(AND(BG$189&gt;4,BG22=3),6)+IF(AND(BG$189&gt;4,BG22=4),5)+IF(AND(BG$189&gt;4,BG22=5),4)+IF(AND(BG$189&gt;4,BG22=6),3)+IF(AND(BG$189&gt;4,BG22=7),2)+IF(AND(BG$189&gt;4,BG22&gt;7),1)+IF(AND(BG$189=4,BG22=1),8)+IF(AND(BG$189=4,BG22=2),6)+IF(AND(BG$189=4,BG22=3),4)+IF(AND(BG$189=4,BG22=4),2)+IF(AND(BG$189=3,BG22=1),6)+IF(AND(BG$189=3,BG22=2),4)+IF(AND(BG$189=3,BG22=3),2)+IF(AND(BG$189=2,BG22=1),4)+IF(AND(BG$189=2,BG22=2),2)+IF(AND(BG$189=1,BG22=1),2)</f>
        <v>6</v>
      </c>
      <c r="BJ22" s="26" t="s">
        <v>45</v>
      </c>
      <c r="BK22" s="15">
        <f t="shared" si="4"/>
        <v>9</v>
      </c>
      <c r="BL22" s="73">
        <f t="shared" si="5"/>
        <v>32</v>
      </c>
      <c r="BM22" s="13"/>
      <c r="BN22" s="13">
        <v>31.216000000000001</v>
      </c>
      <c r="BO22" s="17" t="s">
        <v>45</v>
      </c>
      <c r="BP22" s="18"/>
      <c r="BQ22" s="19"/>
      <c r="BR22" s="88">
        <v>29.779</v>
      </c>
      <c r="BS22" s="14"/>
      <c r="BT22" s="71"/>
      <c r="BU22" s="15">
        <f>IF(AND(BV$189&gt;4,BT22=1),6)+IF(AND(BV$189&gt;4,BT22=2),4)+IF(AND(BV$189&gt;4,BT22=3),3)+IF(AND(BV$189&gt;4,BT22=4),2)+IF(AND(BV$189&gt;4,BT22=5),1)+IF(AND(BV$189&gt;4,BT22&gt;5),1)+IF(AND(BV$189=4,BT22=1),4)+IF(AND(BV$189=4,BT22=2),3)+IF(AND(BV$189=4,BT22=3),2)+IF(AND(BV$189=4,BT22=4),1)+IF(AND(BV$189=3,BT22=1),3)+IF(AND(BV$189=3,BT22=2),2)+IF(AND(BV$189=3,BT22=3),1)+IF(AND(BV$189=2,BT22=1),2)+IF(AND(BV$189=2,BT22=2),1)+IF(AND(BV$189=1,BT22=1),1)</f>
        <v>0</v>
      </c>
      <c r="BV22" s="72"/>
      <c r="BW22" s="72"/>
      <c r="BX22" s="22">
        <f>IF(AND(BW$189&gt;4,BV22=1),12)+IF(AND(BW$189&gt;4,BV22=2),8)+IF(AND(BW$189&gt;4,BV22=3),6)+IF(AND(BW$189&gt;4,BV22=4),5)+IF(AND(BW$189&gt;4,BV22=5),4)+IF(AND(BW$189&gt;4,BV22=6),3)+IF(AND(BW$189&gt;4,BV22=7),2)+IF(AND(BW$189&gt;4,BV22&gt;7),1)+IF(AND(BW$189=4,BV22=1),8)+IF(AND(BW$189=4,BV22=2),6)+IF(AND(BW$189=4,BV22=3),4)+IF(AND(BW$189=4,BV22=4),2)+IF(AND(BW$189=3,BV22=1),6)+IF(AND(BW$189=3,BV22=2),4)+IF(AND(BW$189=3,BV22=3),2)+IF(AND(BW$189=2,BV22=1),4)+IF(AND(BW$189=2,BV22=2),2)+IF(AND(BW$189=1,BV22=1),2)</f>
        <v>0</v>
      </c>
      <c r="BY22" s="22">
        <f>IF(AND(BW$189&gt;4,BW22=1),12)+IF(AND(BW$189&gt;4,BW22=2),8)+IF(AND(BW$189&gt;4,BW22=3),6)+IF(AND(BW$189&gt;4,BW22=4),5)+IF(AND(BW$189&gt;4,BW22=5),4)+IF(AND(BW$189&gt;4,BW22=6),3)+IF(AND(BW$189&gt;4,BW22=7),2)+IF(AND(BW$189&gt;4,BW22&gt;7),1)+IF(AND(BW$189=4,BW22=1),8)+IF(AND(BW$189=4,BW22=2),6)+IF(AND(BW$189=4,BW22=3),4)+IF(AND(BW$189=4,BW22=4),2)+IF(AND(BW$189=3,BW22=1),6)+IF(AND(BW$189=3,BW22=2),4)+IF(AND(BW$189=3,BW22=3),2)+IF(AND(BW$189=2,BW22=1),4)+IF(AND(BW$189=2,BW22=2),2)+IF(AND(BW$189=1,BW22=1),2)</f>
        <v>0</v>
      </c>
      <c r="BZ22" s="26" t="s">
        <v>45</v>
      </c>
      <c r="CA22" s="15">
        <f t="shared" si="6"/>
        <v>0</v>
      </c>
      <c r="CB22" s="73">
        <f t="shared" si="7"/>
        <v>32</v>
      </c>
      <c r="CC22" s="13"/>
      <c r="CD22" s="13"/>
      <c r="CE22" s="17" t="s">
        <v>45</v>
      </c>
      <c r="CF22" s="18"/>
      <c r="CG22" s="19"/>
      <c r="CH22" s="88">
        <v>29.779</v>
      </c>
      <c r="CI22" s="14">
        <v>53.057000000000002</v>
      </c>
      <c r="CJ22" s="71">
        <v>2</v>
      </c>
      <c r="CK22" s="15">
        <f>IF(AND(CL$189&gt;4,CJ22=1),6)+IF(AND(CL$189&gt;4,CJ22=2),4)+IF(AND(CL$189&gt;4,CJ22=3),3)+IF(AND(CL$189&gt;4,CJ22=4),2)+IF(AND(CL$189&gt;4,CJ22=5),1)+IF(AND(CL$189&gt;4,CJ22&gt;5),1)+IF(AND(CL$189=4,CJ22=1),4)+IF(AND(CL$189=4,CJ22=2),3)+IF(AND(CL$189=4,CJ22=3),2)+IF(AND(CL$189=4,CJ22=4),1)+IF(AND(CL$189=3,CJ22=1),3)+IF(AND(CL$189=3,CJ22=2),2)+IF(AND(CL$189=3,CJ22=3),1)+IF(AND(CL$189=2,CJ22=1),2)+IF(AND(CL$189=2,CJ22=2),1)+IF(AND(CL$189=1,CJ22=1),1)</f>
        <v>1</v>
      </c>
      <c r="CL22" s="72"/>
      <c r="CM22" s="72"/>
      <c r="CN22" s="22">
        <f>IF(AND(CM$189&gt;4,CL22=1),12)+IF(AND(CM$189&gt;4,CL22=2),8)+IF(AND(CM$189&gt;4,CL22=3),6)+IF(AND(CM$189&gt;4,CL22=4),5)+IF(AND(CM$189&gt;4,CL22=5),4)+IF(AND(CM$189&gt;4,CL22=6),3)+IF(AND(CM$189&gt;4,CL22=7),2)+IF(AND(CM$189&gt;4,CL22&gt;7),1)+IF(AND(CM$189=4,CL22=1),8)+IF(AND(CM$189=4,CL22=2),6)+IF(AND(CM$189=4,CL22=3),4)+IF(AND(CM$189=4,CL22=4),2)+IF(AND(CM$189=3,CL22=1),6)+IF(AND(CM$189=3,CL22=2),4)+IF(AND(CM$189=3,CL22=3),2)+IF(AND(CM$189=2,CL22=1),4)+IF(AND(CM$189=2,CL22=2),2)+IF(AND(CM$189=1,CL22=1),2)</f>
        <v>0</v>
      </c>
      <c r="CO22" s="22">
        <f>IF(AND(CM$189&gt;4,CM22=1),12)+IF(AND(CM$189&gt;4,CM22=2),8)+IF(AND(CM$189&gt;4,CM22=3),6)+IF(AND(CM$189&gt;4,CM22=4),5)+IF(AND(CM$189&gt;4,CM22=5),4)+IF(AND(CM$189&gt;4,CM22=6),3)+IF(AND(CM$189&gt;4,CM22=7),2)+IF(AND(CM$189&gt;4,CM22&gt;7),1)+IF(AND(CM$189=4,CM22=1),8)+IF(AND(CM$189=4,CM22=2),6)+IF(AND(CM$189=4,CM22=3),4)+IF(AND(CM$189=4,CM22=4),2)+IF(AND(CM$189=3,CM22=1),6)+IF(AND(CM$189=3,CM22=2),4)+IF(AND(CM$189=3,CM22=3),2)+IF(AND(CM$189=2,CM22=1),4)+IF(AND(CM$189=2,CM22=2),2)+IF(AND(CM$189=1,CM22=1),2)</f>
        <v>0</v>
      </c>
      <c r="CP22" s="26" t="s">
        <v>45</v>
      </c>
      <c r="CQ22" s="15">
        <f t="shared" si="8"/>
        <v>1</v>
      </c>
      <c r="CR22" s="73">
        <f t="shared" si="9"/>
        <v>33</v>
      </c>
      <c r="CS22" s="13">
        <v>39.161000000000001</v>
      </c>
      <c r="CT22" s="13"/>
      <c r="CU22" s="17" t="s">
        <v>45</v>
      </c>
      <c r="CV22" s="18"/>
      <c r="CW22" s="19"/>
      <c r="CX22" s="88">
        <v>29.779</v>
      </c>
      <c r="CY22" s="14"/>
      <c r="CZ22" s="71"/>
      <c r="DA22" s="15">
        <f>IF(AND(DB$189&gt;4,CZ22=1),6)+IF(AND(DB$189&gt;4,CZ22=2),4)+IF(AND(DB$189&gt;4,CZ22=3),3)+IF(AND(DB$189&gt;4,CZ22=4),2)+IF(AND(DB$189&gt;4,CZ22=5),1)+IF(AND(DB$189&gt;4,CZ22&gt;5),1)+IF(AND(DB$189=4,CZ22=1),4)+IF(AND(DB$189=4,CZ22=2),3)+IF(AND(DB$189=4,CZ22=3),2)+IF(AND(DB$189=4,CZ22=4),1)+IF(AND(DB$189=3,CZ22=1),3)+IF(AND(DB$189=3,CZ22=2),2)+IF(AND(DB$189=3,CZ22=3),1)+IF(AND(DB$189=2,CZ22=1),2)+IF(AND(DB$189=2,CZ22=2),1)+IF(AND(DB$189=1,CZ22=1),1)</f>
        <v>0</v>
      </c>
      <c r="DB22" s="72">
        <v>4</v>
      </c>
      <c r="DC22" s="72"/>
      <c r="DD22" s="22">
        <f>IF(AND(DC$189&gt;4,DB22=1),12)+IF(AND(DC$189&gt;4,DB22=2),8)+IF(AND(DC$189&gt;4,DB22=3),6)+IF(AND(DC$189&gt;4,DB22=4),5)+IF(AND(DC$189&gt;4,DB22=5),4)+IF(AND(DC$189&gt;4,DB22=6),3)+IF(AND(DC$189&gt;4,DB22=7),2)+IF(AND(DC$189&gt;4,DB22&gt;7),1)+IF(AND(DC$189=4,DB22=1),8)+IF(AND(DC$189=4,DB22=2),6)+IF(AND(DC$189=4,DB22=3),4)+IF(AND(DC$189=4,DB22=4),2)+IF(AND(DC$189=3,DB22=1),6)+IF(AND(DC$189=3,DB22=2),4)+IF(AND(DC$189=3,DB22=3),2)+IF(AND(DC$189=2,DB22=1),4)+IF(AND(DC$189=2,DB22=2),2)+IF(AND(DC$189=1,DB22=1),2)</f>
        <v>5</v>
      </c>
      <c r="DE22" s="22">
        <f>IF(AND(DC$189&gt;4,DC22=1),12)+IF(AND(DC$189&gt;4,DC22=2),8)+IF(AND(DC$189&gt;4,DC22=3),6)+IF(AND(DC$189&gt;4,DC22=4),5)+IF(AND(DC$189&gt;4,DC22=5),4)+IF(AND(DC$189&gt;4,DC22=6),3)+IF(AND(DC$189&gt;4,DC22=7),2)+IF(AND(DC$189&gt;4,DC22&gt;7),1)+IF(AND(DC$189=4,DC22=1),8)+IF(AND(DC$189=4,DC22=2),6)+IF(AND(DC$189=4,DC22=3),4)+IF(AND(DC$189=4,DC22=4),2)+IF(AND(DC$189=3,DC22=1),6)+IF(AND(DC$189=3,DC22=2),4)+IF(AND(DC$189=3,DC22=3),2)+IF(AND(DC$189=2,DC22=1),4)+IF(AND(DC$189=2,DC22=2),2)+IF(AND(DC$189=1,DC22=1),2)</f>
        <v>0</v>
      </c>
      <c r="DF22" s="26" t="s">
        <v>45</v>
      </c>
      <c r="DG22" s="15">
        <f t="shared" si="10"/>
        <v>5</v>
      </c>
      <c r="DH22" s="73">
        <f t="shared" si="11"/>
        <v>38</v>
      </c>
      <c r="DI22" s="13">
        <v>30.204999999999998</v>
      </c>
      <c r="DJ22" s="13"/>
      <c r="DK22" s="17" t="s">
        <v>45</v>
      </c>
      <c r="DL22" s="18"/>
      <c r="DM22" s="19"/>
      <c r="DN22" s="88">
        <v>29.779</v>
      </c>
      <c r="DO22" s="14"/>
      <c r="DP22" s="71"/>
      <c r="DQ22" s="15">
        <f>IF(AND(DR$189&gt;4,DP22=1),6)+IF(AND(DR$189&gt;4,DP22=2),4)+IF(AND(DR$189&gt;4,DP22=3),3)+IF(AND(DR$189&gt;4,DP22=4),2)+IF(AND(DR$189&gt;4,DP22=5),1)+IF(AND(DR$189&gt;4,DP22&gt;5),1)+IF(AND(DR$189=4,DP22=1),4)+IF(AND(DR$189=4,DP22=2),3)+IF(AND(DR$189=4,DP22=3),2)+IF(AND(DR$189=4,DP22=4),1)+IF(AND(DR$189=3,DP22=1),3)+IF(AND(DR$189=3,DP22=2),2)+IF(AND(DR$189=3,DP22=3),1)+IF(AND(DR$189=2,DP22=1),2)+IF(AND(DR$189=2,DP22=2),1)+IF(AND(DR$189=1,DP22=1),1)</f>
        <v>0</v>
      </c>
      <c r="DR22" s="72"/>
      <c r="DS22" s="72"/>
      <c r="DT22" s="22">
        <f>IF(AND(DS$189&gt;4,DR22=1),12)+IF(AND(DS$189&gt;4,DR22=2),8)+IF(AND(DS$189&gt;4,DR22=3),6)+IF(AND(DS$189&gt;4,DR22=4),5)+IF(AND(DS$189&gt;4,DR22=5),4)+IF(AND(DS$189&gt;4,DR22=6),3)+IF(AND(DS$189&gt;4,DR22=7),2)+IF(AND(DS$189&gt;4,DR22&gt;7),1)+IF(AND(DS$189=4,DR22=1),8)+IF(AND(DS$189=4,DR22=2),6)+IF(AND(DS$189=4,DR22=3),4)+IF(AND(DS$189=4,DR22=4),2)+IF(AND(DS$189=3,DR22=1),6)+IF(AND(DS$189=3,DR22=2),4)+IF(AND(DS$189=3,DR22=3),2)+IF(AND(DS$189=2,DR22=1),4)+IF(AND(DS$189=2,DR22=2),2)+IF(AND(DS$189=1,DR22=1),2)</f>
        <v>0</v>
      </c>
      <c r="DU22" s="22">
        <f>IF(AND(DS$189&gt;4,DS22=1),12)+IF(AND(DS$189&gt;4,DS22=2),8)+IF(AND(DS$189&gt;4,DS22=3),6)+IF(AND(DS$189&gt;4,DS22=4),5)+IF(AND(DS$189&gt;4,DS22=5),4)+IF(AND(DS$189&gt;4,DS22=6),3)+IF(AND(DS$189&gt;4,DS22=7),2)+IF(AND(DS$189&gt;4,DS22&gt;7),1)+IF(AND(DS$189=4,DS22=1),8)+IF(AND(DS$189=4,DS22=2),6)+IF(AND(DS$189=4,DS22=3),4)+IF(AND(DS$189=4,DS22=4),2)+IF(AND(DS$189=3,DS22=1),6)+IF(AND(DS$189=3,DS22=2),4)+IF(AND(DS$189=3,DS22=3),2)+IF(AND(DS$189=2,DS22=1),4)+IF(AND(DS$189=2,DS22=2),2)+IF(AND(DS$189=1,DS22=1),2)</f>
        <v>0</v>
      </c>
      <c r="DV22" s="26" t="s">
        <v>45</v>
      </c>
      <c r="DW22" s="15">
        <f t="shared" si="12"/>
        <v>0</v>
      </c>
      <c r="DX22" s="73">
        <f t="shared" si="13"/>
        <v>38</v>
      </c>
      <c r="DY22" s="13"/>
      <c r="DZ22" s="13"/>
      <c r="EA22" s="17" t="s">
        <v>45</v>
      </c>
      <c r="EB22" s="18"/>
      <c r="EC22" s="19"/>
      <c r="ED22" s="88">
        <v>29.779</v>
      </c>
      <c r="EE22" s="14">
        <v>33.539000000000001</v>
      </c>
      <c r="EF22" s="71">
        <v>3</v>
      </c>
      <c r="EG22" s="15">
        <f>IF(AND(EH$189&gt;4,EF22=1),6)+IF(AND(EH$189&gt;4,EF22=2),4)+IF(AND(EH$189&gt;4,EF22=3),3)+IF(AND(EH$189&gt;4,EF22=4),2)+IF(AND(EH$189&gt;4,EF22=5),1)+IF(AND(EH$189&gt;4,EF22&gt;5),1)+IF(AND(EH$189=4,EF22=1),4)+IF(AND(EH$189=4,EF22=2),3)+IF(AND(EH$189=4,EF22=3),2)+IF(AND(EH$189=4,EF22=4),1)+IF(AND(EH$189=3,EF22=1),3)+IF(AND(EH$189=3,EF22=2),2)+IF(AND(EH$189=3,EF22=3),1)+IF(AND(EH$189=2,EF22=1),2)+IF(AND(EH$189=2,EF22=2),1)+IF(AND(EH$189=1,EF22=1),1)</f>
        <v>3</v>
      </c>
      <c r="EH22" s="72">
        <v>1</v>
      </c>
      <c r="EI22" s="72">
        <v>1</v>
      </c>
      <c r="EJ22" s="22">
        <f>IF(AND(EI$189&gt;4,EH22=1),12)+IF(AND(EI$189&gt;4,EH22=2),8)+IF(AND(EI$189&gt;4,EH22=3),6)+IF(AND(EI$189&gt;4,EH22=4),5)+IF(AND(EI$189&gt;4,EH22=5),4)+IF(AND(EI$189&gt;4,EH22=6),3)+IF(AND(EI$189&gt;4,EH22=7),2)+IF(AND(EI$189&gt;4,EH22&gt;7),1)+IF(AND(EI$189=4,EH22=1),8)+IF(AND(EI$189=4,EH22=2),6)+IF(AND(EI$189=4,EH22=3),4)+IF(AND(EI$189=4,EH22=4),2)+IF(AND(EI$189=3,EH22=1),6)+IF(AND(EI$189=3,EH22=2),4)+IF(AND(EI$189=3,EH22=3),2)+IF(AND(EI$189=2,EH22=1),4)+IF(AND(EI$189=2,EH22=2),2)+IF(AND(EI$189=1,EH22=1),2)</f>
        <v>12</v>
      </c>
      <c r="EK22" s="22">
        <f>IF(AND(EI$189&gt;4,EI22=1),12)+IF(AND(EI$189&gt;4,EI22=2),8)+IF(AND(EI$189&gt;4,EI22=3),6)+IF(AND(EI$189&gt;4,EI22=4),5)+IF(AND(EI$189&gt;4,EI22=5),4)+IF(AND(EI$189&gt;4,EI22=6),3)+IF(AND(EI$189&gt;4,EI22=7),2)+IF(AND(EI$189&gt;4,EI22&gt;7),1)+IF(AND(EI$189=4,EI22=1),8)+IF(AND(EI$189=4,EI22=2),6)+IF(AND(EI$189=4,EI22=3),4)+IF(AND(EI$189=4,EI22=4),2)+IF(AND(EI$189=3,EI22=1),6)+IF(AND(EI$189=3,EI22=2),4)+IF(AND(EI$189=3,EI22=3),2)+IF(AND(EI$189=2,EI22=1),4)+IF(AND(EI$189=2,EI22=2),2)+IF(AND(EI$189=1,EI22=1),2)</f>
        <v>12</v>
      </c>
      <c r="EL22" s="26" t="s">
        <v>45</v>
      </c>
      <c r="EM22" s="15">
        <f t="shared" si="14"/>
        <v>27</v>
      </c>
      <c r="EN22" s="73">
        <f t="shared" si="15"/>
        <v>65</v>
      </c>
      <c r="EO22" s="13">
        <v>30.812000000000001</v>
      </c>
      <c r="EP22" s="13">
        <v>31.155999999999999</v>
      </c>
      <c r="EQ22" s="17" t="s">
        <v>45</v>
      </c>
      <c r="ER22" s="18"/>
      <c r="ES22" s="19"/>
      <c r="ET22" s="88">
        <v>29.779</v>
      </c>
    </row>
    <row r="23" spans="1:150" x14ac:dyDescent="0.25">
      <c r="A23" s="82" t="s">
        <v>127</v>
      </c>
      <c r="B23" s="10">
        <v>53</v>
      </c>
      <c r="C23" s="21"/>
      <c r="D23" s="20"/>
      <c r="E23" s="10" t="s">
        <v>142</v>
      </c>
      <c r="F23" s="88"/>
      <c r="G23" s="27"/>
      <c r="H23" s="25"/>
      <c r="I23" s="15"/>
      <c r="J23" s="10"/>
      <c r="K23" s="10"/>
      <c r="L23" s="15"/>
      <c r="M23" s="15"/>
      <c r="N23" s="26" t="s">
        <v>29</v>
      </c>
      <c r="O23" s="15"/>
      <c r="P23" s="15"/>
      <c r="Q23" s="27">
        <v>29.542999999999999</v>
      </c>
      <c r="R23" s="27">
        <v>27.777000000000001</v>
      </c>
      <c r="S23" s="18" t="s">
        <v>45</v>
      </c>
      <c r="T23" s="23" t="s">
        <v>89</v>
      </c>
      <c r="U23" s="24"/>
      <c r="V23" s="88">
        <v>29.934999999999999</v>
      </c>
      <c r="W23" s="27">
        <v>29.196999999999999</v>
      </c>
      <c r="X23" s="71">
        <v>2</v>
      </c>
      <c r="Y23" s="15">
        <f>IF(AND(Z$189&gt;4,X23=1),6)+IF(AND(Z$189&gt;4,X23=2),4)+IF(AND(Z$189&gt;4,X23=3),3)+IF(AND(Z$189&gt;4,X23=4),2)+IF(AND(Z$189&gt;4,X23=5),1)+IF(AND(Z$189&gt;4,X23&gt;5),1)+IF(AND(Z$189=4,X23=1),4)+IF(AND(Z$189=4,X23=2),3)+IF(AND(Z$189=4,X23=3),2)+IF(AND(Z$189=4,X23=4),1)+IF(AND(Z$189=3,X23=1),3)+IF(AND(Z$189=3,X23=2),2)+IF(AND(Z$189=3,X23=3),1)+IF(AND(Z$189=2,X23=1),2)+IF(AND(Z$189=2,X23=2),1)+IF(AND(Z$189=1,X23=1),1)</f>
        <v>4</v>
      </c>
      <c r="Z23" s="72">
        <v>1</v>
      </c>
      <c r="AA23" s="72"/>
      <c r="AB23" s="22">
        <f>IF(AND(AA$189&gt;4,Z23=1),12)+IF(AND(AA$189&gt;4,Z23=2),8)+IF(AND(AA$189&gt;4,Z23=3),6)+IF(AND(AA$189&gt;4,Z23=4),5)+IF(AND(AA$189&gt;4,Z23=5),4)+IF(AND(AA$189&gt;4,Z23=6),3)+IF(AND(AA$189&gt;4,Z23=7),2)+IF(AND(AA$189&gt;4,Z23&gt;7),1)+IF(AND(AA$189=4,Z23=1),8)+IF(AND(AA$189=4,Z23=2),6)+IF(AND(AA$189=4,Z23=3),4)+IF(AND(AA$189=4,Z23=4),2)+IF(AND(AA$189=3,Z23=1),6)+IF(AND(AA$189=3,Z23=2),4)+IF(AND(AA$189=3,Z23=3),2)+IF(AND(AA$189=2,Z23=1),4)+IF(AND(AA$189=2,Z23=2),2)+IF(AND(AA$189=1,Z23=1),2)</f>
        <v>12</v>
      </c>
      <c r="AC23" s="22">
        <f>IF(AND(AA$189&gt;4,AA23=1),12)+IF(AND(AA$189&gt;4,AA23=2),8)+IF(AND(AA$189&gt;4,AA23=3),6)+IF(AND(AA$189&gt;4,AA23=4),5)+IF(AND(AA$189&gt;4,AA23=5),4)+IF(AND(AA$189&gt;4,AA23=6),3)+IF(AND(AA$189&gt;4,AA23=7),2)+IF(AND(AA$189&gt;4,AA23&gt;7),1)+IF(AND(AA$189=4,AA23=1),8)+IF(AND(AA$189=4,AA23=2),6)+IF(AND(AA$189=4,AA23=3),4)+IF(AND(AA$189=4,AA23=4),2)+IF(AND(AA$189=3,AA23=1),6)+IF(AND(AA$189=3,AA23=2),4)+IF(AND(AA$189=3,AA23=3),2)+IF(AND(AA$189=2,AA23=1),4)+IF(AND(AA$189=2,AA23=2),2)+IF(AND(AA$189=1,AA23=1),2)</f>
        <v>0</v>
      </c>
      <c r="AD23" s="26" t="s">
        <v>45</v>
      </c>
      <c r="AE23" s="15">
        <f t="shared" si="16"/>
        <v>17</v>
      </c>
      <c r="AF23" s="73">
        <f t="shared" si="17"/>
        <v>17</v>
      </c>
      <c r="AG23" s="27">
        <v>29.117999999999999</v>
      </c>
      <c r="AH23" s="27"/>
      <c r="AI23" s="18" t="s">
        <v>36</v>
      </c>
      <c r="AJ23" s="23" t="s">
        <v>141</v>
      </c>
      <c r="AK23" s="24">
        <v>1</v>
      </c>
      <c r="AL23" s="88">
        <v>29.117999999999999</v>
      </c>
      <c r="AM23" s="27">
        <v>28.32</v>
      </c>
      <c r="AN23" s="71">
        <v>3</v>
      </c>
      <c r="AO23" s="15">
        <f>IF(AND(AP$188&gt;4,AN23=1),6)+IF(AND(AP$188&gt;4,AN23=2),4)+IF(AND(AP$188&gt;4,AN23=3),3)+IF(AND(AP$188&gt;4,AN23=4),2)+IF(AND(AP$188&gt;4,AN23=5),1)+IF(AND(AP$188&gt;4,AN23&gt;5),1)+IF(AND(AP$188=4,AN23=1),4)+IF(AND(AP$188=4,AN23=2),3)+IF(AND(AP$188=4,AN23=3),2)+IF(AND(AP$188=4,AN23=4),1)+IF(AND(AP$188=3,AN23=1),3)+IF(AND(AP$188=3,AN23=2),2)+IF(AND(AP$188=3,AN23=3),1)+IF(AND(AP$188=2,AN23=1),2)+IF(AND(AP$188=2,AN23=2),1)+IF(AND(AP$188=1,AN23=1),1)</f>
        <v>3</v>
      </c>
      <c r="AP23" s="72"/>
      <c r="AQ23" s="72">
        <v>4</v>
      </c>
      <c r="AR23" s="15">
        <f>IF(AND(AQ$188&gt;4,AP23=1),12)+IF(AND(AQ$188&gt;4,AP23=2),8)+IF(AND(AQ$188&gt;4,AP23=3),6)+IF(AND(AQ$188&gt;4,AP23=4),5)+IF(AND(AQ$188&gt;4,AP23=5),4)+IF(AND(AQ$188&gt;4,AP23=6),3)+IF(AND(AQ$188&gt;4,AP23=7),2)+IF(AND(AQ$188&gt;4,AP23&gt;7),1)+IF(AND(AQ$188=4,AP23=1),8)+IF(AND(AQ$188=4,AP23=2),6)+IF(AND(AQ$188=4,AP23=3),4)+IF(AND(AQ$188=4,AP23=4),2)+IF(AND(AQ$188=3,AP23=1),6)+IF(AND(AQ$188=3,AP23=2),4)+IF(AND(AQ$188=3,AP23=3),2)+IF(AND(AQ$188=2,AP23=1),4)+IF(AND(AQ$188=2,AP23=2),2)+IF(AND(AQ$188=1,AP23=1),2)</f>
        <v>0</v>
      </c>
      <c r="AS23" s="15">
        <f>IF(AND(AQ$188&gt;4,AQ23=1),12)+IF(AND(AQ$188&gt;4,AQ23=2),8)+IF(AND(AQ$188&gt;4,AQ23=3),6)+IF(AND(AQ$188&gt;4,AQ23=4),5)+IF(AND(AQ$188&gt;4,AQ23=5),4)+IF(AND(AQ$188&gt;4,AQ23=6),3)+IF(AND(AQ$188&gt;4,AQ23=7),2)+IF(AND(AQ$188&gt;4,AQ23&gt;7),1)+IF(AND(AQ$188=4,AQ23=1),8)+IF(AND(AQ$188=4,AQ23=2),6)+IF(AND(AQ$188=4,AQ23=3),4)+IF(AND(AQ$188=4,AQ23=4),2)+IF(AND(AQ$188=3,AQ23=1),6)+IF(AND(AQ$188=3,AQ23=2),4)+IF(AND(AQ$188=3,AQ23=3),2)+IF(AND(AQ$188=2,AQ23=1),4)+IF(AND(AQ$188=2,AQ23=2),2)+IF(AND(AQ$188=1,AQ23=1),2)</f>
        <v>5</v>
      </c>
      <c r="AT23" s="26" t="s">
        <v>45</v>
      </c>
      <c r="AU23" s="15">
        <f t="shared" si="18"/>
        <v>10</v>
      </c>
      <c r="AV23" s="73">
        <f t="shared" si="19"/>
        <v>27</v>
      </c>
      <c r="AW23" s="27">
        <v>34.164000000000001</v>
      </c>
      <c r="AX23" s="27">
        <v>27.896999999999998</v>
      </c>
      <c r="AY23" s="18" t="s">
        <v>36</v>
      </c>
      <c r="AZ23" s="18"/>
      <c r="BA23" s="24">
        <v>2</v>
      </c>
      <c r="BB23" s="88">
        <v>27.896999999999998</v>
      </c>
      <c r="BC23" s="27">
        <v>28.538</v>
      </c>
      <c r="BD23" s="71">
        <v>1</v>
      </c>
      <c r="BE23" s="15">
        <f>IF(AND(BF$188&gt;4,BD23=1),6)+IF(AND(BF$188&gt;4,BD23=2),4)+IF(AND(BF$188&gt;4,BD23=3),3)+IF(AND(BF$188&gt;4,BD23=4),2)+IF(AND(BF$188&gt;4,BD23=5),1)+IF(AND(BF$188&gt;4,BD23&gt;5),1)+IF(AND(BF$188=4,BD23=1),4)+IF(AND(BF$188=4,BD23=2),3)+IF(AND(BF$188=4,BD23=3),2)+IF(AND(BF$188=4,BD23=4),1)+IF(AND(BF$188=3,BD23=1),3)+IF(AND(BF$188=3,BD23=2),2)+IF(AND(BF$188=3,BD23=3),1)+IF(AND(BF$188=2,BD23=1),2)+IF(AND(BF$188=2,BD23=2),1)+IF(AND(BF$188=1,BD23=1),1)</f>
        <v>6</v>
      </c>
      <c r="BF23" s="72">
        <v>7</v>
      </c>
      <c r="BG23" s="72">
        <v>7</v>
      </c>
      <c r="BH23" s="15">
        <f>IF(AND(BG$188&gt;4,BF23=1),12)+IF(AND(BG$188&gt;4,BF23=2),8)+IF(AND(BG$188&gt;4,BF23=3),6)+IF(AND(BG$188&gt;4,BF23=4),5)+IF(AND(BG$188&gt;4,BF23=5),4)+IF(AND(BG$188&gt;4,BF23=6),3)+IF(AND(BG$188&gt;4,BF23=7),2)+IF(AND(BG$188&gt;4,BF23&gt;7),1)+IF(AND(BG$188=4,BF23=1),8)+IF(AND(BG$188=4,BF23=2),6)+IF(AND(BG$188=4,BF23=3),4)+IF(AND(BG$188=4,BF23=4),2)+IF(AND(BG$188=3,BF23=1),6)+IF(AND(BG$188=3,BF23=2),4)+IF(AND(BG$188=3,BF23=3),2)+IF(AND(BG$188=2,BF23=1),4)+IF(AND(BG$188=2,BF23=2),2)+IF(AND(BG$188=1,BF23=1),2)</f>
        <v>2</v>
      </c>
      <c r="BI23" s="15">
        <f>IF(AND(BG$188&gt;4,BG23=1),12)+IF(AND(BG$188&gt;4,BG23=2),8)+IF(AND(BG$188&gt;4,BG23=3),6)+IF(AND(BG$188&gt;4,BG23=4),5)+IF(AND(BG$188&gt;4,BG23=5),4)+IF(AND(BG$188&gt;4,BG23=6),3)+IF(AND(BG$188&gt;4,BG23=7),2)+IF(AND(BG$188&gt;4,BG23&gt;7),1)+IF(AND(BG$188=4,BG23=1),8)+IF(AND(BG$188=4,BG23=2),6)+IF(AND(BG$188=4,BG23=3),4)+IF(AND(BG$188=4,BG23=4),2)+IF(AND(BG$188=3,BG23=1),6)+IF(AND(BG$188=3,BG23=2),4)+IF(AND(BG$188=3,BG23=3),2)+IF(AND(BG$188=2,BG23=1),4)+IF(AND(BG$188=2,BG23=2),2)+IF(AND(BG$188=1,BG23=1),2)</f>
        <v>2</v>
      </c>
      <c r="BJ23" s="26" t="s">
        <v>36</v>
      </c>
      <c r="BK23" s="15">
        <f t="shared" si="4"/>
        <v>10</v>
      </c>
      <c r="BL23" s="73">
        <f t="shared" si="5"/>
        <v>37</v>
      </c>
      <c r="BM23" s="27">
        <v>28.276</v>
      </c>
      <c r="BN23" s="27">
        <v>29.596</v>
      </c>
      <c r="BO23" s="18" t="s">
        <v>36</v>
      </c>
      <c r="BP23" s="18"/>
      <c r="BQ23" s="24"/>
      <c r="BR23" s="88">
        <v>27.896999999999998</v>
      </c>
      <c r="BS23" s="27"/>
      <c r="BT23" s="71"/>
      <c r="BU23" s="15">
        <f>IF(AND(BV$188&gt;4,BT23=1),6)+IF(AND(BV$188&gt;4,BT23=2),4)+IF(AND(BV$188&gt;4,BT23=3),3)+IF(AND(BV$188&gt;4,BT23=4),2)+IF(AND(BV$188&gt;4,BT23=5),1)+IF(AND(BV$188&gt;4,BT23&gt;5),1)+IF(AND(BV$188=4,BT23=1),4)+IF(AND(BV$188=4,BT23=2),3)+IF(AND(BV$188=4,BT23=3),2)+IF(AND(BV$188=4,BT23=4),1)+IF(AND(BV$188=3,BT23=1),3)+IF(AND(BV$188=3,BT23=2),2)+IF(AND(BV$188=3,BT23=3),1)+IF(AND(BV$188=2,BT23=1),2)+IF(AND(BV$188=2,BT23=2),1)+IF(AND(BV$188=1,BT23=1),1)</f>
        <v>0</v>
      </c>
      <c r="BV23" s="72"/>
      <c r="BW23" s="72"/>
      <c r="BX23" s="15">
        <f>IF(AND(BW$188&gt;4,BV23=1),12)+IF(AND(BW$188&gt;4,BV23=2),8)+IF(AND(BW$188&gt;4,BV23=3),6)+IF(AND(BW$188&gt;4,BV23=4),5)+IF(AND(BW$188&gt;4,BV23=5),4)+IF(AND(BW$188&gt;4,BV23=6),3)+IF(AND(BW$188&gt;4,BV23=7),2)+IF(AND(BW$188&gt;4,BV23&gt;7),1)+IF(AND(BW$188=4,BV23=1),8)+IF(AND(BW$188=4,BV23=2),6)+IF(AND(BW$188=4,BV23=3),4)+IF(AND(BW$188=4,BV23=4),2)+IF(AND(BW$188=3,BV23=1),6)+IF(AND(BW$188=3,BV23=2),4)+IF(AND(BW$188=3,BV23=3),2)+IF(AND(BW$188=2,BV23=1),4)+IF(AND(BW$188=2,BV23=2),2)+IF(AND(BW$188=1,BV23=1),2)</f>
        <v>0</v>
      </c>
      <c r="BY23" s="15">
        <f>IF(AND(BW$188&gt;4,BW23=1),12)+IF(AND(BW$188&gt;4,BW23=2),8)+IF(AND(BW$188&gt;4,BW23=3),6)+IF(AND(BW$188&gt;4,BW23=4),5)+IF(AND(BW$188&gt;4,BW23=5),4)+IF(AND(BW$188&gt;4,BW23=6),3)+IF(AND(BW$188&gt;4,BW23=7),2)+IF(AND(BW$188&gt;4,BW23&gt;7),1)+IF(AND(BW$188=4,BW23=1),8)+IF(AND(BW$188=4,BW23=2),6)+IF(AND(BW$188=4,BW23=3),4)+IF(AND(BW$188=4,BW23=4),2)+IF(AND(BW$188=3,BW23=1),6)+IF(AND(BW$188=3,BW23=2),4)+IF(AND(BW$188=3,BW23=3),2)+IF(AND(BW$188=2,BW23=1),4)+IF(AND(BW$188=2,BW23=2),2)+IF(AND(BW$188=1,BW23=1),2)</f>
        <v>0</v>
      </c>
      <c r="BZ23" s="26" t="s">
        <v>36</v>
      </c>
      <c r="CA23" s="15">
        <f t="shared" si="6"/>
        <v>0</v>
      </c>
      <c r="CB23" s="73">
        <f t="shared" si="7"/>
        <v>37</v>
      </c>
      <c r="CC23" s="27"/>
      <c r="CD23" s="27"/>
      <c r="CE23" s="18" t="s">
        <v>36</v>
      </c>
      <c r="CF23" s="18"/>
      <c r="CG23" s="24"/>
      <c r="CH23" s="88">
        <v>27.896999999999998</v>
      </c>
      <c r="CI23" s="27"/>
      <c r="CJ23" s="71"/>
      <c r="CK23" s="15">
        <f>IF(AND(CL$188&gt;4,CJ23=1),6)+IF(AND(CL$188&gt;4,CJ23=2),4)+IF(AND(CL$188&gt;4,CJ23=3),3)+IF(AND(CL$188&gt;4,CJ23=4),2)+IF(AND(CL$188&gt;4,CJ23=5),1)+IF(AND(CL$188&gt;4,CJ23&gt;5),1)+IF(AND(CL$188=4,CJ23=1),4)+IF(AND(CL$188=4,CJ23=2),3)+IF(AND(CL$188=4,CJ23=3),2)+IF(AND(CL$188=4,CJ23=4),1)+IF(AND(CL$188=3,CJ23=1),3)+IF(AND(CL$188=3,CJ23=2),2)+IF(AND(CL$188=3,CJ23=3),1)+IF(AND(CL$188=2,CJ23=1),2)+IF(AND(CL$188=2,CJ23=2),1)+IF(AND(CL$188=1,CJ23=1),1)</f>
        <v>0</v>
      </c>
      <c r="CL23" s="72"/>
      <c r="CM23" s="72"/>
      <c r="CN23" s="15">
        <f>IF(AND(CM$188&gt;4,CL23=1),12)+IF(AND(CM$188&gt;4,CL23=2),8)+IF(AND(CM$188&gt;4,CL23=3),6)+IF(AND(CM$188&gt;4,CL23=4),5)+IF(AND(CM$188&gt;4,CL23=5),4)+IF(AND(CM$188&gt;4,CL23=6),3)+IF(AND(CM$188&gt;4,CL23=7),2)+IF(AND(CM$188&gt;4,CL23&gt;7),1)+IF(AND(CM$188=4,CL23=1),8)+IF(AND(CM$188=4,CL23=2),6)+IF(AND(CM$188=4,CL23=3),4)+IF(AND(CM$188=4,CL23=4),2)+IF(AND(CM$188=3,CL23=1),6)+IF(AND(CM$188=3,CL23=2),4)+IF(AND(CM$188=3,CL23=3),2)+IF(AND(CM$188=2,CL23=1),4)+IF(AND(CM$188=2,CL23=2),2)+IF(AND(CM$188=1,CL23=1),2)</f>
        <v>0</v>
      </c>
      <c r="CO23" s="15">
        <f>IF(AND(CM$188&gt;4,CM23=1),12)+IF(AND(CM$188&gt;4,CM23=2),8)+IF(AND(CM$188&gt;4,CM23=3),6)+IF(AND(CM$188&gt;4,CM23=4),5)+IF(AND(CM$188&gt;4,CM23=5),4)+IF(AND(CM$188&gt;4,CM23=6),3)+IF(AND(CM$188&gt;4,CM23=7),2)+IF(AND(CM$188&gt;4,CM23&gt;7),1)+IF(AND(CM$188=4,CM23=1),8)+IF(AND(CM$188=4,CM23=2),6)+IF(AND(CM$188=4,CM23=3),4)+IF(AND(CM$188=4,CM23=4),2)+IF(AND(CM$188=3,CM23=1),6)+IF(AND(CM$188=3,CM23=2),4)+IF(AND(CM$188=3,CM23=3),2)+IF(AND(CM$188=2,CM23=1),4)+IF(AND(CM$188=2,CM23=2),2)+IF(AND(CM$188=1,CM23=1),2)</f>
        <v>0</v>
      </c>
      <c r="CP23" s="26" t="s">
        <v>36</v>
      </c>
      <c r="CQ23" s="15">
        <f t="shared" si="8"/>
        <v>0</v>
      </c>
      <c r="CR23" s="73">
        <f t="shared" si="9"/>
        <v>37</v>
      </c>
      <c r="CS23" s="27"/>
      <c r="CT23" s="27"/>
      <c r="CU23" s="18" t="s">
        <v>36</v>
      </c>
      <c r="CV23" s="18"/>
      <c r="CW23" s="24"/>
      <c r="CX23" s="88">
        <v>27.896999999999998</v>
      </c>
      <c r="CY23" s="27"/>
      <c r="CZ23" s="71"/>
      <c r="DA23" s="15">
        <f>IF(AND(DB$188&gt;4,CZ23=1),6)+IF(AND(DB$188&gt;4,CZ23=2),4)+IF(AND(DB$188&gt;4,CZ23=3),3)+IF(AND(DB$188&gt;4,CZ23=4),2)+IF(AND(DB$188&gt;4,CZ23=5),1)+IF(AND(DB$188&gt;4,CZ23&gt;5),1)+IF(AND(DB$188=4,CZ23=1),4)+IF(AND(DB$188=4,CZ23=2),3)+IF(AND(DB$188=4,CZ23=3),2)+IF(AND(DB$188=4,CZ23=4),1)+IF(AND(DB$188=3,CZ23=1),3)+IF(AND(DB$188=3,CZ23=2),2)+IF(AND(DB$188=3,CZ23=3),1)+IF(AND(DB$188=2,CZ23=1),2)+IF(AND(DB$188=2,CZ23=2),1)+IF(AND(DB$188=1,CZ23=1),1)</f>
        <v>0</v>
      </c>
      <c r="DB23" s="72">
        <v>3</v>
      </c>
      <c r="DC23" s="72"/>
      <c r="DD23" s="15">
        <f>IF(AND(DC$188&gt;4,DB23=1),12)+IF(AND(DC$188&gt;4,DB23=2),8)+IF(AND(DC$188&gt;4,DB23=3),6)+IF(AND(DC$188&gt;4,DB23=4),5)+IF(AND(DC$188&gt;4,DB23=5),4)+IF(AND(DC$188&gt;4,DB23=6),3)+IF(AND(DC$188&gt;4,DB23=7),2)+IF(AND(DC$188&gt;4,DB23&gt;7),1)+IF(AND(DC$188=4,DB23=1),8)+IF(AND(DC$188=4,DB23=2),6)+IF(AND(DC$188=4,DB23=3),4)+IF(AND(DC$188=4,DB23=4),2)+IF(AND(DC$188=3,DB23=1),6)+IF(AND(DC$188=3,DB23=2),4)+IF(AND(DC$188=3,DB23=3),2)+IF(AND(DC$188=2,DB23=1),4)+IF(AND(DC$188=2,DB23=2),2)+IF(AND(DC$188=1,DB23=1),2)</f>
        <v>6</v>
      </c>
      <c r="DE23" s="15">
        <f>IF(AND(DC$188&gt;4,DC23=1),12)+IF(AND(DC$188&gt;4,DC23=2),8)+IF(AND(DC$188&gt;4,DC23=3),6)+IF(AND(DC$188&gt;4,DC23=4),5)+IF(AND(DC$188&gt;4,DC23=5),4)+IF(AND(DC$188&gt;4,DC23=6),3)+IF(AND(DC$188&gt;4,DC23=7),2)+IF(AND(DC$188&gt;4,DC23&gt;7),1)+IF(AND(DC$188=4,DC23=1),8)+IF(AND(DC$188=4,DC23=2),6)+IF(AND(DC$188=4,DC23=3),4)+IF(AND(DC$188=4,DC23=4),2)+IF(AND(DC$188=3,DC23=1),6)+IF(AND(DC$188=3,DC23=2),4)+IF(AND(DC$188=3,DC23=3),2)+IF(AND(DC$188=2,DC23=1),4)+IF(AND(DC$188=2,DC23=2),2)+IF(AND(DC$188=1,DC23=1),2)</f>
        <v>0</v>
      </c>
      <c r="DF23" s="26" t="s">
        <v>36</v>
      </c>
      <c r="DG23" s="15">
        <f t="shared" si="10"/>
        <v>6</v>
      </c>
      <c r="DH23" s="73">
        <f t="shared" si="11"/>
        <v>43</v>
      </c>
      <c r="DI23" s="27">
        <v>28.071000000000002</v>
      </c>
      <c r="DJ23" s="27"/>
      <c r="DK23" s="18" t="s">
        <v>36</v>
      </c>
      <c r="DL23" s="18"/>
      <c r="DM23" s="24"/>
      <c r="DN23" s="88">
        <v>27.896999999999998</v>
      </c>
      <c r="DO23" s="27">
        <v>28.036000000000001</v>
      </c>
      <c r="DP23" s="71">
        <v>1</v>
      </c>
      <c r="DQ23" s="15">
        <f>IF(AND(DR$188&gt;4,DP23=1),6)+IF(AND(DR$188&gt;4,DP23=2),4)+IF(AND(DR$188&gt;4,DP23=3),3)+IF(AND(DR$188&gt;4,DP23=4),2)+IF(AND(DR$188&gt;4,DP23=5),1)+IF(AND(DR$188&gt;4,DP23&gt;5),1)+IF(AND(DR$188=4,DP23=1),4)+IF(AND(DR$188=4,DP23=2),3)+IF(AND(DR$188=4,DP23=3),2)+IF(AND(DR$188=4,DP23=4),1)+IF(AND(DR$188=3,DP23=1),3)+IF(AND(DR$188=3,DP23=2),2)+IF(AND(DR$188=3,DP23=3),1)+IF(AND(DR$188=2,DP23=1),2)+IF(AND(DR$188=2,DP23=2),1)+IF(AND(DR$188=1,DP23=1),1)</f>
        <v>6</v>
      </c>
      <c r="DR23" s="72">
        <v>3</v>
      </c>
      <c r="DS23" s="72"/>
      <c r="DT23" s="15">
        <f>IF(AND(DS$188&gt;4,DR23=1),12)+IF(AND(DS$188&gt;4,DR23=2),8)+IF(AND(DS$188&gt;4,DR23=3),6)+IF(AND(DS$188&gt;4,DR23=4),5)+IF(AND(DS$188&gt;4,DR23=5),4)+IF(AND(DS$188&gt;4,DR23=6),3)+IF(AND(DS$188&gt;4,DR23=7),2)+IF(AND(DS$188&gt;4,DR23&gt;7),1)+IF(AND(DS$188=4,DR23=1),8)+IF(AND(DS$188=4,DR23=2),6)+IF(AND(DS$188=4,DR23=3),4)+IF(AND(DS$188=4,DR23=4),2)+IF(AND(DS$188=3,DR23=1),6)+IF(AND(DS$188=3,DR23=2),4)+IF(AND(DS$188=3,DR23=3),2)+IF(AND(DS$188=2,DR23=1),4)+IF(AND(DS$188=2,DR23=2),2)+IF(AND(DS$188=1,DR23=1),2)</f>
        <v>6</v>
      </c>
      <c r="DU23" s="15">
        <f>IF(AND(DS$188&gt;4,DS23=1),12)+IF(AND(DS$188&gt;4,DS23=2),8)+IF(AND(DS$188&gt;4,DS23=3),6)+IF(AND(DS$188&gt;4,DS23=4),5)+IF(AND(DS$188&gt;4,DS23=5),4)+IF(AND(DS$188&gt;4,DS23=6),3)+IF(AND(DS$188&gt;4,DS23=7),2)+IF(AND(DS$188&gt;4,DS23&gt;7),1)+IF(AND(DS$188=4,DS23=1),8)+IF(AND(DS$188=4,DS23=2),6)+IF(AND(DS$188=4,DS23=3),4)+IF(AND(DS$188=4,DS23=4),2)+IF(AND(DS$188=3,DS23=1),6)+IF(AND(DS$188=3,DS23=2),4)+IF(AND(DS$188=3,DS23=3),2)+IF(AND(DS$188=2,DS23=1),4)+IF(AND(DS$188=2,DS23=2),2)+IF(AND(DS$188=1,DS23=1),2)</f>
        <v>0</v>
      </c>
      <c r="DV23" s="26" t="s">
        <v>36</v>
      </c>
      <c r="DW23" s="15">
        <f t="shared" si="12"/>
        <v>12</v>
      </c>
      <c r="DX23" s="73">
        <f t="shared" si="13"/>
        <v>55</v>
      </c>
      <c r="DY23" s="27">
        <v>28.393000000000001</v>
      </c>
      <c r="DZ23" s="27"/>
      <c r="EA23" s="18" t="s">
        <v>36</v>
      </c>
      <c r="EB23" s="18"/>
      <c r="EC23" s="24"/>
      <c r="ED23" s="88">
        <v>27.896999999999998</v>
      </c>
      <c r="EE23" s="27">
        <v>27.908000000000001</v>
      </c>
      <c r="EF23" s="71">
        <v>1</v>
      </c>
      <c r="EG23" s="15">
        <f>IF(AND(EH$188&gt;4,EF23=1),6)+IF(AND(EH$188&gt;4,EF23=2),4)+IF(AND(EH$188&gt;4,EF23=3),3)+IF(AND(EH$188&gt;4,EF23=4),2)+IF(AND(EH$188&gt;4,EF23=5),1)+IF(AND(EH$188&gt;4,EF23&gt;5),1)+IF(AND(EH$188=4,EF23=1),4)+IF(AND(EH$188=4,EF23=2),3)+IF(AND(EH$188=4,EF23=3),2)+IF(AND(EH$188=4,EF23=4),1)+IF(AND(EH$188=3,EF23=1),3)+IF(AND(EH$188=3,EF23=2),2)+IF(AND(EH$188=3,EF23=3),1)+IF(AND(EH$188=2,EF23=1),2)+IF(AND(EH$188=2,EF23=2),1)+IF(AND(EH$188=1,EF23=1),1)</f>
        <v>6</v>
      </c>
      <c r="EH23" s="72">
        <v>6</v>
      </c>
      <c r="EI23" s="72"/>
      <c r="EJ23" s="15">
        <f>IF(AND(EI$188&gt;4,EH23=1),12)+IF(AND(EI$188&gt;4,EH23=2),8)+IF(AND(EI$188&gt;4,EH23=3),6)+IF(AND(EI$188&gt;4,EH23=4),5)+IF(AND(EI$188&gt;4,EH23=5),4)+IF(AND(EI$188&gt;4,EH23=6),3)+IF(AND(EI$188&gt;4,EH23=7),2)+IF(AND(EI$188&gt;4,EH23&gt;7),1)+IF(AND(EI$188=4,EH23=1),8)+IF(AND(EI$188=4,EH23=2),6)+IF(AND(EI$188=4,EH23=3),4)+IF(AND(EI$188=4,EH23=4),2)+IF(AND(EI$188=3,EH23=1),6)+IF(AND(EI$188=3,EH23=2),4)+IF(AND(EI$188=3,EH23=3),2)+IF(AND(EI$188=2,EH23=1),4)+IF(AND(EI$188=2,EH23=2),2)+IF(AND(EI$188=1,EH23=1),2)</f>
        <v>3</v>
      </c>
      <c r="EK23" s="15">
        <f>IF(AND(EI$188&gt;4,EI23=1),12)+IF(AND(EI$188&gt;4,EI23=2),8)+IF(AND(EI$188&gt;4,EI23=3),6)+IF(AND(EI$188&gt;4,EI23=4),5)+IF(AND(EI$188&gt;4,EI23=5),4)+IF(AND(EI$188&gt;4,EI23=6),3)+IF(AND(EI$188&gt;4,EI23=7),2)+IF(AND(EI$188&gt;4,EI23&gt;7),1)+IF(AND(EI$188=4,EI23=1),8)+IF(AND(EI$188=4,EI23=2),6)+IF(AND(EI$188=4,EI23=3),4)+IF(AND(EI$188=4,EI23=4),2)+IF(AND(EI$188=3,EI23=1),6)+IF(AND(EI$188=3,EI23=2),4)+IF(AND(EI$188=3,EI23=3),2)+IF(AND(EI$188=2,EI23=1),4)+IF(AND(EI$188=2,EI23=2),2)+IF(AND(EI$188=1,EI23=1),2)</f>
        <v>0</v>
      </c>
      <c r="EL23" s="26" t="s">
        <v>36</v>
      </c>
      <c r="EM23" s="15">
        <f t="shared" si="14"/>
        <v>9</v>
      </c>
      <c r="EN23" s="73">
        <f t="shared" si="15"/>
        <v>64</v>
      </c>
      <c r="EO23" s="27">
        <v>28.597999999999999</v>
      </c>
      <c r="EP23" s="27"/>
      <c r="EQ23" s="18" t="s">
        <v>36</v>
      </c>
      <c r="ER23" s="18"/>
      <c r="ES23" s="24"/>
      <c r="ET23" s="88">
        <v>27.896999999999998</v>
      </c>
    </row>
    <row r="24" spans="1:150" x14ac:dyDescent="0.25">
      <c r="A24" s="82" t="s">
        <v>53</v>
      </c>
      <c r="B24" s="10">
        <v>161</v>
      </c>
      <c r="C24" s="12"/>
      <c r="D24" s="29"/>
      <c r="E24" s="10" t="s">
        <v>40</v>
      </c>
      <c r="F24" s="88">
        <v>25.02</v>
      </c>
      <c r="G24" s="14">
        <v>25.59</v>
      </c>
      <c r="H24" s="71">
        <v>1</v>
      </c>
      <c r="I24" s="15">
        <f>IF(AND(J$186&gt;4,H24=1),6)+IF(AND(J$186&gt;4,H24=2),4)+IF(AND(J$186&gt;4,H24=3),3)+IF(AND(J$186&gt;4,H24=4),2)+IF(AND(J$186&gt;4,H24=5),1)+IF(AND(J$186&gt;4,H24&gt;5),1)+IF(AND(J$186=4,H24=1),4)+IF(AND(J$186=4,H24=2),3)+IF(AND(J$186=4,H24=3),2)+IF(AND(J$186=4,H24=4),1)+IF(AND(J$186=3,H24=1),3)+IF(AND(J$186=3,H24=2),2)+IF(AND(J$186=3,H24=3),1)+IF(AND(J$186=2,H24=1),2)+IF(AND(J$186=2,H24=2),1)+IF(AND(J$186=1,H24=1),1)</f>
        <v>2</v>
      </c>
      <c r="J24" s="71">
        <v>2</v>
      </c>
      <c r="K24" s="71">
        <v>2</v>
      </c>
      <c r="L24" s="15">
        <f>IF(AND(K$186&gt;4,J24=1),12)+IF(AND(K$186&gt;4,J24=2),8)+IF(AND(K$186&gt;4,J24=3),6)+IF(AND(K$186&gt;4,J24=4),5)+IF(AND(K$186&gt;4,J24=5),4)+IF(AND(K$186&gt;4,J24=6),3)+IF(AND(K$186&gt;4,J24=7),2)+IF(AND(K$186&gt;4,J24&gt;7),1)+IF(AND(K$186=4,J24=1),8)+IF(AND(K$186=4,J24=2),6)+IF(AND(K$186=4,J24=3),4)+IF(AND(K$186=4,J24=4),2)+IF(AND(K$186=3,J24=1),6)+IF(AND(K$186=3,J24=2),4)+IF(AND(K$186=3,J24=3),2)+IF(AND(K$186=2,J24=1),4)+IF(AND(K$186=2,J24=2),2)+IF(AND(K$186=1,J24=1),2)</f>
        <v>2</v>
      </c>
      <c r="M24" s="15">
        <f>IF(AND(K$186&gt;4,K24=1),12)+IF(AND(K$186&gt;4,K24=2),8)+IF(AND(K$186&gt;4,K24=3),6)+IF(AND(K$186&gt;4,K24=4),5)+IF(AND(K$186&gt;4,K24=5),4)+IF(AND(K$186&gt;4,K24=6),3)+IF(AND(K$186&gt;4,K24=7),2)+IF(AND(K$186&gt;4,K24&gt;7),1)+IF(AND(K$186=4,K24=1),8)+IF(AND(K$186=4,K24=2),6)+IF(AND(K$186=4,K24=3),4)+IF(AND(K$186=4,K24=4),2)+IF(AND(K$186=3,K24=1),6)+IF(AND(K$186=3,K24=2),4)+IF(AND(K$186=3,K24=3),2)+IF(AND(K$186=2,K24=1),4)+IF(AND(K$186=2,K24=2),2)+IF(AND(K$186=1,K24=1),2)</f>
        <v>2</v>
      </c>
      <c r="N24" s="18" t="s">
        <v>28</v>
      </c>
      <c r="O24" s="15">
        <f>+I24+L24+M24+U24</f>
        <v>6</v>
      </c>
      <c r="P24" s="73">
        <f>+O24</f>
        <v>6</v>
      </c>
      <c r="Q24" s="13">
        <v>25.646000000000001</v>
      </c>
      <c r="R24" s="13">
        <v>26.437000000000001</v>
      </c>
      <c r="S24" s="17" t="s">
        <v>28</v>
      </c>
      <c r="T24" s="18"/>
      <c r="U24" s="19"/>
      <c r="V24" s="88">
        <v>25.02</v>
      </c>
      <c r="W24" s="14"/>
      <c r="X24" s="71"/>
      <c r="Y24" s="15">
        <f>IF(AND(Z$186&gt;4,X24=1),6)+IF(AND(Z$186&gt;4,X24=2),4)+IF(AND(Z$186&gt;4,X24=3),3)+IF(AND(Z$186&gt;4,X24=4),2)+IF(AND(Z$186&gt;4,X24=5),1)+IF(AND(Z$186&gt;4,X24&gt;5),1)+IF(AND(Z$186=4,X24=1),4)+IF(AND(Z$186=4,X24=2),3)+IF(AND(Z$186=4,X24=3),2)+IF(AND(Z$186=4,X24=4),1)+IF(AND(Z$186=3,X24=1),3)+IF(AND(Z$186=3,X24=2),2)+IF(AND(Z$186=3,X24=3),1)+IF(AND(Z$186=2,X24=1),2)+IF(AND(Z$186=2,X24=2),1)+IF(AND(Z$186=1,X24=1),1)</f>
        <v>0</v>
      </c>
      <c r="Z24" s="71"/>
      <c r="AA24" s="71"/>
      <c r="AB24" s="15">
        <f>IF(AND(AA$186&gt;4,Z24=1),12)+IF(AND(AA$186&gt;4,Z24=2),8)+IF(AND(AA$186&gt;4,Z24=3),6)+IF(AND(AA$186&gt;4,Z24=4),5)+IF(AND(AA$186&gt;4,Z24=5),4)+IF(AND(AA$186&gt;4,Z24=6),3)+IF(AND(AA$186&gt;4,Z24=7),2)+IF(AND(AA$186&gt;4,Z24&gt;7),1)+IF(AND(AA$186=4,Z24=1),8)+IF(AND(AA$186=4,Z24=2),6)+IF(AND(AA$186=4,Z24=3),4)+IF(AND(AA$186=4,Z24=4),2)+IF(AND(AA$186=3,Z24=1),6)+IF(AND(AA$186=3,Z24=2),4)+IF(AND(AA$186=3,Z24=3),2)+IF(AND(AA$186=2,Z24=1),4)+IF(AND(AA$186=2,Z24=2),2)+IF(AND(AA$186=1,Z24=1),2)</f>
        <v>0</v>
      </c>
      <c r="AC24" s="15">
        <f>IF(AND(AA$186&gt;4,AA24=1),12)+IF(AND(AA$186&gt;4,AA24=2),8)+IF(AND(AA$186&gt;4,AA24=3),6)+IF(AND(AA$186&gt;4,AA24=4),5)+IF(AND(AA$186&gt;4,AA24=5),4)+IF(AND(AA$186&gt;4,AA24=6),3)+IF(AND(AA$186&gt;4,AA24=7),2)+IF(AND(AA$186&gt;4,AA24&gt;7),1)+IF(AND(AA$186=4,AA24=1),8)+IF(AND(AA$186=4,AA24=2),6)+IF(AND(AA$186=4,AA24=3),4)+IF(AND(AA$186=4,AA24=4),2)+IF(AND(AA$186=3,AA24=1),6)+IF(AND(AA$186=3,AA24=2),4)+IF(AND(AA$186=3,AA24=3),2)+IF(AND(AA$186=2,AA24=1),4)+IF(AND(AA$186=2,AA24=2),2)+IF(AND(AA$186=1,AA24=1),2)</f>
        <v>0</v>
      </c>
      <c r="AD24" s="18" t="s">
        <v>28</v>
      </c>
      <c r="AE24" s="15">
        <f t="shared" si="16"/>
        <v>0</v>
      </c>
      <c r="AF24" s="73">
        <f t="shared" si="17"/>
        <v>6</v>
      </c>
      <c r="AG24" s="13"/>
      <c r="AH24" s="13"/>
      <c r="AI24" s="17" t="s">
        <v>28</v>
      </c>
      <c r="AJ24" s="18"/>
      <c r="AK24" s="19"/>
      <c r="AL24" s="88">
        <v>25.02</v>
      </c>
      <c r="AM24" s="14">
        <v>26.356000000000002</v>
      </c>
      <c r="AN24" s="71">
        <v>3</v>
      </c>
      <c r="AO24" s="15">
        <f>IF(AND(AP$186&gt;4,AN24=1),6)+IF(AND(AP$186&gt;4,AN24=2),4)+IF(AND(AP$186&gt;4,AN24=3),3)+IF(AND(AP$186&gt;4,AN24=4),2)+IF(AND(AP$186&gt;4,AN24=5),1)+IF(AND(AP$186&gt;4,AN24&gt;5),1)+IF(AND(AP$186=4,AN24=1),4)+IF(AND(AP$186=4,AN24=2),3)+IF(AND(AP$186=4,AN24=3),2)+IF(AND(AP$186=4,AN24=4),1)+IF(AND(AP$186=3,AN24=1),3)+IF(AND(AP$186=3,AN24=2),2)+IF(AND(AP$186=3,AN24=3),1)+IF(AND(AP$186=2,AN24=1),2)+IF(AND(AP$186=2,AN24=2),1)+IF(AND(AP$186=1,AN24=1),1)</f>
        <v>1</v>
      </c>
      <c r="AP24" s="71">
        <v>2</v>
      </c>
      <c r="AQ24" s="71">
        <v>2</v>
      </c>
      <c r="AR24" s="15">
        <f>IF(AND(AQ$186&gt;4,AP24=1),12)+IF(AND(AQ$186&gt;4,AP24=2),8)+IF(AND(AQ$186&gt;4,AP24=3),6)+IF(AND(AQ$186&gt;4,AP24=4),5)+IF(AND(AQ$186&gt;4,AP24=5),4)+IF(AND(AQ$186&gt;4,AP24=6),3)+IF(AND(AQ$186&gt;4,AP24=7),2)+IF(AND(AQ$186&gt;4,AP24&gt;7),1)+IF(AND(AQ$186=4,AP24=1),8)+IF(AND(AQ$186=4,AP24=2),6)+IF(AND(AQ$186=4,AP24=3),4)+IF(AND(AQ$186=4,AP24=4),2)+IF(AND(AQ$186=3,AP24=1),6)+IF(AND(AQ$186=3,AP24=2),4)+IF(AND(AQ$186=3,AP24=3),2)+IF(AND(AQ$186=2,AP24=1),4)+IF(AND(AQ$186=2,AP24=2),2)+IF(AND(AQ$186=1,AP24=1),2)</f>
        <v>4</v>
      </c>
      <c r="AS24" s="15">
        <f>IF(AND(AQ$186&gt;4,AQ24=1),12)+IF(AND(AQ$186&gt;4,AQ24=2),8)+IF(AND(AQ$186&gt;4,AQ24=3),6)+IF(AND(AQ$186&gt;4,AQ24=4),5)+IF(AND(AQ$186&gt;4,AQ24=5),4)+IF(AND(AQ$186&gt;4,AQ24=6),3)+IF(AND(AQ$186&gt;4,AQ24=7),2)+IF(AND(AQ$186&gt;4,AQ24&gt;7),1)+IF(AND(AQ$186=4,AQ24=1),8)+IF(AND(AQ$186=4,AQ24=2),6)+IF(AND(AQ$186=4,AQ24=3),4)+IF(AND(AQ$186=4,AQ24=4),2)+IF(AND(AQ$186=3,AQ24=1),6)+IF(AND(AQ$186=3,AQ24=2),4)+IF(AND(AQ$186=3,AQ24=3),2)+IF(AND(AQ$186=2,AQ24=1),4)+IF(AND(AQ$186=2,AQ24=2),2)+IF(AND(AQ$186=1,AQ24=1),2)</f>
        <v>4</v>
      </c>
      <c r="AT24" s="18" t="s">
        <v>28</v>
      </c>
      <c r="AU24" s="15">
        <f t="shared" si="18"/>
        <v>9</v>
      </c>
      <c r="AV24" s="73">
        <f t="shared" si="19"/>
        <v>15</v>
      </c>
      <c r="AW24" s="13">
        <v>25.754999999999999</v>
      </c>
      <c r="AX24" s="13">
        <v>26.515000000000001</v>
      </c>
      <c r="AY24" s="17" t="s">
        <v>28</v>
      </c>
      <c r="AZ24" s="18"/>
      <c r="BA24" s="19"/>
      <c r="BB24" s="88">
        <v>25.02</v>
      </c>
      <c r="BC24" s="14">
        <v>27.283000000000001</v>
      </c>
      <c r="BD24" s="71">
        <v>2</v>
      </c>
      <c r="BE24" s="15">
        <f>IF(AND(BF$186&gt;4,BD24=1),6)+IF(AND(BF$186&gt;4,BD24=2),4)+IF(AND(BF$186&gt;4,BD24=3),3)+IF(AND(BF$186&gt;4,BD24=4),2)+IF(AND(BF$186&gt;4,BD24=5),1)+IF(AND(BF$186&gt;4,BD24&gt;5),1)+IF(AND(BF$186=4,BD24=1),4)+IF(AND(BF$186=4,BD24=2),3)+IF(AND(BF$186=4,BD24=3),2)+IF(AND(BF$186=4,BD24=4),1)+IF(AND(BF$186=3,BD24=1),3)+IF(AND(BF$186=3,BD24=2),2)+IF(AND(BF$186=3,BD24=3),1)+IF(AND(BF$186=2,BD24=1),2)+IF(AND(BF$186=2,BD24=2),1)+IF(AND(BF$186=1,BD24=1),1)</f>
        <v>2</v>
      </c>
      <c r="BF24" s="71">
        <v>2</v>
      </c>
      <c r="BG24" s="71">
        <v>2</v>
      </c>
      <c r="BH24" s="15">
        <f>IF(AND(BG$186&gt;4,BF24=1),12)+IF(AND(BG$186&gt;4,BF24=2),8)+IF(AND(BG$186&gt;4,BF24=3),6)+IF(AND(BG$186&gt;4,BF24=4),5)+IF(AND(BG$186&gt;4,BF24=5),4)+IF(AND(BG$186&gt;4,BF24=6),3)+IF(AND(BG$186&gt;4,BF24=7),2)+IF(AND(BG$186&gt;4,BF24&gt;7),1)+IF(AND(BG$186=4,BF24=1),8)+IF(AND(BG$186=4,BF24=2),6)+IF(AND(BG$186=4,BF24=3),4)+IF(AND(BG$186=4,BF24=4),2)+IF(AND(BG$186=3,BF24=1),6)+IF(AND(BG$186=3,BF24=2),4)+IF(AND(BG$186=3,BF24=3),2)+IF(AND(BG$186=2,BF24=1),4)+IF(AND(BG$186=2,BF24=2),2)+IF(AND(BG$186=1,BF24=1),2)</f>
        <v>4</v>
      </c>
      <c r="BI24" s="15">
        <f>IF(AND(BG$186&gt;4,BG24=1),12)+IF(AND(BG$186&gt;4,BG24=2),8)+IF(AND(BG$186&gt;4,BG24=3),6)+IF(AND(BG$186&gt;4,BG24=4),5)+IF(AND(BG$186&gt;4,BG24=5),4)+IF(AND(BG$186&gt;4,BG24=6),3)+IF(AND(BG$186&gt;4,BG24=7),2)+IF(AND(BG$186&gt;4,BG24&gt;7),1)+IF(AND(BG$186=4,BG24=1),8)+IF(AND(BG$186=4,BG24=2),6)+IF(AND(BG$186=4,BG24=3),4)+IF(AND(BG$186=4,BG24=4),2)+IF(AND(BG$186=3,BG24=1),6)+IF(AND(BG$186=3,BG24=2),4)+IF(AND(BG$186=3,BG24=3),2)+IF(AND(BG$186=2,BG24=1),4)+IF(AND(BG$186=2,BG24=2),2)+IF(AND(BG$186=1,BG24=1),2)</f>
        <v>4</v>
      </c>
      <c r="BJ24" s="18" t="s">
        <v>28</v>
      </c>
      <c r="BK24" s="15">
        <f t="shared" si="4"/>
        <v>11</v>
      </c>
      <c r="BL24" s="73">
        <f t="shared" si="5"/>
        <v>26</v>
      </c>
      <c r="BM24" s="13">
        <v>24.952999999999999</v>
      </c>
      <c r="BN24" s="13">
        <v>25.802</v>
      </c>
      <c r="BO24" s="17" t="s">
        <v>28</v>
      </c>
      <c r="BP24" s="18"/>
      <c r="BQ24" s="19">
        <v>1</v>
      </c>
      <c r="BR24" s="88">
        <v>24.952999999999999</v>
      </c>
      <c r="BS24" s="14">
        <v>25.992000000000001</v>
      </c>
      <c r="BT24" s="71">
        <v>3</v>
      </c>
      <c r="BU24" s="15">
        <f>IF(AND(BV$186&gt;4,BT24=1),6)+IF(AND(BV$186&gt;4,BT24=2),4)+IF(AND(BV$186&gt;4,BT24=3),3)+IF(AND(BV$186&gt;4,BT24=4),2)+IF(AND(BV$186&gt;4,BT24=5),1)+IF(AND(BV$186&gt;4,BT24&gt;5),1)+IF(AND(BV$186=4,BT24=1),4)+IF(AND(BV$186=4,BT24=2),3)+IF(AND(BV$186=4,BT24=3),2)+IF(AND(BV$186=4,BT24=4),1)+IF(AND(BV$186=3,BT24=1),3)+IF(AND(BV$186=3,BT24=2),2)+IF(AND(BV$186=3,BT24=3),1)+IF(AND(BV$186=2,BT24=1),2)+IF(AND(BV$186=2,BT24=2),1)+IF(AND(BV$186=1,BT24=1),1)</f>
        <v>3</v>
      </c>
      <c r="BV24" s="71">
        <v>2</v>
      </c>
      <c r="BW24" s="71">
        <v>4</v>
      </c>
      <c r="BX24" s="15">
        <f>IF(AND(BW$186&gt;4,BV24=1),12)+IF(AND(BW$186&gt;4,BV24=2),8)+IF(AND(BW$186&gt;4,BV24=3),6)+IF(AND(BW$186&gt;4,BV24=4),5)+IF(AND(BW$186&gt;4,BV24=5),4)+IF(AND(BW$186&gt;4,BV24=6),3)+IF(AND(BW$186&gt;4,BV24=7),2)+IF(AND(BW$186&gt;4,BV24&gt;7),1)+IF(AND(BW$186=4,BV24=1),8)+IF(AND(BW$186=4,BV24=2),6)+IF(AND(BW$186=4,BV24=3),4)+IF(AND(BW$186=4,BV24=4),2)+IF(AND(BW$186=3,BV24=1),6)+IF(AND(BW$186=3,BV24=2),4)+IF(AND(BW$186=3,BV24=3),2)+IF(AND(BW$186=2,BV24=1),4)+IF(AND(BW$186=2,BV24=2),2)+IF(AND(BW$186=1,BV24=1),2)</f>
        <v>8</v>
      </c>
      <c r="BY24" s="15">
        <f>IF(AND(BW$186&gt;4,BW24=1),12)+IF(AND(BW$186&gt;4,BW24=2),8)+IF(AND(BW$186&gt;4,BW24=3),6)+IF(AND(BW$186&gt;4,BW24=4),5)+IF(AND(BW$186&gt;4,BW24=5),4)+IF(AND(BW$186&gt;4,BW24=6),3)+IF(AND(BW$186&gt;4,BW24=7),2)+IF(AND(BW$186&gt;4,BW24&gt;7),1)+IF(AND(BW$186=4,BW24=1),8)+IF(AND(BW$186=4,BW24=2),6)+IF(AND(BW$186=4,BW24=3),4)+IF(AND(BW$186=4,BW24=4),2)+IF(AND(BW$186=3,BW24=1),6)+IF(AND(BW$186=3,BW24=2),4)+IF(AND(BW$186=3,BW24=3),2)+IF(AND(BW$186=2,BW24=1),4)+IF(AND(BW$186=2,BW24=2),2)+IF(AND(BW$186=1,BW24=1),2)</f>
        <v>5</v>
      </c>
      <c r="BZ24" s="18" t="s">
        <v>28</v>
      </c>
      <c r="CA24" s="15">
        <f t="shared" si="6"/>
        <v>16</v>
      </c>
      <c r="CB24" s="73">
        <f t="shared" si="7"/>
        <v>42</v>
      </c>
      <c r="CC24" s="13">
        <v>26.036000000000001</v>
      </c>
      <c r="CD24" s="13">
        <v>26.292000000000002</v>
      </c>
      <c r="CE24" s="17" t="s">
        <v>28</v>
      </c>
      <c r="CF24" s="18"/>
      <c r="CG24" s="19"/>
      <c r="CH24" s="88">
        <v>24.952999999999999</v>
      </c>
      <c r="CI24" s="14">
        <v>40.152999999999999</v>
      </c>
      <c r="CJ24" s="71">
        <v>1</v>
      </c>
      <c r="CK24" s="15">
        <f>IF(AND(CL$186&gt;4,CJ24=1),6)+IF(AND(CL$186&gt;4,CJ24=2),4)+IF(AND(CL$186&gt;4,CJ24=3),3)+IF(AND(CL$186&gt;4,CJ24=4),2)+IF(AND(CL$186&gt;4,CJ24=5),1)+IF(AND(CL$186&gt;4,CJ24&gt;5),1)+IF(AND(CL$186=4,CJ24=1),4)+IF(AND(CL$186=4,CJ24=2),3)+IF(AND(CL$186=4,CJ24=3),2)+IF(AND(CL$186=4,CJ24=4),1)+IF(AND(CL$186=3,CJ24=1),3)+IF(AND(CL$186=3,CJ24=2),2)+IF(AND(CL$186=3,CJ24=3),1)+IF(AND(CL$186=2,CJ24=1),2)+IF(AND(CL$186=2,CJ24=2),1)+IF(AND(CL$186=1,CJ24=1),1)</f>
        <v>4</v>
      </c>
      <c r="CL24" s="71">
        <v>1</v>
      </c>
      <c r="CM24" s="71">
        <v>2</v>
      </c>
      <c r="CN24" s="15">
        <f>IF(AND(CM$186&gt;4,CL24=1),12)+IF(AND(CM$186&gt;4,CL24=2),8)+IF(AND(CM$186&gt;4,CL24=3),6)+IF(AND(CM$186&gt;4,CL24=4),5)+IF(AND(CM$186&gt;4,CL24=5),4)+IF(AND(CM$186&gt;4,CL24=6),3)+IF(AND(CM$186&gt;4,CL24=7),2)+IF(AND(CM$186&gt;4,CL24&gt;7),1)+IF(AND(CM$186=4,CL24=1),8)+IF(AND(CM$186=4,CL24=2),6)+IF(AND(CM$186=4,CL24=3),4)+IF(AND(CM$186=4,CL24=4),2)+IF(AND(CM$186=3,CL24=1),6)+IF(AND(CM$186=3,CL24=2),4)+IF(AND(CM$186=3,CL24=3),2)+IF(AND(CM$186=2,CL24=1),4)+IF(AND(CM$186=2,CL24=2),2)+IF(AND(CM$186=1,CL24=1),2)</f>
        <v>8</v>
      </c>
      <c r="CO24" s="15">
        <f>IF(AND(CM$186&gt;4,CM24=1),12)+IF(AND(CM$186&gt;4,CM24=2),8)+IF(AND(CM$186&gt;4,CM24=3),6)+IF(AND(CM$186&gt;4,CM24=4),5)+IF(AND(CM$186&gt;4,CM24=5),4)+IF(AND(CM$186&gt;4,CM24=6),3)+IF(AND(CM$186&gt;4,CM24=7),2)+IF(AND(CM$186&gt;4,CM24&gt;7),1)+IF(AND(CM$186=4,CM24=1),8)+IF(AND(CM$186=4,CM24=2),6)+IF(AND(CM$186=4,CM24=3),4)+IF(AND(CM$186=4,CM24=4),2)+IF(AND(CM$186=3,CM24=1),6)+IF(AND(CM$186=3,CM24=2),4)+IF(AND(CM$186=3,CM24=3),2)+IF(AND(CM$186=2,CM24=1),4)+IF(AND(CM$186=2,CM24=2),2)+IF(AND(CM$186=1,CM24=1),2)</f>
        <v>6</v>
      </c>
      <c r="CP24" s="18" t="s">
        <v>28</v>
      </c>
      <c r="CQ24" s="15">
        <f t="shared" si="8"/>
        <v>18</v>
      </c>
      <c r="CR24" s="73">
        <f t="shared" si="9"/>
        <v>60</v>
      </c>
      <c r="CS24" s="13">
        <v>26.564</v>
      </c>
      <c r="CT24" s="13">
        <v>25.463999999999999</v>
      </c>
      <c r="CU24" s="17" t="s">
        <v>28</v>
      </c>
      <c r="CV24" s="18"/>
      <c r="CW24" s="19"/>
      <c r="CX24" s="88">
        <v>24.952999999999999</v>
      </c>
      <c r="CY24" s="14"/>
      <c r="CZ24" s="71"/>
      <c r="DA24" s="15">
        <f>IF(AND(DB$186&gt;4,CZ24=1),6)+IF(AND(DB$186&gt;4,CZ24=2),4)+IF(AND(DB$186&gt;4,CZ24=3),3)+IF(AND(DB$186&gt;4,CZ24=4),2)+IF(AND(DB$186&gt;4,CZ24=5),1)+IF(AND(DB$186&gt;4,CZ24&gt;5),1)+IF(AND(DB$186=4,CZ24=1),4)+IF(AND(DB$186=4,CZ24=2),3)+IF(AND(DB$186=4,CZ24=3),2)+IF(AND(DB$186=4,CZ24=4),1)+IF(AND(DB$186=3,CZ24=1),3)+IF(AND(DB$186=3,CZ24=2),2)+IF(AND(DB$186=3,CZ24=3),1)+IF(AND(DB$186=2,CZ24=1),2)+IF(AND(DB$186=2,CZ24=2),1)+IF(AND(DB$186=1,CZ24=1),1)</f>
        <v>0</v>
      </c>
      <c r="DB24" s="71"/>
      <c r="DC24" s="71"/>
      <c r="DD24" s="15">
        <f>IF(AND(DC$186&gt;4,DB24=1),12)+IF(AND(DC$186&gt;4,DB24=2),8)+IF(AND(DC$186&gt;4,DB24=3),6)+IF(AND(DC$186&gt;4,DB24=4),5)+IF(AND(DC$186&gt;4,DB24=5),4)+IF(AND(DC$186&gt;4,DB24=6),3)+IF(AND(DC$186&gt;4,DB24=7),2)+IF(AND(DC$186&gt;4,DB24&gt;7),1)+IF(AND(DC$186=4,DB24=1),8)+IF(AND(DC$186=4,DB24=2),6)+IF(AND(DC$186=4,DB24=3),4)+IF(AND(DC$186=4,DB24=4),2)+IF(AND(DC$186=3,DB24=1),6)+IF(AND(DC$186=3,DB24=2),4)+IF(AND(DC$186=3,DB24=3),2)+IF(AND(DC$186=2,DB24=1),4)+IF(AND(DC$186=2,DB24=2),2)+IF(AND(DC$186=1,DB24=1),2)</f>
        <v>0</v>
      </c>
      <c r="DE24" s="15">
        <f>IF(AND(DC$186&gt;4,DC24=1),12)+IF(AND(DC$186&gt;4,DC24=2),8)+IF(AND(DC$186&gt;4,DC24=3),6)+IF(AND(DC$186&gt;4,DC24=4),5)+IF(AND(DC$186&gt;4,DC24=5),4)+IF(AND(DC$186&gt;4,DC24=6),3)+IF(AND(DC$186&gt;4,DC24=7),2)+IF(AND(DC$186&gt;4,DC24&gt;7),1)+IF(AND(DC$186=4,DC24=1),8)+IF(AND(DC$186=4,DC24=2),6)+IF(AND(DC$186=4,DC24=3),4)+IF(AND(DC$186=4,DC24=4),2)+IF(AND(DC$186=3,DC24=1),6)+IF(AND(DC$186=3,DC24=2),4)+IF(AND(DC$186=3,DC24=3),2)+IF(AND(DC$186=2,DC24=1),4)+IF(AND(DC$186=2,DC24=2),2)+IF(AND(DC$186=1,DC24=1),2)</f>
        <v>0</v>
      </c>
      <c r="DF24" s="18" t="s">
        <v>28</v>
      </c>
      <c r="DG24" s="15">
        <f t="shared" si="10"/>
        <v>0</v>
      </c>
      <c r="DH24" s="73">
        <f t="shared" si="11"/>
        <v>60</v>
      </c>
      <c r="DI24" s="13"/>
      <c r="DJ24" s="13"/>
      <c r="DK24" s="17" t="s">
        <v>28</v>
      </c>
      <c r="DL24" s="18"/>
      <c r="DM24" s="19"/>
      <c r="DN24" s="88">
        <v>24.952999999999999</v>
      </c>
      <c r="DO24" s="14"/>
      <c r="DP24" s="71"/>
      <c r="DQ24" s="15">
        <f>IF(AND(DR$186&gt;4,DP24=1),6)+IF(AND(DR$186&gt;4,DP24=2),4)+IF(AND(DR$186&gt;4,DP24=3),3)+IF(AND(DR$186&gt;4,DP24=4),2)+IF(AND(DR$186&gt;4,DP24=5),1)+IF(AND(DR$186&gt;4,DP24&gt;5),1)+IF(AND(DR$186=4,DP24=1),4)+IF(AND(DR$186=4,DP24=2),3)+IF(AND(DR$186=4,DP24=3),2)+IF(AND(DR$186=4,DP24=4),1)+IF(AND(DR$186=3,DP24=1),3)+IF(AND(DR$186=3,DP24=2),2)+IF(AND(DR$186=3,DP24=3),1)+IF(AND(DR$186=2,DP24=1),2)+IF(AND(DR$186=2,DP24=2),1)+IF(AND(DR$186=1,DP24=1),1)</f>
        <v>0</v>
      </c>
      <c r="DR24" s="71"/>
      <c r="DS24" s="71"/>
      <c r="DT24" s="15">
        <f>IF(AND(DS$186&gt;4,DR24=1),12)+IF(AND(DS$186&gt;4,DR24=2),8)+IF(AND(DS$186&gt;4,DR24=3),6)+IF(AND(DS$186&gt;4,DR24=4),5)+IF(AND(DS$186&gt;4,DR24=5),4)+IF(AND(DS$186&gt;4,DR24=6),3)+IF(AND(DS$186&gt;4,DR24=7),2)+IF(AND(DS$186&gt;4,DR24&gt;7),1)+IF(AND(DS$186=4,DR24=1),8)+IF(AND(DS$186=4,DR24=2),6)+IF(AND(DS$186=4,DR24=3),4)+IF(AND(DS$186=4,DR24=4),2)+IF(AND(DS$186=3,DR24=1),6)+IF(AND(DS$186=3,DR24=2),4)+IF(AND(DS$186=3,DR24=3),2)+IF(AND(DS$186=2,DR24=1),4)+IF(AND(DS$186=2,DR24=2),2)+IF(AND(DS$186=1,DR24=1),2)</f>
        <v>0</v>
      </c>
      <c r="DU24" s="15">
        <f>IF(AND(DS$186&gt;4,DS24=1),12)+IF(AND(DS$186&gt;4,DS24=2),8)+IF(AND(DS$186&gt;4,DS24=3),6)+IF(AND(DS$186&gt;4,DS24=4),5)+IF(AND(DS$186&gt;4,DS24=5),4)+IF(AND(DS$186&gt;4,DS24=6),3)+IF(AND(DS$186&gt;4,DS24=7),2)+IF(AND(DS$186&gt;4,DS24&gt;7),1)+IF(AND(DS$186=4,DS24=1),8)+IF(AND(DS$186=4,DS24=2),6)+IF(AND(DS$186=4,DS24=3),4)+IF(AND(DS$186=4,DS24=4),2)+IF(AND(DS$186=3,DS24=1),6)+IF(AND(DS$186=3,DS24=2),4)+IF(AND(DS$186=3,DS24=3),2)+IF(AND(DS$186=2,DS24=1),4)+IF(AND(DS$186=2,DS24=2),2)+IF(AND(DS$186=1,DS24=1),2)</f>
        <v>0</v>
      </c>
      <c r="DV24" s="18" t="s">
        <v>28</v>
      </c>
      <c r="DW24" s="15">
        <f t="shared" si="12"/>
        <v>0</v>
      </c>
      <c r="DX24" s="73">
        <f t="shared" si="13"/>
        <v>60</v>
      </c>
      <c r="DY24" s="13"/>
      <c r="DZ24" s="13"/>
      <c r="EA24" s="17" t="s">
        <v>28</v>
      </c>
      <c r="EB24" s="18"/>
      <c r="EC24" s="19"/>
      <c r="ED24" s="88">
        <v>24.952999999999999</v>
      </c>
      <c r="EE24" s="14"/>
      <c r="EF24" s="71"/>
      <c r="EG24" s="15">
        <f>IF(AND(EH$186&gt;4,EF24=1),6)+IF(AND(EH$186&gt;4,EF24=2),4)+IF(AND(EH$186&gt;4,EF24=3),3)+IF(AND(EH$186&gt;4,EF24=4),2)+IF(AND(EH$186&gt;4,EF24=5),1)+IF(AND(EH$186&gt;4,EF24&gt;5),1)+IF(AND(EH$186=4,EF24=1),4)+IF(AND(EH$186=4,EF24=2),3)+IF(AND(EH$186=4,EF24=3),2)+IF(AND(EH$186=4,EF24=4),1)+IF(AND(EH$186=3,EF24=1),3)+IF(AND(EH$186=3,EF24=2),2)+IF(AND(EH$186=3,EF24=3),1)+IF(AND(EH$186=2,EF24=1),2)+IF(AND(EH$186=2,EF24=2),1)+IF(AND(EH$186=1,EF24=1),1)</f>
        <v>0</v>
      </c>
      <c r="EH24" s="71"/>
      <c r="EI24" s="71"/>
      <c r="EJ24" s="15">
        <f>IF(AND(EI$186&gt;4,EH24=1),12)+IF(AND(EI$186&gt;4,EH24=2),8)+IF(AND(EI$186&gt;4,EH24=3),6)+IF(AND(EI$186&gt;4,EH24=4),5)+IF(AND(EI$186&gt;4,EH24=5),4)+IF(AND(EI$186&gt;4,EH24=6),3)+IF(AND(EI$186&gt;4,EH24=7),2)+IF(AND(EI$186&gt;4,EH24&gt;7),1)+IF(AND(EI$186=4,EH24=1),8)+IF(AND(EI$186=4,EH24=2),6)+IF(AND(EI$186=4,EH24=3),4)+IF(AND(EI$186=4,EH24=4),2)+IF(AND(EI$186=3,EH24=1),6)+IF(AND(EI$186=3,EH24=2),4)+IF(AND(EI$186=3,EH24=3),2)+IF(AND(EI$186=2,EH24=1),4)+IF(AND(EI$186=2,EH24=2),2)+IF(AND(EI$186=1,EH24=1),2)</f>
        <v>0</v>
      </c>
      <c r="EK24" s="15">
        <f>IF(AND(EI$186&gt;4,EI24=1),12)+IF(AND(EI$186&gt;4,EI24=2),8)+IF(AND(EI$186&gt;4,EI24=3),6)+IF(AND(EI$186&gt;4,EI24=4),5)+IF(AND(EI$186&gt;4,EI24=5),4)+IF(AND(EI$186&gt;4,EI24=6),3)+IF(AND(EI$186&gt;4,EI24=7),2)+IF(AND(EI$186&gt;4,EI24&gt;7),1)+IF(AND(EI$186=4,EI24=1),8)+IF(AND(EI$186=4,EI24=2),6)+IF(AND(EI$186=4,EI24=3),4)+IF(AND(EI$186=4,EI24=4),2)+IF(AND(EI$186=3,EI24=1),6)+IF(AND(EI$186=3,EI24=2),4)+IF(AND(EI$186=3,EI24=3),2)+IF(AND(EI$186=2,EI24=1),4)+IF(AND(EI$186=2,EI24=2),2)+IF(AND(EI$186=1,EI24=1),2)</f>
        <v>0</v>
      </c>
      <c r="EL24" s="18" t="s">
        <v>28</v>
      </c>
      <c r="EM24" s="15">
        <f t="shared" si="14"/>
        <v>0</v>
      </c>
      <c r="EN24" s="73">
        <f t="shared" si="15"/>
        <v>60</v>
      </c>
      <c r="EO24" s="13"/>
      <c r="EP24" s="13"/>
      <c r="EQ24" s="17" t="s">
        <v>28</v>
      </c>
      <c r="ER24" s="18"/>
      <c r="ES24" s="19"/>
      <c r="ET24" s="88">
        <v>24.952999999999999</v>
      </c>
    </row>
    <row r="25" spans="1:150" x14ac:dyDescent="0.25">
      <c r="A25" s="82" t="s">
        <v>57</v>
      </c>
      <c r="B25" s="10">
        <v>11</v>
      </c>
      <c r="C25" s="21"/>
      <c r="D25" s="20"/>
      <c r="E25" s="10" t="s">
        <v>108</v>
      </c>
      <c r="F25" s="88"/>
      <c r="G25" s="27">
        <v>28.37</v>
      </c>
      <c r="H25" s="25"/>
      <c r="I25" s="15"/>
      <c r="J25" s="10"/>
      <c r="K25" s="10"/>
      <c r="L25" s="15"/>
      <c r="M25" s="15"/>
      <c r="N25" s="26" t="s">
        <v>29</v>
      </c>
      <c r="O25" s="15"/>
      <c r="P25" s="15"/>
      <c r="Q25" s="27">
        <v>29.36</v>
      </c>
      <c r="R25" s="27">
        <v>56.606000000000002</v>
      </c>
      <c r="S25" s="18" t="s">
        <v>36</v>
      </c>
      <c r="T25" s="23" t="s">
        <v>88</v>
      </c>
      <c r="U25" s="24"/>
      <c r="V25" s="88">
        <v>28.37</v>
      </c>
      <c r="W25" s="27">
        <v>27.824999999999999</v>
      </c>
      <c r="X25" s="71">
        <v>1</v>
      </c>
      <c r="Y25" s="15">
        <f>IF(AND(Z$188&gt;4,X25=1),6)+IF(AND(Z$188&gt;4,X25=2),4)+IF(AND(Z$188&gt;4,X25=3),3)+IF(AND(Z$188&gt;4,X25=4),2)+IF(AND(Z$188&gt;4,X25=5),1)+IF(AND(Z$188&gt;4,X25&gt;5),1)+IF(AND(Z$188=4,X25=1),4)+IF(AND(Z$188=4,X25=2),3)+IF(AND(Z$188=4,X25=3),2)+IF(AND(Z$188=4,X25=4),1)+IF(AND(Z$188=3,X25=1),3)+IF(AND(Z$188=3,X25=2),2)+IF(AND(Z$188=3,X25=3),1)+IF(AND(Z$188=2,X25=1),2)+IF(AND(Z$188=2,X25=2),1)+IF(AND(Z$188=1,X25=1),1)</f>
        <v>6</v>
      </c>
      <c r="Z25" s="72">
        <v>3</v>
      </c>
      <c r="AA25" s="72"/>
      <c r="AB25" s="15">
        <f>IF(AND(AA$188&gt;4,Z25=1),12)+IF(AND(AA$188&gt;4,Z25=2),8)+IF(AND(AA$188&gt;4,Z25=3),6)+IF(AND(AA$188&gt;4,Z25=4),5)+IF(AND(AA$188&gt;4,Z25=5),4)+IF(AND(AA$188&gt;4,Z25=6),3)+IF(AND(AA$188&gt;4,Z25=7),2)+IF(AND(AA$188&gt;4,Z25&gt;7),1)+IF(AND(AA$188=4,Z25=1),8)+IF(AND(AA$188=4,Z25=2),6)+IF(AND(AA$188=4,Z25=3),4)+IF(AND(AA$188=4,Z25=4),2)+IF(AND(AA$188=3,Z25=1),6)+IF(AND(AA$188=3,Z25=2),4)+IF(AND(AA$188=3,Z25=3),2)+IF(AND(AA$188=2,Z25=1),4)+IF(AND(AA$188=2,Z25=2),2)+IF(AND(AA$188=1,Z25=1),2)</f>
        <v>6</v>
      </c>
      <c r="AC25" s="15">
        <f>IF(AND(AA$188&gt;4,AA25=1),12)+IF(AND(AA$188&gt;4,AA25=2),8)+IF(AND(AA$188&gt;4,AA25=3),6)+IF(AND(AA$188&gt;4,AA25=4),5)+IF(AND(AA$188&gt;4,AA25=5),4)+IF(AND(AA$188&gt;4,AA25=6),3)+IF(AND(AA$188&gt;4,AA25=7),2)+IF(AND(AA$188&gt;4,AA25&gt;7),1)+IF(AND(AA$188=4,AA25=1),8)+IF(AND(AA$188=4,AA25=2),6)+IF(AND(AA$188=4,AA25=3),4)+IF(AND(AA$188=4,AA25=4),2)+IF(AND(AA$188=3,AA25=1),6)+IF(AND(AA$188=3,AA25=2),4)+IF(AND(AA$188=3,AA25=3),2)+IF(AND(AA$188=2,AA25=1),4)+IF(AND(AA$188=2,AA25=2),2)+IF(AND(AA$188=1,AA25=1),2)</f>
        <v>0</v>
      </c>
      <c r="AD25" s="26" t="s">
        <v>36</v>
      </c>
      <c r="AE25" s="15">
        <f t="shared" si="16"/>
        <v>13</v>
      </c>
      <c r="AF25" s="73">
        <f t="shared" si="17"/>
        <v>13</v>
      </c>
      <c r="AG25" s="27">
        <v>28.481999999999999</v>
      </c>
      <c r="AH25" s="27"/>
      <c r="AI25" s="18" t="s">
        <v>36</v>
      </c>
      <c r="AJ25" s="28"/>
      <c r="AK25" s="24">
        <v>1</v>
      </c>
      <c r="AL25" s="88">
        <v>27.824999999999999</v>
      </c>
      <c r="AM25" s="27">
        <v>27.588000000000001</v>
      </c>
      <c r="AN25" s="71">
        <v>1</v>
      </c>
      <c r="AO25" s="15">
        <f>IF(AND(AP$188&gt;4,AN25=1),6)+IF(AND(AP$188&gt;4,AN25=2),4)+IF(AND(AP$188&gt;4,AN25=3),3)+IF(AND(AP$188&gt;4,AN25=4),2)+IF(AND(AP$188&gt;4,AN25=5),1)+IF(AND(AP$188&gt;4,AN25&gt;5),1)+IF(AND(AP$188=4,AN25=1),4)+IF(AND(AP$188=4,AN25=2),3)+IF(AND(AP$188=4,AN25=3),2)+IF(AND(AP$188=4,AN25=4),1)+IF(AND(AP$188=3,AN25=1),3)+IF(AND(AP$188=3,AN25=2),2)+IF(AND(AP$188=3,AN25=3),1)+IF(AND(AP$188=2,AN25=1),2)+IF(AND(AP$188=2,AN25=2),1)+IF(AND(AP$188=1,AN25=1),1)</f>
        <v>6</v>
      </c>
      <c r="AP25" s="72"/>
      <c r="AQ25" s="72"/>
      <c r="AR25" s="15">
        <f>IF(AND(AQ$188&gt;4,AP25=1),12)+IF(AND(AQ$188&gt;4,AP25=2),8)+IF(AND(AQ$188&gt;4,AP25=3),6)+IF(AND(AQ$188&gt;4,AP25=4),5)+IF(AND(AQ$188&gt;4,AP25=5),4)+IF(AND(AQ$188&gt;4,AP25=6),3)+IF(AND(AQ$188&gt;4,AP25=7),2)+IF(AND(AQ$188&gt;4,AP25&gt;7),1)+IF(AND(AQ$188=4,AP25=1),8)+IF(AND(AQ$188=4,AP25=2),6)+IF(AND(AQ$188=4,AP25=3),4)+IF(AND(AQ$188=4,AP25=4),2)+IF(AND(AQ$188=3,AP25=1),6)+IF(AND(AQ$188=3,AP25=2),4)+IF(AND(AQ$188=3,AP25=3),2)+IF(AND(AQ$188=2,AP25=1),4)+IF(AND(AQ$188=2,AP25=2),2)+IF(AND(AQ$188=1,AP25=1),2)</f>
        <v>0</v>
      </c>
      <c r="AS25" s="15">
        <f>IF(AND(AQ$188&gt;4,AQ25=1),12)+IF(AND(AQ$188&gt;4,AQ25=2),8)+IF(AND(AQ$188&gt;4,AQ25=3),6)+IF(AND(AQ$188&gt;4,AQ25=4),5)+IF(AND(AQ$188&gt;4,AQ25=5),4)+IF(AND(AQ$188&gt;4,AQ25=6),3)+IF(AND(AQ$188&gt;4,AQ25=7),2)+IF(AND(AQ$188&gt;4,AQ25&gt;7),1)+IF(AND(AQ$188=4,AQ25=1),8)+IF(AND(AQ$188=4,AQ25=2),6)+IF(AND(AQ$188=4,AQ25=3),4)+IF(AND(AQ$188=4,AQ25=4),2)+IF(AND(AQ$188=3,AQ25=1),6)+IF(AND(AQ$188=3,AQ25=2),4)+IF(AND(AQ$188=3,AQ25=3),2)+IF(AND(AQ$188=2,AQ25=1),4)+IF(AND(AQ$188=2,AQ25=2),2)+IF(AND(AQ$188=1,AQ25=1),2)</f>
        <v>0</v>
      </c>
      <c r="AT25" s="26" t="s">
        <v>36</v>
      </c>
      <c r="AU25" s="15">
        <f t="shared" si="18"/>
        <v>7</v>
      </c>
      <c r="AV25" s="73">
        <f t="shared" si="19"/>
        <v>20</v>
      </c>
      <c r="AW25" s="27">
        <v>28.286000000000001</v>
      </c>
      <c r="AX25" s="27"/>
      <c r="AY25" s="18" t="s">
        <v>36</v>
      </c>
      <c r="AZ25" s="18"/>
      <c r="BA25" s="24">
        <v>1</v>
      </c>
      <c r="BB25" s="88">
        <v>27.588000000000001</v>
      </c>
      <c r="BC25" s="27"/>
      <c r="BD25" s="71"/>
      <c r="BE25" s="15">
        <f>IF(AND(BF$188&gt;4,BD25=1),6)+IF(AND(BF$188&gt;4,BD25=2),4)+IF(AND(BF$188&gt;4,BD25=3),3)+IF(AND(BF$188&gt;4,BD25=4),2)+IF(AND(BF$188&gt;4,BD25=5),1)+IF(AND(BF$188&gt;4,BD25&gt;5),1)+IF(AND(BF$188=4,BD25=1),4)+IF(AND(BF$188=4,BD25=2),3)+IF(AND(BF$188=4,BD25=3),2)+IF(AND(BF$188=4,BD25=4),1)+IF(AND(BF$188=3,BD25=1),3)+IF(AND(BF$188=3,BD25=2),2)+IF(AND(BF$188=3,BD25=3),1)+IF(AND(BF$188=2,BD25=1),2)+IF(AND(BF$188=2,BD25=2),1)+IF(AND(BF$188=1,BD25=1),1)</f>
        <v>0</v>
      </c>
      <c r="BF25" s="72"/>
      <c r="BG25" s="72"/>
      <c r="BH25" s="15">
        <f>IF(AND(BG$188&gt;4,BF25=1),12)+IF(AND(BG$188&gt;4,BF25=2),8)+IF(AND(BG$188&gt;4,BF25=3),6)+IF(AND(BG$188&gt;4,BF25=4),5)+IF(AND(BG$188&gt;4,BF25=5),4)+IF(AND(BG$188&gt;4,BF25=6),3)+IF(AND(BG$188&gt;4,BF25=7),2)+IF(AND(BG$188&gt;4,BF25&gt;7),1)+IF(AND(BG$188=4,BF25=1),8)+IF(AND(BG$188=4,BF25=2),6)+IF(AND(BG$188=4,BF25=3),4)+IF(AND(BG$188=4,BF25=4),2)+IF(AND(BG$188=3,BF25=1),6)+IF(AND(BG$188=3,BF25=2),4)+IF(AND(BG$188=3,BF25=3),2)+IF(AND(BG$188=2,BF25=1),4)+IF(AND(BG$188=2,BF25=2),2)+IF(AND(BG$188=1,BF25=1),2)</f>
        <v>0</v>
      </c>
      <c r="BI25" s="15">
        <f>IF(AND(BG$188&gt;4,BG25=1),12)+IF(AND(BG$188&gt;4,BG25=2),8)+IF(AND(BG$188&gt;4,BG25=3),6)+IF(AND(BG$188&gt;4,BG25=4),5)+IF(AND(BG$188&gt;4,BG25=5),4)+IF(AND(BG$188&gt;4,BG25=6),3)+IF(AND(BG$188&gt;4,BG25=7),2)+IF(AND(BG$188&gt;4,BG25&gt;7),1)+IF(AND(BG$188=4,BG25=1),8)+IF(AND(BG$188=4,BG25=2),6)+IF(AND(BG$188=4,BG25=3),4)+IF(AND(BG$188=4,BG25=4),2)+IF(AND(BG$188=3,BG25=1),6)+IF(AND(BG$188=3,BG25=2),4)+IF(AND(BG$188=3,BG25=3),2)+IF(AND(BG$188=2,BG25=1),4)+IF(AND(BG$188=2,BG25=2),2)+IF(AND(BG$188=1,BG25=1),2)</f>
        <v>0</v>
      </c>
      <c r="BJ25" s="26" t="s">
        <v>36</v>
      </c>
      <c r="BK25" s="15">
        <f t="shared" si="4"/>
        <v>0</v>
      </c>
      <c r="BL25" s="73">
        <f t="shared" si="5"/>
        <v>20</v>
      </c>
      <c r="BM25" s="27"/>
      <c r="BN25" s="27"/>
      <c r="BO25" s="18" t="s">
        <v>36</v>
      </c>
      <c r="BP25" s="18"/>
      <c r="BQ25" s="24"/>
      <c r="BR25" s="88">
        <v>27.588000000000001</v>
      </c>
      <c r="BS25" s="27"/>
      <c r="BT25" s="71"/>
      <c r="BU25" s="15">
        <f>IF(AND(BV$188&gt;4,BT25=1),6)+IF(AND(BV$188&gt;4,BT25=2),4)+IF(AND(BV$188&gt;4,BT25=3),3)+IF(AND(BV$188&gt;4,BT25=4),2)+IF(AND(BV$188&gt;4,BT25=5),1)+IF(AND(BV$188&gt;4,BT25&gt;5),1)+IF(AND(BV$188=4,BT25=1),4)+IF(AND(BV$188=4,BT25=2),3)+IF(AND(BV$188=4,BT25=3),2)+IF(AND(BV$188=4,BT25=4),1)+IF(AND(BV$188=3,BT25=1),3)+IF(AND(BV$188=3,BT25=2),2)+IF(AND(BV$188=3,BT25=3),1)+IF(AND(BV$188=2,BT25=1),2)+IF(AND(BV$188=2,BT25=2),1)+IF(AND(BV$188=1,BT25=1),1)</f>
        <v>0</v>
      </c>
      <c r="BV25" s="72"/>
      <c r="BW25" s="72"/>
      <c r="BX25" s="15">
        <f>IF(AND(BW$188&gt;4,BV25=1),12)+IF(AND(BW$188&gt;4,BV25=2),8)+IF(AND(BW$188&gt;4,BV25=3),6)+IF(AND(BW$188&gt;4,BV25=4),5)+IF(AND(BW$188&gt;4,BV25=5),4)+IF(AND(BW$188&gt;4,BV25=6),3)+IF(AND(BW$188&gt;4,BV25=7),2)+IF(AND(BW$188&gt;4,BV25&gt;7),1)+IF(AND(BW$188=4,BV25=1),8)+IF(AND(BW$188=4,BV25=2),6)+IF(AND(BW$188=4,BV25=3),4)+IF(AND(BW$188=4,BV25=4),2)+IF(AND(BW$188=3,BV25=1),6)+IF(AND(BW$188=3,BV25=2),4)+IF(AND(BW$188=3,BV25=3),2)+IF(AND(BW$188=2,BV25=1),4)+IF(AND(BW$188=2,BV25=2),2)+IF(AND(BW$188=1,BV25=1),2)</f>
        <v>0</v>
      </c>
      <c r="BY25" s="15">
        <f>IF(AND(BW$188&gt;4,BW25=1),12)+IF(AND(BW$188&gt;4,BW25=2),8)+IF(AND(BW$188&gt;4,BW25=3),6)+IF(AND(BW$188&gt;4,BW25=4),5)+IF(AND(BW$188&gt;4,BW25=5),4)+IF(AND(BW$188&gt;4,BW25=6),3)+IF(AND(BW$188&gt;4,BW25=7),2)+IF(AND(BW$188&gt;4,BW25&gt;7),1)+IF(AND(BW$188=4,BW25=1),8)+IF(AND(BW$188=4,BW25=2),6)+IF(AND(BW$188=4,BW25=3),4)+IF(AND(BW$188=4,BW25=4),2)+IF(AND(BW$188=3,BW25=1),6)+IF(AND(BW$188=3,BW25=2),4)+IF(AND(BW$188=3,BW25=3),2)+IF(AND(BW$188=2,BW25=1),4)+IF(AND(BW$188=2,BW25=2),2)+IF(AND(BW$188=1,BW25=1),2)</f>
        <v>0</v>
      </c>
      <c r="BZ25" s="26" t="s">
        <v>36</v>
      </c>
      <c r="CA25" s="15">
        <f t="shared" si="6"/>
        <v>0</v>
      </c>
      <c r="CB25" s="73">
        <f t="shared" si="7"/>
        <v>20</v>
      </c>
      <c r="CC25" s="27"/>
      <c r="CD25" s="27"/>
      <c r="CE25" s="18" t="s">
        <v>36</v>
      </c>
      <c r="CF25" s="18"/>
      <c r="CG25" s="24"/>
      <c r="CH25" s="88">
        <v>27.588000000000001</v>
      </c>
      <c r="CI25" s="27"/>
      <c r="CJ25" s="71"/>
      <c r="CK25" s="15">
        <f>IF(AND(CL$188&gt;4,CJ25=1),6)+IF(AND(CL$188&gt;4,CJ25=2),4)+IF(AND(CL$188&gt;4,CJ25=3),3)+IF(AND(CL$188&gt;4,CJ25=4),2)+IF(AND(CL$188&gt;4,CJ25=5),1)+IF(AND(CL$188&gt;4,CJ25&gt;5),1)+IF(AND(CL$188=4,CJ25=1),4)+IF(AND(CL$188=4,CJ25=2),3)+IF(AND(CL$188=4,CJ25=3),2)+IF(AND(CL$188=4,CJ25=4),1)+IF(AND(CL$188=3,CJ25=1),3)+IF(AND(CL$188=3,CJ25=2),2)+IF(AND(CL$188=3,CJ25=3),1)+IF(AND(CL$188=2,CJ25=1),2)+IF(AND(CL$188=2,CJ25=2),1)+IF(AND(CL$188=1,CJ25=1),1)</f>
        <v>0</v>
      </c>
      <c r="CL25" s="72"/>
      <c r="CM25" s="72"/>
      <c r="CN25" s="15">
        <f>IF(AND(CM$188&gt;4,CL25=1),12)+IF(AND(CM$188&gt;4,CL25=2),8)+IF(AND(CM$188&gt;4,CL25=3),6)+IF(AND(CM$188&gt;4,CL25=4),5)+IF(AND(CM$188&gt;4,CL25=5),4)+IF(AND(CM$188&gt;4,CL25=6),3)+IF(AND(CM$188&gt;4,CL25=7),2)+IF(AND(CM$188&gt;4,CL25&gt;7),1)+IF(AND(CM$188=4,CL25=1),8)+IF(AND(CM$188=4,CL25=2),6)+IF(AND(CM$188=4,CL25=3),4)+IF(AND(CM$188=4,CL25=4),2)+IF(AND(CM$188=3,CL25=1),6)+IF(AND(CM$188=3,CL25=2),4)+IF(AND(CM$188=3,CL25=3),2)+IF(AND(CM$188=2,CL25=1),4)+IF(AND(CM$188=2,CL25=2),2)+IF(AND(CM$188=1,CL25=1),2)</f>
        <v>0</v>
      </c>
      <c r="CO25" s="15">
        <f>IF(AND(CM$188&gt;4,CM25=1),12)+IF(AND(CM$188&gt;4,CM25=2),8)+IF(AND(CM$188&gt;4,CM25=3),6)+IF(AND(CM$188&gt;4,CM25=4),5)+IF(AND(CM$188&gt;4,CM25=5),4)+IF(AND(CM$188&gt;4,CM25=6),3)+IF(AND(CM$188&gt;4,CM25=7),2)+IF(AND(CM$188&gt;4,CM25&gt;7),1)+IF(AND(CM$188=4,CM25=1),8)+IF(AND(CM$188=4,CM25=2),6)+IF(AND(CM$188=4,CM25=3),4)+IF(AND(CM$188=4,CM25=4),2)+IF(AND(CM$188=3,CM25=1),6)+IF(AND(CM$188=3,CM25=2),4)+IF(AND(CM$188=3,CM25=3),2)+IF(AND(CM$188=2,CM25=1),4)+IF(AND(CM$188=2,CM25=2),2)+IF(AND(CM$188=1,CM25=1),2)</f>
        <v>0</v>
      </c>
      <c r="CP25" s="26" t="s">
        <v>36</v>
      </c>
      <c r="CQ25" s="15">
        <f t="shared" si="8"/>
        <v>0</v>
      </c>
      <c r="CR25" s="73">
        <f t="shared" si="9"/>
        <v>20</v>
      </c>
      <c r="CS25" s="27"/>
      <c r="CT25" s="27"/>
      <c r="CU25" s="18" t="s">
        <v>36</v>
      </c>
      <c r="CV25" s="18"/>
      <c r="CW25" s="24"/>
      <c r="CX25" s="88">
        <v>27.588000000000001</v>
      </c>
      <c r="CY25" s="27"/>
      <c r="CZ25" s="71"/>
      <c r="DA25" s="15">
        <f>IF(AND(DB$188&gt;4,CZ25=1),6)+IF(AND(DB$188&gt;4,CZ25=2),4)+IF(AND(DB$188&gt;4,CZ25=3),3)+IF(AND(DB$188&gt;4,CZ25=4),2)+IF(AND(DB$188&gt;4,CZ25=5),1)+IF(AND(DB$188&gt;4,CZ25&gt;5),1)+IF(AND(DB$188=4,CZ25=1),4)+IF(AND(DB$188=4,CZ25=2),3)+IF(AND(DB$188=4,CZ25=3),2)+IF(AND(DB$188=4,CZ25=4),1)+IF(AND(DB$188=3,CZ25=1),3)+IF(AND(DB$188=3,CZ25=2),2)+IF(AND(DB$188=3,CZ25=3),1)+IF(AND(DB$188=2,CZ25=1),2)+IF(AND(DB$188=2,CZ25=2),1)+IF(AND(DB$188=1,CZ25=1),1)</f>
        <v>0</v>
      </c>
      <c r="DB25" s="72">
        <v>6</v>
      </c>
      <c r="DC25" s="72"/>
      <c r="DD25" s="15">
        <f>IF(AND(DC$188&gt;4,DB25=1),12)+IF(AND(DC$188&gt;4,DB25=2),8)+IF(AND(DC$188&gt;4,DB25=3),6)+IF(AND(DC$188&gt;4,DB25=4),5)+IF(AND(DC$188&gt;4,DB25=5),4)+IF(AND(DC$188&gt;4,DB25=6),3)+IF(AND(DC$188&gt;4,DB25=7),2)+IF(AND(DC$188&gt;4,DB25&gt;7),1)+IF(AND(DC$188=4,DB25=1),8)+IF(AND(DC$188=4,DB25=2),6)+IF(AND(DC$188=4,DB25=3),4)+IF(AND(DC$188=4,DB25=4),2)+IF(AND(DC$188=3,DB25=1),6)+IF(AND(DC$188=3,DB25=2),4)+IF(AND(DC$188=3,DB25=3),2)+IF(AND(DC$188=2,DB25=1),4)+IF(AND(DC$188=2,DB25=2),2)+IF(AND(DC$188=1,DB25=1),2)</f>
        <v>3</v>
      </c>
      <c r="DE25" s="15">
        <f>IF(AND(DC$188&gt;4,DC25=1),12)+IF(AND(DC$188&gt;4,DC25=2),8)+IF(AND(DC$188&gt;4,DC25=3),6)+IF(AND(DC$188&gt;4,DC25=4),5)+IF(AND(DC$188&gt;4,DC25=5),4)+IF(AND(DC$188&gt;4,DC25=6),3)+IF(AND(DC$188&gt;4,DC25=7),2)+IF(AND(DC$188&gt;4,DC25&gt;7),1)+IF(AND(DC$188=4,DC25=1),8)+IF(AND(DC$188=4,DC25=2),6)+IF(AND(DC$188=4,DC25=3),4)+IF(AND(DC$188=4,DC25=4),2)+IF(AND(DC$188=3,DC25=1),6)+IF(AND(DC$188=3,DC25=2),4)+IF(AND(DC$188=3,DC25=3),2)+IF(AND(DC$188=2,DC25=1),4)+IF(AND(DC$188=2,DC25=2),2)+IF(AND(DC$188=1,DC25=1),2)</f>
        <v>0</v>
      </c>
      <c r="DF25" s="26" t="s">
        <v>36</v>
      </c>
      <c r="DG25" s="15">
        <f t="shared" si="10"/>
        <v>3</v>
      </c>
      <c r="DH25" s="73">
        <f t="shared" si="11"/>
        <v>23</v>
      </c>
      <c r="DI25" s="27">
        <v>28.872</v>
      </c>
      <c r="DJ25" s="27"/>
      <c r="DK25" s="18" t="s">
        <v>36</v>
      </c>
      <c r="DL25" s="18"/>
      <c r="DM25" s="24"/>
      <c r="DN25" s="88">
        <v>27.588000000000001</v>
      </c>
      <c r="DO25" s="27">
        <v>28.242999999999999</v>
      </c>
      <c r="DP25" s="71">
        <v>3</v>
      </c>
      <c r="DQ25" s="15">
        <f>IF(AND(DR$188&gt;4,DP25=1),6)+IF(AND(DR$188&gt;4,DP25=2),4)+IF(AND(DR$188&gt;4,DP25=3),3)+IF(AND(DR$188&gt;4,DP25=4),2)+IF(AND(DR$188&gt;4,DP25=5),1)+IF(AND(DR$188&gt;4,DP25&gt;5),1)+IF(AND(DR$188=4,DP25=1),4)+IF(AND(DR$188=4,DP25=2),3)+IF(AND(DR$188=4,DP25=3),2)+IF(AND(DR$188=4,DP25=4),1)+IF(AND(DR$188=3,DP25=1),3)+IF(AND(DR$188=3,DP25=2),2)+IF(AND(DR$188=3,DP25=3),1)+IF(AND(DR$188=2,DP25=1),2)+IF(AND(DR$188=2,DP25=2),1)+IF(AND(DR$188=1,DP25=1),1)</f>
        <v>3</v>
      </c>
      <c r="DR25" s="72">
        <v>1</v>
      </c>
      <c r="DS25" s="72">
        <v>4</v>
      </c>
      <c r="DT25" s="15">
        <f>IF(AND(DS$188&gt;4,DR25=1),12)+IF(AND(DS$188&gt;4,DR25=2),8)+IF(AND(DS$188&gt;4,DR25=3),6)+IF(AND(DS$188&gt;4,DR25=4),5)+IF(AND(DS$188&gt;4,DR25=5),4)+IF(AND(DS$188&gt;4,DR25=6),3)+IF(AND(DS$188&gt;4,DR25=7),2)+IF(AND(DS$188&gt;4,DR25&gt;7),1)+IF(AND(DS$188=4,DR25=1),8)+IF(AND(DS$188=4,DR25=2),6)+IF(AND(DS$188=4,DR25=3),4)+IF(AND(DS$188=4,DR25=4),2)+IF(AND(DS$188=3,DR25=1),6)+IF(AND(DS$188=3,DR25=2),4)+IF(AND(DS$188=3,DR25=3),2)+IF(AND(DS$188=2,DR25=1),4)+IF(AND(DS$188=2,DR25=2),2)+IF(AND(DS$188=1,DR25=1),2)</f>
        <v>12</v>
      </c>
      <c r="DU25" s="15">
        <f>IF(AND(DS$188&gt;4,DS25=1),12)+IF(AND(DS$188&gt;4,DS25=2),8)+IF(AND(DS$188&gt;4,DS25=3),6)+IF(AND(DS$188&gt;4,DS25=4),5)+IF(AND(DS$188&gt;4,DS25=5),4)+IF(AND(DS$188&gt;4,DS25=6),3)+IF(AND(DS$188&gt;4,DS25=7),2)+IF(AND(DS$188&gt;4,DS25&gt;7),1)+IF(AND(DS$188=4,DS25=1),8)+IF(AND(DS$188=4,DS25=2),6)+IF(AND(DS$188=4,DS25=3),4)+IF(AND(DS$188=4,DS25=4),2)+IF(AND(DS$188=3,DS25=1),6)+IF(AND(DS$188=3,DS25=2),4)+IF(AND(DS$188=3,DS25=3),2)+IF(AND(DS$188=2,DS25=1),4)+IF(AND(DS$188=2,DS25=2),2)+IF(AND(DS$188=1,DS25=1),2)</f>
        <v>5</v>
      </c>
      <c r="DV25" s="26" t="s">
        <v>36</v>
      </c>
      <c r="DW25" s="15">
        <f t="shared" si="12"/>
        <v>20</v>
      </c>
      <c r="DX25" s="73">
        <f t="shared" si="13"/>
        <v>43</v>
      </c>
      <c r="DY25" s="27">
        <v>27.795000000000002</v>
      </c>
      <c r="DZ25" s="27">
        <v>27.628</v>
      </c>
      <c r="EA25" s="18" t="s">
        <v>36</v>
      </c>
      <c r="EB25" s="18"/>
      <c r="EC25" s="24"/>
      <c r="ED25" s="88">
        <v>27.588000000000001</v>
      </c>
      <c r="EE25" s="27">
        <v>29.318000000000001</v>
      </c>
      <c r="EF25" s="71">
        <v>5</v>
      </c>
      <c r="EG25" s="15">
        <f>IF(AND(EH$188&gt;4,EF25=1),6)+IF(AND(EH$188&gt;4,EF25=2),4)+IF(AND(EH$188&gt;4,EF25=3),3)+IF(AND(EH$188&gt;4,EF25=4),2)+IF(AND(EH$188&gt;4,EF25=5),1)+IF(AND(EH$188&gt;4,EF25&gt;5),1)+IF(AND(EH$188=4,EF25=1),4)+IF(AND(EH$188=4,EF25=2),3)+IF(AND(EH$188=4,EF25=3),2)+IF(AND(EH$188=4,EF25=4),1)+IF(AND(EH$188=3,EF25=1),3)+IF(AND(EH$188=3,EF25=2),2)+IF(AND(EH$188=3,EF25=3),1)+IF(AND(EH$188=2,EF25=1),2)+IF(AND(EH$188=2,EF25=2),1)+IF(AND(EH$188=1,EF25=1),1)</f>
        <v>1</v>
      </c>
      <c r="EH25" s="72">
        <v>2</v>
      </c>
      <c r="EI25" s="72">
        <v>5</v>
      </c>
      <c r="EJ25" s="15">
        <f>IF(AND(EI$188&gt;4,EH25=1),12)+IF(AND(EI$188&gt;4,EH25=2),8)+IF(AND(EI$188&gt;4,EH25=3),6)+IF(AND(EI$188&gt;4,EH25=4),5)+IF(AND(EI$188&gt;4,EH25=5),4)+IF(AND(EI$188&gt;4,EH25=6),3)+IF(AND(EI$188&gt;4,EH25=7),2)+IF(AND(EI$188&gt;4,EH25&gt;7),1)+IF(AND(EI$188=4,EH25=1),8)+IF(AND(EI$188=4,EH25=2),6)+IF(AND(EI$188=4,EH25=3),4)+IF(AND(EI$188=4,EH25=4),2)+IF(AND(EI$188=3,EH25=1),6)+IF(AND(EI$188=3,EH25=2),4)+IF(AND(EI$188=3,EH25=3),2)+IF(AND(EI$188=2,EH25=1),4)+IF(AND(EI$188=2,EH25=2),2)+IF(AND(EI$188=1,EH25=1),2)</f>
        <v>8</v>
      </c>
      <c r="EK25" s="15">
        <f>IF(AND(EI$188&gt;4,EI25=1),12)+IF(AND(EI$188&gt;4,EI25=2),8)+IF(AND(EI$188&gt;4,EI25=3),6)+IF(AND(EI$188&gt;4,EI25=4),5)+IF(AND(EI$188&gt;4,EI25=5),4)+IF(AND(EI$188&gt;4,EI25=6),3)+IF(AND(EI$188&gt;4,EI25=7),2)+IF(AND(EI$188&gt;4,EI25&gt;7),1)+IF(AND(EI$188=4,EI25=1),8)+IF(AND(EI$188=4,EI25=2),6)+IF(AND(EI$188=4,EI25=3),4)+IF(AND(EI$188=4,EI25=4),2)+IF(AND(EI$188=3,EI25=1),6)+IF(AND(EI$188=3,EI25=2),4)+IF(AND(EI$188=3,EI25=3),2)+IF(AND(EI$188=2,EI25=1),4)+IF(AND(EI$188=2,EI25=2),2)+IF(AND(EI$188=1,EI25=1),2)</f>
        <v>4</v>
      </c>
      <c r="EL25" s="26" t="s">
        <v>36</v>
      </c>
      <c r="EM25" s="15">
        <f t="shared" si="14"/>
        <v>13</v>
      </c>
      <c r="EN25" s="73">
        <f t="shared" si="15"/>
        <v>56</v>
      </c>
      <c r="EO25" s="27">
        <v>28.856000000000002</v>
      </c>
      <c r="EP25" s="27">
        <v>28.027999999999999</v>
      </c>
      <c r="EQ25" s="18" t="s">
        <v>36</v>
      </c>
      <c r="ER25" s="18"/>
      <c r="ES25" s="24"/>
      <c r="ET25" s="88">
        <v>27.588000000000001</v>
      </c>
    </row>
    <row r="26" spans="1:150" x14ac:dyDescent="0.25">
      <c r="A26" s="82" t="s">
        <v>121</v>
      </c>
      <c r="B26" s="10">
        <v>86</v>
      </c>
      <c r="C26" s="21"/>
      <c r="D26" s="20"/>
      <c r="E26" s="10" t="s">
        <v>122</v>
      </c>
      <c r="F26" s="88"/>
      <c r="G26" s="27"/>
      <c r="H26" s="25"/>
      <c r="I26" s="15"/>
      <c r="J26" s="10"/>
      <c r="K26" s="10"/>
      <c r="L26" s="15"/>
      <c r="M26" s="15"/>
      <c r="N26" s="26" t="s">
        <v>29</v>
      </c>
      <c r="O26" s="15"/>
      <c r="P26" s="15"/>
      <c r="Q26" s="27">
        <v>29.542999999999999</v>
      </c>
      <c r="R26" s="27">
        <v>27.777000000000001</v>
      </c>
      <c r="S26" s="18" t="s">
        <v>45</v>
      </c>
      <c r="T26" s="23" t="s">
        <v>89</v>
      </c>
      <c r="U26" s="24"/>
      <c r="V26" s="88">
        <v>27.777000000000001</v>
      </c>
      <c r="W26" s="27">
        <v>27.181000000000001</v>
      </c>
      <c r="X26" s="71">
        <v>1</v>
      </c>
      <c r="Y26" s="15">
        <f>IF(AND(Z$189&gt;4,X26=1),6)+IF(AND(Z$189&gt;4,X26=2),4)+IF(AND(Z$189&gt;4,X26=3),3)+IF(AND(Z$189&gt;4,X26=4),2)+IF(AND(Z$189&gt;4,X26=5),1)+IF(AND(Z$189&gt;4,X26&gt;5),1)+IF(AND(Z$189=4,X26=1),4)+IF(AND(Z$189=4,X26=2),3)+IF(AND(Z$189=4,X26=3),2)+IF(AND(Z$189=4,X26=4),1)+IF(AND(Z$189=3,X26=1),3)+IF(AND(Z$189=3,X26=2),2)+IF(AND(Z$189=3,X26=3),1)+IF(AND(Z$189=2,X26=1),2)+IF(AND(Z$189=2,X26=2),1)+IF(AND(Z$189=1,X26=1),1)</f>
        <v>6</v>
      </c>
      <c r="Z26" s="72"/>
      <c r="AA26" s="72"/>
      <c r="AB26" s="22">
        <f>IF(AND(AA$189&gt;4,Z26=1),12)+IF(AND(AA$189&gt;4,Z26=2),8)+IF(AND(AA$189&gt;4,Z26=3),6)+IF(AND(AA$189&gt;4,Z26=4),5)+IF(AND(AA$189&gt;4,Z26=5),4)+IF(AND(AA$189&gt;4,Z26=6),3)+IF(AND(AA$189&gt;4,Z26=7),2)+IF(AND(AA$189&gt;4,Z26&gt;7),1)+IF(AND(AA$189=4,Z26=1),8)+IF(AND(AA$189=4,Z26=2),6)+IF(AND(AA$189=4,Z26=3),4)+IF(AND(AA$189=4,Z26=4),2)+IF(AND(AA$189=3,Z26=1),6)+IF(AND(AA$189=3,Z26=2),4)+IF(AND(AA$189=3,Z26=3),2)+IF(AND(AA$189=2,Z26=1),4)+IF(AND(AA$189=2,Z26=2),2)+IF(AND(AA$189=1,Z26=1),2)</f>
        <v>0</v>
      </c>
      <c r="AC26" s="22">
        <f>IF(AND(AA$189&gt;4,AA26=1),12)+IF(AND(AA$189&gt;4,AA26=2),8)+IF(AND(AA$189&gt;4,AA26=3),6)+IF(AND(AA$189&gt;4,AA26=4),5)+IF(AND(AA$189&gt;4,AA26=5),4)+IF(AND(AA$189&gt;4,AA26=6),3)+IF(AND(AA$189&gt;4,AA26=7),2)+IF(AND(AA$189&gt;4,AA26&gt;7),1)+IF(AND(AA$189=4,AA26=1),8)+IF(AND(AA$189=4,AA26=2),6)+IF(AND(AA$189=4,AA26=3),4)+IF(AND(AA$189=4,AA26=4),2)+IF(AND(AA$189=3,AA26=1),6)+IF(AND(AA$189=3,AA26=2),4)+IF(AND(AA$189=3,AA26=3),2)+IF(AND(AA$189=2,AA26=1),4)+IF(AND(AA$189=2,AA26=2),2)+IF(AND(AA$189=1,AA26=1),2)</f>
        <v>0</v>
      </c>
      <c r="AD26" s="26" t="s">
        <v>45</v>
      </c>
      <c r="AE26" s="15">
        <f t="shared" si="16"/>
        <v>7</v>
      </c>
      <c r="AF26" s="73">
        <f t="shared" si="17"/>
        <v>7</v>
      </c>
      <c r="AG26" s="27">
        <v>28.064</v>
      </c>
      <c r="AH26" s="27"/>
      <c r="AI26" s="18" t="s">
        <v>45</v>
      </c>
      <c r="AJ26" s="23" t="s">
        <v>128</v>
      </c>
      <c r="AK26" s="24">
        <v>1</v>
      </c>
      <c r="AL26" s="88">
        <v>27.181000000000001</v>
      </c>
      <c r="AM26" s="27">
        <v>35.375</v>
      </c>
      <c r="AN26" s="71">
        <v>9</v>
      </c>
      <c r="AO26" s="15">
        <f>IF(AND(AP$188&gt;4,AN26=1),6)+IF(AND(AP$188&gt;4,AN26=2),4)+IF(AND(AP$188&gt;4,AN26=3),3)+IF(AND(AP$188&gt;4,AN26=4),2)+IF(AND(AP$188&gt;4,AN26=5),1)+IF(AND(AP$188&gt;4,AN26&gt;5),1)+IF(AND(AP$188=4,AN26=1),4)+IF(AND(AP$188=4,AN26=2),3)+IF(AND(AP$188=4,AN26=3),2)+IF(AND(AP$188=4,AN26=4),1)+IF(AND(AP$188=3,AN26=1),3)+IF(AND(AP$188=3,AN26=2),2)+IF(AND(AP$188=3,AN26=3),1)+IF(AND(AP$188=2,AN26=1),2)+IF(AND(AP$188=2,AN26=2),1)+IF(AND(AP$188=1,AN26=1),1)</f>
        <v>1</v>
      </c>
      <c r="AP26" s="72">
        <v>1</v>
      </c>
      <c r="AQ26" s="72">
        <v>6</v>
      </c>
      <c r="AR26" s="15">
        <f>IF(AND(AQ$188&gt;4,AP26=1),12)+IF(AND(AQ$188&gt;4,AP26=2),8)+IF(AND(AQ$188&gt;4,AP26=3),6)+IF(AND(AQ$188&gt;4,AP26=4),5)+IF(AND(AQ$188&gt;4,AP26=5),4)+IF(AND(AQ$188&gt;4,AP26=6),3)+IF(AND(AQ$188&gt;4,AP26=7),2)+IF(AND(AQ$188&gt;4,AP26&gt;7),1)+IF(AND(AQ$188=4,AP26=1),8)+IF(AND(AQ$188=4,AP26=2),6)+IF(AND(AQ$188=4,AP26=3),4)+IF(AND(AQ$188=4,AP26=4),2)+IF(AND(AQ$188=3,AP26=1),6)+IF(AND(AQ$188=3,AP26=2),4)+IF(AND(AQ$188=3,AP26=3),2)+IF(AND(AQ$188=2,AP26=1),4)+IF(AND(AQ$188=2,AP26=2),2)+IF(AND(AQ$188=1,AP26=1),2)</f>
        <v>12</v>
      </c>
      <c r="AS26" s="15">
        <f>IF(AND(AQ$188&gt;4,AQ26=1),12)+IF(AND(AQ$188&gt;4,AQ26=2),8)+IF(AND(AQ$188&gt;4,AQ26=3),6)+IF(AND(AQ$188&gt;4,AQ26=4),5)+IF(AND(AQ$188&gt;4,AQ26=5),4)+IF(AND(AQ$188&gt;4,AQ26=6),3)+IF(AND(AQ$188&gt;4,AQ26=7),2)+IF(AND(AQ$188&gt;4,AQ26&gt;7),1)+IF(AND(AQ$188=4,AQ26=1),8)+IF(AND(AQ$188=4,AQ26=2),6)+IF(AND(AQ$188=4,AQ26=3),4)+IF(AND(AQ$188=4,AQ26=4),2)+IF(AND(AQ$188=3,AQ26=1),6)+IF(AND(AQ$188=3,AQ26=2),4)+IF(AND(AQ$188=3,AQ26=3),2)+IF(AND(AQ$188=2,AQ26=1),4)+IF(AND(AQ$188=2,AQ26=2),2)+IF(AND(AQ$188=1,AQ26=1),2)</f>
        <v>3</v>
      </c>
      <c r="AT26" s="26" t="s">
        <v>36</v>
      </c>
      <c r="AU26" s="15">
        <f t="shared" si="18"/>
        <v>17</v>
      </c>
      <c r="AV26" s="73">
        <f t="shared" si="19"/>
        <v>24</v>
      </c>
      <c r="AW26" s="27">
        <v>26.25</v>
      </c>
      <c r="AX26" s="27">
        <v>26.846</v>
      </c>
      <c r="AY26" s="18" t="s">
        <v>30</v>
      </c>
      <c r="AZ26" s="23" t="s">
        <v>87</v>
      </c>
      <c r="BA26" s="24">
        <v>1</v>
      </c>
      <c r="BB26" s="88">
        <v>26.25</v>
      </c>
      <c r="BC26" s="27">
        <v>45.683999999999997</v>
      </c>
      <c r="BD26" s="71">
        <v>6</v>
      </c>
      <c r="BE26" s="15">
        <f>IF(AND(BF$187&gt;4,BD26=1),6)+IF(AND(BF$187&gt;4,BD26=2),4)+IF(AND(BF$187&gt;4,BD26=3),3)+IF(AND(BF$187&gt;4,BD26=4),2)+IF(AND(BF$187&gt;4,BD26=5),1)+IF(AND(BF$187&gt;4,BD26&gt;5),1)+IF(AND(BF$187=4,BD26=1),4)+IF(AND(BF$187=4,BD26=2),3)+IF(AND(BF$187=4,BD26=3),2)+IF(AND(BF$187=4,BD26=4),1)+IF(AND(BF$187=3,BD26=1),3)+IF(AND(BF$187=3,BD26=2),2)+IF(AND(BF$187=3,BD26=3),1)+IF(AND(BF$187=2,BD26=1),2)+IF(AND(BF$187=2,BD26=2),1)+IF(AND(BF$187=1,BD26=1),1)</f>
        <v>1</v>
      </c>
      <c r="BF26" s="72">
        <v>4</v>
      </c>
      <c r="BG26" s="72">
        <v>2</v>
      </c>
      <c r="BH26" s="22">
        <f>IF(AND(BG$187&gt;4,BF26=1),12)+IF(AND(BG$187&gt;4,BF26=2),8)+IF(AND(BG$187&gt;4,BF26=3),6)+IF(AND(BG$187&gt;4,BF26=4),5)+IF(AND(BG$187&gt;4,BF26=5),4)+IF(AND(BG$187&gt;4,BF26=6),3)+IF(AND(BG$187&gt;4,BF26=7),2)+IF(AND(BG$187&gt;4,BF26&gt;7),1)+IF(AND(BG$187=4,BF26=1),8)+IF(AND(BG$187=4,BF26=2),6)+IF(AND(BG$187=4,BF26=3),4)+IF(AND(BG$187=4,BF26=4),2)+IF(AND(BG$187=3,BF26=1),6)+IF(AND(BG$187=3,BF26=2),4)+IF(AND(BG$187=3,BF26=3),2)+IF(AND(BG$187=2,BF26=1),4)+IF(AND(BG$187=2,BF26=2),2)+IF(AND(BG$187=1,BF26=1),2)</f>
        <v>5</v>
      </c>
      <c r="BI26" s="22">
        <f>IF(AND(BG$187&gt;4,BG26=1),12)+IF(AND(BG$187&gt;4,BG26=2),8)+IF(AND(BG$187&gt;4,BG26=3),6)+IF(AND(BG$187&gt;4,BG26=4),5)+IF(AND(BG$187&gt;4,BG26=5),4)+IF(AND(BG$187&gt;4,BG26=6),3)+IF(AND(BG$187&gt;4,BG26=7),2)+IF(AND(BG$187&gt;4,BG26&gt;7),1)+IF(AND(BG$187=4,BG26=1),8)+IF(AND(BG$187=4,BG26=2),6)+IF(AND(BG$187=4,BG26=3),4)+IF(AND(BG$187=4,BG26=4),2)+IF(AND(BG$187=3,BG26=1),6)+IF(AND(BG$187=3,BG26=2),4)+IF(AND(BG$187=3,BG26=3),2)+IF(AND(BG$187=2,BG26=1),4)+IF(AND(BG$187=2,BG26=2),2)+IF(AND(BG$187=1,BG26=1),2)</f>
        <v>8</v>
      </c>
      <c r="BJ26" s="26" t="s">
        <v>30</v>
      </c>
      <c r="BK26" s="15">
        <f t="shared" si="4"/>
        <v>16</v>
      </c>
      <c r="BL26" s="73">
        <f t="shared" si="5"/>
        <v>40</v>
      </c>
      <c r="BM26" s="27">
        <v>25.481999999999999</v>
      </c>
      <c r="BN26" s="27">
        <v>24.971</v>
      </c>
      <c r="BO26" s="18" t="s">
        <v>28</v>
      </c>
      <c r="BP26" s="23" t="s">
        <v>149</v>
      </c>
      <c r="BQ26" s="24">
        <v>2</v>
      </c>
      <c r="BR26" s="88">
        <v>24.971</v>
      </c>
      <c r="BS26" s="27">
        <v>31.123000000000001</v>
      </c>
      <c r="BT26" s="71">
        <v>5</v>
      </c>
      <c r="BU26" s="15">
        <f>IF(AND(BV$186&gt;4,BT26=1),6)+IF(AND(BV$186&gt;4,BT26=2),4)+IF(AND(BV$186&gt;4,BT26=3),3)+IF(AND(BV$186&gt;4,BT26=4),2)+IF(AND(BV$186&gt;4,BT26=5),1)+IF(AND(BV$186&gt;4,BT26&gt;5),1)+IF(AND(BV$186=4,BT26=1),4)+IF(AND(BV$186=4,BT26=2),3)+IF(AND(BV$186=4,BT26=3),2)+IF(AND(BV$186=4,BT26=4),1)+IF(AND(BV$186=3,BT26=1),3)+IF(AND(BV$186=3,BT26=2),2)+IF(AND(BV$186=3,BT26=3),1)+IF(AND(BV$186=2,BT26=1),2)+IF(AND(BV$186=2,BT26=2),1)+IF(AND(BV$186=1,BT26=1),1)</f>
        <v>1</v>
      </c>
      <c r="BV26" s="72"/>
      <c r="BW26" s="72"/>
      <c r="BX26" s="15">
        <f>IF(AND(BW$186&gt;4,BV26=1),12)+IF(AND(BW$186&gt;4,BV26=2),8)+IF(AND(BW$186&gt;4,BV26=3),6)+IF(AND(BW$186&gt;4,BV26=4),5)+IF(AND(BW$186&gt;4,BV26=5),4)+IF(AND(BW$186&gt;4,BV26=6),3)+IF(AND(BW$186&gt;4,BV26=7),2)+IF(AND(BW$186&gt;4,BV26&gt;7),1)+IF(AND(BW$186=4,BV26=1),8)+IF(AND(BW$186=4,BV26=2),6)+IF(AND(BW$186=4,BV26=3),4)+IF(AND(BW$186=4,BV26=4),2)+IF(AND(BW$186=3,BV26=1),6)+IF(AND(BW$186=3,BV26=2),4)+IF(AND(BW$186=3,BV26=3),2)+IF(AND(BW$186=2,BV26=1),4)+IF(AND(BW$186=2,BV26=2),2)+IF(AND(BW$186=1,BV26=1),2)</f>
        <v>0</v>
      </c>
      <c r="BY26" s="15">
        <f>IF(AND(BW$186&gt;4,BW26=1),12)+IF(AND(BW$186&gt;4,BW26=2),8)+IF(AND(BW$186&gt;4,BW26=3),6)+IF(AND(BW$186&gt;4,BW26=4),5)+IF(AND(BW$186&gt;4,BW26=5),4)+IF(AND(BW$186&gt;4,BW26=6),3)+IF(AND(BW$186&gt;4,BW26=7),2)+IF(AND(BW$186&gt;4,BW26&gt;7),1)+IF(AND(BW$186=4,BW26=1),8)+IF(AND(BW$186=4,BW26=2),6)+IF(AND(BW$186=4,BW26=3),4)+IF(AND(BW$186=4,BW26=4),2)+IF(AND(BW$186=3,BW26=1),6)+IF(AND(BW$186=3,BW26=2),4)+IF(AND(BW$186=3,BW26=3),2)+IF(AND(BW$186=2,BW26=1),4)+IF(AND(BW$186=2,BW26=2),2)+IF(AND(BW$186=1,BW26=1),2)</f>
        <v>0</v>
      </c>
      <c r="BZ26" s="26" t="s">
        <v>28</v>
      </c>
      <c r="CA26" s="15">
        <f t="shared" si="6"/>
        <v>1</v>
      </c>
      <c r="CB26" s="73">
        <f t="shared" si="7"/>
        <v>41</v>
      </c>
      <c r="CC26" s="27"/>
      <c r="CD26" s="27"/>
      <c r="CE26" s="18" t="s">
        <v>28</v>
      </c>
      <c r="CF26" s="18"/>
      <c r="CG26" s="24"/>
      <c r="CH26" s="88">
        <v>24.971</v>
      </c>
      <c r="CI26" s="27"/>
      <c r="CJ26" s="71"/>
      <c r="CK26" s="15">
        <f>IF(AND(CL$186&gt;4,CJ26=1),6)+IF(AND(CL$186&gt;4,CJ26=2),4)+IF(AND(CL$186&gt;4,CJ26=3),3)+IF(AND(CL$186&gt;4,CJ26=4),2)+IF(AND(CL$186&gt;4,CJ26=5),1)+IF(AND(CL$186&gt;4,CJ26&gt;5),1)+IF(AND(CL$186=4,CJ26=1),4)+IF(AND(CL$186=4,CJ26=2),3)+IF(AND(CL$186=4,CJ26=3),2)+IF(AND(CL$186=4,CJ26=4),1)+IF(AND(CL$186=3,CJ26=1),3)+IF(AND(CL$186=3,CJ26=2),2)+IF(AND(CL$186=3,CJ26=3),1)+IF(AND(CL$186=2,CJ26=1),2)+IF(AND(CL$186=2,CJ26=2),1)+IF(AND(CL$186=1,CJ26=1),1)</f>
        <v>0</v>
      </c>
      <c r="CL26" s="72"/>
      <c r="CM26" s="72"/>
      <c r="CN26" s="15">
        <f>IF(AND(CM$186&gt;4,CL26=1),12)+IF(AND(CM$186&gt;4,CL26=2),8)+IF(AND(CM$186&gt;4,CL26=3),6)+IF(AND(CM$186&gt;4,CL26=4),5)+IF(AND(CM$186&gt;4,CL26=5),4)+IF(AND(CM$186&gt;4,CL26=6),3)+IF(AND(CM$186&gt;4,CL26=7),2)+IF(AND(CM$186&gt;4,CL26&gt;7),1)+IF(AND(CM$186=4,CL26=1),8)+IF(AND(CM$186=4,CL26=2),6)+IF(AND(CM$186=4,CL26=3),4)+IF(AND(CM$186=4,CL26=4),2)+IF(AND(CM$186=3,CL26=1),6)+IF(AND(CM$186=3,CL26=2),4)+IF(AND(CM$186=3,CL26=3),2)+IF(AND(CM$186=2,CL26=1),4)+IF(AND(CM$186=2,CL26=2),2)+IF(AND(CM$186=1,CL26=1),2)</f>
        <v>0</v>
      </c>
      <c r="CO26" s="15">
        <f>IF(AND(CM$186&gt;4,CM26=1),12)+IF(AND(CM$186&gt;4,CM26=2),8)+IF(AND(CM$186&gt;4,CM26=3),6)+IF(AND(CM$186&gt;4,CM26=4),5)+IF(AND(CM$186&gt;4,CM26=5),4)+IF(AND(CM$186&gt;4,CM26=6),3)+IF(AND(CM$186&gt;4,CM26=7),2)+IF(AND(CM$186&gt;4,CM26&gt;7),1)+IF(AND(CM$186=4,CM26=1),8)+IF(AND(CM$186=4,CM26=2),6)+IF(AND(CM$186=4,CM26=3),4)+IF(AND(CM$186=4,CM26=4),2)+IF(AND(CM$186=3,CM26=1),6)+IF(AND(CM$186=3,CM26=2),4)+IF(AND(CM$186=3,CM26=3),2)+IF(AND(CM$186=2,CM26=1),4)+IF(AND(CM$186=2,CM26=2),2)+IF(AND(CM$186=1,CM26=1),2)</f>
        <v>0</v>
      </c>
      <c r="CP26" s="26" t="s">
        <v>28</v>
      </c>
      <c r="CQ26" s="15">
        <f t="shared" si="8"/>
        <v>0</v>
      </c>
      <c r="CR26" s="73">
        <f t="shared" si="9"/>
        <v>41</v>
      </c>
      <c r="CS26" s="27"/>
      <c r="CT26" s="27"/>
      <c r="CU26" s="18" t="s">
        <v>28</v>
      </c>
      <c r="CV26" s="18"/>
      <c r="CW26" s="24"/>
      <c r="CX26" s="88">
        <v>24.971</v>
      </c>
      <c r="CY26" s="27"/>
      <c r="CZ26" s="71"/>
      <c r="DA26" s="15">
        <f>IF(AND(DB$186&gt;4,CZ26=1),6)+IF(AND(DB$186&gt;4,CZ26=2),4)+IF(AND(DB$186&gt;4,CZ26=3),3)+IF(AND(DB$186&gt;4,CZ26=4),2)+IF(AND(DB$186&gt;4,CZ26=5),1)+IF(AND(DB$186&gt;4,CZ26&gt;5),1)+IF(AND(DB$186=4,CZ26=1),4)+IF(AND(DB$186=4,CZ26=2),3)+IF(AND(DB$186=4,CZ26=3),2)+IF(AND(DB$186=4,CZ26=4),1)+IF(AND(DB$186=3,CZ26=1),3)+IF(AND(DB$186=3,CZ26=2),2)+IF(AND(DB$186=3,CZ26=3),1)+IF(AND(DB$186=2,CZ26=1),2)+IF(AND(DB$186=2,CZ26=2),1)+IF(AND(DB$186=1,CZ26=1),1)</f>
        <v>0</v>
      </c>
      <c r="DB26" s="72">
        <v>2</v>
      </c>
      <c r="DC26" s="72"/>
      <c r="DD26" s="15">
        <f>IF(AND(DC$186&gt;4,DB26=1),12)+IF(AND(DC$186&gt;4,DB26=2),8)+IF(AND(DC$186&gt;4,DB26=3),6)+IF(AND(DC$186&gt;4,DB26=4),5)+IF(AND(DC$186&gt;4,DB26=5),4)+IF(AND(DC$186&gt;4,DB26=6),3)+IF(AND(DC$186&gt;4,DB26=7),2)+IF(AND(DC$186&gt;4,DB26&gt;7),1)+IF(AND(DC$186=4,DB26=1),8)+IF(AND(DC$186=4,DB26=2),6)+IF(AND(DC$186=4,DB26=3),4)+IF(AND(DC$186=4,DB26=4),2)+IF(AND(DC$186=3,DB26=1),6)+IF(AND(DC$186=3,DB26=2),4)+IF(AND(DC$186=3,DB26=3),2)+IF(AND(DC$186=2,DB26=1),4)+IF(AND(DC$186=2,DB26=2),2)+IF(AND(DC$186=1,DB26=1),2)</f>
        <v>6</v>
      </c>
      <c r="DE26" s="15">
        <f>IF(AND(DC$186&gt;4,DC26=1),12)+IF(AND(DC$186&gt;4,DC26=2),8)+IF(AND(DC$186&gt;4,DC26=3),6)+IF(AND(DC$186&gt;4,DC26=4),5)+IF(AND(DC$186&gt;4,DC26=5),4)+IF(AND(DC$186&gt;4,DC26=6),3)+IF(AND(DC$186&gt;4,DC26=7),2)+IF(AND(DC$186&gt;4,DC26&gt;7),1)+IF(AND(DC$186=4,DC26=1),8)+IF(AND(DC$186=4,DC26=2),6)+IF(AND(DC$186=4,DC26=3),4)+IF(AND(DC$186=4,DC26=4),2)+IF(AND(DC$186=3,DC26=1),6)+IF(AND(DC$186=3,DC26=2),4)+IF(AND(DC$186=3,DC26=3),2)+IF(AND(DC$186=2,DC26=1),4)+IF(AND(DC$186=2,DC26=2),2)+IF(AND(DC$186=1,DC26=1),2)</f>
        <v>0</v>
      </c>
      <c r="DF26" s="26" t="s">
        <v>28</v>
      </c>
      <c r="DG26" s="15">
        <f t="shared" si="10"/>
        <v>7</v>
      </c>
      <c r="DH26" s="73">
        <f t="shared" si="11"/>
        <v>48</v>
      </c>
      <c r="DI26" s="27">
        <v>24.718</v>
      </c>
      <c r="DJ26" s="27"/>
      <c r="DK26" s="18" t="s">
        <v>28</v>
      </c>
      <c r="DL26" s="18"/>
      <c r="DM26" s="24">
        <v>1</v>
      </c>
      <c r="DN26" s="88">
        <v>24.718</v>
      </c>
      <c r="DO26" s="27">
        <v>28.36</v>
      </c>
      <c r="DP26" s="71">
        <v>5</v>
      </c>
      <c r="DQ26" s="15">
        <f>IF(AND(DR$186&gt;4,DP26=1),6)+IF(AND(DR$186&gt;4,DP26=2),4)+IF(AND(DR$186&gt;4,DP26=3),3)+IF(AND(DR$186&gt;4,DP26=4),2)+IF(AND(DR$186&gt;4,DP26=5),1)+IF(AND(DR$186&gt;4,DP26&gt;5),1)+IF(AND(DR$186=4,DP26=1),4)+IF(AND(DR$186=4,DP26=2),3)+IF(AND(DR$186=4,DP26=3),2)+IF(AND(DR$186=4,DP26=4),1)+IF(AND(DR$186=3,DP26=1),3)+IF(AND(DR$186=3,DP26=2),2)+IF(AND(DR$186=3,DP26=3),1)+IF(AND(DR$186=2,DP26=1),2)+IF(AND(DR$186=2,DP26=2),1)+IF(AND(DR$186=1,DP26=1),1)</f>
        <v>1</v>
      </c>
      <c r="DR26" s="72"/>
      <c r="DS26" s="72">
        <v>4</v>
      </c>
      <c r="DT26" s="15">
        <f>IF(AND(DS$186&gt;4,DR26=1),12)+IF(AND(DS$186&gt;4,DR26=2),8)+IF(AND(DS$186&gt;4,DR26=3),6)+IF(AND(DS$186&gt;4,DR26=4),5)+IF(AND(DS$186&gt;4,DR26=5),4)+IF(AND(DS$186&gt;4,DR26=6),3)+IF(AND(DS$186&gt;4,DR26=7),2)+IF(AND(DS$186&gt;4,DR26&gt;7),1)+IF(AND(DS$186=4,DR26=1),8)+IF(AND(DS$186=4,DR26=2),6)+IF(AND(DS$186=4,DR26=3),4)+IF(AND(DS$186=4,DR26=4),2)+IF(AND(DS$186=3,DR26=1),6)+IF(AND(DS$186=3,DR26=2),4)+IF(AND(DS$186=3,DR26=3),2)+IF(AND(DS$186=2,DR26=1),4)+IF(AND(DS$186=2,DR26=2),2)+IF(AND(DS$186=1,DR26=1),2)</f>
        <v>0</v>
      </c>
      <c r="DU26" s="15">
        <f>IF(AND(DS$186&gt;4,DS26=1),12)+IF(AND(DS$186&gt;4,DS26=2),8)+IF(AND(DS$186&gt;4,DS26=3),6)+IF(AND(DS$186&gt;4,DS26=4),5)+IF(AND(DS$186&gt;4,DS26=5),4)+IF(AND(DS$186&gt;4,DS26=6),3)+IF(AND(DS$186&gt;4,DS26=7),2)+IF(AND(DS$186&gt;4,DS26&gt;7),1)+IF(AND(DS$186=4,DS26=1),8)+IF(AND(DS$186=4,DS26=2),6)+IF(AND(DS$186=4,DS26=3),4)+IF(AND(DS$186=4,DS26=4),2)+IF(AND(DS$186=3,DS26=1),6)+IF(AND(DS$186=3,DS26=2),4)+IF(AND(DS$186=3,DS26=3),2)+IF(AND(DS$186=2,DS26=1),4)+IF(AND(DS$186=2,DS26=2),2)+IF(AND(DS$186=1,DS26=1),2)</f>
        <v>5</v>
      </c>
      <c r="DV26" s="26" t="s">
        <v>28</v>
      </c>
      <c r="DW26" s="15">
        <f t="shared" si="12"/>
        <v>6</v>
      </c>
      <c r="DX26" s="73">
        <f t="shared" si="13"/>
        <v>54</v>
      </c>
      <c r="DY26" s="27">
        <v>27.292999999999999</v>
      </c>
      <c r="DZ26" s="27">
        <v>25.58</v>
      </c>
      <c r="EA26" s="18" t="s">
        <v>28</v>
      </c>
      <c r="EB26" s="18"/>
      <c r="EC26" s="24"/>
      <c r="ED26" s="88">
        <v>24.718</v>
      </c>
      <c r="EE26" s="27"/>
      <c r="EF26" s="71"/>
      <c r="EG26" s="15">
        <f>IF(AND(EH$186&gt;4,EF26=1),6)+IF(AND(EH$186&gt;4,EF26=2),4)+IF(AND(EH$186&gt;4,EF26=3),3)+IF(AND(EH$186&gt;4,EF26=4),2)+IF(AND(EH$186&gt;4,EF26=5),1)+IF(AND(EH$186&gt;4,EF26&gt;5),1)+IF(AND(EH$186=4,EF26=1),4)+IF(AND(EH$186=4,EF26=2),3)+IF(AND(EH$186=4,EF26=3),2)+IF(AND(EH$186=4,EF26=4),1)+IF(AND(EH$186=3,EF26=1),3)+IF(AND(EH$186=3,EF26=2),2)+IF(AND(EH$186=3,EF26=3),1)+IF(AND(EH$186=2,EF26=1),2)+IF(AND(EH$186=2,EF26=2),1)+IF(AND(EH$186=1,EF26=1),1)</f>
        <v>0</v>
      </c>
      <c r="EH26" s="72"/>
      <c r="EI26" s="72"/>
      <c r="EJ26" s="15">
        <f>IF(AND(EI$186&gt;4,EH26=1),12)+IF(AND(EI$186&gt;4,EH26=2),8)+IF(AND(EI$186&gt;4,EH26=3),6)+IF(AND(EI$186&gt;4,EH26=4),5)+IF(AND(EI$186&gt;4,EH26=5),4)+IF(AND(EI$186&gt;4,EH26=6),3)+IF(AND(EI$186&gt;4,EH26=7),2)+IF(AND(EI$186&gt;4,EH26&gt;7),1)+IF(AND(EI$186=4,EH26=1),8)+IF(AND(EI$186=4,EH26=2),6)+IF(AND(EI$186=4,EH26=3),4)+IF(AND(EI$186=4,EH26=4),2)+IF(AND(EI$186=3,EH26=1),6)+IF(AND(EI$186=3,EH26=2),4)+IF(AND(EI$186=3,EH26=3),2)+IF(AND(EI$186=2,EH26=1),4)+IF(AND(EI$186=2,EH26=2),2)+IF(AND(EI$186=1,EH26=1),2)</f>
        <v>0</v>
      </c>
      <c r="EK26" s="15">
        <f>IF(AND(EI$186&gt;4,EI26=1),12)+IF(AND(EI$186&gt;4,EI26=2),8)+IF(AND(EI$186&gt;4,EI26=3),6)+IF(AND(EI$186&gt;4,EI26=4),5)+IF(AND(EI$186&gt;4,EI26=5),4)+IF(AND(EI$186&gt;4,EI26=6),3)+IF(AND(EI$186&gt;4,EI26=7),2)+IF(AND(EI$186&gt;4,EI26&gt;7),1)+IF(AND(EI$186=4,EI26=1),8)+IF(AND(EI$186=4,EI26=2),6)+IF(AND(EI$186=4,EI26=3),4)+IF(AND(EI$186=4,EI26=4),2)+IF(AND(EI$186=3,EI26=1),6)+IF(AND(EI$186=3,EI26=2),4)+IF(AND(EI$186=3,EI26=3),2)+IF(AND(EI$186=2,EI26=1),4)+IF(AND(EI$186=2,EI26=2),2)+IF(AND(EI$186=1,EI26=1),2)</f>
        <v>0</v>
      </c>
      <c r="EL26" s="26" t="s">
        <v>28</v>
      </c>
      <c r="EM26" s="15">
        <f t="shared" si="14"/>
        <v>0</v>
      </c>
      <c r="EN26" s="73">
        <f t="shared" si="15"/>
        <v>54</v>
      </c>
      <c r="EO26" s="27"/>
      <c r="EP26" s="27"/>
      <c r="EQ26" s="18" t="s">
        <v>28</v>
      </c>
      <c r="ER26" s="18"/>
      <c r="ES26" s="24"/>
      <c r="ET26" s="88">
        <v>24.718</v>
      </c>
    </row>
    <row r="27" spans="1:150" x14ac:dyDescent="0.25">
      <c r="A27" s="82" t="s">
        <v>76</v>
      </c>
      <c r="B27" s="10">
        <v>62</v>
      </c>
      <c r="C27" s="21"/>
      <c r="D27" s="20"/>
      <c r="E27" s="10" t="s">
        <v>95</v>
      </c>
      <c r="F27" s="88">
        <v>29.628</v>
      </c>
      <c r="G27" s="27">
        <v>30.931999999999999</v>
      </c>
      <c r="H27" s="71">
        <v>2</v>
      </c>
      <c r="I27" s="15">
        <f>IF(AND(J$189&gt;4,H27=1),6)+IF(AND(J$189&gt;4,H27=2),4)+IF(AND(J$189&gt;4,H27=3),3)+IF(AND(J$189&gt;4,H27=4),2)+IF(AND(J$189&gt;4,H27=5),1)+IF(AND(J$189&gt;4,H27&gt;5),1)+IF(AND(J$189=4,H27=1),4)+IF(AND(J$189=4,H27=2),3)+IF(AND(J$189=4,H27=3),2)+IF(AND(J$189=4,H27=4),1)+IF(AND(J$189=3,H27=1),3)+IF(AND(J$189=3,H27=2),2)+IF(AND(J$189=3,H27=3),1)+IF(AND(J$189=2,H27=1),2)+IF(AND(J$189=2,H27=2),1)+IF(AND(J$189=1,H27=1),1)</f>
        <v>1</v>
      </c>
      <c r="J27" s="72">
        <v>1</v>
      </c>
      <c r="K27" s="72">
        <v>1</v>
      </c>
      <c r="L27" s="22">
        <f>IF(AND(K$189&gt;4,J27=1),12)+IF(AND(K$189&gt;4,J27=2),8)+IF(AND(K$189&gt;4,J27=3),6)+IF(AND(K$189&gt;4,J27=4),5)+IF(AND(K$189&gt;4,J27=5),4)+IF(AND(K$189&gt;4,J27=6),3)+IF(AND(K$189&gt;4,J27=7),2)+IF(AND(K$189&gt;4,J27&gt;7),1)+IF(AND(K$189=4,J27=1),8)+IF(AND(K$189=4,J27=2),6)+IF(AND(K$189=4,J27=3),4)+IF(AND(K$189=4,J27=4),2)+IF(AND(K$189=3,J27=1),6)+IF(AND(K$189=3,J27=2),4)+IF(AND(K$189=3,J27=3),2)+IF(AND(K$189=2,J27=1),4)+IF(AND(K$189=2,J27=2),2)+IF(AND(K$189=1,J27=1),2)</f>
        <v>4</v>
      </c>
      <c r="M27" s="22">
        <f>IF(AND(K$189&gt;4,K27=1),12)+IF(AND(K$189&gt;4,K27=2),8)+IF(AND(K$189&gt;4,K27=3),6)+IF(AND(K$189&gt;4,K27=4),5)+IF(AND(K$189&gt;4,K27=5),4)+IF(AND(K$189&gt;4,K27=6),3)+IF(AND(K$189&gt;4,K27=7),2)+IF(AND(K$189&gt;4,K27&gt;7),1)+IF(AND(K$189=4,K27=1),8)+IF(AND(K$189=4,K27=2),6)+IF(AND(K$189=4,K27=3),4)+IF(AND(K$189=4,K27=4),2)+IF(AND(K$189=3,K27=1),6)+IF(AND(K$189=3,K27=2),4)+IF(AND(K$189=3,K27=3),2)+IF(AND(K$189=2,K27=1),4)+IF(AND(K$189=2,K27=2),2)+IF(AND(K$189=1,K27=1),2)</f>
        <v>4</v>
      </c>
      <c r="N27" s="26" t="s">
        <v>45</v>
      </c>
      <c r="O27" s="15">
        <f>+I27+L27+M27+U27</f>
        <v>9</v>
      </c>
      <c r="P27" s="73">
        <f>+O27</f>
        <v>9</v>
      </c>
      <c r="Q27" s="27">
        <v>30.701000000000001</v>
      </c>
      <c r="R27" s="27">
        <v>30.984000000000002</v>
      </c>
      <c r="S27" s="18" t="s">
        <v>45</v>
      </c>
      <c r="T27" s="18"/>
      <c r="U27" s="24"/>
      <c r="V27" s="88">
        <v>29.628</v>
      </c>
      <c r="W27" s="27">
        <v>30.72</v>
      </c>
      <c r="X27" s="71">
        <v>5</v>
      </c>
      <c r="Y27" s="15">
        <f>IF(AND(Z$189&gt;4,X27=1),6)+IF(AND(Z$189&gt;4,X27=2),4)+IF(AND(Z$189&gt;4,X27=3),3)+IF(AND(Z$189&gt;4,X27=4),2)+IF(AND(Z$189&gt;4,X27=5),1)+IF(AND(Z$189&gt;4,X27&gt;5),1)+IF(AND(Z$189=4,X27=1),4)+IF(AND(Z$189=4,X27=2),3)+IF(AND(Z$189=4,X27=3),2)+IF(AND(Z$189=4,X27=4),1)+IF(AND(Z$189=3,X27=1),3)+IF(AND(Z$189=3,X27=2),2)+IF(AND(Z$189=3,X27=3),1)+IF(AND(Z$189=2,X27=1),2)+IF(AND(Z$189=2,X27=2),1)+IF(AND(Z$189=1,X27=1),1)</f>
        <v>1</v>
      </c>
      <c r="Z27" s="72">
        <v>4</v>
      </c>
      <c r="AA27" s="72"/>
      <c r="AB27" s="22">
        <f>IF(AND(AA$189&gt;4,Z27=1),12)+IF(AND(AA$189&gt;4,Z27=2),8)+IF(AND(AA$189&gt;4,Z27=3),6)+IF(AND(AA$189&gt;4,Z27=4),5)+IF(AND(AA$189&gt;4,Z27=5),4)+IF(AND(AA$189&gt;4,Z27=6),3)+IF(AND(AA$189&gt;4,Z27=7),2)+IF(AND(AA$189&gt;4,Z27&gt;7),1)+IF(AND(AA$189=4,Z27=1),8)+IF(AND(AA$189=4,Z27=2),6)+IF(AND(AA$189=4,Z27=3),4)+IF(AND(AA$189=4,Z27=4),2)+IF(AND(AA$189=3,Z27=1),6)+IF(AND(AA$189=3,Z27=2),4)+IF(AND(AA$189=3,Z27=3),2)+IF(AND(AA$189=2,Z27=1),4)+IF(AND(AA$189=2,Z27=2),2)+IF(AND(AA$189=1,Z27=1),2)</f>
        <v>5</v>
      </c>
      <c r="AC27" s="22">
        <f>IF(AND(AA$189&gt;4,AA27=1),12)+IF(AND(AA$189&gt;4,AA27=2),8)+IF(AND(AA$189&gt;4,AA27=3),6)+IF(AND(AA$189&gt;4,AA27=4),5)+IF(AND(AA$189&gt;4,AA27=5),4)+IF(AND(AA$189&gt;4,AA27=6),3)+IF(AND(AA$189&gt;4,AA27=7),2)+IF(AND(AA$189&gt;4,AA27&gt;7),1)+IF(AND(AA$189=4,AA27=1),8)+IF(AND(AA$189=4,AA27=2),6)+IF(AND(AA$189=4,AA27=3),4)+IF(AND(AA$189=4,AA27=4),2)+IF(AND(AA$189=3,AA27=1),6)+IF(AND(AA$189=3,AA27=2),4)+IF(AND(AA$189=3,AA27=3),2)+IF(AND(AA$189=2,AA27=1),4)+IF(AND(AA$189=2,AA27=2),2)+IF(AND(AA$189=1,AA27=1),2)</f>
        <v>0</v>
      </c>
      <c r="AD27" s="26" t="s">
        <v>45</v>
      </c>
      <c r="AE27" s="15">
        <f t="shared" si="16"/>
        <v>6</v>
      </c>
      <c r="AF27" s="73">
        <f t="shared" si="17"/>
        <v>15</v>
      </c>
      <c r="AG27" s="27">
        <v>31.222999999999999</v>
      </c>
      <c r="AH27" s="27"/>
      <c r="AI27" s="18" t="s">
        <v>45</v>
      </c>
      <c r="AJ27" s="18"/>
      <c r="AK27" s="24"/>
      <c r="AL27" s="88">
        <v>29.628</v>
      </c>
      <c r="AM27" s="27">
        <v>30.292000000000002</v>
      </c>
      <c r="AN27" s="71">
        <v>4</v>
      </c>
      <c r="AO27" s="15">
        <f>IF(AND(AP$189&gt;4,AN27=1),6)+IF(AND(AP$189&gt;4,AN27=2),4)+IF(AND(AP$189&gt;4,AN27=3),3)+IF(AND(AP$189&gt;4,AN27=4),2)+IF(AND(AP$189&gt;4,AN27=5),1)+IF(AND(AP$189&gt;4,AN27&gt;5),1)+IF(AND(AP$189=4,AN27=1),4)+IF(AND(AP$189=4,AN27=2),3)+IF(AND(AP$189=4,AN27=3),2)+IF(AND(AP$189=4,AN27=4),1)+IF(AND(AP$189=3,AN27=1),3)+IF(AND(AP$189=3,AN27=2),2)+IF(AND(AP$189=3,AN27=3),1)+IF(AND(AP$189=2,AN27=1),2)+IF(AND(AP$189=2,AN27=2),1)+IF(AND(AP$189=1,AN27=1),1)</f>
        <v>2</v>
      </c>
      <c r="AP27" s="72">
        <v>3</v>
      </c>
      <c r="AQ27" s="72">
        <v>2</v>
      </c>
      <c r="AR27" s="22">
        <f>IF(AND(AQ$189&gt;4,AP27=1),12)+IF(AND(AQ$189&gt;4,AP27=2),8)+IF(AND(AQ$189&gt;4,AP27=3),6)+IF(AND(AQ$189&gt;4,AP27=4),5)+IF(AND(AQ$189&gt;4,AP27=5),4)+IF(AND(AQ$189&gt;4,AP27=6),3)+IF(AND(AQ$189&gt;4,AP27=7),2)+IF(AND(AQ$189&gt;4,AP27&gt;7),1)+IF(AND(AQ$189=4,AP27=1),8)+IF(AND(AQ$189=4,AP27=2),6)+IF(AND(AQ$189=4,AP27=3),4)+IF(AND(AQ$189=4,AP27=4),2)+IF(AND(AQ$189=3,AP27=1),6)+IF(AND(AQ$189=3,AP27=2),4)+IF(AND(AQ$189=3,AP27=3),2)+IF(AND(AQ$189=2,AP27=1),4)+IF(AND(AQ$189=2,AP27=2),2)+IF(AND(AQ$189=1,AP27=1),2)</f>
        <v>6</v>
      </c>
      <c r="AS27" s="22">
        <f>IF(AND(AQ$189&gt;4,AQ27=1),12)+IF(AND(AQ$189&gt;4,AQ27=2),8)+IF(AND(AQ$189&gt;4,AQ27=3),6)+IF(AND(AQ$189&gt;4,AQ27=4),5)+IF(AND(AQ$189&gt;4,AQ27=5),4)+IF(AND(AQ$189&gt;4,AQ27=6),3)+IF(AND(AQ$189&gt;4,AQ27=7),2)+IF(AND(AQ$189&gt;4,AQ27&gt;7),1)+IF(AND(AQ$189=4,AQ27=1),8)+IF(AND(AQ$189=4,AQ27=2),6)+IF(AND(AQ$189=4,AQ27=3),4)+IF(AND(AQ$189=4,AQ27=4),2)+IF(AND(AQ$189=3,AQ27=1),6)+IF(AND(AQ$189=3,AQ27=2),4)+IF(AND(AQ$189=3,AQ27=3),2)+IF(AND(AQ$189=2,AQ27=1),4)+IF(AND(AQ$189=2,AQ27=2),2)+IF(AND(AQ$189=1,AQ27=1),2)</f>
        <v>8</v>
      </c>
      <c r="AT27" s="26" t="s">
        <v>45</v>
      </c>
      <c r="AU27" s="15">
        <f t="shared" si="18"/>
        <v>16</v>
      </c>
      <c r="AV27" s="73">
        <f t="shared" si="19"/>
        <v>31</v>
      </c>
      <c r="AW27" s="27">
        <v>30.288</v>
      </c>
      <c r="AX27" s="27">
        <v>30.440999999999999</v>
      </c>
      <c r="AY27" s="18" t="s">
        <v>45</v>
      </c>
      <c r="AZ27" s="18"/>
      <c r="BA27" s="24"/>
      <c r="BB27" s="88">
        <v>29.628</v>
      </c>
      <c r="BC27" s="27">
        <v>31.385000000000002</v>
      </c>
      <c r="BD27" s="71">
        <v>3</v>
      </c>
      <c r="BE27" s="15">
        <f>IF(AND(BF$189&gt;4,BD27=1),6)+IF(AND(BF$189&gt;4,BD27=2),4)+IF(AND(BF$189&gt;4,BD27=3),3)+IF(AND(BF$189&gt;4,BD27=4),2)+IF(AND(BF$189&gt;4,BD27=5),1)+IF(AND(BF$189&gt;4,BD27&gt;5),1)+IF(AND(BF$189=4,BD27=1),4)+IF(AND(BF$189=4,BD27=2),3)+IF(AND(BF$189=4,BD27=3),2)+IF(AND(BF$189=4,BD27=4),1)+IF(AND(BF$189=3,BD27=1),3)+IF(AND(BF$189=3,BD27=2),2)+IF(AND(BF$189=3,BD27=3),1)+IF(AND(BF$189=2,BD27=1),2)+IF(AND(BF$189=2,BD27=2),1)+IF(AND(BF$189=1,BD27=1),1)</f>
        <v>2</v>
      </c>
      <c r="BF27" s="72">
        <v>3</v>
      </c>
      <c r="BG27" s="72">
        <v>3</v>
      </c>
      <c r="BH27" s="22">
        <f>IF(AND(BG$189&gt;4,BF27=1),12)+IF(AND(BG$189&gt;4,BF27=2),8)+IF(AND(BG$189&gt;4,BF27=3),6)+IF(AND(BG$189&gt;4,BF27=4),5)+IF(AND(BG$189&gt;4,BF27=5),4)+IF(AND(BG$189&gt;4,BF27=6),3)+IF(AND(BG$189&gt;4,BF27=7),2)+IF(AND(BG$189&gt;4,BF27&gt;7),1)+IF(AND(BG$189=4,BF27=1),8)+IF(AND(BG$189=4,BF27=2),6)+IF(AND(BG$189=4,BF27=3),4)+IF(AND(BG$189=4,BF27=4),2)+IF(AND(BG$189=3,BF27=1),6)+IF(AND(BG$189=3,BF27=2),4)+IF(AND(BG$189=3,BF27=3),2)+IF(AND(BG$189=2,BF27=1),4)+IF(AND(BG$189=2,BF27=2),2)+IF(AND(BG$189=1,BF27=1),2)</f>
        <v>4</v>
      </c>
      <c r="BI27" s="22">
        <f>IF(AND(BG$189&gt;4,BG27=1),12)+IF(AND(BG$189&gt;4,BG27=2),8)+IF(AND(BG$189&gt;4,BG27=3),6)+IF(AND(BG$189&gt;4,BG27=4),5)+IF(AND(BG$189&gt;4,BG27=5),4)+IF(AND(BG$189&gt;4,BG27=6),3)+IF(AND(BG$189&gt;4,BG27=7),2)+IF(AND(BG$189&gt;4,BG27&gt;7),1)+IF(AND(BG$189=4,BG27=1),8)+IF(AND(BG$189=4,BG27=2),6)+IF(AND(BG$189=4,BG27=3),4)+IF(AND(BG$189=4,BG27=4),2)+IF(AND(BG$189=3,BG27=1),6)+IF(AND(BG$189=3,BG27=2),4)+IF(AND(BG$189=3,BG27=3),2)+IF(AND(BG$189=2,BG27=1),4)+IF(AND(BG$189=2,BG27=2),2)+IF(AND(BG$189=1,BG27=1),2)</f>
        <v>4</v>
      </c>
      <c r="BJ27" s="26" t="s">
        <v>45</v>
      </c>
      <c r="BK27" s="15">
        <f t="shared" si="4"/>
        <v>10</v>
      </c>
      <c r="BL27" s="73">
        <f t="shared" si="5"/>
        <v>41</v>
      </c>
      <c r="BM27" s="27">
        <v>31.928000000000001</v>
      </c>
      <c r="BN27" s="27">
        <v>31.512</v>
      </c>
      <c r="BO27" s="18" t="s">
        <v>45</v>
      </c>
      <c r="BP27" s="18"/>
      <c r="BQ27" s="24"/>
      <c r="BR27" s="88">
        <v>29.628</v>
      </c>
      <c r="BS27" s="27"/>
      <c r="BT27" s="71"/>
      <c r="BU27" s="15">
        <f>IF(AND(BV$189&gt;4,BT27=1),6)+IF(AND(BV$189&gt;4,BT27=2),4)+IF(AND(BV$189&gt;4,BT27=3),3)+IF(AND(BV$189&gt;4,BT27=4),2)+IF(AND(BV$189&gt;4,BT27=5),1)+IF(AND(BV$189&gt;4,BT27&gt;5),1)+IF(AND(BV$189=4,BT27=1),4)+IF(AND(BV$189=4,BT27=2),3)+IF(AND(BV$189=4,BT27=3),2)+IF(AND(BV$189=4,BT27=4),1)+IF(AND(BV$189=3,BT27=1),3)+IF(AND(BV$189=3,BT27=2),2)+IF(AND(BV$189=3,BT27=3),1)+IF(AND(BV$189=2,BT27=1),2)+IF(AND(BV$189=2,BT27=2),1)+IF(AND(BV$189=1,BT27=1),1)</f>
        <v>0</v>
      </c>
      <c r="BV27" s="72"/>
      <c r="BW27" s="72"/>
      <c r="BX27" s="22">
        <f>IF(AND(BW$189&gt;4,BV27=1),12)+IF(AND(BW$189&gt;4,BV27=2),8)+IF(AND(BW$189&gt;4,BV27=3),6)+IF(AND(BW$189&gt;4,BV27=4),5)+IF(AND(BW$189&gt;4,BV27=5),4)+IF(AND(BW$189&gt;4,BV27=6),3)+IF(AND(BW$189&gt;4,BV27=7),2)+IF(AND(BW$189&gt;4,BV27&gt;7),1)+IF(AND(BW$189=4,BV27=1),8)+IF(AND(BW$189=4,BV27=2),6)+IF(AND(BW$189=4,BV27=3),4)+IF(AND(BW$189=4,BV27=4),2)+IF(AND(BW$189=3,BV27=1),6)+IF(AND(BW$189=3,BV27=2),4)+IF(AND(BW$189=3,BV27=3),2)+IF(AND(BW$189=2,BV27=1),4)+IF(AND(BW$189=2,BV27=2),2)+IF(AND(BW$189=1,BV27=1),2)</f>
        <v>0</v>
      </c>
      <c r="BY27" s="22">
        <f>IF(AND(BW$189&gt;4,BW27=1),12)+IF(AND(BW$189&gt;4,BW27=2),8)+IF(AND(BW$189&gt;4,BW27=3),6)+IF(AND(BW$189&gt;4,BW27=4),5)+IF(AND(BW$189&gt;4,BW27=5),4)+IF(AND(BW$189&gt;4,BW27=6),3)+IF(AND(BW$189&gt;4,BW27=7),2)+IF(AND(BW$189&gt;4,BW27&gt;7),1)+IF(AND(BW$189=4,BW27=1),8)+IF(AND(BW$189=4,BW27=2),6)+IF(AND(BW$189=4,BW27=3),4)+IF(AND(BW$189=4,BW27=4),2)+IF(AND(BW$189=3,BW27=1),6)+IF(AND(BW$189=3,BW27=2),4)+IF(AND(BW$189=3,BW27=3),2)+IF(AND(BW$189=2,BW27=1),4)+IF(AND(BW$189=2,BW27=2),2)+IF(AND(BW$189=1,BW27=1),2)</f>
        <v>0</v>
      </c>
      <c r="BZ27" s="26" t="s">
        <v>45</v>
      </c>
      <c r="CA27" s="15">
        <f t="shared" si="6"/>
        <v>0</v>
      </c>
      <c r="CB27" s="73">
        <f t="shared" si="7"/>
        <v>41</v>
      </c>
      <c r="CC27" s="27"/>
      <c r="CD27" s="27"/>
      <c r="CE27" s="18" t="s">
        <v>45</v>
      </c>
      <c r="CF27" s="18"/>
      <c r="CG27" s="24"/>
      <c r="CH27" s="88">
        <v>29.628</v>
      </c>
      <c r="CI27" s="27"/>
      <c r="CJ27" s="71"/>
      <c r="CK27" s="15">
        <f>IF(AND(CL$189&gt;4,CJ27=1),6)+IF(AND(CL$189&gt;4,CJ27=2),4)+IF(AND(CL$189&gt;4,CJ27=3),3)+IF(AND(CL$189&gt;4,CJ27=4),2)+IF(AND(CL$189&gt;4,CJ27=5),1)+IF(AND(CL$189&gt;4,CJ27&gt;5),1)+IF(AND(CL$189=4,CJ27=1),4)+IF(AND(CL$189=4,CJ27=2),3)+IF(AND(CL$189=4,CJ27=3),2)+IF(AND(CL$189=4,CJ27=4),1)+IF(AND(CL$189=3,CJ27=1),3)+IF(AND(CL$189=3,CJ27=2),2)+IF(AND(CL$189=3,CJ27=3),1)+IF(AND(CL$189=2,CJ27=1),2)+IF(AND(CL$189=2,CJ27=2),1)+IF(AND(CL$189=1,CJ27=1),1)</f>
        <v>0</v>
      </c>
      <c r="CL27" s="72"/>
      <c r="CM27" s="72"/>
      <c r="CN27" s="22">
        <f>IF(AND(CM$189&gt;4,CL27=1),12)+IF(AND(CM$189&gt;4,CL27=2),8)+IF(AND(CM$189&gt;4,CL27=3),6)+IF(AND(CM$189&gt;4,CL27=4),5)+IF(AND(CM$189&gt;4,CL27=5),4)+IF(AND(CM$189&gt;4,CL27=6),3)+IF(AND(CM$189&gt;4,CL27=7),2)+IF(AND(CM$189&gt;4,CL27&gt;7),1)+IF(AND(CM$189=4,CL27=1),8)+IF(AND(CM$189=4,CL27=2),6)+IF(AND(CM$189=4,CL27=3),4)+IF(AND(CM$189=4,CL27=4),2)+IF(AND(CM$189=3,CL27=1),6)+IF(AND(CM$189=3,CL27=2),4)+IF(AND(CM$189=3,CL27=3),2)+IF(AND(CM$189=2,CL27=1),4)+IF(AND(CM$189=2,CL27=2),2)+IF(AND(CM$189=1,CL27=1),2)</f>
        <v>0</v>
      </c>
      <c r="CO27" s="22">
        <f>IF(AND(CM$189&gt;4,CM27=1),12)+IF(AND(CM$189&gt;4,CM27=2),8)+IF(AND(CM$189&gt;4,CM27=3),6)+IF(AND(CM$189&gt;4,CM27=4),5)+IF(AND(CM$189&gt;4,CM27=5),4)+IF(AND(CM$189&gt;4,CM27=6),3)+IF(AND(CM$189&gt;4,CM27=7),2)+IF(AND(CM$189&gt;4,CM27&gt;7),1)+IF(AND(CM$189=4,CM27=1),8)+IF(AND(CM$189=4,CM27=2),6)+IF(AND(CM$189=4,CM27=3),4)+IF(AND(CM$189=4,CM27=4),2)+IF(AND(CM$189=3,CM27=1),6)+IF(AND(CM$189=3,CM27=2),4)+IF(AND(CM$189=3,CM27=3),2)+IF(AND(CM$189=2,CM27=1),4)+IF(AND(CM$189=2,CM27=2),2)+IF(AND(CM$189=1,CM27=1),2)</f>
        <v>0</v>
      </c>
      <c r="CP27" s="26" t="s">
        <v>45</v>
      </c>
      <c r="CQ27" s="15">
        <f t="shared" si="8"/>
        <v>0</v>
      </c>
      <c r="CR27" s="73">
        <f t="shared" si="9"/>
        <v>41</v>
      </c>
      <c r="CS27" s="27"/>
      <c r="CT27" s="27"/>
      <c r="CU27" s="18" t="s">
        <v>45</v>
      </c>
      <c r="CV27" s="18"/>
      <c r="CW27" s="24"/>
      <c r="CX27" s="88">
        <v>29.628</v>
      </c>
      <c r="CY27" s="27"/>
      <c r="CZ27" s="71"/>
      <c r="DA27" s="15">
        <f>IF(AND(DB$189&gt;4,CZ27=1),6)+IF(AND(DB$189&gt;4,CZ27=2),4)+IF(AND(DB$189&gt;4,CZ27=3),3)+IF(AND(DB$189&gt;4,CZ27=4),2)+IF(AND(DB$189&gt;4,CZ27=5),1)+IF(AND(DB$189&gt;4,CZ27&gt;5),1)+IF(AND(DB$189=4,CZ27=1),4)+IF(AND(DB$189=4,CZ27=2),3)+IF(AND(DB$189=4,CZ27=3),2)+IF(AND(DB$189=4,CZ27=4),1)+IF(AND(DB$189=3,CZ27=1),3)+IF(AND(DB$189=3,CZ27=2),2)+IF(AND(DB$189=3,CZ27=3),1)+IF(AND(DB$189=2,CZ27=1),2)+IF(AND(DB$189=2,CZ27=2),1)+IF(AND(DB$189=1,CZ27=1),1)</f>
        <v>0</v>
      </c>
      <c r="DB27" s="72">
        <v>2</v>
      </c>
      <c r="DC27" s="72"/>
      <c r="DD27" s="22">
        <f>IF(AND(DC$189&gt;4,DB27=1),12)+IF(AND(DC$189&gt;4,DB27=2),8)+IF(AND(DC$189&gt;4,DB27=3),6)+IF(AND(DC$189&gt;4,DB27=4),5)+IF(AND(DC$189&gt;4,DB27=5),4)+IF(AND(DC$189&gt;4,DB27=6),3)+IF(AND(DC$189&gt;4,DB27=7),2)+IF(AND(DC$189&gt;4,DB27&gt;7),1)+IF(AND(DC$189=4,DB27=1),8)+IF(AND(DC$189=4,DB27=2),6)+IF(AND(DC$189=4,DB27=3),4)+IF(AND(DC$189=4,DB27=4),2)+IF(AND(DC$189=3,DB27=1),6)+IF(AND(DC$189=3,DB27=2),4)+IF(AND(DC$189=3,DB27=3),2)+IF(AND(DC$189=2,DB27=1),4)+IF(AND(DC$189=2,DB27=2),2)+IF(AND(DC$189=1,DB27=1),2)</f>
        <v>8</v>
      </c>
      <c r="DE27" s="22">
        <f>IF(AND(DC$189&gt;4,DC27=1),12)+IF(AND(DC$189&gt;4,DC27=2),8)+IF(AND(DC$189&gt;4,DC27=3),6)+IF(AND(DC$189&gt;4,DC27=4),5)+IF(AND(DC$189&gt;4,DC27=5),4)+IF(AND(DC$189&gt;4,DC27=6),3)+IF(AND(DC$189&gt;4,DC27=7),2)+IF(AND(DC$189&gt;4,DC27&gt;7),1)+IF(AND(DC$189=4,DC27=1),8)+IF(AND(DC$189=4,DC27=2),6)+IF(AND(DC$189=4,DC27=3),4)+IF(AND(DC$189=4,DC27=4),2)+IF(AND(DC$189=3,DC27=1),6)+IF(AND(DC$189=3,DC27=2),4)+IF(AND(DC$189=3,DC27=3),2)+IF(AND(DC$189=2,DC27=1),4)+IF(AND(DC$189=2,DC27=2),2)+IF(AND(DC$189=1,DC27=1),2)</f>
        <v>0</v>
      </c>
      <c r="DF27" s="26" t="s">
        <v>45</v>
      </c>
      <c r="DG27" s="15">
        <f t="shared" si="10"/>
        <v>9</v>
      </c>
      <c r="DH27" s="73">
        <f t="shared" si="11"/>
        <v>50</v>
      </c>
      <c r="DI27" s="27">
        <v>29.626000000000001</v>
      </c>
      <c r="DJ27" s="27"/>
      <c r="DK27" s="18" t="s">
        <v>45</v>
      </c>
      <c r="DL27" s="18"/>
      <c r="DM27" s="24">
        <v>1</v>
      </c>
      <c r="DN27" s="88">
        <v>29.626000000000001</v>
      </c>
      <c r="DO27" s="27">
        <v>30.483000000000001</v>
      </c>
      <c r="DP27" s="71">
        <v>1</v>
      </c>
      <c r="DQ27" s="15">
        <f>IF(AND(DR$189&gt;4,DP27=1),6)+IF(AND(DR$189&gt;4,DP27=2),4)+IF(AND(DR$189&gt;4,DP27=3),3)+IF(AND(DR$189&gt;4,DP27=4),2)+IF(AND(DR$189&gt;4,DP27=5),1)+IF(AND(DR$189&gt;4,DP27&gt;5),1)+IF(AND(DR$189=4,DP27=1),4)+IF(AND(DR$189=4,DP27=2),3)+IF(AND(DR$189=4,DP27=3),2)+IF(AND(DR$189=4,DP27=4),1)+IF(AND(DR$189=3,DP27=1),3)+IF(AND(DR$189=3,DP27=2),2)+IF(AND(DR$189=3,DP27=3),1)+IF(AND(DR$189=2,DP27=1),2)+IF(AND(DR$189=2,DP27=2),1)+IF(AND(DR$189=1,DP27=1),1)</f>
        <v>4</v>
      </c>
      <c r="DR27" s="72"/>
      <c r="DS27" s="72"/>
      <c r="DT27" s="22">
        <f>IF(AND(DS$189&gt;4,DR27=1),12)+IF(AND(DS$189&gt;4,DR27=2),8)+IF(AND(DS$189&gt;4,DR27=3),6)+IF(AND(DS$189&gt;4,DR27=4),5)+IF(AND(DS$189&gt;4,DR27=5),4)+IF(AND(DS$189&gt;4,DR27=6),3)+IF(AND(DS$189&gt;4,DR27=7),2)+IF(AND(DS$189&gt;4,DR27&gt;7),1)+IF(AND(DS$189=4,DR27=1),8)+IF(AND(DS$189=4,DR27=2),6)+IF(AND(DS$189=4,DR27=3),4)+IF(AND(DS$189=4,DR27=4),2)+IF(AND(DS$189=3,DR27=1),6)+IF(AND(DS$189=3,DR27=2),4)+IF(AND(DS$189=3,DR27=3),2)+IF(AND(DS$189=2,DR27=1),4)+IF(AND(DS$189=2,DR27=2),2)+IF(AND(DS$189=1,DR27=1),2)</f>
        <v>0</v>
      </c>
      <c r="DU27" s="22">
        <f>IF(AND(DS$189&gt;4,DS27=1),12)+IF(AND(DS$189&gt;4,DS27=2),8)+IF(AND(DS$189&gt;4,DS27=3),6)+IF(AND(DS$189&gt;4,DS27=4),5)+IF(AND(DS$189&gt;4,DS27=5),4)+IF(AND(DS$189&gt;4,DS27=6),3)+IF(AND(DS$189&gt;4,DS27=7),2)+IF(AND(DS$189&gt;4,DS27&gt;7),1)+IF(AND(DS$189=4,DS27=1),8)+IF(AND(DS$189=4,DS27=2),6)+IF(AND(DS$189=4,DS27=3),4)+IF(AND(DS$189=4,DS27=4),2)+IF(AND(DS$189=3,DS27=1),6)+IF(AND(DS$189=3,DS27=2),4)+IF(AND(DS$189=3,DS27=3),2)+IF(AND(DS$189=2,DS27=1),4)+IF(AND(DS$189=2,DS27=2),2)+IF(AND(DS$189=1,DS27=1),2)</f>
        <v>0</v>
      </c>
      <c r="DV27" s="26" t="s">
        <v>45</v>
      </c>
      <c r="DW27" s="15">
        <f t="shared" si="12"/>
        <v>4</v>
      </c>
      <c r="DX27" s="73">
        <f t="shared" si="13"/>
        <v>54</v>
      </c>
      <c r="DY27" s="27"/>
      <c r="DZ27" s="27"/>
      <c r="EA27" s="18" t="s">
        <v>45</v>
      </c>
      <c r="EB27" s="18"/>
      <c r="EC27" s="24"/>
      <c r="ED27" s="88">
        <v>29.626000000000001</v>
      </c>
      <c r="EE27" s="27"/>
      <c r="EF27" s="71"/>
      <c r="EG27" s="15">
        <f>IF(AND(EH$189&gt;4,EF27=1),6)+IF(AND(EH$189&gt;4,EF27=2),4)+IF(AND(EH$189&gt;4,EF27=3),3)+IF(AND(EH$189&gt;4,EF27=4),2)+IF(AND(EH$189&gt;4,EF27=5),1)+IF(AND(EH$189&gt;4,EF27&gt;5),1)+IF(AND(EH$189=4,EF27=1),4)+IF(AND(EH$189=4,EF27=2),3)+IF(AND(EH$189=4,EF27=3),2)+IF(AND(EH$189=4,EF27=4),1)+IF(AND(EH$189=3,EF27=1),3)+IF(AND(EH$189=3,EF27=2),2)+IF(AND(EH$189=3,EF27=3),1)+IF(AND(EH$189=2,EF27=1),2)+IF(AND(EH$189=2,EF27=2),1)+IF(AND(EH$189=1,EF27=1),1)</f>
        <v>0</v>
      </c>
      <c r="EH27" s="72"/>
      <c r="EI27" s="72"/>
      <c r="EJ27" s="22">
        <f>IF(AND(EI$189&gt;4,EH27=1),12)+IF(AND(EI$189&gt;4,EH27=2),8)+IF(AND(EI$189&gt;4,EH27=3),6)+IF(AND(EI$189&gt;4,EH27=4),5)+IF(AND(EI$189&gt;4,EH27=5),4)+IF(AND(EI$189&gt;4,EH27=6),3)+IF(AND(EI$189&gt;4,EH27=7),2)+IF(AND(EI$189&gt;4,EH27&gt;7),1)+IF(AND(EI$189=4,EH27=1),8)+IF(AND(EI$189=4,EH27=2),6)+IF(AND(EI$189=4,EH27=3),4)+IF(AND(EI$189=4,EH27=4),2)+IF(AND(EI$189=3,EH27=1),6)+IF(AND(EI$189=3,EH27=2),4)+IF(AND(EI$189=3,EH27=3),2)+IF(AND(EI$189=2,EH27=1),4)+IF(AND(EI$189=2,EH27=2),2)+IF(AND(EI$189=1,EH27=1),2)</f>
        <v>0</v>
      </c>
      <c r="EK27" s="22">
        <f>IF(AND(EI$189&gt;4,EI27=1),12)+IF(AND(EI$189&gt;4,EI27=2),8)+IF(AND(EI$189&gt;4,EI27=3),6)+IF(AND(EI$189&gt;4,EI27=4),5)+IF(AND(EI$189&gt;4,EI27=5),4)+IF(AND(EI$189&gt;4,EI27=6),3)+IF(AND(EI$189&gt;4,EI27=7),2)+IF(AND(EI$189&gt;4,EI27&gt;7),1)+IF(AND(EI$189=4,EI27=1),8)+IF(AND(EI$189=4,EI27=2),6)+IF(AND(EI$189=4,EI27=3),4)+IF(AND(EI$189=4,EI27=4),2)+IF(AND(EI$189=3,EI27=1),6)+IF(AND(EI$189=3,EI27=2),4)+IF(AND(EI$189=3,EI27=3),2)+IF(AND(EI$189=2,EI27=1),4)+IF(AND(EI$189=2,EI27=2),2)+IF(AND(EI$189=1,EI27=1),2)</f>
        <v>0</v>
      </c>
      <c r="EL27" s="26" t="s">
        <v>45</v>
      </c>
      <c r="EM27" s="15">
        <f t="shared" si="14"/>
        <v>0</v>
      </c>
      <c r="EN27" s="73">
        <f t="shared" si="15"/>
        <v>54</v>
      </c>
      <c r="EO27" s="27"/>
      <c r="EP27" s="27"/>
      <c r="EQ27" s="18" t="s">
        <v>45</v>
      </c>
      <c r="ER27" s="18"/>
      <c r="ES27" s="24"/>
      <c r="ET27" s="88">
        <v>29.626000000000001</v>
      </c>
    </row>
    <row r="28" spans="1:150" x14ac:dyDescent="0.25">
      <c r="A28" s="82" t="s">
        <v>124</v>
      </c>
      <c r="B28" s="10">
        <v>74</v>
      </c>
      <c r="C28" s="21"/>
      <c r="D28" s="20"/>
      <c r="E28" s="10" t="s">
        <v>40</v>
      </c>
      <c r="F28" s="88"/>
      <c r="G28" s="27">
        <v>38.877000000000002</v>
      </c>
      <c r="H28" s="25"/>
      <c r="I28" s="15"/>
      <c r="J28" s="10"/>
      <c r="K28" s="10"/>
      <c r="L28" s="15"/>
      <c r="M28" s="15"/>
      <c r="N28" s="26" t="s">
        <v>29</v>
      </c>
      <c r="O28" s="15"/>
      <c r="P28" s="15"/>
      <c r="Q28" s="27">
        <v>29.338999999999999</v>
      </c>
      <c r="R28" s="27">
        <v>27.934999999999999</v>
      </c>
      <c r="S28" s="18" t="s">
        <v>36</v>
      </c>
      <c r="T28" s="23" t="s">
        <v>88</v>
      </c>
      <c r="U28" s="24"/>
      <c r="V28" s="88">
        <v>27.303000000000001</v>
      </c>
      <c r="W28" s="27">
        <v>28.981000000000002</v>
      </c>
      <c r="X28" s="71">
        <v>5</v>
      </c>
      <c r="Y28" s="15">
        <f>IF(AND(Z$188&gt;4,X28=1),6)+IF(AND(Z$188&gt;4,X28=2),4)+IF(AND(Z$188&gt;4,X28=3),3)+IF(AND(Z$188&gt;4,X28=4),2)+IF(AND(Z$188&gt;4,X28=5),1)+IF(AND(Z$188&gt;4,X28&gt;5),1)+IF(AND(Z$188=4,X28=1),4)+IF(AND(Z$188=4,X28=2),3)+IF(AND(Z$188=4,X28=3),2)+IF(AND(Z$188=4,X28=4),1)+IF(AND(Z$188=3,X28=1),3)+IF(AND(Z$188=3,X28=2),2)+IF(AND(Z$188=3,X28=3),1)+IF(AND(Z$188=2,X28=1),2)+IF(AND(Z$188=2,X28=2),1)+IF(AND(Z$188=1,X28=1),1)</f>
        <v>1</v>
      </c>
      <c r="Z28" s="72">
        <v>2</v>
      </c>
      <c r="AA28" s="72"/>
      <c r="AB28" s="15">
        <f>IF(AND(AA$188&gt;4,Z28=1),12)+IF(AND(AA$188&gt;4,Z28=2),8)+IF(AND(AA$188&gt;4,Z28=3),6)+IF(AND(AA$188&gt;4,Z28=4),5)+IF(AND(AA$188&gt;4,Z28=5),4)+IF(AND(AA$188&gt;4,Z28=6),3)+IF(AND(AA$188&gt;4,Z28=7),2)+IF(AND(AA$188&gt;4,Z28&gt;7),1)+IF(AND(AA$188=4,Z28=1),8)+IF(AND(AA$188=4,Z28=2),6)+IF(AND(AA$188=4,Z28=3),4)+IF(AND(AA$188=4,Z28=4),2)+IF(AND(AA$188=3,Z28=1),6)+IF(AND(AA$188=3,Z28=2),4)+IF(AND(AA$188=3,Z28=3),2)+IF(AND(AA$188=2,Z28=1),4)+IF(AND(AA$188=2,Z28=2),2)+IF(AND(AA$188=1,Z28=1),2)</f>
        <v>8</v>
      </c>
      <c r="AC28" s="15">
        <f>IF(AND(AA$188&gt;4,AA28=1),12)+IF(AND(AA$188&gt;4,AA28=2),8)+IF(AND(AA$188&gt;4,AA28=3),6)+IF(AND(AA$188&gt;4,AA28=4),5)+IF(AND(AA$188&gt;4,AA28=5),4)+IF(AND(AA$188&gt;4,AA28=6),3)+IF(AND(AA$188&gt;4,AA28=7),2)+IF(AND(AA$188&gt;4,AA28&gt;7),1)+IF(AND(AA$188=4,AA28=1),8)+IF(AND(AA$188=4,AA28=2),6)+IF(AND(AA$188=4,AA28=3),4)+IF(AND(AA$188=4,AA28=4),2)+IF(AND(AA$188=3,AA28=1),6)+IF(AND(AA$188=3,AA28=2),4)+IF(AND(AA$188=3,AA28=3),2)+IF(AND(AA$188=2,AA28=1),4)+IF(AND(AA$188=2,AA28=2),2)+IF(AND(AA$188=1,AA28=1),2)</f>
        <v>0</v>
      </c>
      <c r="AD28" s="26" t="s">
        <v>36</v>
      </c>
      <c r="AE28" s="15">
        <f t="shared" si="16"/>
        <v>9</v>
      </c>
      <c r="AF28" s="73">
        <f t="shared" si="17"/>
        <v>9</v>
      </c>
      <c r="AG28" s="27">
        <v>28.577999999999999</v>
      </c>
      <c r="AH28" s="27"/>
      <c r="AI28" s="18" t="s">
        <v>36</v>
      </c>
      <c r="AJ28" s="28" t="s">
        <v>37</v>
      </c>
      <c r="AK28" s="24"/>
      <c r="AL28" s="88">
        <v>27.303000000000001</v>
      </c>
      <c r="AM28" s="27">
        <v>28.294</v>
      </c>
      <c r="AN28" s="71">
        <v>2</v>
      </c>
      <c r="AO28" s="15">
        <f>IF(AND(AP$188&gt;4,AN28=1),6)+IF(AND(AP$188&gt;4,AN28=2),4)+IF(AND(AP$188&gt;4,AN28=3),3)+IF(AND(AP$188&gt;4,AN28=4),2)+IF(AND(AP$188&gt;4,AN28=5),1)+IF(AND(AP$188&gt;4,AN28&gt;5),1)+IF(AND(AP$188=4,AN28=1),4)+IF(AND(AP$188=4,AN28=2),3)+IF(AND(AP$188=4,AN28=3),2)+IF(AND(AP$188=4,AN28=4),1)+IF(AND(AP$188=3,AN28=1),3)+IF(AND(AP$188=3,AN28=2),2)+IF(AND(AP$188=3,AN28=3),1)+IF(AND(AP$188=2,AN28=1),2)+IF(AND(AP$188=2,AN28=2),1)+IF(AND(AP$188=1,AN28=1),1)</f>
        <v>4</v>
      </c>
      <c r="AP28" s="72">
        <v>2</v>
      </c>
      <c r="AQ28" s="72">
        <v>1</v>
      </c>
      <c r="AR28" s="15">
        <f>IF(AND(AQ$188&gt;4,AP28=1),12)+IF(AND(AQ$188&gt;4,AP28=2),8)+IF(AND(AQ$188&gt;4,AP28=3),6)+IF(AND(AQ$188&gt;4,AP28=4),5)+IF(AND(AQ$188&gt;4,AP28=5),4)+IF(AND(AQ$188&gt;4,AP28=6),3)+IF(AND(AQ$188&gt;4,AP28=7),2)+IF(AND(AQ$188&gt;4,AP28&gt;7),1)+IF(AND(AQ$188=4,AP28=1),8)+IF(AND(AQ$188=4,AP28=2),6)+IF(AND(AQ$188=4,AP28=3),4)+IF(AND(AQ$188=4,AP28=4),2)+IF(AND(AQ$188=3,AP28=1),6)+IF(AND(AQ$188=3,AP28=2),4)+IF(AND(AQ$188=3,AP28=3),2)+IF(AND(AQ$188=2,AP28=1),4)+IF(AND(AQ$188=2,AP28=2),2)+IF(AND(AQ$188=1,AP28=1),2)</f>
        <v>8</v>
      </c>
      <c r="AS28" s="15">
        <f>IF(AND(AQ$188&gt;4,AQ28=1),12)+IF(AND(AQ$188&gt;4,AQ28=2),8)+IF(AND(AQ$188&gt;4,AQ28=3),6)+IF(AND(AQ$188&gt;4,AQ28=4),5)+IF(AND(AQ$188&gt;4,AQ28=5),4)+IF(AND(AQ$188&gt;4,AQ28=6),3)+IF(AND(AQ$188&gt;4,AQ28=7),2)+IF(AND(AQ$188&gt;4,AQ28&gt;7),1)+IF(AND(AQ$188=4,AQ28=1),8)+IF(AND(AQ$188=4,AQ28=2),6)+IF(AND(AQ$188=4,AQ28=3),4)+IF(AND(AQ$188=4,AQ28=4),2)+IF(AND(AQ$188=3,AQ28=1),6)+IF(AND(AQ$188=3,AQ28=2),4)+IF(AND(AQ$188=3,AQ28=3),2)+IF(AND(AQ$188=2,AQ28=1),4)+IF(AND(AQ$188=2,AQ28=2),2)+IF(AND(AQ$188=1,AQ28=1),2)</f>
        <v>12</v>
      </c>
      <c r="AT28" s="26" t="s">
        <v>36</v>
      </c>
      <c r="AU28" s="15">
        <f t="shared" si="18"/>
        <v>24</v>
      </c>
      <c r="AV28" s="73">
        <f t="shared" si="19"/>
        <v>33</v>
      </c>
      <c r="AW28" s="27">
        <v>28.463000000000001</v>
      </c>
      <c r="AX28" s="27">
        <v>28.661000000000001</v>
      </c>
      <c r="AY28" s="18" t="s">
        <v>36</v>
      </c>
      <c r="AZ28" s="18" t="s">
        <v>37</v>
      </c>
      <c r="BA28" s="24"/>
      <c r="BB28" s="88">
        <v>27.303000000000001</v>
      </c>
      <c r="BC28" s="27">
        <v>29.491</v>
      </c>
      <c r="BD28" s="71">
        <v>3</v>
      </c>
      <c r="BE28" s="15">
        <f>IF(AND(BF$188&gt;4,BD28=1),6)+IF(AND(BF$188&gt;4,BD28=2),4)+IF(AND(BF$188&gt;4,BD28=3),3)+IF(AND(BF$188&gt;4,BD28=4),2)+IF(AND(BF$188&gt;4,BD28=5),1)+IF(AND(BF$188&gt;4,BD28&gt;5),1)+IF(AND(BF$188=4,BD28=1),4)+IF(AND(BF$188=4,BD28=2),3)+IF(AND(BF$188=4,BD28=3),2)+IF(AND(BF$188=4,BD28=4),1)+IF(AND(BF$188=3,BD28=1),3)+IF(AND(BF$188=3,BD28=2),2)+IF(AND(BF$188=3,BD28=3),1)+IF(AND(BF$188=2,BD28=1),2)+IF(AND(BF$188=2,BD28=2),1)+IF(AND(BF$188=1,BD28=1),1)</f>
        <v>3</v>
      </c>
      <c r="BF28" s="72">
        <v>3</v>
      </c>
      <c r="BG28" s="72">
        <v>3</v>
      </c>
      <c r="BH28" s="15">
        <f>IF(AND(BG$188&gt;4,BF28=1),12)+IF(AND(BG$188&gt;4,BF28=2),8)+IF(AND(BG$188&gt;4,BF28=3),6)+IF(AND(BG$188&gt;4,BF28=4),5)+IF(AND(BG$188&gt;4,BF28=5),4)+IF(AND(BG$188&gt;4,BF28=6),3)+IF(AND(BG$188&gt;4,BF28=7),2)+IF(AND(BG$188&gt;4,BF28&gt;7),1)+IF(AND(BG$188=4,BF28=1),8)+IF(AND(BG$188=4,BF28=2),6)+IF(AND(BG$188=4,BF28=3),4)+IF(AND(BG$188=4,BF28=4),2)+IF(AND(BG$188=3,BF28=1),6)+IF(AND(BG$188=3,BF28=2),4)+IF(AND(BG$188=3,BF28=3),2)+IF(AND(BG$188=2,BF28=1),4)+IF(AND(BG$188=2,BF28=2),2)+IF(AND(BG$188=1,BF28=1),2)</f>
        <v>6</v>
      </c>
      <c r="BI28" s="15">
        <f>IF(AND(BG$188&gt;4,BG28=1),12)+IF(AND(BG$188&gt;4,BG28=2),8)+IF(AND(BG$188&gt;4,BG28=3),6)+IF(AND(BG$188&gt;4,BG28=4),5)+IF(AND(BG$188&gt;4,BG28=5),4)+IF(AND(BG$188&gt;4,BG28=6),3)+IF(AND(BG$188&gt;4,BG28=7),2)+IF(AND(BG$188&gt;4,BG28&gt;7),1)+IF(AND(BG$188=4,BG28=1),8)+IF(AND(BG$188=4,BG28=2),6)+IF(AND(BG$188=4,BG28=3),4)+IF(AND(BG$188=4,BG28=4),2)+IF(AND(BG$188=3,BG28=1),6)+IF(AND(BG$188=3,BG28=2),4)+IF(AND(BG$188=3,BG28=3),2)+IF(AND(BG$188=2,BG28=1),4)+IF(AND(BG$188=2,BG28=2),2)+IF(AND(BG$188=1,BG28=1),2)</f>
        <v>6</v>
      </c>
      <c r="BJ28" s="26" t="s">
        <v>36</v>
      </c>
      <c r="BK28" s="15">
        <f t="shared" si="4"/>
        <v>15</v>
      </c>
      <c r="BL28" s="73">
        <f t="shared" si="5"/>
        <v>48</v>
      </c>
      <c r="BM28" s="27">
        <v>28.303000000000001</v>
      </c>
      <c r="BN28" s="27">
        <v>28.012</v>
      </c>
      <c r="BO28" s="18" t="s">
        <v>36</v>
      </c>
      <c r="BP28" s="18" t="s">
        <v>37</v>
      </c>
      <c r="BQ28" s="24"/>
      <c r="BR28" s="88">
        <v>27.303000000000001</v>
      </c>
      <c r="BS28" s="27"/>
      <c r="BT28" s="71"/>
      <c r="BU28" s="15">
        <f>IF(AND(BV$188&gt;4,BT28=1),6)+IF(AND(BV$188&gt;4,BT28=2),4)+IF(AND(BV$188&gt;4,BT28=3),3)+IF(AND(BV$188&gt;4,BT28=4),2)+IF(AND(BV$188&gt;4,BT28=5),1)+IF(AND(BV$188&gt;4,BT28&gt;5),1)+IF(AND(BV$188=4,BT28=1),4)+IF(AND(BV$188=4,BT28=2),3)+IF(AND(BV$188=4,BT28=3),2)+IF(AND(BV$188=4,BT28=4),1)+IF(AND(BV$188=3,BT28=1),3)+IF(AND(BV$188=3,BT28=2),2)+IF(AND(BV$188=3,BT28=3),1)+IF(AND(BV$188=2,BT28=1),2)+IF(AND(BV$188=2,BT28=2),1)+IF(AND(BV$188=1,BT28=1),1)</f>
        <v>0</v>
      </c>
      <c r="BV28" s="72"/>
      <c r="BW28" s="72"/>
      <c r="BX28" s="15">
        <f>IF(AND(BW$188&gt;4,BV28=1),12)+IF(AND(BW$188&gt;4,BV28=2),8)+IF(AND(BW$188&gt;4,BV28=3),6)+IF(AND(BW$188&gt;4,BV28=4),5)+IF(AND(BW$188&gt;4,BV28=5),4)+IF(AND(BW$188&gt;4,BV28=6),3)+IF(AND(BW$188&gt;4,BV28=7),2)+IF(AND(BW$188&gt;4,BV28&gt;7),1)+IF(AND(BW$188=4,BV28=1),8)+IF(AND(BW$188=4,BV28=2),6)+IF(AND(BW$188=4,BV28=3),4)+IF(AND(BW$188=4,BV28=4),2)+IF(AND(BW$188=3,BV28=1),6)+IF(AND(BW$188=3,BV28=2),4)+IF(AND(BW$188=3,BV28=3),2)+IF(AND(BW$188=2,BV28=1),4)+IF(AND(BW$188=2,BV28=2),2)+IF(AND(BW$188=1,BV28=1),2)</f>
        <v>0</v>
      </c>
      <c r="BY28" s="15">
        <f>IF(AND(BW$188&gt;4,BW28=1),12)+IF(AND(BW$188&gt;4,BW28=2),8)+IF(AND(BW$188&gt;4,BW28=3),6)+IF(AND(BW$188&gt;4,BW28=4),5)+IF(AND(BW$188&gt;4,BW28=5),4)+IF(AND(BW$188&gt;4,BW28=6),3)+IF(AND(BW$188&gt;4,BW28=7),2)+IF(AND(BW$188&gt;4,BW28&gt;7),1)+IF(AND(BW$188=4,BW28=1),8)+IF(AND(BW$188=4,BW28=2),6)+IF(AND(BW$188=4,BW28=3),4)+IF(AND(BW$188=4,BW28=4),2)+IF(AND(BW$188=3,BW28=1),6)+IF(AND(BW$188=3,BW28=2),4)+IF(AND(BW$188=3,BW28=3),2)+IF(AND(BW$188=2,BW28=1),4)+IF(AND(BW$188=2,BW28=2),2)+IF(AND(BW$188=1,BW28=1),2)</f>
        <v>0</v>
      </c>
      <c r="BZ28" s="26" t="s">
        <v>36</v>
      </c>
      <c r="CA28" s="15">
        <f t="shared" si="6"/>
        <v>0</v>
      </c>
      <c r="CB28" s="73">
        <f t="shared" si="7"/>
        <v>48</v>
      </c>
      <c r="CC28" s="27"/>
      <c r="CD28" s="27"/>
      <c r="CE28" s="18" t="s">
        <v>36</v>
      </c>
      <c r="CF28" s="18" t="s">
        <v>37</v>
      </c>
      <c r="CG28" s="24"/>
      <c r="CH28" s="88">
        <v>27.303000000000001</v>
      </c>
      <c r="CI28" s="27"/>
      <c r="CJ28" s="71"/>
      <c r="CK28" s="15">
        <f>IF(AND(CL$188&gt;4,CJ28=1),6)+IF(AND(CL$188&gt;4,CJ28=2),4)+IF(AND(CL$188&gt;4,CJ28=3),3)+IF(AND(CL$188&gt;4,CJ28=4),2)+IF(AND(CL$188&gt;4,CJ28=5),1)+IF(AND(CL$188&gt;4,CJ28&gt;5),1)+IF(AND(CL$188=4,CJ28=1),4)+IF(AND(CL$188=4,CJ28=2),3)+IF(AND(CL$188=4,CJ28=3),2)+IF(AND(CL$188=4,CJ28=4),1)+IF(AND(CL$188=3,CJ28=1),3)+IF(AND(CL$188=3,CJ28=2),2)+IF(AND(CL$188=3,CJ28=3),1)+IF(AND(CL$188=2,CJ28=1),2)+IF(AND(CL$188=2,CJ28=2),1)+IF(AND(CL$188=1,CJ28=1),1)</f>
        <v>0</v>
      </c>
      <c r="CL28" s="72"/>
      <c r="CM28" s="72"/>
      <c r="CN28" s="15">
        <f>IF(AND(CM$188&gt;4,CL28=1),12)+IF(AND(CM$188&gt;4,CL28=2),8)+IF(AND(CM$188&gt;4,CL28=3),6)+IF(AND(CM$188&gt;4,CL28=4),5)+IF(AND(CM$188&gt;4,CL28=5),4)+IF(AND(CM$188&gt;4,CL28=6),3)+IF(AND(CM$188&gt;4,CL28=7),2)+IF(AND(CM$188&gt;4,CL28&gt;7),1)+IF(AND(CM$188=4,CL28=1),8)+IF(AND(CM$188=4,CL28=2),6)+IF(AND(CM$188=4,CL28=3),4)+IF(AND(CM$188=4,CL28=4),2)+IF(AND(CM$188=3,CL28=1),6)+IF(AND(CM$188=3,CL28=2),4)+IF(AND(CM$188=3,CL28=3),2)+IF(AND(CM$188=2,CL28=1),4)+IF(AND(CM$188=2,CL28=2),2)+IF(AND(CM$188=1,CL28=1),2)</f>
        <v>0</v>
      </c>
      <c r="CO28" s="15">
        <f>IF(AND(CM$188&gt;4,CM28=1),12)+IF(AND(CM$188&gt;4,CM28=2),8)+IF(AND(CM$188&gt;4,CM28=3),6)+IF(AND(CM$188&gt;4,CM28=4),5)+IF(AND(CM$188&gt;4,CM28=5),4)+IF(AND(CM$188&gt;4,CM28=6),3)+IF(AND(CM$188&gt;4,CM28=7),2)+IF(AND(CM$188&gt;4,CM28&gt;7),1)+IF(AND(CM$188=4,CM28=1),8)+IF(AND(CM$188=4,CM28=2),6)+IF(AND(CM$188=4,CM28=3),4)+IF(AND(CM$188=4,CM28=4),2)+IF(AND(CM$188=3,CM28=1),6)+IF(AND(CM$188=3,CM28=2),4)+IF(AND(CM$188=3,CM28=3),2)+IF(AND(CM$188=2,CM28=1),4)+IF(AND(CM$188=2,CM28=2),2)+IF(AND(CM$188=1,CM28=1),2)</f>
        <v>0</v>
      </c>
      <c r="CP28" s="26" t="s">
        <v>36</v>
      </c>
      <c r="CQ28" s="15">
        <f t="shared" si="8"/>
        <v>0</v>
      </c>
      <c r="CR28" s="73">
        <f t="shared" si="9"/>
        <v>48</v>
      </c>
      <c r="CS28" s="27"/>
      <c r="CT28" s="27"/>
      <c r="CU28" s="18" t="s">
        <v>36</v>
      </c>
      <c r="CV28" s="18" t="s">
        <v>37</v>
      </c>
      <c r="CW28" s="24"/>
      <c r="CX28" s="88">
        <v>27.303000000000001</v>
      </c>
      <c r="CY28" s="27"/>
      <c r="CZ28" s="71"/>
      <c r="DA28" s="15">
        <f>IF(AND(DB$188&gt;4,CZ28=1),6)+IF(AND(DB$188&gt;4,CZ28=2),4)+IF(AND(DB$188&gt;4,CZ28=3),3)+IF(AND(DB$188&gt;4,CZ28=4),2)+IF(AND(DB$188&gt;4,CZ28=5),1)+IF(AND(DB$188&gt;4,CZ28&gt;5),1)+IF(AND(DB$188=4,CZ28=1),4)+IF(AND(DB$188=4,CZ28=2),3)+IF(AND(DB$188=4,CZ28=3),2)+IF(AND(DB$188=4,CZ28=4),1)+IF(AND(DB$188=3,CZ28=1),3)+IF(AND(DB$188=3,CZ28=2),2)+IF(AND(DB$188=3,CZ28=3),1)+IF(AND(DB$188=2,CZ28=1),2)+IF(AND(DB$188=2,CZ28=2),1)+IF(AND(DB$188=1,CZ28=1),1)</f>
        <v>0</v>
      </c>
      <c r="DB28" s="72"/>
      <c r="DC28" s="72"/>
      <c r="DD28" s="15">
        <f>IF(AND(DC$188&gt;4,DB28=1),12)+IF(AND(DC$188&gt;4,DB28=2),8)+IF(AND(DC$188&gt;4,DB28=3),6)+IF(AND(DC$188&gt;4,DB28=4),5)+IF(AND(DC$188&gt;4,DB28=5),4)+IF(AND(DC$188&gt;4,DB28=6),3)+IF(AND(DC$188&gt;4,DB28=7),2)+IF(AND(DC$188&gt;4,DB28&gt;7),1)+IF(AND(DC$188=4,DB28=1),8)+IF(AND(DC$188=4,DB28=2),6)+IF(AND(DC$188=4,DB28=3),4)+IF(AND(DC$188=4,DB28=4),2)+IF(AND(DC$188=3,DB28=1),6)+IF(AND(DC$188=3,DB28=2),4)+IF(AND(DC$188=3,DB28=3),2)+IF(AND(DC$188=2,DB28=1),4)+IF(AND(DC$188=2,DB28=2),2)+IF(AND(DC$188=1,DB28=1),2)</f>
        <v>0</v>
      </c>
      <c r="DE28" s="15">
        <f>IF(AND(DC$188&gt;4,DC28=1),12)+IF(AND(DC$188&gt;4,DC28=2),8)+IF(AND(DC$188&gt;4,DC28=3),6)+IF(AND(DC$188&gt;4,DC28=4),5)+IF(AND(DC$188&gt;4,DC28=5),4)+IF(AND(DC$188&gt;4,DC28=6),3)+IF(AND(DC$188&gt;4,DC28=7),2)+IF(AND(DC$188&gt;4,DC28&gt;7),1)+IF(AND(DC$188=4,DC28=1),8)+IF(AND(DC$188=4,DC28=2),6)+IF(AND(DC$188=4,DC28=3),4)+IF(AND(DC$188=4,DC28=4),2)+IF(AND(DC$188=3,DC28=1),6)+IF(AND(DC$188=3,DC28=2),4)+IF(AND(DC$188=3,DC28=3),2)+IF(AND(DC$188=2,DC28=1),4)+IF(AND(DC$188=2,DC28=2),2)+IF(AND(DC$188=1,DC28=1),2)</f>
        <v>0</v>
      </c>
      <c r="DF28" s="26" t="s">
        <v>36</v>
      </c>
      <c r="DG28" s="15">
        <f t="shared" si="10"/>
        <v>0</v>
      </c>
      <c r="DH28" s="73">
        <f t="shared" si="11"/>
        <v>48</v>
      </c>
      <c r="DI28" s="27"/>
      <c r="DJ28" s="27"/>
      <c r="DK28" s="18" t="s">
        <v>36</v>
      </c>
      <c r="DL28" s="18" t="s">
        <v>37</v>
      </c>
      <c r="DM28" s="24"/>
      <c r="DN28" s="88">
        <v>27.303000000000001</v>
      </c>
      <c r="DO28" s="27"/>
      <c r="DP28" s="71"/>
      <c r="DQ28" s="15">
        <f>IF(AND(DR$188&gt;4,DP28=1),6)+IF(AND(DR$188&gt;4,DP28=2),4)+IF(AND(DR$188&gt;4,DP28=3),3)+IF(AND(DR$188&gt;4,DP28=4),2)+IF(AND(DR$188&gt;4,DP28=5),1)+IF(AND(DR$188&gt;4,DP28&gt;5),1)+IF(AND(DR$188=4,DP28=1),4)+IF(AND(DR$188=4,DP28=2),3)+IF(AND(DR$188=4,DP28=3),2)+IF(AND(DR$188=4,DP28=4),1)+IF(AND(DR$188=3,DP28=1),3)+IF(AND(DR$188=3,DP28=2),2)+IF(AND(DR$188=3,DP28=3),1)+IF(AND(DR$188=2,DP28=1),2)+IF(AND(DR$188=2,DP28=2),1)+IF(AND(DR$188=1,DP28=1),1)</f>
        <v>0</v>
      </c>
      <c r="DR28" s="72"/>
      <c r="DS28" s="72"/>
      <c r="DT28" s="15">
        <f>IF(AND(DS$188&gt;4,DR28=1),12)+IF(AND(DS$188&gt;4,DR28=2),8)+IF(AND(DS$188&gt;4,DR28=3),6)+IF(AND(DS$188&gt;4,DR28=4),5)+IF(AND(DS$188&gt;4,DR28=5),4)+IF(AND(DS$188&gt;4,DR28=6),3)+IF(AND(DS$188&gt;4,DR28=7),2)+IF(AND(DS$188&gt;4,DR28&gt;7),1)+IF(AND(DS$188=4,DR28=1),8)+IF(AND(DS$188=4,DR28=2),6)+IF(AND(DS$188=4,DR28=3),4)+IF(AND(DS$188=4,DR28=4),2)+IF(AND(DS$188=3,DR28=1),6)+IF(AND(DS$188=3,DR28=2),4)+IF(AND(DS$188=3,DR28=3),2)+IF(AND(DS$188=2,DR28=1),4)+IF(AND(DS$188=2,DR28=2),2)+IF(AND(DS$188=1,DR28=1),2)</f>
        <v>0</v>
      </c>
      <c r="DU28" s="15">
        <f>IF(AND(DS$188&gt;4,DS28=1),12)+IF(AND(DS$188&gt;4,DS28=2),8)+IF(AND(DS$188&gt;4,DS28=3),6)+IF(AND(DS$188&gt;4,DS28=4),5)+IF(AND(DS$188&gt;4,DS28=5),4)+IF(AND(DS$188&gt;4,DS28=6),3)+IF(AND(DS$188&gt;4,DS28=7),2)+IF(AND(DS$188&gt;4,DS28&gt;7),1)+IF(AND(DS$188=4,DS28=1),8)+IF(AND(DS$188=4,DS28=2),6)+IF(AND(DS$188=4,DS28=3),4)+IF(AND(DS$188=4,DS28=4),2)+IF(AND(DS$188=3,DS28=1),6)+IF(AND(DS$188=3,DS28=2),4)+IF(AND(DS$188=3,DS28=3),2)+IF(AND(DS$188=2,DS28=1),4)+IF(AND(DS$188=2,DS28=2),2)+IF(AND(DS$188=1,DS28=1),2)</f>
        <v>0</v>
      </c>
      <c r="DV28" s="26" t="s">
        <v>36</v>
      </c>
      <c r="DW28" s="15">
        <f t="shared" si="12"/>
        <v>0</v>
      </c>
      <c r="DX28" s="73">
        <f t="shared" si="13"/>
        <v>48</v>
      </c>
      <c r="DY28" s="27"/>
      <c r="DZ28" s="27"/>
      <c r="EA28" s="18" t="s">
        <v>36</v>
      </c>
      <c r="EB28" s="18" t="s">
        <v>37</v>
      </c>
      <c r="EC28" s="24"/>
      <c r="ED28" s="88">
        <v>27.303000000000001</v>
      </c>
      <c r="EE28" s="27"/>
      <c r="EF28" s="71"/>
      <c r="EG28" s="15">
        <f>IF(AND(EH$188&gt;4,EF28=1),6)+IF(AND(EH$188&gt;4,EF28=2),4)+IF(AND(EH$188&gt;4,EF28=3),3)+IF(AND(EH$188&gt;4,EF28=4),2)+IF(AND(EH$188&gt;4,EF28=5),1)+IF(AND(EH$188&gt;4,EF28&gt;5),1)+IF(AND(EH$188=4,EF28=1),4)+IF(AND(EH$188=4,EF28=2),3)+IF(AND(EH$188=4,EF28=3),2)+IF(AND(EH$188=4,EF28=4),1)+IF(AND(EH$188=3,EF28=1),3)+IF(AND(EH$188=3,EF28=2),2)+IF(AND(EH$188=3,EF28=3),1)+IF(AND(EH$188=2,EF28=1),2)+IF(AND(EH$188=2,EF28=2),1)+IF(AND(EH$188=1,EF28=1),1)</f>
        <v>0</v>
      </c>
      <c r="EH28" s="72"/>
      <c r="EI28" s="72"/>
      <c r="EJ28" s="15">
        <f>IF(AND(EI$188&gt;4,EH28=1),12)+IF(AND(EI$188&gt;4,EH28=2),8)+IF(AND(EI$188&gt;4,EH28=3),6)+IF(AND(EI$188&gt;4,EH28=4),5)+IF(AND(EI$188&gt;4,EH28=5),4)+IF(AND(EI$188&gt;4,EH28=6),3)+IF(AND(EI$188&gt;4,EH28=7),2)+IF(AND(EI$188&gt;4,EH28&gt;7),1)+IF(AND(EI$188=4,EH28=1),8)+IF(AND(EI$188=4,EH28=2),6)+IF(AND(EI$188=4,EH28=3),4)+IF(AND(EI$188=4,EH28=4),2)+IF(AND(EI$188=3,EH28=1),6)+IF(AND(EI$188=3,EH28=2),4)+IF(AND(EI$188=3,EH28=3),2)+IF(AND(EI$188=2,EH28=1),4)+IF(AND(EI$188=2,EH28=2),2)+IF(AND(EI$188=1,EH28=1),2)</f>
        <v>0</v>
      </c>
      <c r="EK28" s="15">
        <f>IF(AND(EI$188&gt;4,EI28=1),12)+IF(AND(EI$188&gt;4,EI28=2),8)+IF(AND(EI$188&gt;4,EI28=3),6)+IF(AND(EI$188&gt;4,EI28=4),5)+IF(AND(EI$188&gt;4,EI28=5),4)+IF(AND(EI$188&gt;4,EI28=6),3)+IF(AND(EI$188&gt;4,EI28=7),2)+IF(AND(EI$188&gt;4,EI28&gt;7),1)+IF(AND(EI$188=4,EI28=1),8)+IF(AND(EI$188=4,EI28=2),6)+IF(AND(EI$188=4,EI28=3),4)+IF(AND(EI$188=4,EI28=4),2)+IF(AND(EI$188=3,EI28=1),6)+IF(AND(EI$188=3,EI28=2),4)+IF(AND(EI$188=3,EI28=3),2)+IF(AND(EI$188=2,EI28=1),4)+IF(AND(EI$188=2,EI28=2),2)+IF(AND(EI$188=1,EI28=1),2)</f>
        <v>0</v>
      </c>
      <c r="EL28" s="26" t="s">
        <v>36</v>
      </c>
      <c r="EM28" s="15">
        <f t="shared" si="14"/>
        <v>0</v>
      </c>
      <c r="EN28" s="73">
        <f t="shared" si="15"/>
        <v>48</v>
      </c>
      <c r="EO28" s="27"/>
      <c r="EP28" s="27"/>
      <c r="EQ28" s="18" t="s">
        <v>36</v>
      </c>
      <c r="ER28" s="18" t="s">
        <v>37</v>
      </c>
      <c r="ES28" s="24"/>
      <c r="ET28" s="88">
        <v>27.303000000000001</v>
      </c>
    </row>
    <row r="29" spans="1:150" x14ac:dyDescent="0.25">
      <c r="A29" s="82" t="s">
        <v>146</v>
      </c>
      <c r="B29" s="10">
        <v>67</v>
      </c>
      <c r="C29" s="21"/>
      <c r="D29" s="20"/>
      <c r="E29" s="10" t="s">
        <v>40</v>
      </c>
      <c r="F29" s="88"/>
      <c r="G29" s="27"/>
      <c r="H29" s="25"/>
      <c r="I29" s="15"/>
      <c r="J29" s="10"/>
      <c r="K29" s="10"/>
      <c r="L29" s="15"/>
      <c r="M29" s="15"/>
      <c r="N29" s="26"/>
      <c r="O29" s="15"/>
      <c r="P29" s="15"/>
      <c r="Q29" s="27"/>
      <c r="R29" s="27"/>
      <c r="S29" s="18"/>
      <c r="T29" s="23"/>
      <c r="U29" s="24"/>
      <c r="V29" s="88"/>
      <c r="W29" s="27"/>
      <c r="X29" s="71"/>
      <c r="Y29" s="15"/>
      <c r="Z29" s="72"/>
      <c r="AA29" s="72"/>
      <c r="AB29" s="22"/>
      <c r="AC29" s="22"/>
      <c r="AD29" s="26"/>
      <c r="AE29" s="15"/>
      <c r="AF29" s="73"/>
      <c r="AG29" s="27"/>
      <c r="AH29" s="27"/>
      <c r="AI29" s="18"/>
      <c r="AJ29" s="23"/>
      <c r="AK29" s="24"/>
      <c r="AL29" s="88">
        <v>30.471</v>
      </c>
      <c r="AM29" s="27">
        <v>35.466999999999999</v>
      </c>
      <c r="AN29" s="71">
        <v>5</v>
      </c>
      <c r="AO29" s="15">
        <f>IF(AND(AP$189&gt;4,AN29=1),6)+IF(AND(AP$189&gt;4,AN29=2),4)+IF(AND(AP$189&gt;4,AN29=3),3)+IF(AND(AP$189&gt;4,AN29=4),2)+IF(AND(AP$189&gt;4,AN29=5),1)+IF(AND(AP$189&gt;4,AN29&gt;5),1)+IF(AND(AP$189=4,AN29=1),4)+IF(AND(AP$189=4,AN29=2),3)+IF(AND(AP$189=4,AN29=3),2)+IF(AND(AP$189=4,AN29=4),1)+IF(AND(AP$189=3,AN29=1),3)+IF(AND(AP$189=3,AN29=2),2)+IF(AND(AP$189=3,AN29=3),1)+IF(AND(AP$189=2,AN29=1),2)+IF(AND(AP$189=2,AN29=2),1)+IF(AND(AP$189=1,AN29=1),1)</f>
        <v>1</v>
      </c>
      <c r="AP29" s="72"/>
      <c r="AQ29" s="72">
        <v>3</v>
      </c>
      <c r="AR29" s="22">
        <f>IF(AND(AQ$189&gt;4,AP29=1),12)+IF(AND(AQ$189&gt;4,AP29=2),8)+IF(AND(AQ$189&gt;4,AP29=3),6)+IF(AND(AQ$189&gt;4,AP29=4),5)+IF(AND(AQ$189&gt;4,AP29=5),4)+IF(AND(AQ$189&gt;4,AP29=6),3)+IF(AND(AQ$189&gt;4,AP29=7),2)+IF(AND(AQ$189&gt;4,AP29&gt;7),1)+IF(AND(AQ$189=4,AP29=1),8)+IF(AND(AQ$189=4,AP29=2),6)+IF(AND(AQ$189=4,AP29=3),4)+IF(AND(AQ$189=4,AP29=4),2)+IF(AND(AQ$189=3,AP29=1),6)+IF(AND(AQ$189=3,AP29=2),4)+IF(AND(AQ$189=3,AP29=3),2)+IF(AND(AQ$189=2,AP29=1),4)+IF(AND(AQ$189=2,AP29=2),2)+IF(AND(AQ$189=1,AP29=1),2)</f>
        <v>0</v>
      </c>
      <c r="AS29" s="22">
        <f>IF(AND(AQ$189&gt;4,AQ29=1),12)+IF(AND(AQ$189&gt;4,AQ29=2),8)+IF(AND(AQ$189&gt;4,AQ29=3),6)+IF(AND(AQ$189&gt;4,AQ29=4),5)+IF(AND(AQ$189&gt;4,AQ29=5),4)+IF(AND(AQ$189&gt;4,AQ29=6),3)+IF(AND(AQ$189&gt;4,AQ29=7),2)+IF(AND(AQ$189&gt;4,AQ29&gt;7),1)+IF(AND(AQ$189=4,AQ29=1),8)+IF(AND(AQ$189=4,AQ29=2),6)+IF(AND(AQ$189=4,AQ29=3),4)+IF(AND(AQ$189=4,AQ29=4),2)+IF(AND(AQ$189=3,AQ29=1),6)+IF(AND(AQ$189=3,AQ29=2),4)+IF(AND(AQ$189=3,AQ29=3),2)+IF(AND(AQ$189=2,AQ29=1),4)+IF(AND(AQ$189=2,AQ29=2),2)+IF(AND(AQ$189=1,AQ29=1),2)</f>
        <v>6</v>
      </c>
      <c r="AT29" s="26" t="s">
        <v>45</v>
      </c>
      <c r="AU29" s="15">
        <f t="shared" si="18"/>
        <v>7</v>
      </c>
      <c r="AV29" s="73">
        <f t="shared" si="19"/>
        <v>7</v>
      </c>
      <c r="AW29" s="27">
        <v>45.868000000000002</v>
      </c>
      <c r="AX29" s="27">
        <v>34.564</v>
      </c>
      <c r="AY29" s="18" t="s">
        <v>45</v>
      </c>
      <c r="AZ29" s="18"/>
      <c r="BA29" s="24"/>
      <c r="BB29" s="88">
        <v>30.471</v>
      </c>
      <c r="BC29" s="27">
        <v>36.145000000000003</v>
      </c>
      <c r="BD29" s="71">
        <v>4</v>
      </c>
      <c r="BE29" s="15">
        <f>IF(AND(BF$189&gt;4,BD29=1),6)+IF(AND(BF$189&gt;4,BD29=2),4)+IF(AND(BF$189&gt;4,BD29=3),3)+IF(AND(BF$189&gt;4,BD29=4),2)+IF(AND(BF$189&gt;4,BD29=5),1)+IF(AND(BF$189&gt;4,BD29&gt;5),1)+IF(AND(BF$189=4,BD29=1),4)+IF(AND(BF$189=4,BD29=2),3)+IF(AND(BF$189=4,BD29=3),2)+IF(AND(BF$189=4,BD29=4),1)+IF(AND(BF$189=3,BD29=1),3)+IF(AND(BF$189=3,BD29=2),2)+IF(AND(BF$189=3,BD29=3),1)+IF(AND(BF$189=2,BD29=1),2)+IF(AND(BF$189=2,BD29=2),1)+IF(AND(BF$189=1,BD29=1),1)</f>
        <v>1</v>
      </c>
      <c r="BF29" s="72">
        <v>2</v>
      </c>
      <c r="BG29" s="72">
        <v>4</v>
      </c>
      <c r="BH29" s="22">
        <f>IF(AND(BG$189&gt;4,BF29=1),12)+IF(AND(BG$189&gt;4,BF29=2),8)+IF(AND(BG$189&gt;4,BF29=3),6)+IF(AND(BG$189&gt;4,BF29=4),5)+IF(AND(BG$189&gt;4,BF29=5),4)+IF(AND(BG$189&gt;4,BF29=6),3)+IF(AND(BG$189&gt;4,BF29=7),2)+IF(AND(BG$189&gt;4,BF29&gt;7),1)+IF(AND(BG$189=4,BF29=1),8)+IF(AND(BG$189=4,BF29=2),6)+IF(AND(BG$189=4,BF29=3),4)+IF(AND(BG$189=4,BF29=4),2)+IF(AND(BG$189=3,BF29=1),6)+IF(AND(BG$189=3,BF29=2),4)+IF(AND(BG$189=3,BF29=3),2)+IF(AND(BG$189=2,BF29=1),4)+IF(AND(BG$189=2,BF29=2),2)+IF(AND(BG$189=1,BF29=1),2)</f>
        <v>6</v>
      </c>
      <c r="BI29" s="22">
        <f>IF(AND(BG$189&gt;4,BG29=1),12)+IF(AND(BG$189&gt;4,BG29=2),8)+IF(AND(BG$189&gt;4,BG29=3),6)+IF(AND(BG$189&gt;4,BG29=4),5)+IF(AND(BG$189&gt;4,BG29=5),4)+IF(AND(BG$189&gt;4,BG29=6),3)+IF(AND(BG$189&gt;4,BG29=7),2)+IF(AND(BG$189&gt;4,BG29&gt;7),1)+IF(AND(BG$189=4,BG29=1),8)+IF(AND(BG$189=4,BG29=2),6)+IF(AND(BG$189=4,BG29=3),4)+IF(AND(BG$189=4,BG29=4),2)+IF(AND(BG$189=3,BG29=1),6)+IF(AND(BG$189=3,BG29=2),4)+IF(AND(BG$189=3,BG29=3),2)+IF(AND(BG$189=2,BG29=1),4)+IF(AND(BG$189=2,BG29=2),2)+IF(AND(BG$189=1,BG29=1),2)</f>
        <v>2</v>
      </c>
      <c r="BJ29" s="26" t="s">
        <v>45</v>
      </c>
      <c r="BK29" s="15">
        <f t="shared" si="4"/>
        <v>9</v>
      </c>
      <c r="BL29" s="73">
        <f t="shared" si="5"/>
        <v>16</v>
      </c>
      <c r="BM29" s="27">
        <v>33.125999999999998</v>
      </c>
      <c r="BN29" s="27">
        <v>34.360999999999997</v>
      </c>
      <c r="BO29" s="18" t="s">
        <v>45</v>
      </c>
      <c r="BP29" s="18"/>
      <c r="BQ29" s="24"/>
      <c r="BR29" s="88">
        <v>30.471</v>
      </c>
      <c r="BS29" s="27">
        <v>36.003</v>
      </c>
      <c r="BT29" s="71">
        <v>1</v>
      </c>
      <c r="BU29" s="15">
        <f>IF(AND(BV$189&gt;4,BT29=1),6)+IF(AND(BV$189&gt;4,BT29=2),4)+IF(AND(BV$189&gt;4,BT29=3),3)+IF(AND(BV$189&gt;4,BT29=4),2)+IF(AND(BV$189&gt;4,BT29=5),1)+IF(AND(BV$189&gt;4,BT29&gt;5),1)+IF(AND(BV$189=4,BT29=1),4)+IF(AND(BV$189=4,BT29=2),3)+IF(AND(BV$189=4,BT29=3),2)+IF(AND(BV$189=4,BT29=4),1)+IF(AND(BV$189=3,BT29=1),3)+IF(AND(BV$189=3,BT29=2),2)+IF(AND(BV$189=3,BT29=3),1)+IF(AND(BV$189=2,BT29=1),2)+IF(AND(BV$189=2,BT29=2),1)+IF(AND(BV$189=1,BT29=1),1)</f>
        <v>1</v>
      </c>
      <c r="BV29" s="72">
        <v>1</v>
      </c>
      <c r="BW29" s="72">
        <v>1</v>
      </c>
      <c r="BX29" s="22">
        <f>IF(AND(BW$189&gt;4,BV29=1),12)+IF(AND(BW$189&gt;4,BV29=2),8)+IF(AND(BW$189&gt;4,BV29=3),6)+IF(AND(BW$189&gt;4,BV29=4),5)+IF(AND(BW$189&gt;4,BV29=5),4)+IF(AND(BW$189&gt;4,BV29=6),3)+IF(AND(BW$189&gt;4,BV29=7),2)+IF(AND(BW$189&gt;4,BV29&gt;7),1)+IF(AND(BW$189=4,BV29=1),8)+IF(AND(BW$189=4,BV29=2),6)+IF(AND(BW$189=4,BV29=3),4)+IF(AND(BW$189=4,BV29=4),2)+IF(AND(BW$189=3,BV29=1),6)+IF(AND(BW$189=3,BV29=2),4)+IF(AND(BW$189=3,BV29=3),2)+IF(AND(BW$189=2,BV29=1),4)+IF(AND(BW$189=2,BV29=2),2)+IF(AND(BW$189=1,BV29=1),2)</f>
        <v>2</v>
      </c>
      <c r="BY29" s="22">
        <f>IF(AND(BW$189&gt;4,BW29=1),12)+IF(AND(BW$189&gt;4,BW29=2),8)+IF(AND(BW$189&gt;4,BW29=3),6)+IF(AND(BW$189&gt;4,BW29=4),5)+IF(AND(BW$189&gt;4,BW29=5),4)+IF(AND(BW$189&gt;4,BW29=6),3)+IF(AND(BW$189&gt;4,BW29=7),2)+IF(AND(BW$189&gt;4,BW29&gt;7),1)+IF(AND(BW$189=4,BW29=1),8)+IF(AND(BW$189=4,BW29=2),6)+IF(AND(BW$189=4,BW29=3),4)+IF(AND(BW$189=4,BW29=4),2)+IF(AND(BW$189=3,BW29=1),6)+IF(AND(BW$189=3,BW29=2),4)+IF(AND(BW$189=3,BW29=3),2)+IF(AND(BW$189=2,BW29=1),4)+IF(AND(BW$189=2,BW29=2),2)+IF(AND(BW$189=1,BW29=1),2)</f>
        <v>2</v>
      </c>
      <c r="BZ29" s="26" t="s">
        <v>45</v>
      </c>
      <c r="CA29" s="15">
        <f t="shared" si="6"/>
        <v>5</v>
      </c>
      <c r="CB29" s="73">
        <f t="shared" si="7"/>
        <v>21</v>
      </c>
      <c r="CC29" s="27">
        <v>35.487000000000002</v>
      </c>
      <c r="CD29" s="27">
        <v>37.445</v>
      </c>
      <c r="CE29" s="18" t="s">
        <v>45</v>
      </c>
      <c r="CF29" s="18"/>
      <c r="CG29" s="24"/>
      <c r="CH29" s="88">
        <v>30.471</v>
      </c>
      <c r="CI29" s="27"/>
      <c r="CJ29" s="71"/>
      <c r="CK29" s="15">
        <f>IF(AND(CL$189&gt;4,CJ29=1),6)+IF(AND(CL$189&gt;4,CJ29=2),4)+IF(AND(CL$189&gt;4,CJ29=3),3)+IF(AND(CL$189&gt;4,CJ29=4),2)+IF(AND(CL$189&gt;4,CJ29=5),1)+IF(AND(CL$189&gt;4,CJ29&gt;5),1)+IF(AND(CL$189=4,CJ29=1),4)+IF(AND(CL$189=4,CJ29=2),3)+IF(AND(CL$189=4,CJ29=3),2)+IF(AND(CL$189=4,CJ29=4),1)+IF(AND(CL$189=3,CJ29=1),3)+IF(AND(CL$189=3,CJ29=2),2)+IF(AND(CL$189=3,CJ29=3),1)+IF(AND(CL$189=2,CJ29=1),2)+IF(AND(CL$189=2,CJ29=2),1)+IF(AND(CL$189=1,CJ29=1),1)</f>
        <v>0</v>
      </c>
      <c r="CL29" s="72"/>
      <c r="CM29" s="72"/>
      <c r="CN29" s="22">
        <f>IF(AND(CM$189&gt;4,CL29=1),12)+IF(AND(CM$189&gt;4,CL29=2),8)+IF(AND(CM$189&gt;4,CL29=3),6)+IF(AND(CM$189&gt;4,CL29=4),5)+IF(AND(CM$189&gt;4,CL29=5),4)+IF(AND(CM$189&gt;4,CL29=6),3)+IF(AND(CM$189&gt;4,CL29=7),2)+IF(AND(CM$189&gt;4,CL29&gt;7),1)+IF(AND(CM$189=4,CL29=1),8)+IF(AND(CM$189=4,CL29=2),6)+IF(AND(CM$189=4,CL29=3),4)+IF(AND(CM$189=4,CL29=4),2)+IF(AND(CM$189=3,CL29=1),6)+IF(AND(CM$189=3,CL29=2),4)+IF(AND(CM$189=3,CL29=3),2)+IF(AND(CM$189=2,CL29=1),4)+IF(AND(CM$189=2,CL29=2),2)+IF(AND(CM$189=1,CL29=1),2)</f>
        <v>0</v>
      </c>
      <c r="CO29" s="22">
        <f>IF(AND(CM$189&gt;4,CM29=1),12)+IF(AND(CM$189&gt;4,CM29=2),8)+IF(AND(CM$189&gt;4,CM29=3),6)+IF(AND(CM$189&gt;4,CM29=4),5)+IF(AND(CM$189&gt;4,CM29=5),4)+IF(AND(CM$189&gt;4,CM29=6),3)+IF(AND(CM$189&gt;4,CM29=7),2)+IF(AND(CM$189&gt;4,CM29&gt;7),1)+IF(AND(CM$189=4,CM29=1),8)+IF(AND(CM$189=4,CM29=2),6)+IF(AND(CM$189=4,CM29=3),4)+IF(AND(CM$189=4,CM29=4),2)+IF(AND(CM$189=3,CM29=1),6)+IF(AND(CM$189=3,CM29=2),4)+IF(AND(CM$189=3,CM29=3),2)+IF(AND(CM$189=2,CM29=1),4)+IF(AND(CM$189=2,CM29=2),2)+IF(AND(CM$189=1,CM29=1),2)</f>
        <v>0</v>
      </c>
      <c r="CP29" s="26" t="s">
        <v>45</v>
      </c>
      <c r="CQ29" s="15">
        <f t="shared" si="8"/>
        <v>0</v>
      </c>
      <c r="CR29" s="73">
        <f t="shared" si="9"/>
        <v>21</v>
      </c>
      <c r="CS29" s="27"/>
      <c r="CT29" s="27"/>
      <c r="CU29" s="18" t="s">
        <v>45</v>
      </c>
      <c r="CV29" s="18"/>
      <c r="CW29" s="24"/>
      <c r="CX29" s="88">
        <v>30.471</v>
      </c>
      <c r="CY29" s="27"/>
      <c r="CZ29" s="71"/>
      <c r="DA29" s="15">
        <f>IF(AND(DB$189&gt;4,CZ29=1),6)+IF(AND(DB$189&gt;4,CZ29=2),4)+IF(AND(DB$189&gt;4,CZ29=3),3)+IF(AND(DB$189&gt;4,CZ29=4),2)+IF(AND(DB$189&gt;4,CZ29=5),1)+IF(AND(DB$189&gt;4,CZ29&gt;5),1)+IF(AND(DB$189=4,CZ29=1),4)+IF(AND(DB$189=4,CZ29=2),3)+IF(AND(DB$189=4,CZ29=3),2)+IF(AND(DB$189=4,CZ29=4),1)+IF(AND(DB$189=3,CZ29=1),3)+IF(AND(DB$189=3,CZ29=2),2)+IF(AND(DB$189=3,CZ29=3),1)+IF(AND(DB$189=2,CZ29=1),2)+IF(AND(DB$189=2,CZ29=2),1)+IF(AND(DB$189=1,CZ29=1),1)</f>
        <v>0</v>
      </c>
      <c r="DB29" s="72">
        <v>6</v>
      </c>
      <c r="DC29" s="72"/>
      <c r="DD29" s="22">
        <f>IF(AND(DC$189&gt;4,DB29=1),12)+IF(AND(DC$189&gt;4,DB29=2),8)+IF(AND(DC$189&gt;4,DB29=3),6)+IF(AND(DC$189&gt;4,DB29=4),5)+IF(AND(DC$189&gt;4,DB29=5),4)+IF(AND(DC$189&gt;4,DB29=6),3)+IF(AND(DC$189&gt;4,DB29=7),2)+IF(AND(DC$189&gt;4,DB29&gt;7),1)+IF(AND(DC$189=4,DB29=1),8)+IF(AND(DC$189=4,DB29=2),6)+IF(AND(DC$189=4,DB29=3),4)+IF(AND(DC$189=4,DB29=4),2)+IF(AND(DC$189=3,DB29=1),6)+IF(AND(DC$189=3,DB29=2),4)+IF(AND(DC$189=3,DB29=3),2)+IF(AND(DC$189=2,DB29=1),4)+IF(AND(DC$189=2,DB29=2),2)+IF(AND(DC$189=1,DB29=1),2)</f>
        <v>3</v>
      </c>
      <c r="DE29" s="22">
        <f>IF(AND(DC$189&gt;4,DC29=1),12)+IF(AND(DC$189&gt;4,DC29=2),8)+IF(AND(DC$189&gt;4,DC29=3),6)+IF(AND(DC$189&gt;4,DC29=4),5)+IF(AND(DC$189&gt;4,DC29=5),4)+IF(AND(DC$189&gt;4,DC29=6),3)+IF(AND(DC$189&gt;4,DC29=7),2)+IF(AND(DC$189&gt;4,DC29&gt;7),1)+IF(AND(DC$189=4,DC29=1),8)+IF(AND(DC$189=4,DC29=2),6)+IF(AND(DC$189=4,DC29=3),4)+IF(AND(DC$189=4,DC29=4),2)+IF(AND(DC$189=3,DC29=1),6)+IF(AND(DC$189=3,DC29=2),4)+IF(AND(DC$189=3,DC29=3),2)+IF(AND(DC$189=2,DC29=1),4)+IF(AND(DC$189=2,DC29=2),2)+IF(AND(DC$189=1,DC29=1),2)</f>
        <v>0</v>
      </c>
      <c r="DF29" s="26" t="s">
        <v>45</v>
      </c>
      <c r="DG29" s="15">
        <f t="shared" si="10"/>
        <v>3</v>
      </c>
      <c r="DH29" s="73">
        <f t="shared" si="11"/>
        <v>24</v>
      </c>
      <c r="DI29" s="27">
        <v>33.097999999999999</v>
      </c>
      <c r="DJ29" s="27"/>
      <c r="DK29" s="18" t="s">
        <v>45</v>
      </c>
      <c r="DL29" s="18"/>
      <c r="DM29" s="24"/>
      <c r="DN29" s="88">
        <v>30.471</v>
      </c>
      <c r="DO29" s="27">
        <v>35.393999999999998</v>
      </c>
      <c r="DP29" s="71">
        <v>4</v>
      </c>
      <c r="DQ29" s="15">
        <f>IF(AND(DR$189&gt;4,DP29=1),6)+IF(AND(DR$189&gt;4,DP29=2),4)+IF(AND(DR$189&gt;4,DP29=3),3)+IF(AND(DR$189&gt;4,DP29=4),2)+IF(AND(DR$189&gt;4,DP29=5),1)+IF(AND(DR$189&gt;4,DP29&gt;5),1)+IF(AND(DR$189=4,DP29=1),4)+IF(AND(DR$189=4,DP29=2),3)+IF(AND(DR$189=4,DP29=3),2)+IF(AND(DR$189=4,DP29=4),1)+IF(AND(DR$189=3,DP29=1),3)+IF(AND(DR$189=3,DP29=2),2)+IF(AND(DR$189=3,DP29=3),1)+IF(AND(DR$189=2,DP29=1),2)+IF(AND(DR$189=2,DP29=2),1)+IF(AND(DR$189=1,DP29=1),1)</f>
        <v>1</v>
      </c>
      <c r="DR29" s="72">
        <v>2</v>
      </c>
      <c r="DS29" s="72">
        <v>2</v>
      </c>
      <c r="DT29" s="22">
        <f>IF(AND(DS$189&gt;4,DR29=1),12)+IF(AND(DS$189&gt;4,DR29=2),8)+IF(AND(DS$189&gt;4,DR29=3),6)+IF(AND(DS$189&gt;4,DR29=4),5)+IF(AND(DS$189&gt;4,DR29=5),4)+IF(AND(DS$189&gt;4,DR29=6),3)+IF(AND(DS$189&gt;4,DR29=7),2)+IF(AND(DS$189&gt;4,DR29&gt;7),1)+IF(AND(DS$189=4,DR29=1),8)+IF(AND(DS$189=4,DR29=2),6)+IF(AND(DS$189=4,DR29=3),4)+IF(AND(DS$189=4,DR29=4),2)+IF(AND(DS$189=3,DR29=1),6)+IF(AND(DS$189=3,DR29=2),4)+IF(AND(DS$189=3,DR29=3),2)+IF(AND(DS$189=2,DR29=1),4)+IF(AND(DS$189=2,DR29=2),2)+IF(AND(DS$189=1,DR29=1),2)</f>
        <v>6</v>
      </c>
      <c r="DU29" s="22">
        <f>IF(AND(DS$189&gt;4,DS29=1),12)+IF(AND(DS$189&gt;4,DS29=2),8)+IF(AND(DS$189&gt;4,DS29=3),6)+IF(AND(DS$189&gt;4,DS29=4),5)+IF(AND(DS$189&gt;4,DS29=5),4)+IF(AND(DS$189&gt;4,DS29=6),3)+IF(AND(DS$189&gt;4,DS29=7),2)+IF(AND(DS$189&gt;4,DS29&gt;7),1)+IF(AND(DS$189=4,DS29=1),8)+IF(AND(DS$189=4,DS29=2),6)+IF(AND(DS$189=4,DS29=3),4)+IF(AND(DS$189=4,DS29=4),2)+IF(AND(DS$189=3,DS29=1),6)+IF(AND(DS$189=3,DS29=2),4)+IF(AND(DS$189=3,DS29=3),2)+IF(AND(DS$189=2,DS29=1),4)+IF(AND(DS$189=2,DS29=2),2)+IF(AND(DS$189=1,DS29=1),2)</f>
        <v>6</v>
      </c>
      <c r="DV29" s="26" t="s">
        <v>45</v>
      </c>
      <c r="DW29" s="15">
        <f t="shared" si="12"/>
        <v>13</v>
      </c>
      <c r="DX29" s="73">
        <f t="shared" si="13"/>
        <v>37</v>
      </c>
      <c r="DY29" s="27">
        <v>33.622999999999998</v>
      </c>
      <c r="DZ29" s="27">
        <v>34.86</v>
      </c>
      <c r="EA29" s="18" t="s">
        <v>45</v>
      </c>
      <c r="EB29" s="18"/>
      <c r="EC29" s="24"/>
      <c r="ED29" s="88">
        <v>30.471</v>
      </c>
      <c r="EE29" s="27">
        <v>38.554000000000002</v>
      </c>
      <c r="EF29" s="71">
        <v>5</v>
      </c>
      <c r="EG29" s="15">
        <f>IF(AND(EH$189&gt;4,EF29=1),6)+IF(AND(EH$189&gt;4,EF29=2),4)+IF(AND(EH$189&gt;4,EF29=3),3)+IF(AND(EH$189&gt;4,EF29=4),2)+IF(AND(EH$189&gt;4,EF29=5),1)+IF(AND(EH$189&gt;4,EF29&gt;5),1)+IF(AND(EH$189=4,EF29=1),4)+IF(AND(EH$189=4,EF29=2),3)+IF(AND(EH$189=4,EF29=3),2)+IF(AND(EH$189=4,EF29=4),1)+IF(AND(EH$189=3,EF29=1),3)+IF(AND(EH$189=3,EF29=2),2)+IF(AND(EH$189=3,EF29=3),1)+IF(AND(EH$189=2,EF29=1),2)+IF(AND(EH$189=2,EF29=2),1)+IF(AND(EH$189=1,EF29=1),1)</f>
        <v>1</v>
      </c>
      <c r="EH29" s="72">
        <v>5</v>
      </c>
      <c r="EI29" s="72"/>
      <c r="EJ29" s="22">
        <f>IF(AND(EI$189&gt;4,EH29=1),12)+IF(AND(EI$189&gt;4,EH29=2),8)+IF(AND(EI$189&gt;4,EH29=3),6)+IF(AND(EI$189&gt;4,EH29=4),5)+IF(AND(EI$189&gt;4,EH29=5),4)+IF(AND(EI$189&gt;4,EH29=6),3)+IF(AND(EI$189&gt;4,EH29=7),2)+IF(AND(EI$189&gt;4,EH29&gt;7),1)+IF(AND(EI$189=4,EH29=1),8)+IF(AND(EI$189=4,EH29=2),6)+IF(AND(EI$189=4,EH29=3),4)+IF(AND(EI$189=4,EH29=4),2)+IF(AND(EI$189=3,EH29=1),6)+IF(AND(EI$189=3,EH29=2),4)+IF(AND(EI$189=3,EH29=3),2)+IF(AND(EI$189=2,EH29=1),4)+IF(AND(EI$189=2,EH29=2),2)+IF(AND(EI$189=1,EH29=1),2)</f>
        <v>4</v>
      </c>
      <c r="EK29" s="22">
        <f>IF(AND(EI$189&gt;4,EI29=1),12)+IF(AND(EI$189&gt;4,EI29=2),8)+IF(AND(EI$189&gt;4,EI29=3),6)+IF(AND(EI$189&gt;4,EI29=4),5)+IF(AND(EI$189&gt;4,EI29=5),4)+IF(AND(EI$189&gt;4,EI29=6),3)+IF(AND(EI$189&gt;4,EI29=7),2)+IF(AND(EI$189&gt;4,EI29&gt;7),1)+IF(AND(EI$189=4,EI29=1),8)+IF(AND(EI$189=4,EI29=2),6)+IF(AND(EI$189=4,EI29=3),4)+IF(AND(EI$189=4,EI29=4),2)+IF(AND(EI$189=3,EI29=1),6)+IF(AND(EI$189=3,EI29=2),4)+IF(AND(EI$189=3,EI29=3),2)+IF(AND(EI$189=2,EI29=1),4)+IF(AND(EI$189=2,EI29=2),2)+IF(AND(EI$189=1,EI29=1),2)</f>
        <v>0</v>
      </c>
      <c r="EL29" s="26" t="s">
        <v>45</v>
      </c>
      <c r="EM29" s="15">
        <f t="shared" si="14"/>
        <v>5</v>
      </c>
      <c r="EN29" s="73">
        <f t="shared" si="15"/>
        <v>42</v>
      </c>
      <c r="EO29" s="27">
        <v>39.274999999999999</v>
      </c>
      <c r="EP29" s="27"/>
      <c r="EQ29" s="18" t="s">
        <v>45</v>
      </c>
      <c r="ER29" s="18"/>
      <c r="ES29" s="24"/>
      <c r="ET29" s="88">
        <v>30.471</v>
      </c>
    </row>
    <row r="30" spans="1:150" x14ac:dyDescent="0.25">
      <c r="A30" s="82" t="s">
        <v>162</v>
      </c>
      <c r="B30" s="10">
        <v>102</v>
      </c>
      <c r="C30" s="21"/>
      <c r="D30" s="20"/>
      <c r="E30" s="10" t="s">
        <v>134</v>
      </c>
      <c r="F30" s="88"/>
      <c r="G30" s="27"/>
      <c r="H30" s="25"/>
      <c r="I30" s="15"/>
      <c r="J30" s="10"/>
      <c r="K30" s="10"/>
      <c r="L30" s="15"/>
      <c r="M30" s="15"/>
      <c r="N30" s="26"/>
      <c r="O30" s="15"/>
      <c r="P30" s="15"/>
      <c r="Q30" s="27"/>
      <c r="R30" s="27"/>
      <c r="S30" s="18"/>
      <c r="T30" s="23"/>
      <c r="U30" s="24"/>
      <c r="V30" s="88"/>
      <c r="W30" s="27"/>
      <c r="X30" s="25"/>
      <c r="Y30" s="15"/>
      <c r="Z30" s="72"/>
      <c r="AA30" s="72"/>
      <c r="AB30" s="15"/>
      <c r="AC30" s="15"/>
      <c r="AD30" s="26"/>
      <c r="AE30" s="15"/>
      <c r="AF30" s="73"/>
      <c r="AG30" s="27"/>
      <c r="AH30" s="27"/>
      <c r="AI30" s="18"/>
      <c r="AJ30" s="28"/>
      <c r="AK30" s="24"/>
      <c r="AL30" s="88"/>
      <c r="AM30" s="27"/>
      <c r="AN30" s="25"/>
      <c r="AO30" s="15"/>
      <c r="AP30" s="72"/>
      <c r="AQ30" s="72"/>
      <c r="AR30" s="15"/>
      <c r="AS30" s="15"/>
      <c r="AT30" s="26"/>
      <c r="AU30" s="15"/>
      <c r="AV30" s="73"/>
      <c r="AW30" s="27"/>
      <c r="AX30" s="27"/>
      <c r="AY30" s="18"/>
      <c r="AZ30" s="18"/>
      <c r="BA30" s="24"/>
      <c r="BB30" s="88"/>
      <c r="BC30" s="27"/>
      <c r="BD30" s="25"/>
      <c r="BE30" s="15"/>
      <c r="BF30" s="72"/>
      <c r="BG30" s="72"/>
      <c r="BH30" s="15"/>
      <c r="BI30" s="15"/>
      <c r="BJ30" s="26"/>
      <c r="BK30" s="15"/>
      <c r="BL30" s="73"/>
      <c r="BM30" s="27"/>
      <c r="BN30" s="27"/>
      <c r="BO30" s="18"/>
      <c r="BP30" s="23"/>
      <c r="BQ30" s="24"/>
      <c r="BR30" s="88"/>
      <c r="BS30" s="27">
        <v>37.500999999999998</v>
      </c>
      <c r="BT30" s="25"/>
      <c r="BU30" s="15"/>
      <c r="BV30" s="72"/>
      <c r="BW30" s="72"/>
      <c r="BX30" s="15"/>
      <c r="BY30" s="15"/>
      <c r="BZ30" s="26" t="s">
        <v>29</v>
      </c>
      <c r="CA30" s="15"/>
      <c r="CB30" s="73"/>
      <c r="CC30" s="27">
        <v>31.015000000000001</v>
      </c>
      <c r="CD30" s="27">
        <v>30.734000000000002</v>
      </c>
      <c r="CE30" s="18" t="s">
        <v>45</v>
      </c>
      <c r="CF30" s="23" t="s">
        <v>56</v>
      </c>
      <c r="CG30" s="24"/>
      <c r="CH30" s="88">
        <v>30.734000000000002</v>
      </c>
      <c r="CI30" s="27"/>
      <c r="CJ30" s="71"/>
      <c r="CK30" s="15">
        <f>IF(AND(CL$189&gt;4,CJ30=1),6)+IF(AND(CL$189&gt;4,CJ30=2),4)+IF(AND(CL$189&gt;4,CJ30=3),3)+IF(AND(CL$189&gt;4,CJ30=4),2)+IF(AND(CL$189&gt;4,CJ30=5),1)+IF(AND(CL$189&gt;4,CJ30&gt;5),1)+IF(AND(CL$189=4,CJ30=1),4)+IF(AND(CL$189=4,CJ30=2),3)+IF(AND(CL$189=4,CJ30=3),2)+IF(AND(CL$189=4,CJ30=4),1)+IF(AND(CL$189=3,CJ30=1),3)+IF(AND(CL$189=3,CJ30=2),2)+IF(AND(CL$189=3,CJ30=3),1)+IF(AND(CL$189=2,CJ30=1),2)+IF(AND(CL$189=2,CJ30=2),1)+IF(AND(CL$189=1,CJ30=1),1)</f>
        <v>0</v>
      </c>
      <c r="CL30" s="72"/>
      <c r="CM30" s="72"/>
      <c r="CN30" s="22">
        <f>IF(AND(CM$189&gt;4,CL30=1),12)+IF(AND(CM$189&gt;4,CL30=2),8)+IF(AND(CM$189&gt;4,CL30=3),6)+IF(AND(CM$189&gt;4,CL30=4),5)+IF(AND(CM$189&gt;4,CL30=5),4)+IF(AND(CM$189&gt;4,CL30=6),3)+IF(AND(CM$189&gt;4,CL30=7),2)+IF(AND(CM$189&gt;4,CL30&gt;7),1)+IF(AND(CM$189=4,CL30=1),8)+IF(AND(CM$189=4,CL30=2),6)+IF(AND(CM$189=4,CL30=3),4)+IF(AND(CM$189=4,CL30=4),2)+IF(AND(CM$189=3,CL30=1),6)+IF(AND(CM$189=3,CL30=2),4)+IF(AND(CM$189=3,CL30=3),2)+IF(AND(CM$189=2,CL30=1),4)+IF(AND(CM$189=2,CL30=2),2)+IF(AND(CM$189=1,CL30=1),2)</f>
        <v>0</v>
      </c>
      <c r="CO30" s="22">
        <f>IF(AND(CM$189&gt;4,CM30=1),12)+IF(AND(CM$189&gt;4,CM30=2),8)+IF(AND(CM$189&gt;4,CM30=3),6)+IF(AND(CM$189&gt;4,CM30=4),5)+IF(AND(CM$189&gt;4,CM30=5),4)+IF(AND(CM$189&gt;4,CM30=6),3)+IF(AND(CM$189&gt;4,CM30=7),2)+IF(AND(CM$189&gt;4,CM30&gt;7),1)+IF(AND(CM$189=4,CM30=1),8)+IF(AND(CM$189=4,CM30=2),6)+IF(AND(CM$189=4,CM30=3),4)+IF(AND(CM$189=4,CM30=4),2)+IF(AND(CM$189=3,CM30=1),6)+IF(AND(CM$189=3,CM30=2),4)+IF(AND(CM$189=3,CM30=3),2)+IF(AND(CM$189=2,CM30=1),4)+IF(AND(CM$189=2,CM30=2),2)+IF(AND(CM$189=1,CM30=1),2)</f>
        <v>0</v>
      </c>
      <c r="CP30" s="26" t="s">
        <v>45</v>
      </c>
      <c r="CQ30" s="15">
        <f t="shared" si="8"/>
        <v>0</v>
      </c>
      <c r="CR30" s="73">
        <f t="shared" si="9"/>
        <v>0</v>
      </c>
      <c r="CS30" s="27"/>
      <c r="CT30" s="27"/>
      <c r="CU30" s="18" t="s">
        <v>45</v>
      </c>
      <c r="CV30" s="28"/>
      <c r="CW30" s="24"/>
      <c r="CX30" s="88">
        <v>30.734000000000002</v>
      </c>
      <c r="CY30" s="27"/>
      <c r="CZ30" s="71"/>
      <c r="DA30" s="15">
        <f>IF(AND(DB$189&gt;4,CZ30=1),6)+IF(AND(DB$189&gt;4,CZ30=2),4)+IF(AND(DB$189&gt;4,CZ30=3),3)+IF(AND(DB$189&gt;4,CZ30=4),2)+IF(AND(DB$189&gt;4,CZ30=5),1)+IF(AND(DB$189&gt;4,CZ30&gt;5),1)+IF(AND(DB$189=4,CZ30=1),4)+IF(AND(DB$189=4,CZ30=2),3)+IF(AND(DB$189=4,CZ30=3),2)+IF(AND(DB$189=4,CZ30=4),1)+IF(AND(DB$189=3,CZ30=1),3)+IF(AND(DB$189=3,CZ30=2),2)+IF(AND(DB$189=3,CZ30=3),1)+IF(AND(DB$189=2,CZ30=1),2)+IF(AND(DB$189=2,CZ30=2),1)+IF(AND(DB$189=1,CZ30=1),1)</f>
        <v>0</v>
      </c>
      <c r="DB30" s="72">
        <v>5</v>
      </c>
      <c r="DC30" s="72"/>
      <c r="DD30" s="22">
        <f>IF(AND(DC$189&gt;4,DB30=1),12)+IF(AND(DC$189&gt;4,DB30=2),8)+IF(AND(DC$189&gt;4,DB30=3),6)+IF(AND(DC$189&gt;4,DB30=4),5)+IF(AND(DC$189&gt;4,DB30=5),4)+IF(AND(DC$189&gt;4,DB30=6),3)+IF(AND(DC$189&gt;4,DB30=7),2)+IF(AND(DC$189&gt;4,DB30&gt;7),1)+IF(AND(DC$189=4,DB30=1),8)+IF(AND(DC$189=4,DB30=2),6)+IF(AND(DC$189=4,DB30=3),4)+IF(AND(DC$189=4,DB30=4),2)+IF(AND(DC$189=3,DB30=1),6)+IF(AND(DC$189=3,DB30=2),4)+IF(AND(DC$189=3,DB30=3),2)+IF(AND(DC$189=2,DB30=1),4)+IF(AND(DC$189=2,DB30=2),2)+IF(AND(DC$189=1,DB30=1),2)</f>
        <v>4</v>
      </c>
      <c r="DE30" s="22">
        <f>IF(AND(DC$189&gt;4,DC30=1),12)+IF(AND(DC$189&gt;4,DC30=2),8)+IF(AND(DC$189&gt;4,DC30=3),6)+IF(AND(DC$189&gt;4,DC30=4),5)+IF(AND(DC$189&gt;4,DC30=5),4)+IF(AND(DC$189&gt;4,DC30=6),3)+IF(AND(DC$189&gt;4,DC30=7),2)+IF(AND(DC$189&gt;4,DC30&gt;7),1)+IF(AND(DC$189=4,DC30=1),8)+IF(AND(DC$189=4,DC30=2),6)+IF(AND(DC$189=4,DC30=3),4)+IF(AND(DC$189=4,DC30=4),2)+IF(AND(DC$189=3,DC30=1),6)+IF(AND(DC$189=3,DC30=2),4)+IF(AND(DC$189=3,DC30=3),2)+IF(AND(DC$189=2,DC30=1),4)+IF(AND(DC$189=2,DC30=2),2)+IF(AND(DC$189=1,DC30=1),2)</f>
        <v>0</v>
      </c>
      <c r="DF30" s="26" t="s">
        <v>45</v>
      </c>
      <c r="DG30" s="15">
        <f t="shared" si="10"/>
        <v>5</v>
      </c>
      <c r="DH30" s="73">
        <f t="shared" si="11"/>
        <v>5</v>
      </c>
      <c r="DI30" s="27">
        <v>30.08</v>
      </c>
      <c r="DJ30" s="27"/>
      <c r="DK30" s="18" t="s">
        <v>45</v>
      </c>
      <c r="DL30" s="28"/>
      <c r="DM30" s="24">
        <v>1</v>
      </c>
      <c r="DN30" s="88">
        <v>30.08</v>
      </c>
      <c r="DO30" s="27">
        <v>34.325000000000003</v>
      </c>
      <c r="DP30" s="71">
        <v>3</v>
      </c>
      <c r="DQ30" s="15">
        <f>IF(AND(DR$189&gt;4,DP30=1),6)+IF(AND(DR$189&gt;4,DP30=2),4)+IF(AND(DR$189&gt;4,DP30=3),3)+IF(AND(DR$189&gt;4,DP30=4),2)+IF(AND(DR$189&gt;4,DP30=5),1)+IF(AND(DR$189&gt;4,DP30&gt;5),1)+IF(AND(DR$189=4,DP30=1),4)+IF(AND(DR$189=4,DP30=2),3)+IF(AND(DR$189=4,DP30=3),2)+IF(AND(DR$189=4,DP30=4),1)+IF(AND(DR$189=3,DP30=1),3)+IF(AND(DR$189=3,DP30=2),2)+IF(AND(DR$189=3,DP30=3),1)+IF(AND(DR$189=2,DP30=1),2)+IF(AND(DR$189=2,DP30=2),1)+IF(AND(DR$189=1,DP30=1),1)</f>
        <v>2</v>
      </c>
      <c r="DR30" s="72">
        <v>1</v>
      </c>
      <c r="DS30" s="72">
        <v>1</v>
      </c>
      <c r="DT30" s="22">
        <f>IF(AND(DS$189&gt;4,DR30=1),12)+IF(AND(DS$189&gt;4,DR30=2),8)+IF(AND(DS$189&gt;4,DR30=3),6)+IF(AND(DS$189&gt;4,DR30=4),5)+IF(AND(DS$189&gt;4,DR30=5),4)+IF(AND(DS$189&gt;4,DR30=6),3)+IF(AND(DS$189&gt;4,DR30=7),2)+IF(AND(DS$189&gt;4,DR30&gt;7),1)+IF(AND(DS$189=4,DR30=1),8)+IF(AND(DS$189=4,DR30=2),6)+IF(AND(DS$189=4,DR30=3),4)+IF(AND(DS$189=4,DR30=4),2)+IF(AND(DS$189=3,DR30=1),6)+IF(AND(DS$189=3,DR30=2),4)+IF(AND(DS$189=3,DR30=3),2)+IF(AND(DS$189=2,DR30=1),4)+IF(AND(DS$189=2,DR30=2),2)+IF(AND(DS$189=1,DR30=1),2)</f>
        <v>8</v>
      </c>
      <c r="DU30" s="22">
        <f>IF(AND(DS$189&gt;4,DS30=1),12)+IF(AND(DS$189&gt;4,DS30=2),8)+IF(AND(DS$189&gt;4,DS30=3),6)+IF(AND(DS$189&gt;4,DS30=4),5)+IF(AND(DS$189&gt;4,DS30=5),4)+IF(AND(DS$189&gt;4,DS30=6),3)+IF(AND(DS$189&gt;4,DS30=7),2)+IF(AND(DS$189&gt;4,DS30&gt;7),1)+IF(AND(DS$189=4,DS30=1),8)+IF(AND(DS$189=4,DS30=2),6)+IF(AND(DS$189=4,DS30=3),4)+IF(AND(DS$189=4,DS30=4),2)+IF(AND(DS$189=3,DS30=1),6)+IF(AND(DS$189=3,DS30=2),4)+IF(AND(DS$189=3,DS30=3),2)+IF(AND(DS$189=2,DS30=1),4)+IF(AND(DS$189=2,DS30=2),2)+IF(AND(DS$189=1,DS30=1),2)</f>
        <v>8</v>
      </c>
      <c r="DV30" s="26" t="s">
        <v>45</v>
      </c>
      <c r="DW30" s="15">
        <f t="shared" si="12"/>
        <v>18</v>
      </c>
      <c r="DX30" s="73">
        <f t="shared" si="13"/>
        <v>23</v>
      </c>
      <c r="DY30" s="27">
        <v>31.896000000000001</v>
      </c>
      <c r="DZ30" s="27">
        <v>30.622</v>
      </c>
      <c r="EA30" s="18" t="s">
        <v>45</v>
      </c>
      <c r="EB30" s="28"/>
      <c r="EC30" s="24"/>
      <c r="ED30" s="88">
        <v>30.08</v>
      </c>
      <c r="EE30" s="27">
        <v>32.668999999999997</v>
      </c>
      <c r="EF30" s="71">
        <v>2</v>
      </c>
      <c r="EG30" s="15">
        <f>IF(AND(EH$189&gt;4,EF30=1),6)+IF(AND(EH$189&gt;4,EF30=2),4)+IF(AND(EH$189&gt;4,EF30=3),3)+IF(AND(EH$189&gt;4,EF30=4),2)+IF(AND(EH$189&gt;4,EF30=5),1)+IF(AND(EH$189&gt;4,EF30&gt;5),1)+IF(AND(EH$189=4,EF30=1),4)+IF(AND(EH$189=4,EF30=2),3)+IF(AND(EH$189=4,EF30=3),2)+IF(AND(EH$189=4,EF30=4),1)+IF(AND(EH$189=3,EF30=1),3)+IF(AND(EH$189=3,EF30=2),2)+IF(AND(EH$189=3,EF30=3),1)+IF(AND(EH$189=2,EF30=1),2)+IF(AND(EH$189=2,EF30=2),1)+IF(AND(EH$189=1,EF30=1),1)</f>
        <v>4</v>
      </c>
      <c r="EH30" s="72">
        <v>2</v>
      </c>
      <c r="EI30" s="72">
        <v>4</v>
      </c>
      <c r="EJ30" s="22">
        <f>IF(AND(EI$189&gt;4,EH30=1),12)+IF(AND(EI$189&gt;4,EH30=2),8)+IF(AND(EI$189&gt;4,EH30=3),6)+IF(AND(EI$189&gt;4,EH30=4),5)+IF(AND(EI$189&gt;4,EH30=5),4)+IF(AND(EI$189&gt;4,EH30=6),3)+IF(AND(EI$189&gt;4,EH30=7),2)+IF(AND(EI$189&gt;4,EH30&gt;7),1)+IF(AND(EI$189=4,EH30=1),8)+IF(AND(EI$189=4,EH30=2),6)+IF(AND(EI$189=4,EH30=3),4)+IF(AND(EI$189=4,EH30=4),2)+IF(AND(EI$189=3,EH30=1),6)+IF(AND(EI$189=3,EH30=2),4)+IF(AND(EI$189=3,EH30=3),2)+IF(AND(EI$189=2,EH30=1),4)+IF(AND(EI$189=2,EH30=2),2)+IF(AND(EI$189=1,EH30=1),2)</f>
        <v>8</v>
      </c>
      <c r="EK30" s="22">
        <f>IF(AND(EI$189&gt;4,EI30=1),12)+IF(AND(EI$189&gt;4,EI30=2),8)+IF(AND(EI$189&gt;4,EI30=3),6)+IF(AND(EI$189&gt;4,EI30=4),5)+IF(AND(EI$189&gt;4,EI30=5),4)+IF(AND(EI$189&gt;4,EI30=6),3)+IF(AND(EI$189&gt;4,EI30=7),2)+IF(AND(EI$189&gt;4,EI30&gt;7),1)+IF(AND(EI$189=4,EI30=1),8)+IF(AND(EI$189=4,EI30=2),6)+IF(AND(EI$189=4,EI30=3),4)+IF(AND(EI$189=4,EI30=4),2)+IF(AND(EI$189=3,EI30=1),6)+IF(AND(EI$189=3,EI30=2),4)+IF(AND(EI$189=3,EI30=3),2)+IF(AND(EI$189=2,EI30=1),4)+IF(AND(EI$189=2,EI30=2),2)+IF(AND(EI$189=1,EI30=1),2)</f>
        <v>5</v>
      </c>
      <c r="EL30" s="26" t="s">
        <v>45</v>
      </c>
      <c r="EM30" s="15">
        <f t="shared" si="14"/>
        <v>17</v>
      </c>
      <c r="EN30" s="73">
        <f t="shared" si="15"/>
        <v>40</v>
      </c>
      <c r="EO30" s="27">
        <v>30.654</v>
      </c>
      <c r="EP30" s="27">
        <v>31.635999999999999</v>
      </c>
      <c r="EQ30" s="18" t="s">
        <v>45</v>
      </c>
      <c r="ER30" s="28"/>
      <c r="ES30" s="24"/>
      <c r="ET30" s="88">
        <v>30.08</v>
      </c>
    </row>
    <row r="31" spans="1:150" x14ac:dyDescent="0.25">
      <c r="A31" s="82" t="s">
        <v>47</v>
      </c>
      <c r="B31" s="10">
        <v>52</v>
      </c>
      <c r="C31" s="12"/>
      <c r="D31" s="10"/>
      <c r="E31" s="10" t="s">
        <v>40</v>
      </c>
      <c r="F31" s="88">
        <v>25.632999999999999</v>
      </c>
      <c r="G31" s="10">
        <v>26.800999999999998</v>
      </c>
      <c r="H31" s="71">
        <v>5</v>
      </c>
      <c r="I31" s="15">
        <f>IF(AND(J$187&gt;4,H31=1),6)+IF(AND(J$187&gt;4,H31=2),4)+IF(AND(J$187&gt;4,H31=3),3)+IF(AND(J$187&gt;4,H31=4),2)+IF(AND(J$187&gt;4,H31=5),1)+IF(AND(J$187&gt;4,H31&gt;5),1)+IF(AND(J$187=4,H31=1),4)+IF(AND(J$187=4,H31=2),3)+IF(AND(J$187=4,H31=3),2)+IF(AND(J$187=4,H31=4),1)+IF(AND(J$187=3,H31=1),3)+IF(AND(J$187=3,H31=2),2)+IF(AND(J$187=3,H31=3),1)+IF(AND(J$187=2,H31=1),2)+IF(AND(J$187=2,H31=2),1)+IF(AND(J$187=1,H31=1),1)</f>
        <v>1</v>
      </c>
      <c r="J31" s="72"/>
      <c r="K31" s="72"/>
      <c r="L31" s="22">
        <f>IF(AND(K$187&gt;4,J31=1),12)+IF(AND(K$187&gt;4,J31=2),8)+IF(AND(K$187&gt;4,J31=3),6)+IF(AND(K$187&gt;4,J31=4),5)+IF(AND(K$187&gt;4,J31=5),4)+IF(AND(K$187&gt;4,J31=6),3)+IF(AND(K$187&gt;4,J31=7),2)+IF(AND(K$187&gt;4,J31&gt;7),1)+IF(AND(K$187=4,J31=1),8)+IF(AND(K$187=4,J31=2),6)+IF(AND(K$187=4,J31=3),4)+IF(AND(K$187=4,J31=4),2)+IF(AND(K$187=3,J31=1),6)+IF(AND(K$187=3,J31=2),4)+IF(AND(K$187=3,J31=3),2)+IF(AND(K$187=2,J31=1),4)+IF(AND(K$187=2,J31=2),2)+IF(AND(K$187=1,J31=1),2)</f>
        <v>0</v>
      </c>
      <c r="M31" s="22">
        <f>IF(AND(K$187&gt;4,K31=1),12)+IF(AND(K$187&gt;4,K31=2),8)+IF(AND(K$187&gt;4,K31=3),6)+IF(AND(K$187&gt;4,K31=4),5)+IF(AND(K$187&gt;4,K31=5),4)+IF(AND(K$187&gt;4,K31=6),3)+IF(AND(K$187&gt;4,K31=7),2)+IF(AND(K$187&gt;4,K31&gt;7),1)+IF(AND(K$187=4,K31=1),8)+IF(AND(K$187=4,K31=2),6)+IF(AND(K$187=4,K31=3),4)+IF(AND(K$187=4,K31=4),2)+IF(AND(K$187=3,K31=1),6)+IF(AND(K$187=3,K31=2),4)+IF(AND(K$187=3,K31=3),2)+IF(AND(K$187=2,K31=1),4)+IF(AND(K$187=2,K31=2),2)+IF(AND(K$187=1,K31=1),2)</f>
        <v>0</v>
      </c>
      <c r="N31" s="26" t="s">
        <v>30</v>
      </c>
      <c r="O31" s="15">
        <f>+I31+L31+M31+U31</f>
        <v>1</v>
      </c>
      <c r="P31" s="73">
        <f>+O31</f>
        <v>1</v>
      </c>
      <c r="Q31" s="27">
        <v>33.883000000000003</v>
      </c>
      <c r="R31" s="27">
        <v>27.518999999999998</v>
      </c>
      <c r="S31" s="18" t="s">
        <v>30</v>
      </c>
      <c r="T31" s="18"/>
      <c r="U31" s="24"/>
      <c r="V31" s="88">
        <v>25.632999999999999</v>
      </c>
      <c r="W31" s="10">
        <v>27.733000000000001</v>
      </c>
      <c r="X31" s="71">
        <v>4</v>
      </c>
      <c r="Y31" s="15">
        <f>IF(AND(Z$187&gt;4,X31=1),6)+IF(AND(Z$187&gt;4,X31=2),4)+IF(AND(Z$187&gt;4,X31=3),3)+IF(AND(Z$187&gt;4,X31=4),2)+IF(AND(Z$187&gt;4,X31=5),1)+IF(AND(Z$187&gt;4,X31&gt;5),1)+IF(AND(Z$187=4,X31=1),4)+IF(AND(Z$187=4,X31=2),3)+IF(AND(Z$187=4,X31=3),2)+IF(AND(Z$187=4,X31=4),1)+IF(AND(Z$187=3,X31=1),3)+IF(AND(Z$187=3,X31=2),2)+IF(AND(Z$187=3,X31=3),1)+IF(AND(Z$187=2,X31=1),2)+IF(AND(Z$187=2,X31=2),1)+IF(AND(Z$187=1,X31=1),1)</f>
        <v>0</v>
      </c>
      <c r="Z31" s="72">
        <v>4</v>
      </c>
      <c r="AA31" s="72"/>
      <c r="AB31" s="22">
        <f>IF(AND(AA$187&gt;4,Z31=1),12)+IF(AND(AA$187&gt;4,Z31=2),8)+IF(AND(AA$187&gt;4,Z31=3),6)+IF(AND(AA$187&gt;4,Z31=4),5)+IF(AND(AA$187&gt;4,Z31=5),4)+IF(AND(AA$187&gt;4,Z31=6),3)+IF(AND(AA$187&gt;4,Z31=7),2)+IF(AND(AA$187&gt;4,Z31&gt;7),1)+IF(AND(AA$187=4,Z31=1),8)+IF(AND(AA$187=4,Z31=2),6)+IF(AND(AA$187=4,Z31=3),4)+IF(AND(AA$187=4,Z31=4),2)+IF(AND(AA$187=3,Z31=1),6)+IF(AND(AA$187=3,Z31=2),4)+IF(AND(AA$187=3,Z31=3),2)+IF(AND(AA$187=2,Z31=1),4)+IF(AND(AA$187=2,Z31=2),2)+IF(AND(AA$187=1,Z31=1),2)</f>
        <v>0</v>
      </c>
      <c r="AC31" s="22">
        <f>IF(AND(AA$187&gt;4,AA31=1),12)+IF(AND(AA$187&gt;4,AA31=2),8)+IF(AND(AA$187&gt;4,AA31=3),6)+IF(AND(AA$187&gt;4,AA31=4),5)+IF(AND(AA$187&gt;4,AA31=5),4)+IF(AND(AA$187&gt;4,AA31=6),3)+IF(AND(AA$187&gt;4,AA31=7),2)+IF(AND(AA$187&gt;4,AA31&gt;7),1)+IF(AND(AA$187=4,AA31=1),8)+IF(AND(AA$187=4,AA31=2),6)+IF(AND(AA$187=4,AA31=3),4)+IF(AND(AA$187=4,AA31=4),2)+IF(AND(AA$187=3,AA31=1),6)+IF(AND(AA$187=3,AA31=2),4)+IF(AND(AA$187=3,AA31=3),2)+IF(AND(AA$187=2,AA31=1),4)+IF(AND(AA$187=2,AA31=2),2)+IF(AND(AA$187=1,AA31=1),2)</f>
        <v>0</v>
      </c>
      <c r="AD31" s="26" t="s">
        <v>30</v>
      </c>
      <c r="AE31" s="15">
        <f>+Y31+AB31+AC31+AK31</f>
        <v>0</v>
      </c>
      <c r="AF31" s="73">
        <f>+AE31+P31</f>
        <v>1</v>
      </c>
      <c r="AG31" s="27">
        <v>29.190999999999999</v>
      </c>
      <c r="AH31" s="27"/>
      <c r="AI31" s="18" t="s">
        <v>30</v>
      </c>
      <c r="AJ31" s="18"/>
      <c r="AK31" s="24"/>
      <c r="AL31" s="88">
        <v>25.632999999999999</v>
      </c>
      <c r="AM31" s="10">
        <v>26.344999999999999</v>
      </c>
      <c r="AN31" s="71">
        <v>2</v>
      </c>
      <c r="AO31" s="15">
        <f>IF(AND(AP$187&gt;4,AN31=1),6)+IF(AND(AP$187&gt;4,AN31=2),4)+IF(AND(AP$187&gt;4,AN31=3),3)+IF(AND(AP$187&gt;4,AN31=4),2)+IF(AND(AP$187&gt;4,AN31=5),1)+IF(AND(AP$187&gt;4,AN31&gt;5),1)+IF(AND(AP$187=4,AN31=1),4)+IF(AND(AP$187=4,AN31=2),3)+IF(AND(AP$187=4,AN31=3),2)+IF(AND(AP$187=4,AN31=4),1)+IF(AND(AP$187=3,AN31=1),3)+IF(AND(AP$187=3,AN31=2),2)+IF(AND(AP$187=3,AN31=3),1)+IF(AND(AP$187=2,AN31=1),2)+IF(AND(AP$187=2,AN31=2),1)+IF(AND(AP$187=1,AN31=1),1)</f>
        <v>4</v>
      </c>
      <c r="AP31" s="72">
        <v>3</v>
      </c>
      <c r="AQ31" s="72">
        <v>4</v>
      </c>
      <c r="AR31" s="22">
        <f>IF(AND(AQ$187&gt;4,AP31=1),12)+IF(AND(AQ$187&gt;4,AP31=2),8)+IF(AND(AQ$187&gt;4,AP31=3),6)+IF(AND(AQ$187&gt;4,AP31=4),5)+IF(AND(AQ$187&gt;4,AP31=5),4)+IF(AND(AQ$187&gt;4,AP31=6),3)+IF(AND(AQ$187&gt;4,AP31=7),2)+IF(AND(AQ$187&gt;4,AP31&gt;7),1)+IF(AND(AQ$187=4,AP31=1),8)+IF(AND(AQ$187=4,AP31=2),6)+IF(AND(AQ$187=4,AP31=3),4)+IF(AND(AQ$187=4,AP31=4),2)+IF(AND(AQ$187=3,AP31=1),6)+IF(AND(AQ$187=3,AP31=2),4)+IF(AND(AQ$187=3,AP31=3),2)+IF(AND(AQ$187=2,AP31=1),4)+IF(AND(AQ$187=2,AP31=2),2)+IF(AND(AQ$187=1,AP31=1),2)</f>
        <v>6</v>
      </c>
      <c r="AS31" s="22">
        <f>IF(AND(AQ$187&gt;4,AQ31=1),12)+IF(AND(AQ$187&gt;4,AQ31=2),8)+IF(AND(AQ$187&gt;4,AQ31=3),6)+IF(AND(AQ$187&gt;4,AQ31=4),5)+IF(AND(AQ$187&gt;4,AQ31=5),4)+IF(AND(AQ$187&gt;4,AQ31=6),3)+IF(AND(AQ$187&gt;4,AQ31=7),2)+IF(AND(AQ$187&gt;4,AQ31&gt;7),1)+IF(AND(AQ$187=4,AQ31=1),8)+IF(AND(AQ$187=4,AQ31=2),6)+IF(AND(AQ$187=4,AQ31=3),4)+IF(AND(AQ$187=4,AQ31=4),2)+IF(AND(AQ$187=3,AQ31=1),6)+IF(AND(AQ$187=3,AQ31=2),4)+IF(AND(AQ$187=3,AQ31=3),2)+IF(AND(AQ$187=2,AQ31=1),4)+IF(AND(AQ$187=2,AQ31=2),2)+IF(AND(AQ$187=1,AQ31=1),2)</f>
        <v>5</v>
      </c>
      <c r="AT31" s="26" t="s">
        <v>30</v>
      </c>
      <c r="AU31" s="15">
        <f>+AO31+AR31+AS31+BA31</f>
        <v>15</v>
      </c>
      <c r="AV31" s="73">
        <f>+AU31+AF31</f>
        <v>16</v>
      </c>
      <c r="AW31" s="27">
        <v>27.434999999999999</v>
      </c>
      <c r="AX31" s="27">
        <v>28.54</v>
      </c>
      <c r="AY31" s="18" t="s">
        <v>30</v>
      </c>
      <c r="AZ31" s="18"/>
      <c r="BA31" s="24"/>
      <c r="BB31" s="88">
        <v>25.632999999999999</v>
      </c>
      <c r="BC31" s="10">
        <v>27.414000000000001</v>
      </c>
      <c r="BD31" s="71">
        <v>3</v>
      </c>
      <c r="BE31" s="15">
        <f>IF(AND(BF$187&gt;4,BD31=1),6)+IF(AND(BF$187&gt;4,BD31=2),4)+IF(AND(BF$187&gt;4,BD31=3),3)+IF(AND(BF$187&gt;4,BD31=4),2)+IF(AND(BF$187&gt;4,BD31=5),1)+IF(AND(BF$187&gt;4,BD31&gt;5),1)+IF(AND(BF$187=4,BD31=1),4)+IF(AND(BF$187=4,BD31=2),3)+IF(AND(BF$187=4,BD31=3),2)+IF(AND(BF$187=4,BD31=4),1)+IF(AND(BF$187=3,BD31=1),3)+IF(AND(BF$187=3,BD31=2),2)+IF(AND(BF$187=3,BD31=3),1)+IF(AND(BF$187=2,BD31=1),2)+IF(AND(BF$187=2,BD31=2),1)+IF(AND(BF$187=1,BD31=1),1)</f>
        <v>3</v>
      </c>
      <c r="BF31" s="72">
        <v>2</v>
      </c>
      <c r="BG31" s="72">
        <v>5</v>
      </c>
      <c r="BH31" s="22">
        <f>IF(AND(BG$187&gt;4,BF31=1),12)+IF(AND(BG$187&gt;4,BF31=2),8)+IF(AND(BG$187&gt;4,BF31=3),6)+IF(AND(BG$187&gt;4,BF31=4),5)+IF(AND(BG$187&gt;4,BF31=5),4)+IF(AND(BG$187&gt;4,BF31=6),3)+IF(AND(BG$187&gt;4,BF31=7),2)+IF(AND(BG$187&gt;4,BF31&gt;7),1)+IF(AND(BG$187=4,BF31=1),8)+IF(AND(BG$187=4,BF31=2),6)+IF(AND(BG$187=4,BF31=3),4)+IF(AND(BG$187=4,BF31=4),2)+IF(AND(BG$187=3,BF31=1),6)+IF(AND(BG$187=3,BF31=2),4)+IF(AND(BG$187=3,BF31=3),2)+IF(AND(BG$187=2,BF31=1),4)+IF(AND(BG$187=2,BF31=2),2)+IF(AND(BG$187=1,BF31=1),2)</f>
        <v>8</v>
      </c>
      <c r="BI31" s="22">
        <f>IF(AND(BG$187&gt;4,BG31=1),12)+IF(AND(BG$187&gt;4,BG31=2),8)+IF(AND(BG$187&gt;4,BG31=3),6)+IF(AND(BG$187&gt;4,BG31=4),5)+IF(AND(BG$187&gt;4,BG31=5),4)+IF(AND(BG$187&gt;4,BG31=6),3)+IF(AND(BG$187&gt;4,BG31=7),2)+IF(AND(BG$187&gt;4,BG31&gt;7),1)+IF(AND(BG$187=4,BG31=1),8)+IF(AND(BG$187=4,BG31=2),6)+IF(AND(BG$187=4,BG31=3),4)+IF(AND(BG$187=4,BG31=4),2)+IF(AND(BG$187=3,BG31=1),6)+IF(AND(BG$187=3,BG31=2),4)+IF(AND(BG$187=3,BG31=3),2)+IF(AND(BG$187=2,BG31=1),4)+IF(AND(BG$187=2,BG31=2),2)+IF(AND(BG$187=1,BG31=1),2)</f>
        <v>4</v>
      </c>
      <c r="BJ31" s="26" t="s">
        <v>30</v>
      </c>
      <c r="BK31" s="15">
        <f>+BE31+BH31+BI31+BQ31</f>
        <v>15</v>
      </c>
      <c r="BL31" s="73">
        <f>+BK31+AV31</f>
        <v>31</v>
      </c>
      <c r="BM31" s="27">
        <v>26.46</v>
      </c>
      <c r="BN31" s="27">
        <v>26.376000000000001</v>
      </c>
      <c r="BO31" s="18" t="s">
        <v>30</v>
      </c>
      <c r="BP31" s="18"/>
      <c r="BQ31" s="24"/>
      <c r="BR31" s="88">
        <v>25.632999999999999</v>
      </c>
      <c r="BS31" s="10"/>
      <c r="BT31" s="71"/>
      <c r="BU31" s="15">
        <f>IF(AND(BV$187&gt;4,BT31=1),6)+IF(AND(BV$187&gt;4,BT31=2),4)+IF(AND(BV$187&gt;4,BT31=3),3)+IF(AND(BV$187&gt;4,BT31=4),2)+IF(AND(BV$187&gt;4,BT31=5),1)+IF(AND(BV$187&gt;4,BT31&gt;5),1)+IF(AND(BV$187=4,BT31=1),4)+IF(AND(BV$187=4,BT31=2),3)+IF(AND(BV$187=4,BT31=3),2)+IF(AND(BV$187=4,BT31=4),1)+IF(AND(BV$187=3,BT31=1),3)+IF(AND(BV$187=3,BT31=2),2)+IF(AND(BV$187=3,BT31=3),1)+IF(AND(BV$187=2,BT31=1),2)+IF(AND(BV$187=2,BT31=2),1)+IF(AND(BV$187=1,BT31=1),1)</f>
        <v>0</v>
      </c>
      <c r="BV31" s="72"/>
      <c r="BW31" s="72"/>
      <c r="BX31" s="22">
        <f>IF(AND(BW$187&gt;4,BV31=1),12)+IF(AND(BW$187&gt;4,BV31=2),8)+IF(AND(BW$187&gt;4,BV31=3),6)+IF(AND(BW$187&gt;4,BV31=4),5)+IF(AND(BW$187&gt;4,BV31=5),4)+IF(AND(BW$187&gt;4,BV31=6),3)+IF(AND(BW$187&gt;4,BV31=7),2)+IF(AND(BW$187&gt;4,BV31&gt;7),1)+IF(AND(BW$187=4,BV31=1),8)+IF(AND(BW$187=4,BV31=2),6)+IF(AND(BW$187=4,BV31=3),4)+IF(AND(BW$187=4,BV31=4),2)+IF(AND(BW$187=3,BV31=1),6)+IF(AND(BW$187=3,BV31=2),4)+IF(AND(BW$187=3,BV31=3),2)+IF(AND(BW$187=2,BV31=1),4)+IF(AND(BW$187=2,BV31=2),2)+IF(AND(BW$187=1,BV31=1),2)</f>
        <v>0</v>
      </c>
      <c r="BY31" s="22">
        <f>IF(AND(BW$187&gt;4,BW31=1),12)+IF(AND(BW$187&gt;4,BW31=2),8)+IF(AND(BW$187&gt;4,BW31=3),6)+IF(AND(BW$187&gt;4,BW31=4),5)+IF(AND(BW$187&gt;4,BW31=5),4)+IF(AND(BW$187&gt;4,BW31=6),3)+IF(AND(BW$187&gt;4,BW31=7),2)+IF(AND(BW$187&gt;4,BW31&gt;7),1)+IF(AND(BW$187=4,BW31=1),8)+IF(AND(BW$187=4,BW31=2),6)+IF(AND(BW$187=4,BW31=3),4)+IF(AND(BW$187=4,BW31=4),2)+IF(AND(BW$187=3,BW31=1),6)+IF(AND(BW$187=3,BW31=2),4)+IF(AND(BW$187=3,BW31=3),2)+IF(AND(BW$187=2,BW31=1),4)+IF(AND(BW$187=2,BW31=2),2)+IF(AND(BW$187=1,BW31=1),2)</f>
        <v>0</v>
      </c>
      <c r="BZ31" s="26" t="s">
        <v>30</v>
      </c>
      <c r="CA31" s="15">
        <f>+BU31+BX31+BY31+CG31</f>
        <v>0</v>
      </c>
      <c r="CB31" s="73">
        <f>+CA31+BL31</f>
        <v>31</v>
      </c>
      <c r="CC31" s="27"/>
      <c r="CD31" s="27"/>
      <c r="CE31" s="18" t="s">
        <v>30</v>
      </c>
      <c r="CF31" s="18"/>
      <c r="CG31" s="24"/>
      <c r="CH31" s="88">
        <v>25.632999999999999</v>
      </c>
      <c r="CI31" s="10">
        <v>43.71</v>
      </c>
      <c r="CJ31" s="71">
        <v>2</v>
      </c>
      <c r="CK31" s="15">
        <f>IF(AND(CL$187&gt;4,CJ31=1),6)+IF(AND(CL$187&gt;4,CJ31=2),4)+IF(AND(CL$187&gt;4,CJ31=3),3)+IF(AND(CL$187&gt;4,CJ31=4),2)+IF(AND(CL$187&gt;4,CJ31=5),1)+IF(AND(CL$187&gt;4,CJ31&gt;5),1)+IF(AND(CL$187=4,CJ31=1),4)+IF(AND(CL$187=4,CJ31=2),3)+IF(AND(CL$187=4,CJ31=3),2)+IF(AND(CL$187=4,CJ31=4),1)+IF(AND(CL$187=3,CJ31=1),3)+IF(AND(CL$187=3,CJ31=2),2)+IF(AND(CL$187=3,CJ31=3),1)+IF(AND(CL$187=2,CJ31=1),2)+IF(AND(CL$187=2,CJ31=2),1)+IF(AND(CL$187=1,CJ31=1),1)</f>
        <v>3</v>
      </c>
      <c r="CL31" s="72"/>
      <c r="CM31" s="72">
        <v>4</v>
      </c>
      <c r="CN31" s="22">
        <f>IF(AND(CM$187&gt;4,CL31=1),12)+IF(AND(CM$187&gt;4,CL31=2),8)+IF(AND(CM$187&gt;4,CL31=3),6)+IF(AND(CM$187&gt;4,CL31=4),5)+IF(AND(CM$187&gt;4,CL31=5),4)+IF(AND(CM$187&gt;4,CL31=6),3)+IF(AND(CM$187&gt;4,CL31=7),2)+IF(AND(CM$187&gt;4,CL31&gt;7),1)+IF(AND(CM$187=4,CL31=1),8)+IF(AND(CM$187=4,CL31=2),6)+IF(AND(CM$187=4,CL31=3),4)+IF(AND(CM$187=4,CL31=4),2)+IF(AND(CM$187=3,CL31=1),6)+IF(AND(CM$187=3,CL31=2),4)+IF(AND(CM$187=3,CL31=3),2)+IF(AND(CM$187=2,CL31=1),4)+IF(AND(CM$187=2,CL31=2),2)+IF(AND(CM$187=1,CL31=1),2)</f>
        <v>0</v>
      </c>
      <c r="CO31" s="22">
        <f>IF(AND(CM$187&gt;4,CM31=1),12)+IF(AND(CM$187&gt;4,CM31=2),8)+IF(AND(CM$187&gt;4,CM31=3),6)+IF(AND(CM$187&gt;4,CM31=4),5)+IF(AND(CM$187&gt;4,CM31=5),4)+IF(AND(CM$187&gt;4,CM31=6),3)+IF(AND(CM$187&gt;4,CM31=7),2)+IF(AND(CM$187&gt;4,CM31&gt;7),1)+IF(AND(CM$187=4,CM31=1),8)+IF(AND(CM$187=4,CM31=2),6)+IF(AND(CM$187=4,CM31=3),4)+IF(AND(CM$187=4,CM31=4),2)+IF(AND(CM$187=3,CM31=1),6)+IF(AND(CM$187=3,CM31=2),4)+IF(AND(CM$187=3,CM31=3),2)+IF(AND(CM$187=2,CM31=1),4)+IF(AND(CM$187=2,CM31=2),2)+IF(AND(CM$187=1,CM31=1),2)</f>
        <v>2</v>
      </c>
      <c r="CP31" s="26" t="s">
        <v>30</v>
      </c>
      <c r="CQ31" s="15">
        <f t="shared" si="8"/>
        <v>5</v>
      </c>
      <c r="CR31" s="73">
        <f t="shared" si="9"/>
        <v>36</v>
      </c>
      <c r="CS31" s="27"/>
      <c r="CT31" s="27">
        <v>27.091000000000001</v>
      </c>
      <c r="CU31" s="18" t="s">
        <v>30</v>
      </c>
      <c r="CV31" s="18"/>
      <c r="CW31" s="24"/>
      <c r="CX31" s="88">
        <v>25.632999999999999</v>
      </c>
      <c r="CY31" s="10"/>
      <c r="CZ31" s="71"/>
      <c r="DA31" s="15">
        <f>IF(AND(DB$187&gt;4,CZ31=1),6)+IF(AND(DB$187&gt;4,CZ31=2),4)+IF(AND(DB$187&gt;4,CZ31=3),3)+IF(AND(DB$187&gt;4,CZ31=4),2)+IF(AND(DB$187&gt;4,CZ31=5),1)+IF(AND(DB$187&gt;4,CZ31&gt;5),1)+IF(AND(DB$187=4,CZ31=1),4)+IF(AND(DB$187=4,CZ31=2),3)+IF(AND(DB$187=4,CZ31=3),2)+IF(AND(DB$187=4,CZ31=4),1)+IF(AND(DB$187=3,CZ31=1),3)+IF(AND(DB$187=3,CZ31=2),2)+IF(AND(DB$187=3,CZ31=3),1)+IF(AND(DB$187=2,CZ31=1),2)+IF(AND(DB$187=2,CZ31=2),1)+IF(AND(DB$187=1,CZ31=1),1)</f>
        <v>0</v>
      </c>
      <c r="DB31" s="72"/>
      <c r="DC31" s="72"/>
      <c r="DD31" s="22">
        <f>IF(AND(DC$187&gt;4,DB31=1),12)+IF(AND(DC$187&gt;4,DB31=2),8)+IF(AND(DC$187&gt;4,DB31=3),6)+IF(AND(DC$187&gt;4,DB31=4),5)+IF(AND(DC$187&gt;4,DB31=5),4)+IF(AND(DC$187&gt;4,DB31=6),3)+IF(AND(DC$187&gt;4,DB31=7),2)+IF(AND(DC$187&gt;4,DB31&gt;7),1)+IF(AND(DC$187=4,DB31=1),8)+IF(AND(DC$187=4,DB31=2),6)+IF(AND(DC$187=4,DB31=3),4)+IF(AND(DC$187=4,DB31=4),2)+IF(AND(DC$187=3,DB31=1),6)+IF(AND(DC$187=3,DB31=2),4)+IF(AND(DC$187=3,DB31=3),2)+IF(AND(DC$187=2,DB31=1),4)+IF(AND(DC$187=2,DB31=2),2)+IF(AND(DC$187=1,DB31=1),2)</f>
        <v>0</v>
      </c>
      <c r="DE31" s="22">
        <f>IF(AND(DC$187&gt;4,DC31=1),12)+IF(AND(DC$187&gt;4,DC31=2),8)+IF(AND(DC$187&gt;4,DC31=3),6)+IF(AND(DC$187&gt;4,DC31=4),5)+IF(AND(DC$187&gt;4,DC31=5),4)+IF(AND(DC$187&gt;4,DC31=6),3)+IF(AND(DC$187&gt;4,DC31=7),2)+IF(AND(DC$187&gt;4,DC31&gt;7),1)+IF(AND(DC$187=4,DC31=1),8)+IF(AND(DC$187=4,DC31=2),6)+IF(AND(DC$187=4,DC31=3),4)+IF(AND(DC$187=4,DC31=4),2)+IF(AND(DC$187=3,DC31=1),6)+IF(AND(DC$187=3,DC31=2),4)+IF(AND(DC$187=3,DC31=3),2)+IF(AND(DC$187=2,DC31=1),4)+IF(AND(DC$187=2,DC31=2),2)+IF(AND(DC$187=1,DC31=1),2)</f>
        <v>0</v>
      </c>
      <c r="DF31" s="26" t="s">
        <v>30</v>
      </c>
      <c r="DG31" s="15">
        <f t="shared" si="10"/>
        <v>0</v>
      </c>
      <c r="DH31" s="73">
        <f t="shared" si="11"/>
        <v>36</v>
      </c>
      <c r="DI31" s="27"/>
      <c r="DJ31" s="27"/>
      <c r="DK31" s="18" t="s">
        <v>30</v>
      </c>
      <c r="DL31" s="18"/>
      <c r="DM31" s="24"/>
      <c r="DN31" s="88">
        <v>25.632999999999999</v>
      </c>
      <c r="DO31" s="10"/>
      <c r="DP31" s="71"/>
      <c r="DQ31" s="15">
        <f>IF(AND(DR$187&gt;4,DP31=1),6)+IF(AND(DR$187&gt;4,DP31=2),4)+IF(AND(DR$187&gt;4,DP31=3),3)+IF(AND(DR$187&gt;4,DP31=4),2)+IF(AND(DR$187&gt;4,DP31=5),1)+IF(AND(DR$187&gt;4,DP31&gt;5),1)+IF(AND(DR$187=4,DP31=1),4)+IF(AND(DR$187=4,DP31=2),3)+IF(AND(DR$187=4,DP31=3),2)+IF(AND(DR$187=4,DP31=4),1)+IF(AND(DR$187=3,DP31=1),3)+IF(AND(DR$187=3,DP31=2),2)+IF(AND(DR$187=3,DP31=3),1)+IF(AND(DR$187=2,DP31=1),2)+IF(AND(DR$187=2,DP31=2),1)+IF(AND(DR$187=1,DP31=1),1)</f>
        <v>0</v>
      </c>
      <c r="DR31" s="72"/>
      <c r="DS31" s="72"/>
      <c r="DT31" s="22">
        <f>IF(AND(DS$187&gt;4,DR31=1),12)+IF(AND(DS$187&gt;4,DR31=2),8)+IF(AND(DS$187&gt;4,DR31=3),6)+IF(AND(DS$187&gt;4,DR31=4),5)+IF(AND(DS$187&gt;4,DR31=5),4)+IF(AND(DS$187&gt;4,DR31=6),3)+IF(AND(DS$187&gt;4,DR31=7),2)+IF(AND(DS$187&gt;4,DR31&gt;7),1)+IF(AND(DS$187=4,DR31=1),8)+IF(AND(DS$187=4,DR31=2),6)+IF(AND(DS$187=4,DR31=3),4)+IF(AND(DS$187=4,DR31=4),2)+IF(AND(DS$187=3,DR31=1),6)+IF(AND(DS$187=3,DR31=2),4)+IF(AND(DS$187=3,DR31=3),2)+IF(AND(DS$187=2,DR31=1),4)+IF(AND(DS$187=2,DR31=2),2)+IF(AND(DS$187=1,DR31=1),2)</f>
        <v>0</v>
      </c>
      <c r="DU31" s="22">
        <f>IF(AND(DS$187&gt;4,DS31=1),12)+IF(AND(DS$187&gt;4,DS31=2),8)+IF(AND(DS$187&gt;4,DS31=3),6)+IF(AND(DS$187&gt;4,DS31=4),5)+IF(AND(DS$187&gt;4,DS31=5),4)+IF(AND(DS$187&gt;4,DS31=6),3)+IF(AND(DS$187&gt;4,DS31=7),2)+IF(AND(DS$187&gt;4,DS31&gt;7),1)+IF(AND(DS$187=4,DS31=1),8)+IF(AND(DS$187=4,DS31=2),6)+IF(AND(DS$187=4,DS31=3),4)+IF(AND(DS$187=4,DS31=4),2)+IF(AND(DS$187=3,DS31=1),6)+IF(AND(DS$187=3,DS31=2),4)+IF(AND(DS$187=3,DS31=3),2)+IF(AND(DS$187=2,DS31=1),4)+IF(AND(DS$187=2,DS31=2),2)+IF(AND(DS$187=1,DS31=1),2)</f>
        <v>0</v>
      </c>
      <c r="DV31" s="26" t="s">
        <v>30</v>
      </c>
      <c r="DW31" s="15">
        <f t="shared" si="12"/>
        <v>0</v>
      </c>
      <c r="DX31" s="73">
        <f t="shared" si="13"/>
        <v>36</v>
      </c>
      <c r="DY31" s="27"/>
      <c r="DZ31" s="27"/>
      <c r="EA31" s="18" t="s">
        <v>30</v>
      </c>
      <c r="EB31" s="18"/>
      <c r="EC31" s="24"/>
      <c r="ED31" s="88">
        <v>25.632999999999999</v>
      </c>
      <c r="EE31" s="10"/>
      <c r="EF31" s="71"/>
      <c r="EG31" s="15">
        <f>IF(AND(EH$187&gt;4,EF31=1),6)+IF(AND(EH$187&gt;4,EF31=2),4)+IF(AND(EH$187&gt;4,EF31=3),3)+IF(AND(EH$187&gt;4,EF31=4),2)+IF(AND(EH$187&gt;4,EF31=5),1)+IF(AND(EH$187&gt;4,EF31&gt;5),1)+IF(AND(EH$187=4,EF31=1),4)+IF(AND(EH$187=4,EF31=2),3)+IF(AND(EH$187=4,EF31=3),2)+IF(AND(EH$187=4,EF31=4),1)+IF(AND(EH$187=3,EF31=1),3)+IF(AND(EH$187=3,EF31=2),2)+IF(AND(EH$187=3,EF31=3),1)+IF(AND(EH$187=2,EF31=1),2)+IF(AND(EH$187=2,EF31=2),1)+IF(AND(EH$187=1,EF31=1),1)</f>
        <v>0</v>
      </c>
      <c r="EH31" s="72"/>
      <c r="EI31" s="72"/>
      <c r="EJ31" s="22">
        <f>IF(AND(EI$187&gt;4,EH31=1),12)+IF(AND(EI$187&gt;4,EH31=2),8)+IF(AND(EI$187&gt;4,EH31=3),6)+IF(AND(EI$187&gt;4,EH31=4),5)+IF(AND(EI$187&gt;4,EH31=5),4)+IF(AND(EI$187&gt;4,EH31=6),3)+IF(AND(EI$187&gt;4,EH31=7),2)+IF(AND(EI$187&gt;4,EH31&gt;7),1)+IF(AND(EI$187=4,EH31=1),8)+IF(AND(EI$187=4,EH31=2),6)+IF(AND(EI$187=4,EH31=3),4)+IF(AND(EI$187=4,EH31=4),2)+IF(AND(EI$187=3,EH31=1),6)+IF(AND(EI$187=3,EH31=2),4)+IF(AND(EI$187=3,EH31=3),2)+IF(AND(EI$187=2,EH31=1),4)+IF(AND(EI$187=2,EH31=2),2)+IF(AND(EI$187=1,EH31=1),2)</f>
        <v>0</v>
      </c>
      <c r="EK31" s="22">
        <f>IF(AND(EI$187&gt;4,EI31=1),12)+IF(AND(EI$187&gt;4,EI31=2),8)+IF(AND(EI$187&gt;4,EI31=3),6)+IF(AND(EI$187&gt;4,EI31=4),5)+IF(AND(EI$187&gt;4,EI31=5),4)+IF(AND(EI$187&gt;4,EI31=6),3)+IF(AND(EI$187&gt;4,EI31=7),2)+IF(AND(EI$187&gt;4,EI31&gt;7),1)+IF(AND(EI$187=4,EI31=1),8)+IF(AND(EI$187=4,EI31=2),6)+IF(AND(EI$187=4,EI31=3),4)+IF(AND(EI$187=4,EI31=4),2)+IF(AND(EI$187=3,EI31=1),6)+IF(AND(EI$187=3,EI31=2),4)+IF(AND(EI$187=3,EI31=3),2)+IF(AND(EI$187=2,EI31=1),4)+IF(AND(EI$187=2,EI31=2),2)+IF(AND(EI$187=1,EI31=1),2)</f>
        <v>0</v>
      </c>
      <c r="EL31" s="26" t="s">
        <v>30</v>
      </c>
      <c r="EM31" s="15">
        <f t="shared" si="14"/>
        <v>0</v>
      </c>
      <c r="EN31" s="73">
        <f t="shared" si="15"/>
        <v>36</v>
      </c>
      <c r="EO31" s="27"/>
      <c r="EP31" s="27"/>
      <c r="EQ31" s="18" t="s">
        <v>30</v>
      </c>
      <c r="ER31" s="18"/>
      <c r="ES31" s="24"/>
      <c r="ET31" s="88">
        <v>25.632999999999999</v>
      </c>
    </row>
    <row r="32" spans="1:150" x14ac:dyDescent="0.25">
      <c r="A32" s="82" t="s">
        <v>34</v>
      </c>
      <c r="B32" s="10">
        <v>3</v>
      </c>
      <c r="C32" s="21"/>
      <c r="D32" s="20"/>
      <c r="E32" s="10" t="s">
        <v>35</v>
      </c>
      <c r="F32" s="89">
        <v>21.831</v>
      </c>
      <c r="G32" s="10">
        <v>23.355</v>
      </c>
      <c r="H32" s="71">
        <v>3</v>
      </c>
      <c r="I32" s="15">
        <f>IF(AND(J$185&gt;4,H32=1),6)+IF(AND(J$185&gt;4,H32=2),4)+IF(AND(J$185&gt;4,H32=3),3)+IF(AND(J$185&gt;4,H32=4),2)+IF(AND(J$185&gt;4,H32=5),1)+IF(AND(J$185&gt;4,H32&gt;5),1)+IF(AND(J$185=4,H32=1),4)+IF(AND(J$185=4,H32=2),3)+IF(AND(J$185=4,H32=3),2)+IF(AND(J$185=4,H32=4),1)+IF(AND(J$185=3,H32=1),3)+IF(AND(J$185=3,H32=2),2)+IF(AND(J$185=3,H32=3),1)+IF(AND(J$185=2,H32=1),2)+IF(AND(J$185=2,H32=2),1)+IF(AND(J$185=1,H32=1),1)</f>
        <v>3</v>
      </c>
      <c r="J32" s="71">
        <v>3</v>
      </c>
      <c r="K32" s="71">
        <v>2</v>
      </c>
      <c r="L32" s="15">
        <f>IF(AND(K$185&gt;4,J32=1),12)+IF(AND(K$185&gt;4,J32=2),8)+IF(AND(K$185&gt;4,J32=3),6)+IF(AND(K$185&gt;4,J32=4),5)+IF(AND(K$185&gt;4,J32=5),4)+IF(AND(K$185&gt;4,J32=6),3)+IF(AND(K$185&gt;4,J32=7),2)+IF(AND(K$185&gt;4,J32&gt;7),1)+IF(AND(K$185=4,J32=1),8)+IF(AND(K$185=4,J32=2),6)+IF(AND(K$185=4,J32=3),4)+IF(AND(K$185=4,J32=4),2)+IF(AND(K$185=3,J32=1),6)+IF(AND(K$185=3,J32=2),4)+IF(AND(K$185=3,J32=3),2)+IF(AND(K$185=2,J32=1),4)+IF(AND(K$185=2,J32=2),2)+IF(AND(K$185=1,J32=1),2)</f>
        <v>6</v>
      </c>
      <c r="M32" s="15">
        <f>IF(AND(K$185&gt;4,K32=1),12)+IF(AND(K$185&gt;4,K32=2),8)+IF(AND(K$185&gt;4,K32=3),6)+IF(AND(K$185&gt;4,K32=4),5)+IF(AND(K$185&gt;4,K32=5),4)+IF(AND(K$185&gt;4,K32=6),3)+IF(AND(K$185&gt;4,K32=7),2)+IF(AND(K$185&gt;4,K32&gt;7),1)+IF(AND(K$185=4,K32=1),8)+IF(AND(K$185=4,K32=2),6)+IF(AND(K$185=4,K32=3),4)+IF(AND(K$185=4,K32=4),2)+IF(AND(K$185=3,K32=1),6)+IF(AND(K$185=3,K32=2),4)+IF(AND(K$185=3,K32=3),2)+IF(AND(K$185=2,K32=1),4)+IF(AND(K$185=2,K32=2),2)+IF(AND(K$185=1,K32=1),2)</f>
        <v>8</v>
      </c>
      <c r="N32" s="26" t="s">
        <v>27</v>
      </c>
      <c r="O32" s="15">
        <f>+I32+L32+M32+U32</f>
        <v>17</v>
      </c>
      <c r="P32" s="73">
        <f>+O32</f>
        <v>17</v>
      </c>
      <c r="Q32" s="27">
        <v>22.751000000000001</v>
      </c>
      <c r="R32" s="10">
        <v>23.641999999999999</v>
      </c>
      <c r="S32" s="18" t="s">
        <v>27</v>
      </c>
      <c r="T32" s="20"/>
      <c r="U32" s="24"/>
      <c r="V32" s="89">
        <v>21.831</v>
      </c>
      <c r="W32" s="10"/>
      <c r="X32" s="71"/>
      <c r="Y32" s="15">
        <f>IF(AND(Z$185&gt;4,X32=1),6)+IF(AND(Z$185&gt;4,X32=2),4)+IF(AND(Z$185&gt;4,X32=3),3)+IF(AND(Z$185&gt;4,X32=4),2)+IF(AND(Z$185&gt;4,X32=5),1)+IF(AND(Z$185&gt;4,X32&gt;5),1)+IF(AND(Z$185=4,X32=1),4)+IF(AND(Z$185=4,X32=2),3)+IF(AND(Z$185=4,X32=3),2)+IF(AND(Z$185=4,X32=4),1)+IF(AND(Z$185=3,X32=1),3)+IF(AND(Z$185=3,X32=2),2)+IF(AND(Z$185=3,X32=3),1)+IF(AND(Z$185=2,X32=1),2)+IF(AND(Z$185=2,X32=2),1)+IF(AND(Z$185=1,X32=1),1)</f>
        <v>0</v>
      </c>
      <c r="Z32" s="71"/>
      <c r="AA32" s="71"/>
      <c r="AB32" s="15">
        <f>IF(AND(AA$185&gt;4,Z32=1),12)+IF(AND(AA$185&gt;4,Z32=2),8)+IF(AND(AA$185&gt;4,Z32=3),6)+IF(AND(AA$185&gt;4,Z32=4),5)+IF(AND(AA$185&gt;4,Z32=5),4)+IF(AND(AA$185&gt;4,Z32=6),3)+IF(AND(AA$185&gt;4,Z32=7),2)+IF(AND(AA$185&gt;4,Z32&gt;7),1)+IF(AND(AA$185=4,Z32=1),8)+IF(AND(AA$185=4,Z32=2),6)+IF(AND(AA$185=4,Z32=3),4)+IF(AND(AA$185=4,Z32=4),2)+IF(AND(AA$185=3,Z32=1),6)+IF(AND(AA$185=3,Z32=2),4)+IF(AND(AA$185=3,Z32=3),2)+IF(AND(AA$185=2,Z32=1),4)+IF(AND(AA$185=2,Z32=2),2)+IF(AND(AA$185=1,Z32=1),2)</f>
        <v>0</v>
      </c>
      <c r="AC32" s="15">
        <f>IF(AND(AA$185&gt;4,AA32=1),12)+IF(AND(AA$185&gt;4,AA32=2),8)+IF(AND(AA$185&gt;4,AA32=3),6)+IF(AND(AA$185&gt;4,AA32=4),5)+IF(AND(AA$185&gt;4,AA32=5),4)+IF(AND(AA$185&gt;4,AA32=6),3)+IF(AND(AA$185&gt;4,AA32=7),2)+IF(AND(AA$185&gt;4,AA32&gt;7),1)+IF(AND(AA$185=4,AA32=1),8)+IF(AND(AA$185=4,AA32=2),6)+IF(AND(AA$185=4,AA32=3),4)+IF(AND(AA$185=4,AA32=4),2)+IF(AND(AA$185=3,AA32=1),6)+IF(AND(AA$185=3,AA32=2),4)+IF(AND(AA$185=3,AA32=3),2)+IF(AND(AA$185=2,AA32=1),4)+IF(AND(AA$185=2,AA32=2),2)+IF(AND(AA$185=1,AA32=1),2)</f>
        <v>0</v>
      </c>
      <c r="AD32" s="26" t="s">
        <v>27</v>
      </c>
      <c r="AE32" s="15">
        <f>+Y32+AB32+AC32+AK32</f>
        <v>0</v>
      </c>
      <c r="AF32" s="73">
        <f>+AE32+P32</f>
        <v>17</v>
      </c>
      <c r="AG32" s="27"/>
      <c r="AH32" s="10"/>
      <c r="AI32" s="18" t="s">
        <v>27</v>
      </c>
      <c r="AJ32" s="20"/>
      <c r="AK32" s="24"/>
      <c r="AL32" s="89">
        <v>21.831</v>
      </c>
      <c r="AM32" s="10"/>
      <c r="AN32" s="71"/>
      <c r="AO32" s="15">
        <f>IF(AND(AP$185&gt;4,AN32=1),6)+IF(AND(AP$185&gt;4,AN32=2),4)+IF(AND(AP$185&gt;4,AN32=3),3)+IF(AND(AP$185&gt;4,AN32=4),2)+IF(AND(AP$185&gt;4,AN32=5),1)+IF(AND(AP$185&gt;4,AN32&gt;5),1)+IF(AND(AP$185=4,AN32=1),4)+IF(AND(AP$185=4,AN32=2),3)+IF(AND(AP$185=4,AN32=3),2)+IF(AND(AP$185=4,AN32=4),1)+IF(AND(AP$185=3,AN32=1),3)+IF(AND(AP$185=3,AN32=2),2)+IF(AND(AP$185=3,AN32=3),1)+IF(AND(AP$185=2,AN32=1),2)+IF(AND(AP$185=2,AN32=2),1)+IF(AND(AP$185=1,AN32=1),1)</f>
        <v>0</v>
      </c>
      <c r="AP32" s="71"/>
      <c r="AQ32" s="71"/>
      <c r="AR32" s="15">
        <f>IF(AND(AQ$185&gt;4,AP32=1),12)+IF(AND(AQ$185&gt;4,AP32=2),8)+IF(AND(AQ$185&gt;4,AP32=3),6)+IF(AND(AQ$185&gt;4,AP32=4),5)+IF(AND(AQ$185&gt;4,AP32=5),4)+IF(AND(AQ$185&gt;4,AP32=6),3)+IF(AND(AQ$185&gt;4,AP32=7),2)+IF(AND(AQ$185&gt;4,AP32&gt;7),1)+IF(AND(AQ$185=4,AP32=1),8)+IF(AND(AQ$185=4,AP32=2),6)+IF(AND(AQ$185=4,AP32=3),4)+IF(AND(AQ$185=4,AP32=4),2)+IF(AND(AQ$185=3,AP32=1),6)+IF(AND(AQ$185=3,AP32=2),4)+IF(AND(AQ$185=3,AP32=3),2)+IF(AND(AQ$185=2,AP32=1),4)+IF(AND(AQ$185=2,AP32=2),2)+IF(AND(AQ$185=1,AP32=1),2)</f>
        <v>0</v>
      </c>
      <c r="AS32" s="15">
        <f>IF(AND(AQ$185&gt;4,AQ32=1),12)+IF(AND(AQ$185&gt;4,AQ32=2),8)+IF(AND(AQ$185&gt;4,AQ32=3),6)+IF(AND(AQ$185&gt;4,AQ32=4),5)+IF(AND(AQ$185&gt;4,AQ32=5),4)+IF(AND(AQ$185&gt;4,AQ32=6),3)+IF(AND(AQ$185&gt;4,AQ32=7),2)+IF(AND(AQ$185&gt;4,AQ32&gt;7),1)+IF(AND(AQ$185=4,AQ32=1),8)+IF(AND(AQ$185=4,AQ32=2),6)+IF(AND(AQ$185=4,AQ32=3),4)+IF(AND(AQ$185=4,AQ32=4),2)+IF(AND(AQ$185=3,AQ32=1),6)+IF(AND(AQ$185=3,AQ32=2),4)+IF(AND(AQ$185=3,AQ32=3),2)+IF(AND(AQ$185=2,AQ32=1),4)+IF(AND(AQ$185=2,AQ32=2),2)+IF(AND(AQ$185=1,AQ32=1),2)</f>
        <v>0</v>
      </c>
      <c r="AT32" s="26" t="s">
        <v>27</v>
      </c>
      <c r="AU32" s="15">
        <f>+AO32+AR32+AS32+BA32</f>
        <v>0</v>
      </c>
      <c r="AV32" s="73">
        <f>+AU32+AF32</f>
        <v>17</v>
      </c>
      <c r="AW32" s="27"/>
      <c r="AX32" s="10"/>
      <c r="AY32" s="18" t="s">
        <v>27</v>
      </c>
      <c r="AZ32" s="20"/>
      <c r="BA32" s="24"/>
      <c r="BB32" s="89">
        <v>21.831</v>
      </c>
      <c r="BC32" s="10"/>
      <c r="BD32" s="71"/>
      <c r="BE32" s="15">
        <f>IF(AND(BF$185&gt;4,BD32=1),6)+IF(AND(BF$185&gt;4,BD32=2),4)+IF(AND(BF$185&gt;4,BD32=3),3)+IF(AND(BF$185&gt;4,BD32=4),2)+IF(AND(BF$185&gt;4,BD32=5),1)+IF(AND(BF$185&gt;4,BD32&gt;5),1)+IF(AND(BF$185=4,BD32=1),4)+IF(AND(BF$185=4,BD32=2),3)+IF(AND(BF$185=4,BD32=3),2)+IF(AND(BF$185=4,BD32=4),1)+IF(AND(BF$185=3,BD32=1),3)+IF(AND(BF$185=3,BD32=2),2)+IF(AND(BF$185=3,BD32=3),1)+IF(AND(BF$185=2,BD32=1),2)+IF(AND(BF$185=2,BD32=2),1)+IF(AND(BF$185=1,BD32=1),1)</f>
        <v>0</v>
      </c>
      <c r="BF32" s="71"/>
      <c r="BG32" s="71"/>
      <c r="BH32" s="15">
        <f>IF(AND(BG$185&gt;4,BF32=1),12)+IF(AND(BG$185&gt;4,BF32=2),8)+IF(AND(BG$185&gt;4,BF32=3),6)+IF(AND(BG$185&gt;4,BF32=4),5)+IF(AND(BG$185&gt;4,BF32=5),4)+IF(AND(BG$185&gt;4,BF32=6),3)+IF(AND(BG$185&gt;4,BF32=7),2)+IF(AND(BG$185&gt;4,BF32&gt;7),1)+IF(AND(BG$185=4,BF32=1),8)+IF(AND(BG$185=4,BF32=2),6)+IF(AND(BG$185=4,BF32=3),4)+IF(AND(BG$185=4,BF32=4),2)+IF(AND(BG$185=3,BF32=1),6)+IF(AND(BG$185=3,BF32=2),4)+IF(AND(BG$185=3,BF32=3),2)+IF(AND(BG$185=2,BF32=1),4)+IF(AND(BG$185=2,BF32=2),2)+IF(AND(BG$185=1,BF32=1),2)</f>
        <v>0</v>
      </c>
      <c r="BI32" s="15">
        <f>IF(AND(BG$185&gt;4,BG32=1),12)+IF(AND(BG$185&gt;4,BG32=2),8)+IF(AND(BG$185&gt;4,BG32=3),6)+IF(AND(BG$185&gt;4,BG32=4),5)+IF(AND(BG$185&gt;4,BG32=5),4)+IF(AND(BG$185&gt;4,BG32=6),3)+IF(AND(BG$185&gt;4,BG32=7),2)+IF(AND(BG$185&gt;4,BG32&gt;7),1)+IF(AND(BG$185=4,BG32=1),8)+IF(AND(BG$185=4,BG32=2),6)+IF(AND(BG$185=4,BG32=3),4)+IF(AND(BG$185=4,BG32=4),2)+IF(AND(BG$185=3,BG32=1),6)+IF(AND(BG$185=3,BG32=2),4)+IF(AND(BG$185=3,BG32=3),2)+IF(AND(BG$185=2,BG32=1),4)+IF(AND(BG$185=2,BG32=2),2)+IF(AND(BG$185=1,BG32=1),2)</f>
        <v>0</v>
      </c>
      <c r="BJ32" s="26" t="s">
        <v>27</v>
      </c>
      <c r="BK32" s="15">
        <f>+BE32+BH32+BI32+BQ32</f>
        <v>0</v>
      </c>
      <c r="BL32" s="73">
        <f>+BK32+AV32</f>
        <v>17</v>
      </c>
      <c r="BM32" s="27"/>
      <c r="BN32" s="10"/>
      <c r="BO32" s="18" t="s">
        <v>27</v>
      </c>
      <c r="BP32" s="20"/>
      <c r="BQ32" s="24"/>
      <c r="BR32" s="89">
        <v>21.831</v>
      </c>
      <c r="BS32" s="10"/>
      <c r="BT32" s="71"/>
      <c r="BU32" s="15">
        <f>IF(AND(BV$185&gt;4,BT32=1),6)+IF(AND(BV$185&gt;4,BT32=2),4)+IF(AND(BV$185&gt;4,BT32=3),3)+IF(AND(BV$185&gt;4,BT32=4),2)+IF(AND(BV$185&gt;4,BT32=5),1)+IF(AND(BV$185&gt;4,BT32&gt;5),1)+IF(AND(BV$185=4,BT32=1),4)+IF(AND(BV$185=4,BT32=2),3)+IF(AND(BV$185=4,BT32=3),2)+IF(AND(BV$185=4,BT32=4),1)+IF(AND(BV$185=3,BT32=1),3)+IF(AND(BV$185=3,BT32=2),2)+IF(AND(BV$185=3,BT32=3),1)+IF(AND(BV$185=2,BT32=1),2)+IF(AND(BV$185=2,BT32=2),1)+IF(AND(BV$185=1,BT32=1),1)</f>
        <v>0</v>
      </c>
      <c r="BV32" s="71"/>
      <c r="BW32" s="71"/>
      <c r="BX32" s="15">
        <f>IF(AND(BW$185&gt;4,BV32=1),12)+IF(AND(BW$185&gt;4,BV32=2),8)+IF(AND(BW$185&gt;4,BV32=3),6)+IF(AND(BW$185&gt;4,BV32=4),5)+IF(AND(BW$185&gt;4,BV32=5),4)+IF(AND(BW$185&gt;4,BV32=6),3)+IF(AND(BW$185&gt;4,BV32=7),2)+IF(AND(BW$185&gt;4,BV32&gt;7),1)+IF(AND(BW$185=4,BV32=1),8)+IF(AND(BW$185=4,BV32=2),6)+IF(AND(BW$185=4,BV32=3),4)+IF(AND(BW$185=4,BV32=4),2)+IF(AND(BW$185=3,BV32=1),6)+IF(AND(BW$185=3,BV32=2),4)+IF(AND(BW$185=3,BV32=3),2)+IF(AND(BW$185=2,BV32=1),4)+IF(AND(BW$185=2,BV32=2),2)+IF(AND(BW$185=1,BV32=1),2)</f>
        <v>0</v>
      </c>
      <c r="BY32" s="15">
        <f>IF(AND(BW$185&gt;4,BW32=1),12)+IF(AND(BW$185&gt;4,BW32=2),8)+IF(AND(BW$185&gt;4,BW32=3),6)+IF(AND(BW$185&gt;4,BW32=4),5)+IF(AND(BW$185&gt;4,BW32=5),4)+IF(AND(BW$185&gt;4,BW32=6),3)+IF(AND(BW$185&gt;4,BW32=7),2)+IF(AND(BW$185&gt;4,BW32&gt;7),1)+IF(AND(BW$185=4,BW32=1),8)+IF(AND(BW$185=4,BW32=2),6)+IF(AND(BW$185=4,BW32=3),4)+IF(AND(BW$185=4,BW32=4),2)+IF(AND(BW$185=3,BW32=1),6)+IF(AND(BW$185=3,BW32=2),4)+IF(AND(BW$185=3,BW32=3),2)+IF(AND(BW$185=2,BW32=1),4)+IF(AND(BW$185=2,BW32=2),2)+IF(AND(BW$185=1,BW32=1),2)</f>
        <v>0</v>
      </c>
      <c r="BZ32" s="26" t="s">
        <v>27</v>
      </c>
      <c r="CA32" s="15">
        <f>+BU32+BX32+BY32+CG32</f>
        <v>0</v>
      </c>
      <c r="CB32" s="73">
        <f>+CA32+BL32</f>
        <v>17</v>
      </c>
      <c r="CC32" s="27"/>
      <c r="CD32" s="10"/>
      <c r="CE32" s="18" t="s">
        <v>27</v>
      </c>
      <c r="CF32" s="20"/>
      <c r="CG32" s="24"/>
      <c r="CH32" s="89">
        <v>21.831</v>
      </c>
      <c r="CI32" s="10"/>
      <c r="CJ32" s="71"/>
      <c r="CK32" s="15">
        <f>IF(AND(CL$185&gt;4,CJ32=1),6)+IF(AND(CL$185&gt;4,CJ32=2),4)+IF(AND(CL$185&gt;4,CJ32=3),3)+IF(AND(CL$185&gt;4,CJ32=4),2)+IF(AND(CL$185&gt;4,CJ32=5),1)+IF(AND(CL$185&gt;4,CJ32&gt;5),1)+IF(AND(CL$185=4,CJ32=1),4)+IF(AND(CL$185=4,CJ32=2),3)+IF(AND(CL$185=4,CJ32=3),2)+IF(AND(CL$185=4,CJ32=4),1)+IF(AND(CL$185=3,CJ32=1),3)+IF(AND(CL$185=3,CJ32=2),2)+IF(AND(CL$185=3,CJ32=3),1)+IF(AND(CL$185=2,CJ32=1),2)+IF(AND(CL$185=2,CJ32=2),1)+IF(AND(CL$185=1,CJ32=1),1)</f>
        <v>0</v>
      </c>
      <c r="CL32" s="71"/>
      <c r="CM32" s="71"/>
      <c r="CN32" s="15">
        <f>IF(AND(CM$185&gt;4,CL32=1),12)+IF(AND(CM$185&gt;4,CL32=2),8)+IF(AND(CM$185&gt;4,CL32=3),6)+IF(AND(CM$185&gt;4,CL32=4),5)+IF(AND(CM$185&gt;4,CL32=5),4)+IF(AND(CM$185&gt;4,CL32=6),3)+IF(AND(CM$185&gt;4,CL32=7),2)+IF(AND(CM$185&gt;4,CL32&gt;7),1)+IF(AND(CM$185=4,CL32=1),8)+IF(AND(CM$185=4,CL32=2),6)+IF(AND(CM$185=4,CL32=3),4)+IF(AND(CM$185=4,CL32=4),2)+IF(AND(CM$185=3,CL32=1),6)+IF(AND(CM$185=3,CL32=2),4)+IF(AND(CM$185=3,CL32=3),2)+IF(AND(CM$185=2,CL32=1),4)+IF(AND(CM$185=2,CL32=2),2)+IF(AND(CM$185=1,CL32=1),2)</f>
        <v>0</v>
      </c>
      <c r="CO32" s="15">
        <f>IF(AND(CM$185&gt;4,CM32=1),12)+IF(AND(CM$185&gt;4,CM32=2),8)+IF(AND(CM$185&gt;4,CM32=3),6)+IF(AND(CM$185&gt;4,CM32=4),5)+IF(AND(CM$185&gt;4,CM32=5),4)+IF(AND(CM$185&gt;4,CM32=6),3)+IF(AND(CM$185&gt;4,CM32=7),2)+IF(AND(CM$185&gt;4,CM32&gt;7),1)+IF(AND(CM$185=4,CM32=1),8)+IF(AND(CM$185=4,CM32=2),6)+IF(AND(CM$185=4,CM32=3),4)+IF(AND(CM$185=4,CM32=4),2)+IF(AND(CM$185=3,CM32=1),6)+IF(AND(CM$185=3,CM32=2),4)+IF(AND(CM$185=3,CM32=3),2)+IF(AND(CM$185=2,CM32=1),4)+IF(AND(CM$185=2,CM32=2),2)+IF(AND(CM$185=1,CM32=1),2)</f>
        <v>0</v>
      </c>
      <c r="CP32" s="26" t="s">
        <v>27</v>
      </c>
      <c r="CQ32" s="15">
        <f t="shared" si="8"/>
        <v>0</v>
      </c>
      <c r="CR32" s="73">
        <f t="shared" si="9"/>
        <v>17</v>
      </c>
      <c r="CS32" s="27"/>
      <c r="CT32" s="10"/>
      <c r="CU32" s="18" t="s">
        <v>27</v>
      </c>
      <c r="CV32" s="20"/>
      <c r="CW32" s="24"/>
      <c r="CX32" s="89">
        <v>21.831</v>
      </c>
      <c r="CY32" s="10"/>
      <c r="CZ32" s="71"/>
      <c r="DA32" s="15">
        <f>IF(AND(DB$185&gt;4,CZ32=1),6)+IF(AND(DB$185&gt;4,CZ32=2),4)+IF(AND(DB$185&gt;4,CZ32=3),3)+IF(AND(DB$185&gt;4,CZ32=4),2)+IF(AND(DB$185&gt;4,CZ32=5),1)+IF(AND(DB$185&gt;4,CZ32&gt;5),1)+IF(AND(DB$185=4,CZ32=1),4)+IF(AND(DB$185=4,CZ32=2),3)+IF(AND(DB$185=4,CZ32=3),2)+IF(AND(DB$185=4,CZ32=4),1)+IF(AND(DB$185=3,CZ32=1),3)+IF(AND(DB$185=3,CZ32=2),2)+IF(AND(DB$185=3,CZ32=3),1)+IF(AND(DB$185=2,CZ32=1),2)+IF(AND(DB$185=2,CZ32=2),1)+IF(AND(DB$185=1,CZ32=1),1)</f>
        <v>0</v>
      </c>
      <c r="DB32" s="71">
        <v>3</v>
      </c>
      <c r="DC32" s="71"/>
      <c r="DD32" s="15">
        <f>IF(AND(DC$185&gt;4,DB32=1),12)+IF(AND(DC$185&gt;4,DB32=2),8)+IF(AND(DC$185&gt;4,DB32=3),6)+IF(AND(DC$185&gt;4,DB32=4),5)+IF(AND(DC$185&gt;4,DB32=5),4)+IF(AND(DC$185&gt;4,DB32=6),3)+IF(AND(DC$185&gt;4,DB32=7),2)+IF(AND(DC$185&gt;4,DB32&gt;7),1)+IF(AND(DC$185=4,DB32=1),8)+IF(AND(DC$185=4,DB32=2),6)+IF(AND(DC$185=4,DB32=3),4)+IF(AND(DC$185=4,DB32=4),2)+IF(AND(DC$185=3,DB32=1),6)+IF(AND(DC$185=3,DB32=2),4)+IF(AND(DC$185=3,DB32=3),2)+IF(AND(DC$185=2,DB32=1),4)+IF(AND(DC$185=2,DB32=2),2)+IF(AND(DC$185=1,DB32=1),2)</f>
        <v>4</v>
      </c>
      <c r="DE32" s="15">
        <f>IF(AND(DC$185&gt;4,DC32=1),12)+IF(AND(DC$185&gt;4,DC32=2),8)+IF(AND(DC$185&gt;4,DC32=3),6)+IF(AND(DC$185&gt;4,DC32=4),5)+IF(AND(DC$185&gt;4,DC32=5),4)+IF(AND(DC$185&gt;4,DC32=6),3)+IF(AND(DC$185&gt;4,DC32=7),2)+IF(AND(DC$185&gt;4,DC32&gt;7),1)+IF(AND(DC$185=4,DC32=1),8)+IF(AND(DC$185=4,DC32=2),6)+IF(AND(DC$185=4,DC32=3),4)+IF(AND(DC$185=4,DC32=4),2)+IF(AND(DC$185=3,DC32=1),6)+IF(AND(DC$185=3,DC32=2),4)+IF(AND(DC$185=3,DC32=3),2)+IF(AND(DC$185=2,DC32=1),4)+IF(AND(DC$185=2,DC32=2),2)+IF(AND(DC$185=1,DC32=1),2)</f>
        <v>0</v>
      </c>
      <c r="DF32" s="26" t="s">
        <v>27</v>
      </c>
      <c r="DG32" s="15">
        <f t="shared" si="10"/>
        <v>4</v>
      </c>
      <c r="DH32" s="73">
        <f t="shared" si="11"/>
        <v>21</v>
      </c>
      <c r="DI32" s="27">
        <v>23.248999999999999</v>
      </c>
      <c r="DJ32" s="10"/>
      <c r="DK32" s="18" t="s">
        <v>27</v>
      </c>
      <c r="DL32" s="20"/>
      <c r="DM32" s="24"/>
      <c r="DN32" s="89">
        <v>21.831</v>
      </c>
      <c r="DO32" s="10">
        <v>23.324999999999999</v>
      </c>
      <c r="DP32" s="71">
        <v>3</v>
      </c>
      <c r="DQ32" s="15">
        <f>IF(AND(DR$185&gt;4,DP32=1),6)+IF(AND(DR$185&gt;4,DP32=2),4)+IF(AND(DR$185&gt;4,DP32=3),3)+IF(AND(DR$185&gt;4,DP32=4),2)+IF(AND(DR$185&gt;4,DP32=5),1)+IF(AND(DR$185&gt;4,DP32&gt;5),1)+IF(AND(DR$185=4,DP32=1),4)+IF(AND(DR$185=4,DP32=2),3)+IF(AND(DR$185=4,DP32=3),2)+IF(AND(DR$185=4,DP32=4),1)+IF(AND(DR$185=3,DP32=1),3)+IF(AND(DR$185=3,DP32=2),2)+IF(AND(DR$185=3,DP32=3),1)+IF(AND(DR$185=2,DP32=1),2)+IF(AND(DR$185=2,DP32=2),1)+IF(AND(DR$185=1,DP32=1),1)</f>
        <v>3</v>
      </c>
      <c r="DR32" s="71"/>
      <c r="DS32" s="71">
        <v>2</v>
      </c>
      <c r="DT32" s="15">
        <f>IF(AND(DS$185&gt;4,DR32=1),12)+IF(AND(DS$185&gt;4,DR32=2),8)+IF(AND(DS$185&gt;4,DR32=3),6)+IF(AND(DS$185&gt;4,DR32=4),5)+IF(AND(DS$185&gt;4,DR32=5),4)+IF(AND(DS$185&gt;4,DR32=6),3)+IF(AND(DS$185&gt;4,DR32=7),2)+IF(AND(DS$185&gt;4,DR32&gt;7),1)+IF(AND(DS$185=4,DR32=1),8)+IF(AND(DS$185=4,DR32=2),6)+IF(AND(DS$185=4,DR32=3),4)+IF(AND(DS$185=4,DR32=4),2)+IF(AND(DS$185=3,DR32=1),6)+IF(AND(DS$185=3,DR32=2),4)+IF(AND(DS$185=3,DR32=3),2)+IF(AND(DS$185=2,DR32=1),4)+IF(AND(DS$185=2,DR32=2),2)+IF(AND(DS$185=1,DR32=1),2)</f>
        <v>0</v>
      </c>
      <c r="DU32" s="15">
        <f>IF(AND(DS$185&gt;4,DS32=1),12)+IF(AND(DS$185&gt;4,DS32=2),8)+IF(AND(DS$185&gt;4,DS32=3),6)+IF(AND(DS$185&gt;4,DS32=4),5)+IF(AND(DS$185&gt;4,DS32=5),4)+IF(AND(DS$185&gt;4,DS32=6),3)+IF(AND(DS$185&gt;4,DS32=7),2)+IF(AND(DS$185&gt;4,DS32&gt;7),1)+IF(AND(DS$185=4,DS32=1),8)+IF(AND(DS$185=4,DS32=2),6)+IF(AND(DS$185=4,DS32=3),4)+IF(AND(DS$185=4,DS32=4),2)+IF(AND(DS$185=3,DS32=1),6)+IF(AND(DS$185=3,DS32=2),4)+IF(AND(DS$185=3,DS32=3),2)+IF(AND(DS$185=2,DS32=1),4)+IF(AND(DS$185=2,DS32=2),2)+IF(AND(DS$185=1,DS32=1),2)</f>
        <v>8</v>
      </c>
      <c r="DV32" s="26" t="s">
        <v>27</v>
      </c>
      <c r="DW32" s="15">
        <f t="shared" si="12"/>
        <v>11</v>
      </c>
      <c r="DX32" s="73">
        <f t="shared" si="13"/>
        <v>32</v>
      </c>
      <c r="DY32" s="27">
        <v>28.363</v>
      </c>
      <c r="DZ32" s="10">
        <v>22.722000000000001</v>
      </c>
      <c r="EA32" s="18" t="s">
        <v>27</v>
      </c>
      <c r="EB32" s="20"/>
      <c r="EC32" s="24"/>
      <c r="ED32" s="89">
        <v>21.831</v>
      </c>
      <c r="EE32" s="10"/>
      <c r="EF32" s="71"/>
      <c r="EG32" s="15">
        <f>IF(AND(EH$185&gt;4,EF32=1),6)+IF(AND(EH$185&gt;4,EF32=2),4)+IF(AND(EH$185&gt;4,EF32=3),3)+IF(AND(EH$185&gt;4,EF32=4),2)+IF(AND(EH$185&gt;4,EF32=5),1)+IF(AND(EH$185&gt;4,EF32&gt;5),1)+IF(AND(EH$185=4,EF32=1),4)+IF(AND(EH$185=4,EF32=2),3)+IF(AND(EH$185=4,EF32=3),2)+IF(AND(EH$185=4,EF32=4),1)+IF(AND(EH$185=3,EF32=1),3)+IF(AND(EH$185=3,EF32=2),2)+IF(AND(EH$185=3,EF32=3),1)+IF(AND(EH$185=2,EF32=1),2)+IF(AND(EH$185=2,EF32=2),1)+IF(AND(EH$185=1,EF32=1),1)</f>
        <v>0</v>
      </c>
      <c r="EH32" s="71"/>
      <c r="EI32" s="71"/>
      <c r="EJ32" s="15">
        <f>IF(AND(EI$185&gt;4,EH32=1),12)+IF(AND(EI$185&gt;4,EH32=2),8)+IF(AND(EI$185&gt;4,EH32=3),6)+IF(AND(EI$185&gt;4,EH32=4),5)+IF(AND(EI$185&gt;4,EH32=5),4)+IF(AND(EI$185&gt;4,EH32=6),3)+IF(AND(EI$185&gt;4,EH32=7),2)+IF(AND(EI$185&gt;4,EH32&gt;7),1)+IF(AND(EI$185=4,EH32=1),8)+IF(AND(EI$185=4,EH32=2),6)+IF(AND(EI$185=4,EH32=3),4)+IF(AND(EI$185=4,EH32=4),2)+IF(AND(EI$185=3,EH32=1),6)+IF(AND(EI$185=3,EH32=2),4)+IF(AND(EI$185=3,EH32=3),2)+IF(AND(EI$185=2,EH32=1),4)+IF(AND(EI$185=2,EH32=2),2)+IF(AND(EI$185=1,EH32=1),2)</f>
        <v>0</v>
      </c>
      <c r="EK32" s="15">
        <f>IF(AND(EI$185&gt;4,EI32=1),12)+IF(AND(EI$185&gt;4,EI32=2),8)+IF(AND(EI$185&gt;4,EI32=3),6)+IF(AND(EI$185&gt;4,EI32=4),5)+IF(AND(EI$185&gt;4,EI32=5),4)+IF(AND(EI$185&gt;4,EI32=6),3)+IF(AND(EI$185&gt;4,EI32=7),2)+IF(AND(EI$185&gt;4,EI32&gt;7),1)+IF(AND(EI$185=4,EI32=1),8)+IF(AND(EI$185=4,EI32=2),6)+IF(AND(EI$185=4,EI32=3),4)+IF(AND(EI$185=4,EI32=4),2)+IF(AND(EI$185=3,EI32=1),6)+IF(AND(EI$185=3,EI32=2),4)+IF(AND(EI$185=3,EI32=3),2)+IF(AND(EI$185=2,EI32=1),4)+IF(AND(EI$185=2,EI32=2),2)+IF(AND(EI$185=1,EI32=1),2)</f>
        <v>0</v>
      </c>
      <c r="EL32" s="26" t="s">
        <v>27</v>
      </c>
      <c r="EM32" s="15">
        <f t="shared" si="14"/>
        <v>0</v>
      </c>
      <c r="EN32" s="73">
        <f t="shared" si="15"/>
        <v>32</v>
      </c>
      <c r="EO32" s="27"/>
      <c r="EP32" s="10"/>
      <c r="EQ32" s="18" t="s">
        <v>27</v>
      </c>
      <c r="ER32" s="20"/>
      <c r="ES32" s="24"/>
      <c r="ET32" s="89">
        <v>21.831</v>
      </c>
    </row>
    <row r="33" spans="1:150" x14ac:dyDescent="0.25">
      <c r="A33" s="82" t="s">
        <v>148</v>
      </c>
      <c r="B33" s="10">
        <v>96</v>
      </c>
      <c r="C33" s="21"/>
      <c r="D33" s="20"/>
      <c r="E33" s="10" t="s">
        <v>40</v>
      </c>
      <c r="F33" s="88"/>
      <c r="G33" s="27"/>
      <c r="H33" s="25"/>
      <c r="I33" s="15"/>
      <c r="J33" s="10"/>
      <c r="K33" s="10"/>
      <c r="L33" s="15"/>
      <c r="M33" s="15"/>
      <c r="N33" s="26"/>
      <c r="O33" s="15"/>
      <c r="P33" s="15"/>
      <c r="Q33" s="27"/>
      <c r="R33" s="27"/>
      <c r="S33" s="18"/>
      <c r="T33" s="23"/>
      <c r="U33" s="24"/>
      <c r="V33" s="88"/>
      <c r="W33" s="27"/>
      <c r="X33" s="25"/>
      <c r="Y33" s="15"/>
      <c r="Z33" s="72"/>
      <c r="AA33" s="72"/>
      <c r="AB33" s="15"/>
      <c r="AC33" s="15"/>
      <c r="AD33" s="26"/>
      <c r="AE33" s="15"/>
      <c r="AF33" s="73"/>
      <c r="AG33" s="27"/>
      <c r="AH33" s="27"/>
      <c r="AI33" s="18"/>
      <c r="AJ33" s="28"/>
      <c r="AK33" s="24"/>
      <c r="AL33" s="88"/>
      <c r="AM33" s="27">
        <v>33.267000000000003</v>
      </c>
      <c r="AN33" s="71"/>
      <c r="AO33" s="15"/>
      <c r="AP33" s="72"/>
      <c r="AQ33" s="72"/>
      <c r="AR33" s="15"/>
      <c r="AS33" s="15"/>
      <c r="AT33" s="26" t="s">
        <v>29</v>
      </c>
      <c r="AU33" s="15"/>
      <c r="AV33" s="73"/>
      <c r="AW33" s="27">
        <v>32.194000000000003</v>
      </c>
      <c r="AX33" s="27">
        <v>38.619</v>
      </c>
      <c r="AY33" s="18" t="s">
        <v>42</v>
      </c>
      <c r="AZ33" s="23" t="s">
        <v>52</v>
      </c>
      <c r="BA33" s="24"/>
      <c r="BB33" s="88">
        <v>32.194000000000003</v>
      </c>
      <c r="BC33" s="27"/>
      <c r="BD33" s="71"/>
      <c r="BE33" s="15">
        <f>IF(AND(BF$190&gt;4,BD33=1),6)+IF(AND(BF$190&gt;4,BD33=2),4)+IF(AND(BF$190&gt;4,BD33=3),3)+IF(AND(BF$190&gt;4,BD33=4),2)+IF(AND(BF$190&gt;4,BD33=5),1)+IF(AND(BF$190&gt;4,BD33&gt;5),1)+IF(AND(BF$190=4,BD33=1),4)+IF(AND(BF$190=4,BD33=2),3)+IF(AND(BF$190=4,BD33=3),2)+IF(AND(BF$190=4,BD33=4),1)+IF(AND(BF$190=3,BD33=1),3)+IF(AND(BF$190=3,BD33=2),2)+IF(AND(BF$190=3,BD33=3),1)+IF(AND(BF$190=2,BD33=1),2)+IF(AND(BF$190=2,BD33=2),1)+IF(AND(BF$190=1,BD33=1),1)</f>
        <v>0</v>
      </c>
      <c r="BF33" s="72"/>
      <c r="BG33" s="72"/>
      <c r="BH33" s="22">
        <f>IF(AND(BG$190&gt;4,BF33=1),12)+IF(AND(BG$190&gt;4,BF33=2),8)+IF(AND(BG$190&gt;4,BF33=3),6)+IF(AND(BG$190&gt;4,BF33=4),5)+IF(AND(BG$190&gt;4,BF33=5),4)+IF(AND(BG$190&gt;4,BF33=6),3)+IF(AND(BG$190&gt;4,BF33=7),2)+IF(AND(BG$190&gt;4,BF33&gt;7),1)+IF(AND(BG$190=4,BF33=1),8)+IF(AND(BG$190=4,BF33=2),6)+IF(AND(BG$190=4,BF33=3),4)+IF(AND(BG$190=4,BF33=4),2)+IF(AND(BG$190=3,BF33=1),6)+IF(AND(BG$190=3,BF33=2),4)+IF(AND(BG$190=3,BF33=3),2)+IF(AND(BG$190=2,BF33=1),4)+IF(AND(BG$190=2,BF33=2),2)+IF(AND(BG$190=1,BF33=1),2)</f>
        <v>0</v>
      </c>
      <c r="BI33" s="22">
        <f>IF(AND(BG$190&gt;4,BG33=1),12)+IF(AND(BG$190&gt;4,BG33=2),8)+IF(AND(BG$190&gt;4,BG33=3),6)+IF(AND(BG$190&gt;4,BG33=4),5)+IF(AND(BG$190&gt;4,BG33=5),4)+IF(AND(BG$190&gt;4,BG33=6),3)+IF(AND(BG$190&gt;4,BG33=7),2)+IF(AND(BG$190&gt;4,BG33&gt;7),1)+IF(AND(BG$190=4,BG33=1),8)+IF(AND(BG$190=4,BG33=2),6)+IF(AND(BG$190=4,BG33=3),4)+IF(AND(BG$190=4,BG33=4),2)+IF(AND(BG$190=3,BG33=1),6)+IF(AND(BG$190=3,BG33=2),4)+IF(AND(BG$190=3,BG33=3),2)+IF(AND(BG$190=2,BG33=1),4)+IF(AND(BG$190=2,BG33=2),2)+IF(AND(BG$190=1,BG33=1),2)</f>
        <v>0</v>
      </c>
      <c r="BJ33" s="26" t="s">
        <v>42</v>
      </c>
      <c r="BK33" s="15">
        <f>+BE33+BH33+BI33+BQ33</f>
        <v>0</v>
      </c>
      <c r="BL33" s="73">
        <f>+BK33+AV33</f>
        <v>0</v>
      </c>
      <c r="BM33" s="27"/>
      <c r="BN33" s="27"/>
      <c r="BO33" s="18" t="s">
        <v>42</v>
      </c>
      <c r="BP33" s="18"/>
      <c r="BQ33" s="24"/>
      <c r="BR33" s="88">
        <v>32.194000000000003</v>
      </c>
      <c r="BS33" s="27"/>
      <c r="BT33" s="71"/>
      <c r="BU33" s="15">
        <f>IF(AND(BV$190&gt;4,BT33=1),6)+IF(AND(BV$190&gt;4,BT33=2),4)+IF(AND(BV$190&gt;4,BT33=3),3)+IF(AND(BV$190&gt;4,BT33=4),2)+IF(AND(BV$190&gt;4,BT33=5),1)+IF(AND(BV$190&gt;4,BT33&gt;5),1)+IF(AND(BV$190=4,BT33=1),4)+IF(AND(BV$190=4,BT33=2),3)+IF(AND(BV$190=4,BT33=3),2)+IF(AND(BV$190=4,BT33=4),1)+IF(AND(BV$190=3,BT33=1),3)+IF(AND(BV$190=3,BT33=2),2)+IF(AND(BV$190=3,BT33=3),1)+IF(AND(BV$190=2,BT33=1),2)+IF(AND(BV$190=2,BT33=2),1)+IF(AND(BV$190=1,BT33=1),1)</f>
        <v>0</v>
      </c>
      <c r="BV33" s="72"/>
      <c r="BW33" s="72"/>
      <c r="BX33" s="22">
        <f>IF(AND(BW$190&gt;4,BV33=1),12)+IF(AND(BW$190&gt;4,BV33=2),8)+IF(AND(BW$190&gt;4,BV33=3),6)+IF(AND(BW$190&gt;4,BV33=4),5)+IF(AND(BW$190&gt;4,BV33=5),4)+IF(AND(BW$190&gt;4,BV33=6),3)+IF(AND(BW$190&gt;4,BV33=7),2)+IF(AND(BW$190&gt;4,BV33&gt;7),1)+IF(AND(BW$190=4,BV33=1),8)+IF(AND(BW$190=4,BV33=2),6)+IF(AND(BW$190=4,BV33=3),4)+IF(AND(BW$190=4,BV33=4),2)+IF(AND(BW$190=3,BV33=1),6)+IF(AND(BW$190=3,BV33=2),4)+IF(AND(BW$190=3,BV33=3),2)+IF(AND(BW$190=2,BV33=1),4)+IF(AND(BW$190=2,BV33=2),2)+IF(AND(BW$190=1,BV33=1),2)</f>
        <v>0</v>
      </c>
      <c r="BY33" s="22">
        <f>IF(AND(BW$190&gt;4,BW33=1),12)+IF(AND(BW$190&gt;4,BW33=2),8)+IF(AND(BW$190&gt;4,BW33=3),6)+IF(AND(BW$190&gt;4,BW33=4),5)+IF(AND(BW$190&gt;4,BW33=5),4)+IF(AND(BW$190&gt;4,BW33=6),3)+IF(AND(BW$190&gt;4,BW33=7),2)+IF(AND(BW$190&gt;4,BW33&gt;7),1)+IF(AND(BW$190=4,BW33=1),8)+IF(AND(BW$190=4,BW33=2),6)+IF(AND(BW$190=4,BW33=3),4)+IF(AND(BW$190=4,BW33=4),2)+IF(AND(BW$190=3,BW33=1),6)+IF(AND(BW$190=3,BW33=2),4)+IF(AND(BW$190=3,BW33=3),2)+IF(AND(BW$190=2,BW33=1),4)+IF(AND(BW$190=2,BW33=2),2)+IF(AND(BW$190=1,BW33=1),2)</f>
        <v>0</v>
      </c>
      <c r="BZ33" s="26" t="s">
        <v>42</v>
      </c>
      <c r="CA33" s="15">
        <f>+BU33+BX33+BY33+CG33</f>
        <v>0</v>
      </c>
      <c r="CB33" s="73">
        <f>+CA33+BL33</f>
        <v>0</v>
      </c>
      <c r="CC33" s="27"/>
      <c r="CD33" s="27"/>
      <c r="CE33" s="18" t="s">
        <v>42</v>
      </c>
      <c r="CF33" s="18"/>
      <c r="CG33" s="24"/>
      <c r="CH33" s="88">
        <v>32.194000000000003</v>
      </c>
      <c r="CI33" s="27">
        <v>44.411999999999999</v>
      </c>
      <c r="CJ33" s="71">
        <v>1</v>
      </c>
      <c r="CK33" s="15">
        <f>IF(AND(CL$190&gt;4,CJ33=1),6)+IF(AND(CL$190&gt;4,CJ33=2),4)+IF(AND(CL$190&gt;4,CJ33=3),3)+IF(AND(CL$190&gt;4,CJ33=4),2)+IF(AND(CL$190&gt;4,CJ33=5),1)+IF(AND(CL$190&gt;4,CJ33&gt;5),1)+IF(AND(CL$190=4,CJ33=1),4)+IF(AND(CL$190=4,CJ33=2),3)+IF(AND(CL$190=4,CJ33=3),2)+IF(AND(CL$190=4,CJ33=4),1)+IF(AND(CL$190=3,CJ33=1),3)+IF(AND(CL$190=3,CJ33=2),2)+IF(AND(CL$190=3,CJ33=3),1)+IF(AND(CL$190=2,CJ33=1),2)+IF(AND(CL$190=2,CJ33=2),1)+IF(AND(CL$190=1,CJ33=1),1)</f>
        <v>6</v>
      </c>
      <c r="CL33" s="72">
        <v>2</v>
      </c>
      <c r="CM33" s="72">
        <v>2</v>
      </c>
      <c r="CN33" s="22">
        <f>IF(AND(CM$190&gt;4,CL33=1),12)+IF(AND(CM$190&gt;4,CL33=2),8)+IF(AND(CM$190&gt;4,CL33=3),6)+IF(AND(CM$190&gt;4,CL33=4),5)+IF(AND(CM$190&gt;4,CL33=5),4)+IF(AND(CM$190&gt;4,CL33=6),3)+IF(AND(CM$190&gt;4,CL33=7),2)+IF(AND(CM$190&gt;4,CL33&gt;7),1)+IF(AND(CM$190=4,CL33=1),8)+IF(AND(CM$190=4,CL33=2),6)+IF(AND(CM$190=4,CL33=3),4)+IF(AND(CM$190=4,CL33=4),2)+IF(AND(CM$190=3,CL33=1),6)+IF(AND(CM$190=3,CL33=2),4)+IF(AND(CM$190=3,CL33=3),2)+IF(AND(CM$190=2,CL33=1),4)+IF(AND(CM$190=2,CL33=2),2)+IF(AND(CM$190=1,CL33=1),2)</f>
        <v>8</v>
      </c>
      <c r="CO33" s="22">
        <f>IF(AND(CM$190&gt;4,CM33=1),12)+IF(AND(CM$190&gt;4,CM33=2),8)+IF(AND(CM$190&gt;4,CM33=3),6)+IF(AND(CM$190&gt;4,CM33=4),5)+IF(AND(CM$190&gt;4,CM33=5),4)+IF(AND(CM$190&gt;4,CM33=6),3)+IF(AND(CM$190&gt;4,CM33=7),2)+IF(AND(CM$190&gt;4,CM33&gt;7),1)+IF(AND(CM$190=4,CM33=1),8)+IF(AND(CM$190=4,CM33=2),6)+IF(AND(CM$190=4,CM33=3),4)+IF(AND(CM$190=4,CM33=4),2)+IF(AND(CM$190=3,CM33=1),6)+IF(AND(CM$190=3,CM33=2),4)+IF(AND(CM$190=3,CM33=3),2)+IF(AND(CM$190=2,CM33=1),4)+IF(AND(CM$190=2,CM33=2),2)+IF(AND(CM$190=1,CM33=1),2)</f>
        <v>8</v>
      </c>
      <c r="CP33" s="26" t="s">
        <v>42</v>
      </c>
      <c r="CQ33" s="15">
        <f t="shared" si="8"/>
        <v>23</v>
      </c>
      <c r="CR33" s="73">
        <f t="shared" si="9"/>
        <v>23</v>
      </c>
      <c r="CS33" s="27">
        <v>32.219000000000001</v>
      </c>
      <c r="CT33" s="27">
        <v>31.192</v>
      </c>
      <c r="CU33" s="18" t="s">
        <v>42</v>
      </c>
      <c r="CV33" s="23" t="s">
        <v>126</v>
      </c>
      <c r="CW33" s="24">
        <v>1</v>
      </c>
      <c r="CX33" s="88">
        <v>31.192</v>
      </c>
      <c r="CY33" s="27"/>
      <c r="CZ33" s="71"/>
      <c r="DA33" s="15">
        <f>IF(AND(DB$190&gt;4,CZ33=1),6)+IF(AND(DB$190&gt;4,CZ33=2),4)+IF(AND(DB$190&gt;4,CZ33=3),3)+IF(AND(DB$190&gt;4,CZ33=4),2)+IF(AND(DB$190&gt;4,CZ33=5),1)+IF(AND(DB$190&gt;4,CZ33&gt;5),1)+IF(AND(DB$190=4,CZ33=1),4)+IF(AND(DB$190=4,CZ33=2),3)+IF(AND(DB$190=4,CZ33=3),2)+IF(AND(DB$190=4,CZ33=4),1)+IF(AND(DB$190=3,CZ33=1),3)+IF(AND(DB$190=3,CZ33=2),2)+IF(AND(DB$190=3,CZ33=3),1)+IF(AND(DB$190=2,CZ33=1),2)+IF(AND(DB$190=2,CZ33=2),1)+IF(AND(DB$190=1,CZ33=1),1)</f>
        <v>0</v>
      </c>
      <c r="DB33" s="72">
        <v>2</v>
      </c>
      <c r="DC33" s="72"/>
      <c r="DD33" s="22">
        <f>IF(AND(DC$190&gt;4,DB33=1),12)+IF(AND(DC$190&gt;4,DB33=2),8)+IF(AND(DC$190&gt;4,DB33=3),6)+IF(AND(DC$190&gt;4,DB33=4),5)+IF(AND(DC$190&gt;4,DB33=5),4)+IF(AND(DC$190&gt;4,DB33=6),3)+IF(AND(DC$190&gt;4,DB33=7),2)+IF(AND(DC$190&gt;4,DB33&gt;7),1)+IF(AND(DC$190=4,DB33=1),8)+IF(AND(DC$190=4,DB33=2),6)+IF(AND(DC$190=4,DB33=3),4)+IF(AND(DC$190=4,DB33=4),2)+IF(AND(DC$190=3,DB33=1),6)+IF(AND(DC$190=3,DB33=2),4)+IF(AND(DC$190=3,DB33=3),2)+IF(AND(DC$190=2,DB33=1),4)+IF(AND(DC$190=2,DB33=2),2)+IF(AND(DC$190=1,DB33=1),2)</f>
        <v>8</v>
      </c>
      <c r="DE33" s="22">
        <f>IF(AND(DC$190&gt;4,DC33=1),12)+IF(AND(DC$190&gt;4,DC33=2),8)+IF(AND(DC$190&gt;4,DC33=3),6)+IF(AND(DC$190&gt;4,DC33=4),5)+IF(AND(DC$190&gt;4,DC33=5),4)+IF(AND(DC$190&gt;4,DC33=6),3)+IF(AND(DC$190&gt;4,DC33=7),2)+IF(AND(DC$190&gt;4,DC33&gt;7),1)+IF(AND(DC$190=4,DC33=1),8)+IF(AND(DC$190=4,DC33=2),6)+IF(AND(DC$190=4,DC33=3),4)+IF(AND(DC$190=4,DC33=4),2)+IF(AND(DC$190=3,DC33=1),6)+IF(AND(DC$190=3,DC33=2),4)+IF(AND(DC$190=3,DC33=3),2)+IF(AND(DC$190=2,DC33=1),4)+IF(AND(DC$190=2,DC33=2),2)+IF(AND(DC$190=1,DC33=1),2)</f>
        <v>0</v>
      </c>
      <c r="DF33" s="26" t="s">
        <v>42</v>
      </c>
      <c r="DG33" s="15">
        <f t="shared" si="10"/>
        <v>8</v>
      </c>
      <c r="DH33" s="73">
        <f t="shared" si="11"/>
        <v>31</v>
      </c>
      <c r="DI33" s="27">
        <v>31.265999999999998</v>
      </c>
      <c r="DJ33" s="27"/>
      <c r="DK33" s="18" t="s">
        <v>45</v>
      </c>
      <c r="DL33" s="23" t="s">
        <v>91</v>
      </c>
      <c r="DM33" s="24"/>
      <c r="DN33" s="88">
        <v>31.192</v>
      </c>
      <c r="DO33" s="27"/>
      <c r="DP33" s="71"/>
      <c r="DQ33" s="15">
        <f>IF(AND(DR$189&gt;4,DP33=1),6)+IF(AND(DR$189&gt;4,DP33=2),4)+IF(AND(DR$189&gt;4,DP33=3),3)+IF(AND(DR$189&gt;4,DP33=4),2)+IF(AND(DR$189&gt;4,DP33=5),1)+IF(AND(DR$189&gt;4,DP33&gt;5),1)+IF(AND(DR$189=4,DP33=1),4)+IF(AND(DR$189=4,DP33=2),3)+IF(AND(DR$189=4,DP33=3),2)+IF(AND(DR$189=4,DP33=4),1)+IF(AND(DR$189=3,DP33=1),3)+IF(AND(DR$189=3,DP33=2),2)+IF(AND(DR$189=3,DP33=3),1)+IF(AND(DR$189=2,DP33=1),2)+IF(AND(DR$189=2,DP33=2),1)+IF(AND(DR$189=1,DP33=1),1)</f>
        <v>0</v>
      </c>
      <c r="DR33" s="72"/>
      <c r="DS33" s="72"/>
      <c r="DT33" s="22">
        <f>IF(AND(DS$189&gt;4,DR33=1),12)+IF(AND(DS$189&gt;4,DR33=2),8)+IF(AND(DS$189&gt;4,DR33=3),6)+IF(AND(DS$189&gt;4,DR33=4),5)+IF(AND(DS$189&gt;4,DR33=5),4)+IF(AND(DS$189&gt;4,DR33=6),3)+IF(AND(DS$189&gt;4,DR33=7),2)+IF(AND(DS$189&gt;4,DR33&gt;7),1)+IF(AND(DS$189=4,DR33=1),8)+IF(AND(DS$189=4,DR33=2),6)+IF(AND(DS$189=4,DR33=3),4)+IF(AND(DS$189=4,DR33=4),2)+IF(AND(DS$189=3,DR33=1),6)+IF(AND(DS$189=3,DR33=2),4)+IF(AND(DS$189=3,DR33=3),2)+IF(AND(DS$189=2,DR33=1),4)+IF(AND(DS$189=2,DR33=2),2)+IF(AND(DS$189=1,DR33=1),2)</f>
        <v>0</v>
      </c>
      <c r="DU33" s="22">
        <f>IF(AND(DS$189&gt;4,DS33=1),12)+IF(AND(DS$189&gt;4,DS33=2),8)+IF(AND(DS$189&gt;4,DS33=3),6)+IF(AND(DS$189&gt;4,DS33=4),5)+IF(AND(DS$189&gt;4,DS33=5),4)+IF(AND(DS$189&gt;4,DS33=6),3)+IF(AND(DS$189&gt;4,DS33=7),2)+IF(AND(DS$189&gt;4,DS33&gt;7),1)+IF(AND(DS$189=4,DS33=1),8)+IF(AND(DS$189=4,DS33=2),6)+IF(AND(DS$189=4,DS33=3),4)+IF(AND(DS$189=4,DS33=4),2)+IF(AND(DS$189=3,DS33=1),6)+IF(AND(DS$189=3,DS33=2),4)+IF(AND(DS$189=3,DS33=3),2)+IF(AND(DS$189=2,DS33=1),4)+IF(AND(DS$189=2,DS33=2),2)+IF(AND(DS$189=1,DS33=1),2)</f>
        <v>0</v>
      </c>
      <c r="DV33" s="26" t="s">
        <v>45</v>
      </c>
      <c r="DW33" s="15">
        <f t="shared" si="12"/>
        <v>0</v>
      </c>
      <c r="DX33" s="73">
        <f t="shared" si="13"/>
        <v>31</v>
      </c>
      <c r="DY33" s="27"/>
      <c r="DZ33" s="27"/>
      <c r="EA33" s="18" t="s">
        <v>45</v>
      </c>
      <c r="EB33" s="28"/>
      <c r="EC33" s="24"/>
      <c r="ED33" s="88">
        <v>31.192</v>
      </c>
      <c r="EE33" s="27"/>
      <c r="EF33" s="71"/>
      <c r="EG33" s="15">
        <f>IF(AND(EH$189&gt;4,EF33=1),6)+IF(AND(EH$189&gt;4,EF33=2),4)+IF(AND(EH$189&gt;4,EF33=3),3)+IF(AND(EH$189&gt;4,EF33=4),2)+IF(AND(EH$189&gt;4,EF33=5),1)+IF(AND(EH$189&gt;4,EF33&gt;5),1)+IF(AND(EH$189=4,EF33=1),4)+IF(AND(EH$189=4,EF33=2),3)+IF(AND(EH$189=4,EF33=3),2)+IF(AND(EH$189=4,EF33=4),1)+IF(AND(EH$189=3,EF33=1),3)+IF(AND(EH$189=3,EF33=2),2)+IF(AND(EH$189=3,EF33=3),1)+IF(AND(EH$189=2,EF33=1),2)+IF(AND(EH$189=2,EF33=2),1)+IF(AND(EH$189=1,EF33=1),1)</f>
        <v>0</v>
      </c>
      <c r="EH33" s="72"/>
      <c r="EI33" s="72"/>
      <c r="EJ33" s="22">
        <f>IF(AND(EI$189&gt;4,EH33=1),12)+IF(AND(EI$189&gt;4,EH33=2),8)+IF(AND(EI$189&gt;4,EH33=3),6)+IF(AND(EI$189&gt;4,EH33=4),5)+IF(AND(EI$189&gt;4,EH33=5),4)+IF(AND(EI$189&gt;4,EH33=6),3)+IF(AND(EI$189&gt;4,EH33=7),2)+IF(AND(EI$189&gt;4,EH33&gt;7),1)+IF(AND(EI$189=4,EH33=1),8)+IF(AND(EI$189=4,EH33=2),6)+IF(AND(EI$189=4,EH33=3),4)+IF(AND(EI$189=4,EH33=4),2)+IF(AND(EI$189=3,EH33=1),6)+IF(AND(EI$189=3,EH33=2),4)+IF(AND(EI$189=3,EH33=3),2)+IF(AND(EI$189=2,EH33=1),4)+IF(AND(EI$189=2,EH33=2),2)+IF(AND(EI$189=1,EH33=1),2)</f>
        <v>0</v>
      </c>
      <c r="EK33" s="22">
        <f>IF(AND(EI$189&gt;4,EI33=1),12)+IF(AND(EI$189&gt;4,EI33=2),8)+IF(AND(EI$189&gt;4,EI33=3),6)+IF(AND(EI$189&gt;4,EI33=4),5)+IF(AND(EI$189&gt;4,EI33=5),4)+IF(AND(EI$189&gt;4,EI33=6),3)+IF(AND(EI$189&gt;4,EI33=7),2)+IF(AND(EI$189&gt;4,EI33&gt;7),1)+IF(AND(EI$189=4,EI33=1),8)+IF(AND(EI$189=4,EI33=2),6)+IF(AND(EI$189=4,EI33=3),4)+IF(AND(EI$189=4,EI33=4),2)+IF(AND(EI$189=3,EI33=1),6)+IF(AND(EI$189=3,EI33=2),4)+IF(AND(EI$189=3,EI33=3),2)+IF(AND(EI$189=2,EI33=1),4)+IF(AND(EI$189=2,EI33=2),2)+IF(AND(EI$189=1,EI33=1),2)</f>
        <v>0</v>
      </c>
      <c r="EL33" s="26" t="s">
        <v>45</v>
      </c>
      <c r="EM33" s="15">
        <f t="shared" si="14"/>
        <v>0</v>
      </c>
      <c r="EN33" s="73">
        <f t="shared" si="15"/>
        <v>31</v>
      </c>
      <c r="EO33" s="27"/>
      <c r="EP33" s="27"/>
      <c r="EQ33" s="18" t="s">
        <v>45</v>
      </c>
      <c r="ER33" s="28"/>
      <c r="ES33" s="24"/>
      <c r="ET33" s="88">
        <v>31.192</v>
      </c>
    </row>
    <row r="34" spans="1:150" x14ac:dyDescent="0.25">
      <c r="A34" s="84" t="s">
        <v>90</v>
      </c>
      <c r="B34" s="4">
        <v>69</v>
      </c>
      <c r="C34" s="36"/>
      <c r="D34" s="37"/>
      <c r="E34" s="4" t="s">
        <v>35</v>
      </c>
      <c r="F34" s="102">
        <v>28.87</v>
      </c>
      <c r="G34" s="93">
        <v>30.567</v>
      </c>
      <c r="H34" s="92">
        <v>7</v>
      </c>
      <c r="I34" s="91">
        <f>IF(AND(J$188&gt;4,H34=1),6)+IF(AND(J$188&gt;4,H34=2),4)+IF(AND(J$188&gt;4,H34=3),3)+IF(AND(J$188&gt;4,H34=4),2)+IF(AND(J$188&gt;4,H34=5),1)+IF(AND(J$188&gt;4,H34&gt;5),1)+IF(AND(J$188=4,H34=1),4)+IF(AND(J$188=4,H34=2),3)+IF(AND(J$188=4,H34=3),2)+IF(AND(J$188=4,H34=4),1)+IF(AND(J$188=3,H34=1),3)+IF(AND(J$188=3,H34=2),2)+IF(AND(J$188=3,H34=3),1)+IF(AND(J$188=2,H34=1),2)+IF(AND(J$188=2,H34=2),1)+IF(AND(J$188=1,H34=1),1)</f>
        <v>1</v>
      </c>
      <c r="J34" s="92">
        <v>3</v>
      </c>
      <c r="K34" s="92">
        <v>3</v>
      </c>
      <c r="L34" s="91">
        <f>IF(AND(K$188&gt;4,J34=1),12)+IF(AND(K$188&gt;4,J34=2),8)+IF(AND(K$188&gt;4,J34=3),6)+IF(AND(K$188&gt;4,J34=4),5)+IF(AND(K$188&gt;4,J34=5),4)+IF(AND(K$188&gt;4,J34=6),3)+IF(AND(K$188&gt;4,J34=7),2)+IF(AND(K$188&gt;4,J34&gt;7),1)+IF(AND(K$188=4,J34=1),8)+IF(AND(K$188=4,J34=2),6)+IF(AND(K$188=4,J34=3),4)+IF(AND(K$188=4,J34=4),2)+IF(AND(K$188=3,J34=1),6)+IF(AND(K$188=3,J34=2),4)+IF(AND(K$188=3,J34=3),2)+IF(AND(K$188=2,J34=1),4)+IF(AND(K$188=2,J34=2),2)+IF(AND(K$188=1,J34=1),2)</f>
        <v>6</v>
      </c>
      <c r="M34" s="91">
        <f>IF(AND(K$188&gt;4,K34=1),12)+IF(AND(K$188&gt;4,K34=2),8)+IF(AND(K$188&gt;4,K34=3),6)+IF(AND(K$188&gt;4,K34=4),5)+IF(AND(K$188&gt;4,K34=5),4)+IF(AND(K$188&gt;4,K34=6),3)+IF(AND(K$188&gt;4,K34=7),2)+IF(AND(K$188&gt;4,K34&gt;7),1)+IF(AND(K$188=4,K34=1),8)+IF(AND(K$188=4,K34=2),6)+IF(AND(K$188=4,K34=3),4)+IF(AND(K$188=4,K34=4),2)+IF(AND(K$188=3,K34=1),6)+IF(AND(K$188=3,K34=2),4)+IF(AND(K$188=3,K34=3),2)+IF(AND(K$188=2,K34=1),4)+IF(AND(K$188=2,K34=2),2)+IF(AND(K$188=1,K34=1),2)</f>
        <v>6</v>
      </c>
      <c r="N34" s="6" t="s">
        <v>36</v>
      </c>
      <c r="O34" s="15">
        <f>+I34+L34+M34+U34</f>
        <v>13</v>
      </c>
      <c r="P34" s="73">
        <f>+O34</f>
        <v>13</v>
      </c>
      <c r="Q34" s="93">
        <v>29.245999999999999</v>
      </c>
      <c r="R34" s="93">
        <v>30.018999999999998</v>
      </c>
      <c r="S34" s="33" t="s">
        <v>36</v>
      </c>
      <c r="T34" s="33"/>
      <c r="U34" s="34"/>
      <c r="V34" s="102">
        <v>28.87</v>
      </c>
      <c r="W34" s="93"/>
      <c r="X34" s="92"/>
      <c r="Y34" s="91">
        <f>IF(AND(Z$188&gt;4,X34=1),6)+IF(AND(Z$188&gt;4,X34=2),4)+IF(AND(Z$188&gt;4,X34=3),3)+IF(AND(Z$188&gt;4,X34=4),2)+IF(AND(Z$188&gt;4,X34=5),1)+IF(AND(Z$188&gt;4,X34&gt;5),1)+IF(AND(Z$188=4,X34=1),4)+IF(AND(Z$188=4,X34=2),3)+IF(AND(Z$188=4,X34=3),2)+IF(AND(Z$188=4,X34=4),1)+IF(AND(Z$188=3,X34=1),3)+IF(AND(Z$188=3,X34=2),2)+IF(AND(Z$188=3,X34=3),1)+IF(AND(Z$188=2,X34=1),2)+IF(AND(Z$188=2,X34=2),1)+IF(AND(Z$188=1,X34=1),1)</f>
        <v>0</v>
      </c>
      <c r="Z34" s="103"/>
      <c r="AA34" s="103"/>
      <c r="AB34" s="91">
        <f>IF(AND(AA$188&gt;4,Z34=1),12)+IF(AND(AA$188&gt;4,Z34=2),8)+IF(AND(AA$188&gt;4,Z34=3),6)+IF(AND(AA$188&gt;4,Z34=4),5)+IF(AND(AA$188&gt;4,Z34=5),4)+IF(AND(AA$188&gt;4,Z34=6),3)+IF(AND(AA$188&gt;4,Z34=7),2)+IF(AND(AA$188&gt;4,Z34&gt;7),1)+IF(AND(AA$188=4,Z34=1),8)+IF(AND(AA$188=4,Z34=2),6)+IF(AND(AA$188=4,Z34=3),4)+IF(AND(AA$188=4,Z34=4),2)+IF(AND(AA$188=3,Z34=1),6)+IF(AND(AA$188=3,Z34=2),4)+IF(AND(AA$188=3,Z34=3),2)+IF(AND(AA$188=2,Z34=1),4)+IF(AND(AA$188=2,Z34=2),2)+IF(AND(AA$188=1,Z34=1),2)</f>
        <v>0</v>
      </c>
      <c r="AC34" s="91">
        <f>IF(AND(AA$188&gt;4,AA34=1),12)+IF(AND(AA$188&gt;4,AA34=2),8)+IF(AND(AA$188&gt;4,AA34=3),6)+IF(AND(AA$188&gt;4,AA34=4),5)+IF(AND(AA$188&gt;4,AA34=5),4)+IF(AND(AA$188&gt;4,AA34=6),3)+IF(AND(AA$188&gt;4,AA34=7),2)+IF(AND(AA$188&gt;4,AA34&gt;7),1)+IF(AND(AA$188=4,AA34=1),8)+IF(AND(AA$188=4,AA34=2),6)+IF(AND(AA$188=4,AA34=3),4)+IF(AND(AA$188=4,AA34=4),2)+IF(AND(AA$188=3,AA34=1),6)+IF(AND(AA$188=3,AA34=2),4)+IF(AND(AA$188=3,AA34=3),2)+IF(AND(AA$188=2,AA34=1),4)+IF(AND(AA$188=2,AA34=2),2)+IF(AND(AA$188=1,AA34=1),2)</f>
        <v>0</v>
      </c>
      <c r="AD34" s="6" t="s">
        <v>36</v>
      </c>
      <c r="AE34" s="15">
        <f>+Y34+AB34+AC34+AK34</f>
        <v>0</v>
      </c>
      <c r="AF34" s="73">
        <f>+AE34+P34</f>
        <v>13</v>
      </c>
      <c r="AG34" s="93"/>
      <c r="AH34" s="93"/>
      <c r="AI34" s="33" t="s">
        <v>36</v>
      </c>
      <c r="AJ34" s="33"/>
      <c r="AK34" s="34"/>
      <c r="AL34" s="102">
        <v>28.87</v>
      </c>
      <c r="AM34" s="93"/>
      <c r="AN34" s="92"/>
      <c r="AO34" s="91">
        <f>IF(AND(AP$188&gt;4,AN34=1),6)+IF(AND(AP$188&gt;4,AN34=2),4)+IF(AND(AP$188&gt;4,AN34=3),3)+IF(AND(AP$188&gt;4,AN34=4),2)+IF(AND(AP$188&gt;4,AN34=5),1)+IF(AND(AP$188&gt;4,AN34&gt;5),1)+IF(AND(AP$188=4,AN34=1),4)+IF(AND(AP$188=4,AN34=2),3)+IF(AND(AP$188=4,AN34=3),2)+IF(AND(AP$188=4,AN34=4),1)+IF(AND(AP$188=3,AN34=1),3)+IF(AND(AP$188=3,AN34=2),2)+IF(AND(AP$188=3,AN34=3),1)+IF(AND(AP$188=2,AN34=1),2)+IF(AND(AP$188=2,AN34=2),1)+IF(AND(AP$188=1,AN34=1),1)</f>
        <v>0</v>
      </c>
      <c r="AP34" s="103"/>
      <c r="AQ34" s="103"/>
      <c r="AR34" s="91">
        <f>IF(AND(AQ$188&gt;4,AP34=1),12)+IF(AND(AQ$188&gt;4,AP34=2),8)+IF(AND(AQ$188&gt;4,AP34=3),6)+IF(AND(AQ$188&gt;4,AP34=4),5)+IF(AND(AQ$188&gt;4,AP34=5),4)+IF(AND(AQ$188&gt;4,AP34=6),3)+IF(AND(AQ$188&gt;4,AP34=7),2)+IF(AND(AQ$188&gt;4,AP34&gt;7),1)+IF(AND(AQ$188=4,AP34=1),8)+IF(AND(AQ$188=4,AP34=2),6)+IF(AND(AQ$188=4,AP34=3),4)+IF(AND(AQ$188=4,AP34=4),2)+IF(AND(AQ$188=3,AP34=1),6)+IF(AND(AQ$188=3,AP34=2),4)+IF(AND(AQ$188=3,AP34=3),2)+IF(AND(AQ$188=2,AP34=1),4)+IF(AND(AQ$188=2,AP34=2),2)+IF(AND(AQ$188=1,AP34=1),2)</f>
        <v>0</v>
      </c>
      <c r="AS34" s="91">
        <f>IF(AND(AQ$188&gt;4,AQ34=1),12)+IF(AND(AQ$188&gt;4,AQ34=2),8)+IF(AND(AQ$188&gt;4,AQ34=3),6)+IF(AND(AQ$188&gt;4,AQ34=4),5)+IF(AND(AQ$188&gt;4,AQ34=5),4)+IF(AND(AQ$188&gt;4,AQ34=6),3)+IF(AND(AQ$188&gt;4,AQ34=7),2)+IF(AND(AQ$188&gt;4,AQ34&gt;7),1)+IF(AND(AQ$188=4,AQ34=1),8)+IF(AND(AQ$188=4,AQ34=2),6)+IF(AND(AQ$188=4,AQ34=3),4)+IF(AND(AQ$188=4,AQ34=4),2)+IF(AND(AQ$188=3,AQ34=1),6)+IF(AND(AQ$188=3,AQ34=2),4)+IF(AND(AQ$188=3,AQ34=3),2)+IF(AND(AQ$188=2,AQ34=1),4)+IF(AND(AQ$188=2,AQ34=2),2)+IF(AND(AQ$188=1,AQ34=1),2)</f>
        <v>0</v>
      </c>
      <c r="AT34" s="6" t="s">
        <v>36</v>
      </c>
      <c r="AU34" s="15">
        <f>+AO34+AR34+AS34+BA34</f>
        <v>0</v>
      </c>
      <c r="AV34" s="73">
        <f>+AU34+AF34</f>
        <v>13</v>
      </c>
      <c r="AW34" s="93"/>
      <c r="AX34" s="93"/>
      <c r="AY34" s="33" t="s">
        <v>36</v>
      </c>
      <c r="AZ34" s="33"/>
      <c r="BA34" s="34"/>
      <c r="BB34" s="102">
        <v>28.87</v>
      </c>
      <c r="BC34" s="93">
        <v>32.353999999999999</v>
      </c>
      <c r="BD34" s="92">
        <v>7</v>
      </c>
      <c r="BE34" s="91">
        <f>IF(AND(BF$188&gt;4,BD34=1),6)+IF(AND(BF$188&gt;4,BD34=2),4)+IF(AND(BF$188&gt;4,BD34=3),3)+IF(AND(BF$188&gt;4,BD34=4),2)+IF(AND(BF$188&gt;4,BD34=5),1)+IF(AND(BF$188&gt;4,BD34&gt;5),1)+IF(AND(BF$188=4,BD34=1),4)+IF(AND(BF$188=4,BD34=2),3)+IF(AND(BF$188=4,BD34=3),2)+IF(AND(BF$188=4,BD34=4),1)+IF(AND(BF$188=3,BD34=1),3)+IF(AND(BF$188=3,BD34=2),2)+IF(AND(BF$188=3,BD34=3),1)+IF(AND(BF$188=2,BD34=1),2)+IF(AND(BF$188=2,BD34=2),1)+IF(AND(BF$188=1,BD34=1),1)</f>
        <v>1</v>
      </c>
      <c r="BF34" s="103">
        <v>6</v>
      </c>
      <c r="BG34" s="103">
        <v>5</v>
      </c>
      <c r="BH34" s="91">
        <f>IF(AND(BG$188&gt;4,BF34=1),12)+IF(AND(BG$188&gt;4,BF34=2),8)+IF(AND(BG$188&gt;4,BF34=3),6)+IF(AND(BG$188&gt;4,BF34=4),5)+IF(AND(BG$188&gt;4,BF34=5),4)+IF(AND(BG$188&gt;4,BF34=6),3)+IF(AND(BG$188&gt;4,BF34=7),2)+IF(AND(BG$188&gt;4,BF34&gt;7),1)+IF(AND(BG$188=4,BF34=1),8)+IF(AND(BG$188=4,BF34=2),6)+IF(AND(BG$188=4,BF34=3),4)+IF(AND(BG$188=4,BF34=4),2)+IF(AND(BG$188=3,BF34=1),6)+IF(AND(BG$188=3,BF34=2),4)+IF(AND(BG$188=3,BF34=3),2)+IF(AND(BG$188=2,BF34=1),4)+IF(AND(BG$188=2,BF34=2),2)+IF(AND(BG$188=1,BF34=1),2)</f>
        <v>3</v>
      </c>
      <c r="BI34" s="91">
        <f>IF(AND(BG$188&gt;4,BG34=1),12)+IF(AND(BG$188&gt;4,BG34=2),8)+IF(AND(BG$188&gt;4,BG34=3),6)+IF(AND(BG$188&gt;4,BG34=4),5)+IF(AND(BG$188&gt;4,BG34=5),4)+IF(AND(BG$188&gt;4,BG34=6),3)+IF(AND(BG$188&gt;4,BG34=7),2)+IF(AND(BG$188&gt;4,BG34&gt;7),1)+IF(AND(BG$188=4,BG34=1),8)+IF(AND(BG$188=4,BG34=2),6)+IF(AND(BG$188=4,BG34=3),4)+IF(AND(BG$188=4,BG34=4),2)+IF(AND(BG$188=3,BG34=1),6)+IF(AND(BG$188=3,BG34=2),4)+IF(AND(BG$188=3,BG34=3),2)+IF(AND(BG$188=2,BG34=1),4)+IF(AND(BG$188=2,BG34=2),2)+IF(AND(BG$188=1,BG34=1),2)</f>
        <v>4</v>
      </c>
      <c r="BJ34" s="6" t="s">
        <v>36</v>
      </c>
      <c r="BK34" s="15">
        <f>+BE34+BH34+BI34+BQ34</f>
        <v>8</v>
      </c>
      <c r="BL34" s="73">
        <f>+BK34+AV34</f>
        <v>21</v>
      </c>
      <c r="BM34" s="93">
        <v>29.454999999999998</v>
      </c>
      <c r="BN34" s="93">
        <v>29.36</v>
      </c>
      <c r="BO34" s="33" t="s">
        <v>36</v>
      </c>
      <c r="BP34" s="33"/>
      <c r="BQ34" s="34"/>
      <c r="BR34" s="102">
        <v>28.87</v>
      </c>
      <c r="BS34" s="93">
        <v>32.761000000000003</v>
      </c>
      <c r="BT34" s="92">
        <v>6</v>
      </c>
      <c r="BU34" s="91">
        <f>IF(AND(BV$188&gt;4,BT34=1),6)+IF(AND(BV$188&gt;4,BT34=2),4)+IF(AND(BV$188&gt;4,BT34=3),3)+IF(AND(BV$188&gt;4,BT34=4),2)+IF(AND(BV$188&gt;4,BT34=5),1)+IF(AND(BV$188&gt;4,BT34&gt;5),1)+IF(AND(BV$188=4,BT34=1),4)+IF(AND(BV$188=4,BT34=2),3)+IF(AND(BV$188=4,BT34=3),2)+IF(AND(BV$188=4,BT34=4),1)+IF(AND(BV$188=3,BT34=1),3)+IF(AND(BV$188=3,BT34=2),2)+IF(AND(BV$188=3,BT34=3),1)+IF(AND(BV$188=2,BT34=1),2)+IF(AND(BV$188=2,BT34=2),1)+IF(AND(BV$188=1,BT34=1),1)</f>
        <v>1</v>
      </c>
      <c r="BV34" s="103">
        <v>3</v>
      </c>
      <c r="BW34" s="103"/>
      <c r="BX34" s="91">
        <f>IF(AND(BW$188&gt;4,BV34=1),12)+IF(AND(BW$188&gt;4,BV34=2),8)+IF(AND(BW$188&gt;4,BV34=3),6)+IF(AND(BW$188&gt;4,BV34=4),5)+IF(AND(BW$188&gt;4,BV34=5),4)+IF(AND(BW$188&gt;4,BV34=6),3)+IF(AND(BW$188&gt;4,BV34=7),2)+IF(AND(BW$188&gt;4,BV34&gt;7),1)+IF(AND(BW$188=4,BV34=1),8)+IF(AND(BW$188=4,BV34=2),6)+IF(AND(BW$188=4,BV34=3),4)+IF(AND(BW$188=4,BV34=4),2)+IF(AND(BW$188=3,BV34=1),6)+IF(AND(BW$188=3,BV34=2),4)+IF(AND(BW$188=3,BV34=3),2)+IF(AND(BW$188=2,BV34=1),4)+IF(AND(BW$188=2,BV34=2),2)+IF(AND(BW$188=1,BV34=1),2)</f>
        <v>6</v>
      </c>
      <c r="BY34" s="91">
        <f>IF(AND(BW$188&gt;4,BW34=1),12)+IF(AND(BW$188&gt;4,BW34=2),8)+IF(AND(BW$188&gt;4,BW34=3),6)+IF(AND(BW$188&gt;4,BW34=4),5)+IF(AND(BW$188&gt;4,BW34=5),4)+IF(AND(BW$188&gt;4,BW34=6),3)+IF(AND(BW$188&gt;4,BW34=7),2)+IF(AND(BW$188&gt;4,BW34&gt;7),1)+IF(AND(BW$188=4,BW34=1),8)+IF(AND(BW$188=4,BW34=2),6)+IF(AND(BW$188=4,BW34=3),4)+IF(AND(BW$188=4,BW34=4),2)+IF(AND(BW$188=3,BW34=1),6)+IF(AND(BW$188=3,BW34=2),4)+IF(AND(BW$188=3,BW34=3),2)+IF(AND(BW$188=2,BW34=1),4)+IF(AND(BW$188=2,BW34=2),2)+IF(AND(BW$188=1,BW34=1),2)</f>
        <v>0</v>
      </c>
      <c r="BZ34" s="6" t="s">
        <v>36</v>
      </c>
      <c r="CA34" s="15">
        <f>+BU34+BX34+BY34+CG34</f>
        <v>7</v>
      </c>
      <c r="CB34" s="73">
        <f>+CA34+BL34</f>
        <v>28</v>
      </c>
      <c r="CC34" s="93">
        <v>29.716999999999999</v>
      </c>
      <c r="CD34" s="93"/>
      <c r="CE34" s="33" t="s">
        <v>36</v>
      </c>
      <c r="CF34" s="33"/>
      <c r="CG34" s="34"/>
      <c r="CH34" s="102">
        <v>28.87</v>
      </c>
      <c r="CI34" s="93"/>
      <c r="CJ34" s="92"/>
      <c r="CK34" s="91">
        <f>IF(AND(CL$188&gt;4,CJ34=1),6)+IF(AND(CL$188&gt;4,CJ34=2),4)+IF(AND(CL$188&gt;4,CJ34=3),3)+IF(AND(CL$188&gt;4,CJ34=4),2)+IF(AND(CL$188&gt;4,CJ34=5),1)+IF(AND(CL$188&gt;4,CJ34&gt;5),1)+IF(AND(CL$188=4,CJ34=1),4)+IF(AND(CL$188=4,CJ34=2),3)+IF(AND(CL$188=4,CJ34=3),2)+IF(AND(CL$188=4,CJ34=4),1)+IF(AND(CL$188=3,CJ34=1),3)+IF(AND(CL$188=3,CJ34=2),2)+IF(AND(CL$188=3,CJ34=3),1)+IF(AND(CL$188=2,CJ34=1),2)+IF(AND(CL$188=2,CJ34=2),1)+IF(AND(CL$188=1,CJ34=1),1)</f>
        <v>0</v>
      </c>
      <c r="CL34" s="103"/>
      <c r="CM34" s="103"/>
      <c r="CN34" s="91">
        <f>IF(AND(CM$188&gt;4,CL34=1),12)+IF(AND(CM$188&gt;4,CL34=2),8)+IF(AND(CM$188&gt;4,CL34=3),6)+IF(AND(CM$188&gt;4,CL34=4),5)+IF(AND(CM$188&gt;4,CL34=5),4)+IF(AND(CM$188&gt;4,CL34=6),3)+IF(AND(CM$188&gt;4,CL34=7),2)+IF(AND(CM$188&gt;4,CL34&gt;7),1)+IF(AND(CM$188=4,CL34=1),8)+IF(AND(CM$188=4,CL34=2),6)+IF(AND(CM$188=4,CL34=3),4)+IF(AND(CM$188=4,CL34=4),2)+IF(AND(CM$188=3,CL34=1),6)+IF(AND(CM$188=3,CL34=2),4)+IF(AND(CM$188=3,CL34=3),2)+IF(AND(CM$188=2,CL34=1),4)+IF(AND(CM$188=2,CL34=2),2)+IF(AND(CM$188=1,CL34=1),2)</f>
        <v>0</v>
      </c>
      <c r="CO34" s="91">
        <f>IF(AND(CM$188&gt;4,CM34=1),12)+IF(AND(CM$188&gt;4,CM34=2),8)+IF(AND(CM$188&gt;4,CM34=3),6)+IF(AND(CM$188&gt;4,CM34=4),5)+IF(AND(CM$188&gt;4,CM34=5),4)+IF(AND(CM$188&gt;4,CM34=6),3)+IF(AND(CM$188&gt;4,CM34=7),2)+IF(AND(CM$188&gt;4,CM34&gt;7),1)+IF(AND(CM$188=4,CM34=1),8)+IF(AND(CM$188=4,CM34=2),6)+IF(AND(CM$188=4,CM34=3),4)+IF(AND(CM$188=4,CM34=4),2)+IF(AND(CM$188=3,CM34=1),6)+IF(AND(CM$188=3,CM34=2),4)+IF(AND(CM$188=3,CM34=3),2)+IF(AND(CM$188=2,CM34=1),4)+IF(AND(CM$188=2,CM34=2),2)+IF(AND(CM$188=1,CM34=1),2)</f>
        <v>0</v>
      </c>
      <c r="CP34" s="6" t="s">
        <v>36</v>
      </c>
      <c r="CQ34" s="15">
        <f t="shared" si="8"/>
        <v>0</v>
      </c>
      <c r="CR34" s="73">
        <f t="shared" si="9"/>
        <v>28</v>
      </c>
      <c r="CS34" s="93"/>
      <c r="CT34" s="93"/>
      <c r="CU34" s="33" t="s">
        <v>36</v>
      </c>
      <c r="CV34" s="33"/>
      <c r="CW34" s="34"/>
      <c r="CX34" s="102">
        <v>28.87</v>
      </c>
      <c r="CY34" s="93"/>
      <c r="CZ34" s="92"/>
      <c r="DA34" s="91">
        <f>IF(AND(DB$188&gt;4,CZ34=1),6)+IF(AND(DB$188&gt;4,CZ34=2),4)+IF(AND(DB$188&gt;4,CZ34=3),3)+IF(AND(DB$188&gt;4,CZ34=4),2)+IF(AND(DB$188&gt;4,CZ34=5),1)+IF(AND(DB$188&gt;4,CZ34&gt;5),1)+IF(AND(DB$188=4,CZ34=1),4)+IF(AND(DB$188=4,CZ34=2),3)+IF(AND(DB$188=4,CZ34=3),2)+IF(AND(DB$188=4,CZ34=4),1)+IF(AND(DB$188=3,CZ34=1),3)+IF(AND(DB$188=3,CZ34=2),2)+IF(AND(DB$188=3,CZ34=3),1)+IF(AND(DB$188=2,CZ34=1),2)+IF(AND(DB$188=2,CZ34=2),1)+IF(AND(DB$188=1,CZ34=1),1)</f>
        <v>0</v>
      </c>
      <c r="DB34" s="103"/>
      <c r="DC34" s="103"/>
      <c r="DD34" s="91">
        <f>IF(AND(DC$188&gt;4,DB34=1),12)+IF(AND(DC$188&gt;4,DB34=2),8)+IF(AND(DC$188&gt;4,DB34=3),6)+IF(AND(DC$188&gt;4,DB34=4),5)+IF(AND(DC$188&gt;4,DB34=5),4)+IF(AND(DC$188&gt;4,DB34=6),3)+IF(AND(DC$188&gt;4,DB34=7),2)+IF(AND(DC$188&gt;4,DB34&gt;7),1)+IF(AND(DC$188=4,DB34=1),8)+IF(AND(DC$188=4,DB34=2),6)+IF(AND(DC$188=4,DB34=3),4)+IF(AND(DC$188=4,DB34=4),2)+IF(AND(DC$188=3,DB34=1),6)+IF(AND(DC$188=3,DB34=2),4)+IF(AND(DC$188=3,DB34=3),2)+IF(AND(DC$188=2,DB34=1),4)+IF(AND(DC$188=2,DB34=2),2)+IF(AND(DC$188=1,DB34=1),2)</f>
        <v>0</v>
      </c>
      <c r="DE34" s="91">
        <f>IF(AND(DC$188&gt;4,DC34=1),12)+IF(AND(DC$188&gt;4,DC34=2),8)+IF(AND(DC$188&gt;4,DC34=3),6)+IF(AND(DC$188&gt;4,DC34=4),5)+IF(AND(DC$188&gt;4,DC34=5),4)+IF(AND(DC$188&gt;4,DC34=6),3)+IF(AND(DC$188&gt;4,DC34=7),2)+IF(AND(DC$188&gt;4,DC34&gt;7),1)+IF(AND(DC$188=4,DC34=1),8)+IF(AND(DC$188=4,DC34=2),6)+IF(AND(DC$188=4,DC34=3),4)+IF(AND(DC$188=4,DC34=4),2)+IF(AND(DC$188=3,DC34=1),6)+IF(AND(DC$188=3,DC34=2),4)+IF(AND(DC$188=3,DC34=3),2)+IF(AND(DC$188=2,DC34=1),4)+IF(AND(DC$188=2,DC34=2),2)+IF(AND(DC$188=1,DC34=1),2)</f>
        <v>0</v>
      </c>
      <c r="DF34" s="6" t="s">
        <v>36</v>
      </c>
      <c r="DG34" s="15">
        <f t="shared" si="10"/>
        <v>0</v>
      </c>
      <c r="DH34" s="73">
        <f t="shared" si="11"/>
        <v>28</v>
      </c>
      <c r="DI34" s="93"/>
      <c r="DJ34" s="93"/>
      <c r="DK34" s="33" t="s">
        <v>36</v>
      </c>
      <c r="DL34" s="33"/>
      <c r="DM34" s="34"/>
      <c r="DN34" s="102">
        <v>28.87</v>
      </c>
      <c r="DO34" s="93"/>
      <c r="DP34" s="92"/>
      <c r="DQ34" s="91">
        <f>IF(AND(DR$188&gt;4,DP34=1),6)+IF(AND(DR$188&gt;4,DP34=2),4)+IF(AND(DR$188&gt;4,DP34=3),3)+IF(AND(DR$188&gt;4,DP34=4),2)+IF(AND(DR$188&gt;4,DP34=5),1)+IF(AND(DR$188&gt;4,DP34&gt;5),1)+IF(AND(DR$188=4,DP34=1),4)+IF(AND(DR$188=4,DP34=2),3)+IF(AND(DR$188=4,DP34=3),2)+IF(AND(DR$188=4,DP34=4),1)+IF(AND(DR$188=3,DP34=1),3)+IF(AND(DR$188=3,DP34=2),2)+IF(AND(DR$188=3,DP34=3),1)+IF(AND(DR$188=2,DP34=1),2)+IF(AND(DR$188=2,DP34=2),1)+IF(AND(DR$188=1,DP34=1),1)</f>
        <v>0</v>
      </c>
      <c r="DR34" s="103"/>
      <c r="DS34" s="103"/>
      <c r="DT34" s="91">
        <f>IF(AND(DS$188&gt;4,DR34=1),12)+IF(AND(DS$188&gt;4,DR34=2),8)+IF(AND(DS$188&gt;4,DR34=3),6)+IF(AND(DS$188&gt;4,DR34=4),5)+IF(AND(DS$188&gt;4,DR34=5),4)+IF(AND(DS$188&gt;4,DR34=6),3)+IF(AND(DS$188&gt;4,DR34=7),2)+IF(AND(DS$188&gt;4,DR34&gt;7),1)+IF(AND(DS$188=4,DR34=1),8)+IF(AND(DS$188=4,DR34=2),6)+IF(AND(DS$188=4,DR34=3),4)+IF(AND(DS$188=4,DR34=4),2)+IF(AND(DS$188=3,DR34=1),6)+IF(AND(DS$188=3,DR34=2),4)+IF(AND(DS$188=3,DR34=3),2)+IF(AND(DS$188=2,DR34=1),4)+IF(AND(DS$188=2,DR34=2),2)+IF(AND(DS$188=1,DR34=1),2)</f>
        <v>0</v>
      </c>
      <c r="DU34" s="91">
        <f>IF(AND(DS$188&gt;4,DS34=1),12)+IF(AND(DS$188&gt;4,DS34=2),8)+IF(AND(DS$188&gt;4,DS34=3),6)+IF(AND(DS$188&gt;4,DS34=4),5)+IF(AND(DS$188&gt;4,DS34=5),4)+IF(AND(DS$188&gt;4,DS34=6),3)+IF(AND(DS$188&gt;4,DS34=7),2)+IF(AND(DS$188&gt;4,DS34&gt;7),1)+IF(AND(DS$188=4,DS34=1),8)+IF(AND(DS$188=4,DS34=2),6)+IF(AND(DS$188=4,DS34=3),4)+IF(AND(DS$188=4,DS34=4),2)+IF(AND(DS$188=3,DS34=1),6)+IF(AND(DS$188=3,DS34=2),4)+IF(AND(DS$188=3,DS34=3),2)+IF(AND(DS$188=2,DS34=1),4)+IF(AND(DS$188=2,DS34=2),2)+IF(AND(DS$188=1,DS34=1),2)</f>
        <v>0</v>
      </c>
      <c r="DV34" s="6" t="s">
        <v>36</v>
      </c>
      <c r="DW34" s="15">
        <f t="shared" si="12"/>
        <v>0</v>
      </c>
      <c r="DX34" s="73">
        <f t="shared" si="13"/>
        <v>28</v>
      </c>
      <c r="DY34" s="93"/>
      <c r="DZ34" s="93"/>
      <c r="EA34" s="33" t="s">
        <v>36</v>
      </c>
      <c r="EB34" s="33"/>
      <c r="EC34" s="34"/>
      <c r="ED34" s="102">
        <v>28.87</v>
      </c>
      <c r="EE34" s="93">
        <v>35.390999999999998</v>
      </c>
      <c r="EF34" s="92">
        <v>8</v>
      </c>
      <c r="EG34" s="91">
        <f>IF(AND(EH$188&gt;4,EF34=1),6)+IF(AND(EH$188&gt;4,EF34=2),4)+IF(AND(EH$188&gt;4,EF34=3),3)+IF(AND(EH$188&gt;4,EF34=4),2)+IF(AND(EH$188&gt;4,EF34=5),1)+IF(AND(EH$188&gt;4,EF34&gt;5),1)+IF(AND(EH$188=4,EF34=1),4)+IF(AND(EH$188=4,EF34=2),3)+IF(AND(EH$188=4,EF34=3),2)+IF(AND(EH$188=4,EF34=4),1)+IF(AND(EH$188=3,EF34=1),3)+IF(AND(EH$188=3,EF34=2),2)+IF(AND(EH$188=3,EF34=3),1)+IF(AND(EH$188=2,EF34=1),2)+IF(AND(EH$188=2,EF34=2),1)+IF(AND(EH$188=1,EF34=1),1)</f>
        <v>1</v>
      </c>
      <c r="EH34" s="103"/>
      <c r="EI34" s="103"/>
      <c r="EJ34" s="91">
        <f>IF(AND(EI$188&gt;4,EH34=1),12)+IF(AND(EI$188&gt;4,EH34=2),8)+IF(AND(EI$188&gt;4,EH34=3),6)+IF(AND(EI$188&gt;4,EH34=4),5)+IF(AND(EI$188&gt;4,EH34=5),4)+IF(AND(EI$188&gt;4,EH34=6),3)+IF(AND(EI$188&gt;4,EH34=7),2)+IF(AND(EI$188&gt;4,EH34&gt;7),1)+IF(AND(EI$188=4,EH34=1),8)+IF(AND(EI$188=4,EH34=2),6)+IF(AND(EI$188=4,EH34=3),4)+IF(AND(EI$188=4,EH34=4),2)+IF(AND(EI$188=3,EH34=1),6)+IF(AND(EI$188=3,EH34=2),4)+IF(AND(EI$188=3,EH34=3),2)+IF(AND(EI$188=2,EH34=1),4)+IF(AND(EI$188=2,EH34=2),2)+IF(AND(EI$188=1,EH34=1),2)</f>
        <v>0</v>
      </c>
      <c r="EK34" s="91">
        <f>IF(AND(EI$188&gt;4,EI34=1),12)+IF(AND(EI$188&gt;4,EI34=2),8)+IF(AND(EI$188&gt;4,EI34=3),6)+IF(AND(EI$188&gt;4,EI34=4),5)+IF(AND(EI$188&gt;4,EI34=5),4)+IF(AND(EI$188&gt;4,EI34=6),3)+IF(AND(EI$188&gt;4,EI34=7),2)+IF(AND(EI$188&gt;4,EI34&gt;7),1)+IF(AND(EI$188=4,EI34=1),8)+IF(AND(EI$188=4,EI34=2),6)+IF(AND(EI$188=4,EI34=3),4)+IF(AND(EI$188=4,EI34=4),2)+IF(AND(EI$188=3,EI34=1),6)+IF(AND(EI$188=3,EI34=2),4)+IF(AND(EI$188=3,EI34=3),2)+IF(AND(EI$188=2,EI34=1),4)+IF(AND(EI$188=2,EI34=2),2)+IF(AND(EI$188=1,EI34=1),2)</f>
        <v>0</v>
      </c>
      <c r="EL34" s="6" t="s">
        <v>36</v>
      </c>
      <c r="EM34" s="15">
        <f t="shared" si="14"/>
        <v>1</v>
      </c>
      <c r="EN34" s="73">
        <f t="shared" si="15"/>
        <v>29</v>
      </c>
      <c r="EO34" s="93"/>
      <c r="EP34" s="93"/>
      <c r="EQ34" s="33" t="s">
        <v>36</v>
      </c>
      <c r="ER34" s="33"/>
      <c r="ES34" s="34"/>
      <c r="ET34" s="102">
        <v>28.87</v>
      </c>
    </row>
    <row r="35" spans="1:150" x14ac:dyDescent="0.25">
      <c r="A35" s="82" t="s">
        <v>144</v>
      </c>
      <c r="B35" s="10">
        <v>23</v>
      </c>
      <c r="C35" s="12"/>
      <c r="D35" s="29"/>
      <c r="E35" s="10" t="s">
        <v>147</v>
      </c>
      <c r="F35" s="88"/>
      <c r="G35" s="14"/>
      <c r="H35" s="71"/>
      <c r="I35" s="15"/>
      <c r="J35" s="71"/>
      <c r="K35" s="71"/>
      <c r="L35" s="15"/>
      <c r="M35" s="15"/>
      <c r="N35" s="18"/>
      <c r="O35" s="15"/>
      <c r="P35" s="73"/>
      <c r="Q35" s="13"/>
      <c r="R35" s="13"/>
      <c r="S35" s="17"/>
      <c r="T35" s="18"/>
      <c r="U35" s="19"/>
      <c r="V35" s="88"/>
      <c r="W35" s="14"/>
      <c r="X35" s="71"/>
      <c r="Y35" s="15"/>
      <c r="Z35" s="71"/>
      <c r="AA35" s="71"/>
      <c r="AB35" s="15"/>
      <c r="AC35" s="15"/>
      <c r="AD35" s="18"/>
      <c r="AE35" s="15"/>
      <c r="AF35" s="73"/>
      <c r="AG35" s="13"/>
      <c r="AH35" s="13"/>
      <c r="AI35" s="17"/>
      <c r="AJ35" s="18"/>
      <c r="AK35" s="19"/>
      <c r="AL35" s="88">
        <v>24.169</v>
      </c>
      <c r="AM35" s="14">
        <v>25.231000000000002</v>
      </c>
      <c r="AN35" s="71">
        <v>2</v>
      </c>
      <c r="AO35" s="15">
        <f>IF(AND(AP$186&gt;4,AN35=1),6)+IF(AND(AP$186&gt;4,AN35=2),4)+IF(AND(AP$186&gt;4,AN35=3),3)+IF(AND(AP$186&gt;4,AN35=4),2)+IF(AND(AP$186&gt;4,AN35=5),1)+IF(AND(AP$186&gt;4,AN35&gt;5),1)+IF(AND(AP$186=4,AN35=1),4)+IF(AND(AP$186=4,AN35=2),3)+IF(AND(AP$186=4,AN35=3),2)+IF(AND(AP$186=4,AN35=4),1)+IF(AND(AP$186=3,AN35=1),3)+IF(AND(AP$186=3,AN35=2),2)+IF(AND(AP$186=3,AN35=3),1)+IF(AND(AP$186=2,AN35=1),2)+IF(AND(AP$186=2,AN35=2),1)+IF(AND(AP$186=1,AN35=1),1)</f>
        <v>2</v>
      </c>
      <c r="AP35" s="71">
        <v>3</v>
      </c>
      <c r="AQ35" s="71">
        <v>3</v>
      </c>
      <c r="AR35" s="15">
        <f>IF(AND(AQ$186&gt;4,AP35=1),12)+IF(AND(AQ$186&gt;4,AP35=2),8)+IF(AND(AQ$186&gt;4,AP35=3),6)+IF(AND(AQ$186&gt;4,AP35=4),5)+IF(AND(AQ$186&gt;4,AP35=5),4)+IF(AND(AQ$186&gt;4,AP35=6),3)+IF(AND(AQ$186&gt;4,AP35=7),2)+IF(AND(AQ$186&gt;4,AP35&gt;7),1)+IF(AND(AQ$186=4,AP35=1),8)+IF(AND(AQ$186=4,AP35=2),6)+IF(AND(AQ$186=4,AP35=3),4)+IF(AND(AQ$186=4,AP35=4),2)+IF(AND(AQ$186=3,AP35=1),6)+IF(AND(AQ$186=3,AP35=2),4)+IF(AND(AQ$186=3,AP35=3),2)+IF(AND(AQ$186=2,AP35=1),4)+IF(AND(AQ$186=2,AP35=2),2)+IF(AND(AQ$186=1,AP35=1),2)</f>
        <v>2</v>
      </c>
      <c r="AS35" s="15">
        <f>IF(AND(AQ$186&gt;4,AQ35=1),12)+IF(AND(AQ$186&gt;4,AQ35=2),8)+IF(AND(AQ$186&gt;4,AQ35=3),6)+IF(AND(AQ$186&gt;4,AQ35=4),5)+IF(AND(AQ$186&gt;4,AQ35=5),4)+IF(AND(AQ$186&gt;4,AQ35=6),3)+IF(AND(AQ$186&gt;4,AQ35=7),2)+IF(AND(AQ$186&gt;4,AQ35&gt;7),1)+IF(AND(AQ$186=4,AQ35=1),8)+IF(AND(AQ$186=4,AQ35=2),6)+IF(AND(AQ$186=4,AQ35=3),4)+IF(AND(AQ$186=4,AQ35=4),2)+IF(AND(AQ$186=3,AQ35=1),6)+IF(AND(AQ$186=3,AQ35=2),4)+IF(AND(AQ$186=3,AQ35=3),2)+IF(AND(AQ$186=2,AQ35=1),4)+IF(AND(AQ$186=2,AQ35=2),2)+IF(AND(AQ$186=1,AQ35=1),2)</f>
        <v>2</v>
      </c>
      <c r="AT35" s="18" t="s">
        <v>28</v>
      </c>
      <c r="AU35" s="15">
        <f>+AO35+AR35+AS35+BA35</f>
        <v>6</v>
      </c>
      <c r="AV35" s="73">
        <f>+AU35+AF35</f>
        <v>6</v>
      </c>
      <c r="AW35" s="13">
        <v>24.864000000000001</v>
      </c>
      <c r="AX35" s="13">
        <v>25.518000000000001</v>
      </c>
      <c r="AY35" s="17" t="s">
        <v>28</v>
      </c>
      <c r="AZ35" s="18"/>
      <c r="BA35" s="19"/>
      <c r="BB35" s="88">
        <v>24.169</v>
      </c>
      <c r="BC35" s="14"/>
      <c r="BD35" s="71"/>
      <c r="BE35" s="15">
        <f>IF(AND(BF$186&gt;4,BD35=1),6)+IF(AND(BF$186&gt;4,BD35=2),4)+IF(AND(BF$186&gt;4,BD35=3),3)+IF(AND(BF$186&gt;4,BD35=4),2)+IF(AND(BF$186&gt;4,BD35=5),1)+IF(AND(BF$186&gt;4,BD35&gt;5),1)+IF(AND(BF$186=4,BD35=1),4)+IF(AND(BF$186=4,BD35=2),3)+IF(AND(BF$186=4,BD35=3),2)+IF(AND(BF$186=4,BD35=4),1)+IF(AND(BF$186=3,BD35=1),3)+IF(AND(BF$186=3,BD35=2),2)+IF(AND(BF$186=3,BD35=3),1)+IF(AND(BF$186=2,BD35=1),2)+IF(AND(BF$186=2,BD35=2),1)+IF(AND(BF$186=1,BD35=1),1)</f>
        <v>0</v>
      </c>
      <c r="BF35" s="71"/>
      <c r="BG35" s="71"/>
      <c r="BH35" s="15">
        <f>IF(AND(BG$186&gt;4,BF35=1),12)+IF(AND(BG$186&gt;4,BF35=2),8)+IF(AND(BG$186&gt;4,BF35=3),6)+IF(AND(BG$186&gt;4,BF35=4),5)+IF(AND(BG$186&gt;4,BF35=5),4)+IF(AND(BG$186&gt;4,BF35=6),3)+IF(AND(BG$186&gt;4,BF35=7),2)+IF(AND(BG$186&gt;4,BF35&gt;7),1)+IF(AND(BG$186=4,BF35=1),8)+IF(AND(BG$186=4,BF35=2),6)+IF(AND(BG$186=4,BF35=3),4)+IF(AND(BG$186=4,BF35=4),2)+IF(AND(BG$186=3,BF35=1),6)+IF(AND(BG$186=3,BF35=2),4)+IF(AND(BG$186=3,BF35=3),2)+IF(AND(BG$186=2,BF35=1),4)+IF(AND(BG$186=2,BF35=2),2)+IF(AND(BG$186=1,BF35=1),2)</f>
        <v>0</v>
      </c>
      <c r="BI35" s="15">
        <f>IF(AND(BG$186&gt;4,BG35=1),12)+IF(AND(BG$186&gt;4,BG35=2),8)+IF(AND(BG$186&gt;4,BG35=3),6)+IF(AND(BG$186&gt;4,BG35=4),5)+IF(AND(BG$186&gt;4,BG35=5),4)+IF(AND(BG$186&gt;4,BG35=6),3)+IF(AND(BG$186&gt;4,BG35=7),2)+IF(AND(BG$186&gt;4,BG35&gt;7),1)+IF(AND(BG$186=4,BG35=1),8)+IF(AND(BG$186=4,BG35=2),6)+IF(AND(BG$186=4,BG35=3),4)+IF(AND(BG$186=4,BG35=4),2)+IF(AND(BG$186=3,BG35=1),6)+IF(AND(BG$186=3,BG35=2),4)+IF(AND(BG$186=3,BG35=3),2)+IF(AND(BG$186=2,BG35=1),4)+IF(AND(BG$186=2,BG35=2),2)+IF(AND(BG$186=1,BG35=1),2)</f>
        <v>0</v>
      </c>
      <c r="BJ35" s="18" t="s">
        <v>28</v>
      </c>
      <c r="BK35" s="15">
        <f>+BE35+BH35+BI35+BQ35</f>
        <v>0</v>
      </c>
      <c r="BL35" s="73">
        <f>+BK35+AV35</f>
        <v>6</v>
      </c>
      <c r="BM35" s="13"/>
      <c r="BN35" s="13"/>
      <c r="BO35" s="17" t="s">
        <v>28</v>
      </c>
      <c r="BP35" s="18"/>
      <c r="BQ35" s="19"/>
      <c r="BR35" s="88">
        <v>24.169</v>
      </c>
      <c r="BS35" s="14"/>
      <c r="BT35" s="71"/>
      <c r="BU35" s="15">
        <f>IF(AND(BV$186&gt;4,BT35=1),6)+IF(AND(BV$186&gt;4,BT35=2),4)+IF(AND(BV$186&gt;4,BT35=3),3)+IF(AND(BV$186&gt;4,BT35=4),2)+IF(AND(BV$186&gt;4,BT35=5),1)+IF(AND(BV$186&gt;4,BT35&gt;5),1)+IF(AND(BV$186=4,BT35=1),4)+IF(AND(BV$186=4,BT35=2),3)+IF(AND(BV$186=4,BT35=3),2)+IF(AND(BV$186=4,BT35=4),1)+IF(AND(BV$186=3,BT35=1),3)+IF(AND(BV$186=3,BT35=2),2)+IF(AND(BV$186=3,BT35=3),1)+IF(AND(BV$186=2,BT35=1),2)+IF(AND(BV$186=2,BT35=2),1)+IF(AND(BV$186=1,BT35=1),1)</f>
        <v>0</v>
      </c>
      <c r="BV35" s="71"/>
      <c r="BW35" s="71"/>
      <c r="BX35" s="15">
        <f>IF(AND(BW$186&gt;4,BV35=1),12)+IF(AND(BW$186&gt;4,BV35=2),8)+IF(AND(BW$186&gt;4,BV35=3),6)+IF(AND(BW$186&gt;4,BV35=4),5)+IF(AND(BW$186&gt;4,BV35=5),4)+IF(AND(BW$186&gt;4,BV35=6),3)+IF(AND(BW$186&gt;4,BV35=7),2)+IF(AND(BW$186&gt;4,BV35&gt;7),1)+IF(AND(BW$186=4,BV35=1),8)+IF(AND(BW$186=4,BV35=2),6)+IF(AND(BW$186=4,BV35=3),4)+IF(AND(BW$186=4,BV35=4),2)+IF(AND(BW$186=3,BV35=1),6)+IF(AND(BW$186=3,BV35=2),4)+IF(AND(BW$186=3,BV35=3),2)+IF(AND(BW$186=2,BV35=1),4)+IF(AND(BW$186=2,BV35=2),2)+IF(AND(BW$186=1,BV35=1),2)</f>
        <v>0</v>
      </c>
      <c r="BY35" s="15">
        <f>IF(AND(BW$186&gt;4,BW35=1),12)+IF(AND(BW$186&gt;4,BW35=2),8)+IF(AND(BW$186&gt;4,BW35=3),6)+IF(AND(BW$186&gt;4,BW35=4),5)+IF(AND(BW$186&gt;4,BW35=5),4)+IF(AND(BW$186&gt;4,BW35=6),3)+IF(AND(BW$186&gt;4,BW35=7),2)+IF(AND(BW$186&gt;4,BW35&gt;7),1)+IF(AND(BW$186=4,BW35=1),8)+IF(AND(BW$186=4,BW35=2),6)+IF(AND(BW$186=4,BW35=3),4)+IF(AND(BW$186=4,BW35=4),2)+IF(AND(BW$186=3,BW35=1),6)+IF(AND(BW$186=3,BW35=2),4)+IF(AND(BW$186=3,BW35=3),2)+IF(AND(BW$186=2,BW35=1),4)+IF(AND(BW$186=2,BW35=2),2)+IF(AND(BW$186=1,BW35=1),2)</f>
        <v>0</v>
      </c>
      <c r="BZ35" s="18" t="s">
        <v>28</v>
      </c>
      <c r="CA35" s="15">
        <f>+BU35+BX35+BY35+CG35</f>
        <v>0</v>
      </c>
      <c r="CB35" s="73">
        <f>+CA35+BL35</f>
        <v>6</v>
      </c>
      <c r="CC35" s="13"/>
      <c r="CD35" s="13"/>
      <c r="CE35" s="17" t="s">
        <v>28</v>
      </c>
      <c r="CF35" s="18"/>
      <c r="CG35" s="19"/>
      <c r="CH35" s="88">
        <v>24.169</v>
      </c>
      <c r="CI35" s="14"/>
      <c r="CJ35" s="71"/>
      <c r="CK35" s="15">
        <f>IF(AND(CL$186&gt;4,CJ35=1),6)+IF(AND(CL$186&gt;4,CJ35=2),4)+IF(AND(CL$186&gt;4,CJ35=3),3)+IF(AND(CL$186&gt;4,CJ35=4),2)+IF(AND(CL$186&gt;4,CJ35=5),1)+IF(AND(CL$186&gt;4,CJ35&gt;5),1)+IF(AND(CL$186=4,CJ35=1),4)+IF(AND(CL$186=4,CJ35=2),3)+IF(AND(CL$186=4,CJ35=3),2)+IF(AND(CL$186=4,CJ35=4),1)+IF(AND(CL$186=3,CJ35=1),3)+IF(AND(CL$186=3,CJ35=2),2)+IF(AND(CL$186=3,CJ35=3),1)+IF(AND(CL$186=2,CJ35=1),2)+IF(AND(CL$186=2,CJ35=2),1)+IF(AND(CL$186=1,CJ35=1),1)</f>
        <v>0</v>
      </c>
      <c r="CL35" s="71"/>
      <c r="CM35" s="71"/>
      <c r="CN35" s="15">
        <f>IF(AND(CM$186&gt;4,CL35=1),12)+IF(AND(CM$186&gt;4,CL35=2),8)+IF(AND(CM$186&gt;4,CL35=3),6)+IF(AND(CM$186&gt;4,CL35=4),5)+IF(AND(CM$186&gt;4,CL35=5),4)+IF(AND(CM$186&gt;4,CL35=6),3)+IF(AND(CM$186&gt;4,CL35=7),2)+IF(AND(CM$186&gt;4,CL35&gt;7),1)+IF(AND(CM$186=4,CL35=1),8)+IF(AND(CM$186=4,CL35=2),6)+IF(AND(CM$186=4,CL35=3),4)+IF(AND(CM$186=4,CL35=4),2)+IF(AND(CM$186=3,CL35=1),6)+IF(AND(CM$186=3,CL35=2),4)+IF(AND(CM$186=3,CL35=3),2)+IF(AND(CM$186=2,CL35=1),4)+IF(AND(CM$186=2,CL35=2),2)+IF(AND(CM$186=1,CL35=1),2)</f>
        <v>0</v>
      </c>
      <c r="CO35" s="15">
        <f>IF(AND(CM$186&gt;4,CM35=1),12)+IF(AND(CM$186&gt;4,CM35=2),8)+IF(AND(CM$186&gt;4,CM35=3),6)+IF(AND(CM$186&gt;4,CM35=4),5)+IF(AND(CM$186&gt;4,CM35=5),4)+IF(AND(CM$186&gt;4,CM35=6),3)+IF(AND(CM$186&gt;4,CM35=7),2)+IF(AND(CM$186&gt;4,CM35&gt;7),1)+IF(AND(CM$186=4,CM35=1),8)+IF(AND(CM$186=4,CM35=2),6)+IF(AND(CM$186=4,CM35=3),4)+IF(AND(CM$186=4,CM35=4),2)+IF(AND(CM$186=3,CM35=1),6)+IF(AND(CM$186=3,CM35=2),4)+IF(AND(CM$186=3,CM35=3),2)+IF(AND(CM$186=2,CM35=1),4)+IF(AND(CM$186=2,CM35=2),2)+IF(AND(CM$186=1,CM35=1),2)</f>
        <v>0</v>
      </c>
      <c r="CP35" s="18" t="s">
        <v>28</v>
      </c>
      <c r="CQ35" s="15">
        <f t="shared" si="8"/>
        <v>0</v>
      </c>
      <c r="CR35" s="73">
        <f t="shared" si="9"/>
        <v>6</v>
      </c>
      <c r="CS35" s="13"/>
      <c r="CT35" s="13"/>
      <c r="CU35" s="17" t="s">
        <v>28</v>
      </c>
      <c r="CV35" s="18"/>
      <c r="CW35" s="19"/>
      <c r="CX35" s="88">
        <v>24.169</v>
      </c>
      <c r="CY35" s="14"/>
      <c r="CZ35" s="71"/>
      <c r="DA35" s="15">
        <f>IF(AND(DB$186&gt;4,CZ35=1),6)+IF(AND(DB$186&gt;4,CZ35=2),4)+IF(AND(DB$186&gt;4,CZ35=3),3)+IF(AND(DB$186&gt;4,CZ35=4),2)+IF(AND(DB$186&gt;4,CZ35=5),1)+IF(AND(DB$186&gt;4,CZ35&gt;5),1)+IF(AND(DB$186=4,CZ35=1),4)+IF(AND(DB$186=4,CZ35=2),3)+IF(AND(DB$186=4,CZ35=3),2)+IF(AND(DB$186=4,CZ35=4),1)+IF(AND(DB$186=3,CZ35=1),3)+IF(AND(DB$186=3,CZ35=2),2)+IF(AND(DB$186=3,CZ35=3),1)+IF(AND(DB$186=2,CZ35=1),2)+IF(AND(DB$186=2,CZ35=2),1)+IF(AND(DB$186=1,CZ35=1),1)</f>
        <v>0</v>
      </c>
      <c r="DB35" s="71"/>
      <c r="DC35" s="71"/>
      <c r="DD35" s="15">
        <f>IF(AND(DC$186&gt;4,DB35=1),12)+IF(AND(DC$186&gt;4,DB35=2),8)+IF(AND(DC$186&gt;4,DB35=3),6)+IF(AND(DC$186&gt;4,DB35=4),5)+IF(AND(DC$186&gt;4,DB35=5),4)+IF(AND(DC$186&gt;4,DB35=6),3)+IF(AND(DC$186&gt;4,DB35=7),2)+IF(AND(DC$186&gt;4,DB35&gt;7),1)+IF(AND(DC$186=4,DB35=1),8)+IF(AND(DC$186=4,DB35=2),6)+IF(AND(DC$186=4,DB35=3),4)+IF(AND(DC$186=4,DB35=4),2)+IF(AND(DC$186=3,DB35=1),6)+IF(AND(DC$186=3,DB35=2),4)+IF(AND(DC$186=3,DB35=3),2)+IF(AND(DC$186=2,DB35=1),4)+IF(AND(DC$186=2,DB35=2),2)+IF(AND(DC$186=1,DB35=1),2)</f>
        <v>0</v>
      </c>
      <c r="DE35" s="15">
        <f>IF(AND(DC$186&gt;4,DC35=1),12)+IF(AND(DC$186&gt;4,DC35=2),8)+IF(AND(DC$186&gt;4,DC35=3),6)+IF(AND(DC$186&gt;4,DC35=4),5)+IF(AND(DC$186&gt;4,DC35=5),4)+IF(AND(DC$186&gt;4,DC35=6),3)+IF(AND(DC$186&gt;4,DC35=7),2)+IF(AND(DC$186&gt;4,DC35&gt;7),1)+IF(AND(DC$186=4,DC35=1),8)+IF(AND(DC$186=4,DC35=2),6)+IF(AND(DC$186=4,DC35=3),4)+IF(AND(DC$186=4,DC35=4),2)+IF(AND(DC$186=3,DC35=1),6)+IF(AND(DC$186=3,DC35=2),4)+IF(AND(DC$186=3,DC35=3),2)+IF(AND(DC$186=2,DC35=1),4)+IF(AND(DC$186=2,DC35=2),2)+IF(AND(DC$186=1,DC35=1),2)</f>
        <v>0</v>
      </c>
      <c r="DF35" s="18" t="s">
        <v>28</v>
      </c>
      <c r="DG35" s="15">
        <f t="shared" si="10"/>
        <v>0</v>
      </c>
      <c r="DH35" s="73">
        <f t="shared" si="11"/>
        <v>6</v>
      </c>
      <c r="DI35" s="13"/>
      <c r="DJ35" s="13"/>
      <c r="DK35" s="17" t="s">
        <v>28</v>
      </c>
      <c r="DL35" s="18"/>
      <c r="DM35" s="19"/>
      <c r="DN35" s="88">
        <v>24.169</v>
      </c>
      <c r="DO35" s="14">
        <v>24.9</v>
      </c>
      <c r="DP35" s="71">
        <v>2</v>
      </c>
      <c r="DQ35" s="15">
        <f>IF(AND(DR$186&gt;4,DP35=1),6)+IF(AND(DR$186&gt;4,DP35=2),4)+IF(AND(DR$186&gt;4,DP35=3),3)+IF(AND(DR$186&gt;4,DP35=4),2)+IF(AND(DR$186&gt;4,DP35=5),1)+IF(AND(DR$186&gt;4,DP35&gt;5),1)+IF(AND(DR$186=4,DP35=1),4)+IF(AND(DR$186=4,DP35=2),3)+IF(AND(DR$186=4,DP35=3),2)+IF(AND(DR$186=4,DP35=4),1)+IF(AND(DR$186=3,DP35=1),3)+IF(AND(DR$186=3,DP35=2),2)+IF(AND(DR$186=3,DP35=3),1)+IF(AND(DR$186=2,DP35=1),2)+IF(AND(DR$186=2,DP35=2),1)+IF(AND(DR$186=1,DP35=1),1)</f>
        <v>4</v>
      </c>
      <c r="DR35" s="71">
        <v>3</v>
      </c>
      <c r="DS35" s="71">
        <v>1</v>
      </c>
      <c r="DT35" s="15">
        <f>IF(AND(DS$186&gt;4,DR35=1),12)+IF(AND(DS$186&gt;4,DR35=2),8)+IF(AND(DS$186&gt;4,DR35=3),6)+IF(AND(DS$186&gt;4,DR35=4),5)+IF(AND(DS$186&gt;4,DR35=5),4)+IF(AND(DS$186&gt;4,DR35=6),3)+IF(AND(DS$186&gt;4,DR35=7),2)+IF(AND(DS$186&gt;4,DR35&gt;7),1)+IF(AND(DS$186=4,DR35=1),8)+IF(AND(DS$186=4,DR35=2),6)+IF(AND(DS$186=4,DR35=3),4)+IF(AND(DS$186=4,DR35=4),2)+IF(AND(DS$186=3,DR35=1),6)+IF(AND(DS$186=3,DR35=2),4)+IF(AND(DS$186=3,DR35=3),2)+IF(AND(DS$186=2,DR35=1),4)+IF(AND(DS$186=2,DR35=2),2)+IF(AND(DS$186=1,DR35=1),2)</f>
        <v>6</v>
      </c>
      <c r="DU35" s="15">
        <f>IF(AND(DS$186&gt;4,DS35=1),12)+IF(AND(DS$186&gt;4,DS35=2),8)+IF(AND(DS$186&gt;4,DS35=3),6)+IF(AND(DS$186&gt;4,DS35=4),5)+IF(AND(DS$186&gt;4,DS35=5),4)+IF(AND(DS$186&gt;4,DS35=6),3)+IF(AND(DS$186&gt;4,DS35=7),2)+IF(AND(DS$186&gt;4,DS35&gt;7),1)+IF(AND(DS$186=4,DS35=1),8)+IF(AND(DS$186=4,DS35=2),6)+IF(AND(DS$186=4,DS35=3),4)+IF(AND(DS$186=4,DS35=4),2)+IF(AND(DS$186=3,DS35=1),6)+IF(AND(DS$186=3,DS35=2),4)+IF(AND(DS$186=3,DS35=3),2)+IF(AND(DS$186=2,DS35=1),4)+IF(AND(DS$186=2,DS35=2),2)+IF(AND(DS$186=1,DS35=1),2)</f>
        <v>12</v>
      </c>
      <c r="DV35" s="18" t="s">
        <v>28</v>
      </c>
      <c r="DW35" s="15">
        <f t="shared" si="12"/>
        <v>22</v>
      </c>
      <c r="DX35" s="73">
        <f t="shared" si="13"/>
        <v>28</v>
      </c>
      <c r="DY35" s="13">
        <v>25.199000000000002</v>
      </c>
      <c r="DZ35" s="13">
        <v>25.271000000000001</v>
      </c>
      <c r="EA35" s="17" t="s">
        <v>28</v>
      </c>
      <c r="EB35" s="18"/>
      <c r="EC35" s="19"/>
      <c r="ED35" s="88">
        <v>24.169</v>
      </c>
      <c r="EE35" s="14"/>
      <c r="EF35" s="71"/>
      <c r="EG35" s="15">
        <f>IF(AND(EH$186&gt;4,EF35=1),6)+IF(AND(EH$186&gt;4,EF35=2),4)+IF(AND(EH$186&gt;4,EF35=3),3)+IF(AND(EH$186&gt;4,EF35=4),2)+IF(AND(EH$186&gt;4,EF35=5),1)+IF(AND(EH$186&gt;4,EF35&gt;5),1)+IF(AND(EH$186=4,EF35=1),4)+IF(AND(EH$186=4,EF35=2),3)+IF(AND(EH$186=4,EF35=3),2)+IF(AND(EH$186=4,EF35=4),1)+IF(AND(EH$186=3,EF35=1),3)+IF(AND(EH$186=3,EF35=2),2)+IF(AND(EH$186=3,EF35=3),1)+IF(AND(EH$186=2,EF35=1),2)+IF(AND(EH$186=2,EF35=2),1)+IF(AND(EH$186=1,EF35=1),1)</f>
        <v>0</v>
      </c>
      <c r="EH35" s="71"/>
      <c r="EI35" s="71"/>
      <c r="EJ35" s="15">
        <f>IF(AND(EI$186&gt;4,EH35=1),12)+IF(AND(EI$186&gt;4,EH35=2),8)+IF(AND(EI$186&gt;4,EH35=3),6)+IF(AND(EI$186&gt;4,EH35=4),5)+IF(AND(EI$186&gt;4,EH35=5),4)+IF(AND(EI$186&gt;4,EH35=6),3)+IF(AND(EI$186&gt;4,EH35=7),2)+IF(AND(EI$186&gt;4,EH35&gt;7),1)+IF(AND(EI$186=4,EH35=1),8)+IF(AND(EI$186=4,EH35=2),6)+IF(AND(EI$186=4,EH35=3),4)+IF(AND(EI$186=4,EH35=4),2)+IF(AND(EI$186=3,EH35=1),6)+IF(AND(EI$186=3,EH35=2),4)+IF(AND(EI$186=3,EH35=3),2)+IF(AND(EI$186=2,EH35=1),4)+IF(AND(EI$186=2,EH35=2),2)+IF(AND(EI$186=1,EH35=1),2)</f>
        <v>0</v>
      </c>
      <c r="EK35" s="15">
        <f>IF(AND(EI$186&gt;4,EI35=1),12)+IF(AND(EI$186&gt;4,EI35=2),8)+IF(AND(EI$186&gt;4,EI35=3),6)+IF(AND(EI$186&gt;4,EI35=4),5)+IF(AND(EI$186&gt;4,EI35=5),4)+IF(AND(EI$186&gt;4,EI35=6),3)+IF(AND(EI$186&gt;4,EI35=7),2)+IF(AND(EI$186&gt;4,EI35&gt;7),1)+IF(AND(EI$186=4,EI35=1),8)+IF(AND(EI$186=4,EI35=2),6)+IF(AND(EI$186=4,EI35=3),4)+IF(AND(EI$186=4,EI35=4),2)+IF(AND(EI$186=3,EI35=1),6)+IF(AND(EI$186=3,EI35=2),4)+IF(AND(EI$186=3,EI35=3),2)+IF(AND(EI$186=2,EI35=1),4)+IF(AND(EI$186=2,EI35=2),2)+IF(AND(EI$186=1,EI35=1),2)</f>
        <v>0</v>
      </c>
      <c r="EL35" s="18" t="s">
        <v>28</v>
      </c>
      <c r="EM35" s="15">
        <f t="shared" si="14"/>
        <v>0</v>
      </c>
      <c r="EN35" s="73">
        <f t="shared" si="15"/>
        <v>28</v>
      </c>
      <c r="EO35" s="13"/>
      <c r="EP35" s="13"/>
      <c r="EQ35" s="17" t="s">
        <v>28</v>
      </c>
      <c r="ER35" s="18"/>
      <c r="ES35" s="19"/>
      <c r="ET35" s="88">
        <v>24.169</v>
      </c>
    </row>
    <row r="36" spans="1:150" x14ac:dyDescent="0.25">
      <c r="A36" s="82" t="s">
        <v>178</v>
      </c>
      <c r="B36" s="10">
        <v>112</v>
      </c>
      <c r="C36" s="21"/>
      <c r="D36" s="20"/>
      <c r="E36" s="10" t="s">
        <v>40</v>
      </c>
      <c r="F36" s="88"/>
      <c r="G36" s="27"/>
      <c r="H36" s="25"/>
      <c r="I36" s="15"/>
      <c r="J36" s="10"/>
      <c r="K36" s="10"/>
      <c r="L36" s="15"/>
      <c r="M36" s="15"/>
      <c r="N36" s="26"/>
      <c r="O36" s="15"/>
      <c r="P36" s="15"/>
      <c r="Q36" s="27"/>
      <c r="R36" s="27"/>
      <c r="S36" s="18"/>
      <c r="T36" s="23"/>
      <c r="U36" s="24"/>
      <c r="V36" s="88"/>
      <c r="W36" s="27"/>
      <c r="X36" s="25"/>
      <c r="Y36" s="15"/>
      <c r="Z36" s="72"/>
      <c r="AA36" s="72"/>
      <c r="AB36" s="15"/>
      <c r="AC36" s="15"/>
      <c r="AD36" s="26"/>
      <c r="AE36" s="15"/>
      <c r="AF36" s="73"/>
      <c r="AG36" s="27"/>
      <c r="AH36" s="27"/>
      <c r="AI36" s="18"/>
      <c r="AJ36" s="28"/>
      <c r="AK36" s="24"/>
      <c r="AL36" s="88"/>
      <c r="AM36" s="27"/>
      <c r="AN36" s="25"/>
      <c r="AO36" s="15"/>
      <c r="AP36" s="72"/>
      <c r="AQ36" s="72"/>
      <c r="AR36" s="15"/>
      <c r="AS36" s="15"/>
      <c r="AT36" s="26"/>
      <c r="AU36" s="15"/>
      <c r="AV36" s="73"/>
      <c r="AW36" s="27"/>
      <c r="AX36" s="27"/>
      <c r="AY36" s="18"/>
      <c r="AZ36" s="18"/>
      <c r="BA36" s="24"/>
      <c r="BB36" s="88"/>
      <c r="BC36" s="27"/>
      <c r="BD36" s="25"/>
      <c r="BE36" s="15"/>
      <c r="BF36" s="72"/>
      <c r="BG36" s="72"/>
      <c r="BH36" s="15"/>
      <c r="BI36" s="15"/>
      <c r="BJ36" s="26"/>
      <c r="BK36" s="15"/>
      <c r="BL36" s="73"/>
      <c r="BM36" s="27"/>
      <c r="BN36" s="27"/>
      <c r="BO36" s="18"/>
      <c r="BP36" s="23"/>
      <c r="BQ36" s="24"/>
      <c r="BR36" s="88"/>
      <c r="BS36" s="27"/>
      <c r="BT36" s="25"/>
      <c r="BU36" s="15"/>
      <c r="BV36" s="72"/>
      <c r="BW36" s="72"/>
      <c r="BX36" s="15"/>
      <c r="BY36" s="15"/>
      <c r="BZ36" s="26"/>
      <c r="CA36" s="15"/>
      <c r="CB36" s="73"/>
      <c r="CC36" s="27"/>
      <c r="CD36" s="27"/>
      <c r="CE36" s="18"/>
      <c r="CF36" s="18"/>
      <c r="CG36" s="24"/>
      <c r="CH36" s="88"/>
      <c r="CI36" s="27"/>
      <c r="CJ36" s="25"/>
      <c r="CK36" s="15"/>
      <c r="CL36" s="72"/>
      <c r="CM36" s="72"/>
      <c r="CN36" s="15"/>
      <c r="CO36" s="15"/>
      <c r="CP36" s="26"/>
      <c r="CQ36" s="15"/>
      <c r="CR36" s="73"/>
      <c r="CS36" s="27"/>
      <c r="CT36" s="27"/>
      <c r="CU36" s="18"/>
      <c r="CV36" s="18"/>
      <c r="CW36" s="24"/>
      <c r="CX36" s="88"/>
      <c r="CY36" s="27"/>
      <c r="CZ36" s="25"/>
      <c r="DA36" s="15"/>
      <c r="DB36" s="72"/>
      <c r="DC36" s="72"/>
      <c r="DD36" s="15"/>
      <c r="DE36" s="15"/>
      <c r="DF36" s="26"/>
      <c r="DG36" s="15"/>
      <c r="DH36" s="73"/>
      <c r="DI36" s="27"/>
      <c r="DJ36" s="27"/>
      <c r="DK36" s="18"/>
      <c r="DL36" s="18"/>
      <c r="DM36" s="24"/>
      <c r="DN36" s="88">
        <v>22.404</v>
      </c>
      <c r="DO36" s="27">
        <v>23.524999999999999</v>
      </c>
      <c r="DP36" s="71"/>
      <c r="DQ36" s="15"/>
      <c r="DR36" s="72"/>
      <c r="DS36" s="72"/>
      <c r="DT36" s="15"/>
      <c r="DU36" s="15"/>
      <c r="DV36" s="26" t="s">
        <v>29</v>
      </c>
      <c r="DW36" s="15"/>
      <c r="DX36" s="73"/>
      <c r="DY36" s="27">
        <v>23.321999999999999</v>
      </c>
      <c r="DZ36" s="27">
        <v>23.091000000000001</v>
      </c>
      <c r="EA36" s="18" t="s">
        <v>27</v>
      </c>
      <c r="EB36" s="23" t="s">
        <v>179</v>
      </c>
      <c r="EC36" s="24"/>
      <c r="ED36" s="88">
        <v>22.404</v>
      </c>
      <c r="EE36" s="27">
        <v>21.341999999999999</v>
      </c>
      <c r="EF36" s="71">
        <v>1</v>
      </c>
      <c r="EG36" s="15">
        <f>IF(AND(EH$185&gt;4,EF36=1),6)+IF(AND(EH$185&gt;4,EF36=2),4)+IF(AND(EH$185&gt;4,EF36=3),3)+IF(AND(EH$185&gt;4,EF36=4),2)+IF(AND(EH$185&gt;4,EF36=5),1)+IF(AND(EH$185&gt;4,EF36&gt;5),1)+IF(AND(EH$185=4,EF36=1),4)+IF(AND(EH$185=4,EF36=2),3)+IF(AND(EH$185=4,EF36=3),2)+IF(AND(EH$185=4,EF36=4),1)+IF(AND(EH$185=3,EF36=1),3)+IF(AND(EH$185=3,EF36=2),2)+IF(AND(EH$185=3,EF36=3),1)+IF(AND(EH$185=2,EF36=1),2)+IF(AND(EH$185=2,EF36=2),1)+IF(AND(EH$185=1,EF36=1),1)</f>
        <v>6</v>
      </c>
      <c r="EH36" s="72">
        <v>1</v>
      </c>
      <c r="EI36" s="72">
        <v>2</v>
      </c>
      <c r="EJ36" s="15">
        <f>IF(AND(EI$185&gt;4,EH36=1),12)+IF(AND(EI$185&gt;4,EH36=2),8)+IF(AND(EI$185&gt;4,EH36=3),6)+IF(AND(EI$185&gt;4,EH36=4),5)+IF(AND(EI$185&gt;4,EH36=5),4)+IF(AND(EI$185&gt;4,EH36=6),3)+IF(AND(EI$185&gt;4,EH36=7),2)+IF(AND(EI$185&gt;4,EH36&gt;7),1)+IF(AND(EI$185=4,EH36=1),8)+IF(AND(EI$185=4,EH36=2),6)+IF(AND(EI$185=4,EH36=3),4)+IF(AND(EI$185=4,EH36=4),2)+IF(AND(EI$185=3,EH36=1),6)+IF(AND(EI$185=3,EH36=2),4)+IF(AND(EI$185=3,EH36=3),2)+IF(AND(EI$185=2,EH36=1),4)+IF(AND(EI$185=2,EH36=2),2)+IF(AND(EI$185=1,EH36=1),2)</f>
        <v>12</v>
      </c>
      <c r="EK36" s="15">
        <f>IF(AND(EI$185&gt;4,EI36=1),12)+IF(AND(EI$185&gt;4,EI36=2),8)+IF(AND(EI$185&gt;4,EI36=3),6)+IF(AND(EI$185&gt;4,EI36=4),5)+IF(AND(EI$185&gt;4,EI36=5),4)+IF(AND(EI$185&gt;4,EI36=6),3)+IF(AND(EI$185&gt;4,EI36=7),2)+IF(AND(EI$185&gt;4,EI36&gt;7),1)+IF(AND(EI$185=4,EI36=1),8)+IF(AND(EI$185=4,EI36=2),6)+IF(AND(EI$185=4,EI36=3),4)+IF(AND(EI$185=4,EI36=4),2)+IF(AND(EI$185=3,EI36=1),6)+IF(AND(EI$185=3,EI36=2),4)+IF(AND(EI$185=3,EI36=3),2)+IF(AND(EI$185=2,EI36=1),4)+IF(AND(EI$185=2,EI36=2),2)+IF(AND(EI$185=1,EI36=1),2)</f>
        <v>8</v>
      </c>
      <c r="EL36" s="26" t="s">
        <v>27</v>
      </c>
      <c r="EM36" s="15">
        <f t="shared" si="14"/>
        <v>27</v>
      </c>
      <c r="EN36" s="73">
        <f t="shared" si="15"/>
        <v>27</v>
      </c>
      <c r="EO36" s="27">
        <v>23.027999999999999</v>
      </c>
      <c r="EP36" s="27">
        <v>21.898</v>
      </c>
      <c r="EQ36" s="18" t="s">
        <v>27</v>
      </c>
      <c r="ER36" s="18" t="s">
        <v>86</v>
      </c>
      <c r="ES36" s="24">
        <v>1</v>
      </c>
      <c r="ET36" s="88">
        <v>21.341999999999999</v>
      </c>
    </row>
    <row r="37" spans="1:150" x14ac:dyDescent="0.25">
      <c r="A37" s="82" t="s">
        <v>174</v>
      </c>
      <c r="B37" s="10">
        <v>123</v>
      </c>
      <c r="C37" s="12"/>
      <c r="D37" s="29"/>
      <c r="E37" s="10" t="s">
        <v>175</v>
      </c>
      <c r="F37" s="88"/>
      <c r="G37" s="14"/>
      <c r="H37" s="71"/>
      <c r="I37" s="15"/>
      <c r="J37" s="71"/>
      <c r="K37" s="71"/>
      <c r="L37" s="15"/>
      <c r="M37" s="15"/>
      <c r="N37" s="18"/>
      <c r="O37" s="15"/>
      <c r="P37" s="73"/>
      <c r="Q37" s="13"/>
      <c r="R37" s="13"/>
      <c r="S37" s="17"/>
      <c r="T37" s="18"/>
      <c r="U37" s="19"/>
      <c r="V37" s="88"/>
      <c r="W37" s="14"/>
      <c r="X37" s="71"/>
      <c r="Y37" s="15"/>
      <c r="Z37" s="71"/>
      <c r="AA37" s="71"/>
      <c r="AB37" s="15"/>
      <c r="AC37" s="15"/>
      <c r="AD37" s="18"/>
      <c r="AE37" s="15"/>
      <c r="AF37" s="73"/>
      <c r="AG37" s="13"/>
      <c r="AH37" s="13"/>
      <c r="AI37" s="17"/>
      <c r="AJ37" s="18"/>
      <c r="AK37" s="19"/>
      <c r="AL37" s="88"/>
      <c r="AM37" s="14"/>
      <c r="AN37" s="71"/>
      <c r="AO37" s="15"/>
      <c r="AP37" s="71"/>
      <c r="AQ37" s="71"/>
      <c r="AR37" s="15"/>
      <c r="AS37" s="15"/>
      <c r="AT37" s="18"/>
      <c r="AU37" s="15"/>
      <c r="AV37" s="73"/>
      <c r="AW37" s="13"/>
      <c r="AX37" s="13"/>
      <c r="AY37" s="17"/>
      <c r="AZ37" s="18"/>
      <c r="BA37" s="19"/>
      <c r="BB37" s="88"/>
      <c r="BC37" s="14"/>
      <c r="BD37" s="71"/>
      <c r="BE37" s="15"/>
      <c r="BF37" s="71"/>
      <c r="BG37" s="71"/>
      <c r="BH37" s="15"/>
      <c r="BI37" s="15"/>
      <c r="BJ37" s="18"/>
      <c r="BK37" s="15"/>
      <c r="BL37" s="73"/>
      <c r="BM37" s="13"/>
      <c r="BN37" s="13"/>
      <c r="BO37" s="17"/>
      <c r="BP37" s="18"/>
      <c r="BQ37" s="19"/>
      <c r="BR37" s="88"/>
      <c r="BS37" s="14"/>
      <c r="BT37" s="71"/>
      <c r="BU37" s="15"/>
      <c r="BV37" s="71"/>
      <c r="BW37" s="71"/>
      <c r="BX37" s="15"/>
      <c r="BY37" s="15"/>
      <c r="BZ37" s="18"/>
      <c r="CA37" s="15"/>
      <c r="CB37" s="73"/>
      <c r="CC37" s="13"/>
      <c r="CD37" s="13"/>
      <c r="CE37" s="17"/>
      <c r="CF37" s="18"/>
      <c r="CG37" s="19"/>
      <c r="CH37" s="88"/>
      <c r="CI37" s="14"/>
      <c r="CJ37" s="71"/>
      <c r="CK37" s="15"/>
      <c r="CL37" s="71"/>
      <c r="CM37" s="71"/>
      <c r="CN37" s="15"/>
      <c r="CO37" s="15"/>
      <c r="CP37" s="18"/>
      <c r="CQ37" s="15"/>
      <c r="CR37" s="73"/>
      <c r="CS37" s="13"/>
      <c r="CT37" s="13"/>
      <c r="CU37" s="17"/>
      <c r="CV37" s="18"/>
      <c r="CW37" s="19"/>
      <c r="CX37" s="88"/>
      <c r="CY37" s="14"/>
      <c r="CZ37" s="71"/>
      <c r="DA37" s="15"/>
      <c r="DB37" s="71"/>
      <c r="DC37" s="71"/>
      <c r="DD37" s="15"/>
      <c r="DE37" s="15"/>
      <c r="DF37" s="18"/>
      <c r="DG37" s="15"/>
      <c r="DH37" s="73"/>
      <c r="DI37" s="13"/>
      <c r="DJ37" s="13"/>
      <c r="DK37" s="17"/>
      <c r="DL37" s="18"/>
      <c r="DM37" s="19"/>
      <c r="DN37" s="88">
        <v>24.071999999999999</v>
      </c>
      <c r="DO37" s="14">
        <v>23.954000000000001</v>
      </c>
      <c r="DP37" s="71">
        <v>1</v>
      </c>
      <c r="DQ37" s="15">
        <f>IF(AND(DR$186&gt;4,DP37=1),6)+IF(AND(DR$186&gt;4,DP37=2),4)+IF(AND(DR$186&gt;4,DP37=3),3)+IF(AND(DR$186&gt;4,DP37=4),2)+IF(AND(DR$186&gt;4,DP37=5),1)+IF(AND(DR$186&gt;4,DP37&gt;5),1)+IF(AND(DR$186=4,DP37=1),4)+IF(AND(DR$186=4,DP37=2),3)+IF(AND(DR$186=4,DP37=3),2)+IF(AND(DR$186=4,DP37=4),1)+IF(AND(DR$186=3,DP37=1),3)+IF(AND(DR$186=3,DP37=2),2)+IF(AND(DR$186=3,DP37=3),1)+IF(AND(DR$186=2,DP37=1),2)+IF(AND(DR$186=2,DP37=2),1)+IF(AND(DR$186=1,DP37=1),1)</f>
        <v>6</v>
      </c>
      <c r="DR37" s="71">
        <v>1</v>
      </c>
      <c r="DS37" s="71">
        <v>5</v>
      </c>
      <c r="DT37" s="15">
        <f>IF(AND(DS$186&gt;4,DR37=1),12)+IF(AND(DS$186&gt;4,DR37=2),8)+IF(AND(DS$186&gt;4,DR37=3),6)+IF(AND(DS$186&gt;4,DR37=4),5)+IF(AND(DS$186&gt;4,DR37=5),4)+IF(AND(DS$186&gt;4,DR37=6),3)+IF(AND(DS$186&gt;4,DR37=7),2)+IF(AND(DS$186&gt;4,DR37&gt;7),1)+IF(AND(DS$186=4,DR37=1),8)+IF(AND(DS$186=4,DR37=2),6)+IF(AND(DS$186=4,DR37=3),4)+IF(AND(DS$186=4,DR37=4),2)+IF(AND(DS$186=3,DR37=1),6)+IF(AND(DS$186=3,DR37=2),4)+IF(AND(DS$186=3,DR37=3),2)+IF(AND(DS$186=2,DR37=1),4)+IF(AND(DS$186=2,DR37=2),2)+IF(AND(DS$186=1,DR37=1),2)</f>
        <v>12</v>
      </c>
      <c r="DU37" s="15">
        <f>IF(AND(DS$186&gt;4,DS37=1),12)+IF(AND(DS$186&gt;4,DS37=2),8)+IF(AND(DS$186&gt;4,DS37=3),6)+IF(AND(DS$186&gt;4,DS37=4),5)+IF(AND(DS$186&gt;4,DS37=5),4)+IF(AND(DS$186&gt;4,DS37=6),3)+IF(AND(DS$186&gt;4,DS37=7),2)+IF(AND(DS$186&gt;4,DS37&gt;7),1)+IF(AND(DS$186=4,DS37=1),8)+IF(AND(DS$186=4,DS37=2),6)+IF(AND(DS$186=4,DS37=3),4)+IF(AND(DS$186=4,DS37=4),2)+IF(AND(DS$186=3,DS37=1),6)+IF(AND(DS$186=3,DS37=2),4)+IF(AND(DS$186=3,DS37=3),2)+IF(AND(DS$186=2,DS37=1),4)+IF(AND(DS$186=2,DS37=2),2)+IF(AND(DS$186=1,DS37=1),2)</f>
        <v>4</v>
      </c>
      <c r="DV37" s="18" t="s">
        <v>28</v>
      </c>
      <c r="DW37" s="15">
        <f t="shared" ref="DW37:DW48" si="20">+DQ37+DT37+DU37+EC37</f>
        <v>23</v>
      </c>
      <c r="DX37" s="73">
        <f t="shared" ref="DX37:DX48" si="21">+DW37+DH37</f>
        <v>23</v>
      </c>
      <c r="DY37" s="13">
        <v>24.087</v>
      </c>
      <c r="DZ37" s="13">
        <v>24.643999999999998</v>
      </c>
      <c r="EA37" s="17" t="s">
        <v>28</v>
      </c>
      <c r="EB37" s="18"/>
      <c r="EC37" s="19">
        <v>1</v>
      </c>
      <c r="ED37" s="88">
        <v>23.954000000000001</v>
      </c>
      <c r="EE37" s="14"/>
      <c r="EF37" s="71"/>
      <c r="EG37" s="15">
        <f>IF(AND(EH$186&gt;4,EF37=1),6)+IF(AND(EH$186&gt;4,EF37=2),4)+IF(AND(EH$186&gt;4,EF37=3),3)+IF(AND(EH$186&gt;4,EF37=4),2)+IF(AND(EH$186&gt;4,EF37=5),1)+IF(AND(EH$186&gt;4,EF37&gt;5),1)+IF(AND(EH$186=4,EF37=1),4)+IF(AND(EH$186=4,EF37=2),3)+IF(AND(EH$186=4,EF37=3),2)+IF(AND(EH$186=4,EF37=4),1)+IF(AND(EH$186=3,EF37=1),3)+IF(AND(EH$186=3,EF37=2),2)+IF(AND(EH$186=3,EF37=3),1)+IF(AND(EH$186=2,EF37=1),2)+IF(AND(EH$186=2,EF37=2),1)+IF(AND(EH$186=1,EF37=1),1)</f>
        <v>0</v>
      </c>
      <c r="EH37" s="71"/>
      <c r="EI37" s="71"/>
      <c r="EJ37" s="15">
        <f>IF(AND(EI$186&gt;4,EH37=1),12)+IF(AND(EI$186&gt;4,EH37=2),8)+IF(AND(EI$186&gt;4,EH37=3),6)+IF(AND(EI$186&gt;4,EH37=4),5)+IF(AND(EI$186&gt;4,EH37=5),4)+IF(AND(EI$186&gt;4,EH37=6),3)+IF(AND(EI$186&gt;4,EH37=7),2)+IF(AND(EI$186&gt;4,EH37&gt;7),1)+IF(AND(EI$186=4,EH37=1),8)+IF(AND(EI$186=4,EH37=2),6)+IF(AND(EI$186=4,EH37=3),4)+IF(AND(EI$186=4,EH37=4),2)+IF(AND(EI$186=3,EH37=1),6)+IF(AND(EI$186=3,EH37=2),4)+IF(AND(EI$186=3,EH37=3),2)+IF(AND(EI$186=2,EH37=1),4)+IF(AND(EI$186=2,EH37=2),2)+IF(AND(EI$186=1,EH37=1),2)</f>
        <v>0</v>
      </c>
      <c r="EK37" s="15">
        <f>IF(AND(EI$186&gt;4,EI37=1),12)+IF(AND(EI$186&gt;4,EI37=2),8)+IF(AND(EI$186&gt;4,EI37=3),6)+IF(AND(EI$186&gt;4,EI37=4),5)+IF(AND(EI$186&gt;4,EI37=5),4)+IF(AND(EI$186&gt;4,EI37=6),3)+IF(AND(EI$186&gt;4,EI37=7),2)+IF(AND(EI$186&gt;4,EI37&gt;7),1)+IF(AND(EI$186=4,EI37=1),8)+IF(AND(EI$186=4,EI37=2),6)+IF(AND(EI$186=4,EI37=3),4)+IF(AND(EI$186=4,EI37=4),2)+IF(AND(EI$186=3,EI37=1),6)+IF(AND(EI$186=3,EI37=2),4)+IF(AND(EI$186=3,EI37=3),2)+IF(AND(EI$186=2,EI37=1),4)+IF(AND(EI$186=2,EI37=2),2)+IF(AND(EI$186=1,EI37=1),2)</f>
        <v>0</v>
      </c>
      <c r="EL37" s="18" t="s">
        <v>28</v>
      </c>
      <c r="EM37" s="15">
        <f t="shared" si="14"/>
        <v>0</v>
      </c>
      <c r="EN37" s="73">
        <f t="shared" si="15"/>
        <v>23</v>
      </c>
      <c r="EO37" s="13"/>
      <c r="EP37" s="13"/>
      <c r="EQ37" s="17" t="s">
        <v>28</v>
      </c>
      <c r="ER37" s="18"/>
      <c r="ES37" s="19"/>
      <c r="ET37" s="88">
        <v>23.954000000000001</v>
      </c>
    </row>
    <row r="38" spans="1:150" x14ac:dyDescent="0.25">
      <c r="A38" s="82" t="s">
        <v>99</v>
      </c>
      <c r="B38" s="10">
        <v>14</v>
      </c>
      <c r="C38" s="21"/>
      <c r="D38" s="20"/>
      <c r="E38" s="10" t="s">
        <v>100</v>
      </c>
      <c r="F38" s="88">
        <v>31.966999999999999</v>
      </c>
      <c r="G38" s="27">
        <v>31.420999999999999</v>
      </c>
      <c r="H38" s="71">
        <v>1</v>
      </c>
      <c r="I38" s="15">
        <f>IF(AND(J$190&gt;4,H38=1),6)+IF(AND(J$190&gt;4,H38=2),4)+IF(AND(J$190&gt;4,H38=3),3)+IF(AND(J$190&gt;4,H38=4),2)+IF(AND(J$190&gt;4,H38=5),1)+IF(AND(J$190&gt;4,H38&gt;5),1)+IF(AND(J$190=4,H38=1),4)+IF(AND(J$190=4,H38=2),3)+IF(AND(J$190=4,H38=3),2)+IF(AND(J$190=4,H38=4),1)+IF(AND(J$190=3,H38=1),3)+IF(AND(J$190=3,H38=2),2)+IF(AND(J$190=3,H38=3),1)+IF(AND(J$190=2,H38=1),2)+IF(AND(J$190=2,H38=2),1)+IF(AND(J$190=1,H38=1),1)</f>
        <v>1</v>
      </c>
      <c r="J38" s="71"/>
      <c r="K38" s="71"/>
      <c r="L38" s="22">
        <f>IF(AND(K$190&gt;4,J38=1),12)+IF(AND(K$190&gt;4,J38=2),8)+IF(AND(K$190&gt;4,J38=3),6)+IF(AND(K$190&gt;4,J38=4),5)+IF(AND(K$190&gt;4,J38=5),4)+IF(AND(K$190&gt;4,J38=6),3)+IF(AND(K$190&gt;4,J38=7),2)+IF(AND(K$190&gt;4,J38&gt;7),1)+IF(AND(K$190=4,J38=1),8)+IF(AND(K$190=4,J38=2),6)+IF(AND(K$190=4,J38=3),4)+IF(AND(K$190=4,J38=4),2)+IF(AND(K$190=3,J38=1),6)+IF(AND(K$190=3,J38=2),4)+IF(AND(K$190=3,J38=3),2)+IF(AND(K$190=2,J38=1),4)+IF(AND(K$190=2,J38=2),2)+IF(AND(K$190=1,J38=1),2)</f>
        <v>0</v>
      </c>
      <c r="M38" s="22">
        <f>IF(AND(K$190&gt;4,K38=1),12)+IF(AND(K$190&gt;4,K38=2),8)+IF(AND(K$190&gt;4,K38=3),6)+IF(AND(K$190&gt;4,K38=4),5)+IF(AND(K$190&gt;4,K38=5),4)+IF(AND(K$190&gt;4,K38=6),3)+IF(AND(K$190&gt;4,K38=7),2)+IF(AND(K$190&gt;4,K38&gt;7),1)+IF(AND(K$190=4,K38=1),8)+IF(AND(K$190=4,K38=2),6)+IF(AND(K$190=4,K38=3),4)+IF(AND(K$190=4,K38=4),2)+IF(AND(K$190=3,K38=1),6)+IF(AND(K$190=3,K38=2),4)+IF(AND(K$190=3,K38=3),2)+IF(AND(K$190=2,K38=1),4)+IF(AND(K$190=2,K38=2),2)+IF(AND(K$190=1,K38=1),2)</f>
        <v>0</v>
      </c>
      <c r="N38" s="26" t="s">
        <v>42</v>
      </c>
      <c r="O38" s="15">
        <f>+I38+L38+M38+U38</f>
        <v>4</v>
      </c>
      <c r="P38" s="73">
        <f>+O38</f>
        <v>4</v>
      </c>
      <c r="Q38" s="27">
        <v>31.317</v>
      </c>
      <c r="R38" s="27">
        <v>30.853000000000002</v>
      </c>
      <c r="S38" s="18" t="s">
        <v>45</v>
      </c>
      <c r="T38" s="23" t="s">
        <v>91</v>
      </c>
      <c r="U38" s="24">
        <v>3</v>
      </c>
      <c r="V38" s="88">
        <v>31.317</v>
      </c>
      <c r="W38" s="27">
        <v>29.788</v>
      </c>
      <c r="X38" s="71">
        <v>3</v>
      </c>
      <c r="Y38" s="15">
        <f>IF(AND(Z$189&gt;4,X38=1),6)+IF(AND(Z$189&gt;4,X38=2),4)+IF(AND(Z$189&gt;4,X38=3),3)+IF(AND(Z$189&gt;4,X38=4),2)+IF(AND(Z$189&gt;4,X38=5),1)+IF(AND(Z$189&gt;4,X38&gt;5),1)+IF(AND(Z$189=4,X38=1),4)+IF(AND(Z$189=4,X38=2),3)+IF(AND(Z$189=4,X38=3),2)+IF(AND(Z$189=4,X38=4),1)+IF(AND(Z$189=3,X38=1),3)+IF(AND(Z$189=3,X38=2),2)+IF(AND(Z$189=3,X38=3),1)+IF(AND(Z$189=2,X38=1),2)+IF(AND(Z$189=2,X38=2),1)+IF(AND(Z$189=1,X38=1),1)</f>
        <v>3</v>
      </c>
      <c r="Z38" s="72">
        <v>2</v>
      </c>
      <c r="AA38" s="72"/>
      <c r="AB38" s="22">
        <f>IF(AND(AA$189&gt;4,Z38=1),12)+IF(AND(AA$189&gt;4,Z38=2),8)+IF(AND(AA$189&gt;4,Z38=3),6)+IF(AND(AA$189&gt;4,Z38=4),5)+IF(AND(AA$189&gt;4,Z38=5),4)+IF(AND(AA$189&gt;4,Z38=6),3)+IF(AND(AA$189&gt;4,Z38=7),2)+IF(AND(AA$189&gt;4,Z38&gt;7),1)+IF(AND(AA$189=4,Z38=1),8)+IF(AND(AA$189=4,Z38=2),6)+IF(AND(AA$189=4,Z38=3),4)+IF(AND(AA$189=4,Z38=4),2)+IF(AND(AA$189=3,Z38=1),6)+IF(AND(AA$189=3,Z38=2),4)+IF(AND(AA$189=3,Z38=3),2)+IF(AND(AA$189=2,Z38=1),4)+IF(AND(AA$189=2,Z38=2),2)+IF(AND(AA$189=1,Z38=1),2)</f>
        <v>8</v>
      </c>
      <c r="AC38" s="22">
        <f>IF(AND(AA$189&gt;4,AA38=1),12)+IF(AND(AA$189&gt;4,AA38=2),8)+IF(AND(AA$189&gt;4,AA38=3),6)+IF(AND(AA$189&gt;4,AA38=4),5)+IF(AND(AA$189&gt;4,AA38=5),4)+IF(AND(AA$189&gt;4,AA38=6),3)+IF(AND(AA$189&gt;4,AA38=7),2)+IF(AND(AA$189&gt;4,AA38&gt;7),1)+IF(AND(AA$189=4,AA38=1),8)+IF(AND(AA$189=4,AA38=2),6)+IF(AND(AA$189=4,AA38=3),4)+IF(AND(AA$189=4,AA38=4),2)+IF(AND(AA$189=3,AA38=1),6)+IF(AND(AA$189=3,AA38=2),4)+IF(AND(AA$189=3,AA38=3),2)+IF(AND(AA$189=2,AA38=1),4)+IF(AND(AA$189=2,AA38=2),2)+IF(AND(AA$189=1,AA38=1),2)</f>
        <v>0</v>
      </c>
      <c r="AD38" s="26" t="s">
        <v>45</v>
      </c>
      <c r="AE38" s="15">
        <f>+Y38+AB38+AC38+AK38</f>
        <v>12</v>
      </c>
      <c r="AF38" s="73">
        <f>+AE38+P38</f>
        <v>16</v>
      </c>
      <c r="AG38" s="27">
        <v>29.818000000000001</v>
      </c>
      <c r="AH38" s="27"/>
      <c r="AI38" s="18" t="s">
        <v>45</v>
      </c>
      <c r="AJ38" s="28"/>
      <c r="AK38" s="24">
        <v>1</v>
      </c>
      <c r="AL38" s="88">
        <v>29.788</v>
      </c>
      <c r="AM38" s="27">
        <v>29.268999999999998</v>
      </c>
      <c r="AN38" s="71">
        <v>1</v>
      </c>
      <c r="AO38" s="15">
        <f>IF(AND(AP$189&gt;4,AN38=1),6)+IF(AND(AP$189&gt;4,AN38=2),4)+IF(AND(AP$189&gt;4,AN38=3),3)+IF(AND(AP$189&gt;4,AN38=4),2)+IF(AND(AP$189&gt;4,AN38=5),1)+IF(AND(AP$189&gt;4,AN38&gt;5),1)+IF(AND(AP$189=4,AN38=1),4)+IF(AND(AP$189=4,AN38=2),3)+IF(AND(AP$189=4,AN38=3),2)+IF(AND(AP$189=4,AN38=4),1)+IF(AND(AP$189=3,AN38=1),3)+IF(AND(AP$189=3,AN38=2),2)+IF(AND(AP$189=3,AN38=3),1)+IF(AND(AP$189=2,AN38=1),2)+IF(AND(AP$189=2,AN38=2),1)+IF(AND(AP$189=1,AN38=1),1)</f>
        <v>6</v>
      </c>
      <c r="AP38" s="72"/>
      <c r="AQ38" s="72"/>
      <c r="AR38" s="22">
        <f>IF(AND(AQ$189&gt;4,AP38=1),12)+IF(AND(AQ$189&gt;4,AP38=2),8)+IF(AND(AQ$189&gt;4,AP38=3),6)+IF(AND(AQ$189&gt;4,AP38=4),5)+IF(AND(AQ$189&gt;4,AP38=5),4)+IF(AND(AQ$189&gt;4,AP38=6),3)+IF(AND(AQ$189&gt;4,AP38=7),2)+IF(AND(AQ$189&gt;4,AP38&gt;7),1)+IF(AND(AQ$189=4,AP38=1),8)+IF(AND(AQ$189=4,AP38=2),6)+IF(AND(AQ$189=4,AP38=3),4)+IF(AND(AQ$189=4,AP38=4),2)+IF(AND(AQ$189=3,AP38=1),6)+IF(AND(AQ$189=3,AP38=2),4)+IF(AND(AQ$189=3,AP38=3),2)+IF(AND(AQ$189=2,AP38=1),4)+IF(AND(AQ$189=2,AP38=2),2)+IF(AND(AQ$189=1,AP38=1),2)</f>
        <v>0</v>
      </c>
      <c r="AS38" s="22">
        <f>IF(AND(AQ$189&gt;4,AQ38=1),12)+IF(AND(AQ$189&gt;4,AQ38=2),8)+IF(AND(AQ$189&gt;4,AQ38=3),6)+IF(AND(AQ$189&gt;4,AQ38=4),5)+IF(AND(AQ$189&gt;4,AQ38=5),4)+IF(AND(AQ$189&gt;4,AQ38=6),3)+IF(AND(AQ$189&gt;4,AQ38=7),2)+IF(AND(AQ$189&gt;4,AQ38&gt;7),1)+IF(AND(AQ$189=4,AQ38=1),8)+IF(AND(AQ$189=4,AQ38=2),6)+IF(AND(AQ$189=4,AQ38=3),4)+IF(AND(AQ$189=4,AQ38=4),2)+IF(AND(AQ$189=3,AQ38=1),6)+IF(AND(AQ$189=3,AQ38=2),4)+IF(AND(AQ$189=3,AQ38=3),2)+IF(AND(AQ$189=2,AQ38=1),4)+IF(AND(AQ$189=2,AQ38=2),2)+IF(AND(AQ$189=1,AQ38=1),2)</f>
        <v>0</v>
      </c>
      <c r="AT38" s="26" t="s">
        <v>45</v>
      </c>
      <c r="AU38" s="15">
        <f>+AO38+AR38+AS38+BA38</f>
        <v>7</v>
      </c>
      <c r="AV38" s="73">
        <f>+AU38+AF38</f>
        <v>23</v>
      </c>
      <c r="AW38" s="27"/>
      <c r="AX38" s="27"/>
      <c r="AY38" s="18" t="s">
        <v>45</v>
      </c>
      <c r="AZ38" s="23" t="s">
        <v>123</v>
      </c>
      <c r="BA38" s="24">
        <v>1</v>
      </c>
      <c r="BB38" s="88">
        <v>29.268999999999998</v>
      </c>
      <c r="BC38" s="27"/>
      <c r="BD38" s="71"/>
      <c r="BE38" s="15">
        <f>IF(AND(BF$189&gt;4,BD38=1),6)+IF(AND(BF$189&gt;4,BD38=2),4)+IF(AND(BF$189&gt;4,BD38=3),3)+IF(AND(BF$189&gt;4,BD38=4),2)+IF(AND(BF$189&gt;4,BD38=5),1)+IF(AND(BF$189&gt;4,BD38&gt;5),1)+IF(AND(BF$189=4,BD38=1),4)+IF(AND(BF$189=4,BD38=2),3)+IF(AND(BF$189=4,BD38=3),2)+IF(AND(BF$189=4,BD38=4),1)+IF(AND(BF$189=3,BD38=1),3)+IF(AND(BF$189=3,BD38=2),2)+IF(AND(BF$189=3,BD38=3),1)+IF(AND(BF$189=2,BD38=1),2)+IF(AND(BF$189=2,BD38=2),1)+IF(AND(BF$189=1,BD38=1),1)</f>
        <v>0</v>
      </c>
      <c r="BF38" s="72"/>
      <c r="BG38" s="72"/>
      <c r="BH38" s="22">
        <f>IF(AND(BG$189&gt;4,BF38=1),12)+IF(AND(BG$189&gt;4,BF38=2),8)+IF(AND(BG$189&gt;4,BF38=3),6)+IF(AND(BG$189&gt;4,BF38=4),5)+IF(AND(BG$189&gt;4,BF38=5),4)+IF(AND(BG$189&gt;4,BF38=6),3)+IF(AND(BG$189&gt;4,BF38=7),2)+IF(AND(BG$189&gt;4,BF38&gt;7),1)+IF(AND(BG$189=4,BF38=1),8)+IF(AND(BG$189=4,BF38=2),6)+IF(AND(BG$189=4,BF38=3),4)+IF(AND(BG$189=4,BF38=4),2)+IF(AND(BG$189=3,BF38=1),6)+IF(AND(BG$189=3,BF38=2),4)+IF(AND(BG$189=3,BF38=3),2)+IF(AND(BG$189=2,BF38=1),4)+IF(AND(BG$189=2,BF38=2),2)+IF(AND(BG$189=1,BF38=1),2)</f>
        <v>0</v>
      </c>
      <c r="BI38" s="22">
        <f>IF(AND(BG$189&gt;4,BG38=1),12)+IF(AND(BG$189&gt;4,BG38=2),8)+IF(AND(BG$189&gt;4,BG38=3),6)+IF(AND(BG$189&gt;4,BG38=4),5)+IF(AND(BG$189&gt;4,BG38=5),4)+IF(AND(BG$189&gt;4,BG38=6),3)+IF(AND(BG$189&gt;4,BG38=7),2)+IF(AND(BG$189&gt;4,BG38&gt;7),1)+IF(AND(BG$189=4,BG38=1),8)+IF(AND(BG$189=4,BG38=2),6)+IF(AND(BG$189=4,BG38=3),4)+IF(AND(BG$189=4,BG38=4),2)+IF(AND(BG$189=3,BG38=1),6)+IF(AND(BG$189=3,BG38=2),4)+IF(AND(BG$189=3,BG38=3),2)+IF(AND(BG$189=2,BG38=1),4)+IF(AND(BG$189=2,BG38=2),2)+IF(AND(BG$189=1,BG38=1),2)</f>
        <v>0</v>
      </c>
      <c r="BJ38" s="26" t="s">
        <v>45</v>
      </c>
      <c r="BK38" s="15">
        <f>+BE38+BH38+BI38+BQ38</f>
        <v>0</v>
      </c>
      <c r="BL38" s="73">
        <f>+BK38+AV38</f>
        <v>23</v>
      </c>
      <c r="BM38" s="27"/>
      <c r="BN38" s="27"/>
      <c r="BO38" s="18" t="s">
        <v>45</v>
      </c>
      <c r="BP38" s="18" t="s">
        <v>123</v>
      </c>
      <c r="BQ38" s="24"/>
      <c r="BR38" s="88">
        <v>29.268999999999998</v>
      </c>
      <c r="BS38" s="27"/>
      <c r="BT38" s="71"/>
      <c r="BU38" s="15">
        <f>IF(AND(BV$189&gt;4,BT38=1),6)+IF(AND(BV$189&gt;4,BT38=2),4)+IF(AND(BV$189&gt;4,BT38=3),3)+IF(AND(BV$189&gt;4,BT38=4),2)+IF(AND(BV$189&gt;4,BT38=5),1)+IF(AND(BV$189&gt;4,BT38&gt;5),1)+IF(AND(BV$189=4,BT38=1),4)+IF(AND(BV$189=4,BT38=2),3)+IF(AND(BV$189=4,BT38=3),2)+IF(AND(BV$189=4,BT38=4),1)+IF(AND(BV$189=3,BT38=1),3)+IF(AND(BV$189=3,BT38=2),2)+IF(AND(BV$189=3,BT38=3),1)+IF(AND(BV$189=2,BT38=1),2)+IF(AND(BV$189=2,BT38=2),1)+IF(AND(BV$189=1,BT38=1),1)</f>
        <v>0</v>
      </c>
      <c r="BV38" s="72"/>
      <c r="BW38" s="72"/>
      <c r="BX38" s="22">
        <f>IF(AND(BW$189&gt;4,BV38=1),12)+IF(AND(BW$189&gt;4,BV38=2),8)+IF(AND(BW$189&gt;4,BV38=3),6)+IF(AND(BW$189&gt;4,BV38=4),5)+IF(AND(BW$189&gt;4,BV38=5),4)+IF(AND(BW$189&gt;4,BV38=6),3)+IF(AND(BW$189&gt;4,BV38=7),2)+IF(AND(BW$189&gt;4,BV38&gt;7),1)+IF(AND(BW$189=4,BV38=1),8)+IF(AND(BW$189=4,BV38=2),6)+IF(AND(BW$189=4,BV38=3),4)+IF(AND(BW$189=4,BV38=4),2)+IF(AND(BW$189=3,BV38=1),6)+IF(AND(BW$189=3,BV38=2),4)+IF(AND(BW$189=3,BV38=3),2)+IF(AND(BW$189=2,BV38=1),4)+IF(AND(BW$189=2,BV38=2),2)+IF(AND(BW$189=1,BV38=1),2)</f>
        <v>0</v>
      </c>
      <c r="BY38" s="22">
        <f>IF(AND(BW$189&gt;4,BW38=1),12)+IF(AND(BW$189&gt;4,BW38=2),8)+IF(AND(BW$189&gt;4,BW38=3),6)+IF(AND(BW$189&gt;4,BW38=4),5)+IF(AND(BW$189&gt;4,BW38=5),4)+IF(AND(BW$189&gt;4,BW38=6),3)+IF(AND(BW$189&gt;4,BW38=7),2)+IF(AND(BW$189&gt;4,BW38&gt;7),1)+IF(AND(BW$189=4,BW38=1),8)+IF(AND(BW$189=4,BW38=2),6)+IF(AND(BW$189=4,BW38=3),4)+IF(AND(BW$189=4,BW38=4),2)+IF(AND(BW$189=3,BW38=1),6)+IF(AND(BW$189=3,BW38=2),4)+IF(AND(BW$189=3,BW38=3),2)+IF(AND(BW$189=2,BW38=1),4)+IF(AND(BW$189=2,BW38=2),2)+IF(AND(BW$189=1,BW38=1),2)</f>
        <v>0</v>
      </c>
      <c r="BZ38" s="26" t="s">
        <v>45</v>
      </c>
      <c r="CA38" s="15">
        <f t="shared" ref="CA38:CA44" si="22">+BU38+BX38+BY38+CG38</f>
        <v>0</v>
      </c>
      <c r="CB38" s="73">
        <f t="shared" ref="CB38:CB44" si="23">+CA38+BL38</f>
        <v>23</v>
      </c>
      <c r="CC38" s="27"/>
      <c r="CD38" s="27"/>
      <c r="CE38" s="18" t="s">
        <v>45</v>
      </c>
      <c r="CF38" s="18" t="s">
        <v>123</v>
      </c>
      <c r="CG38" s="24"/>
      <c r="CH38" s="88">
        <v>29.268999999999998</v>
      </c>
      <c r="CI38" s="27"/>
      <c r="CJ38" s="71"/>
      <c r="CK38" s="15">
        <f>IF(AND(CL$189&gt;4,CJ38=1),6)+IF(AND(CL$189&gt;4,CJ38=2),4)+IF(AND(CL$189&gt;4,CJ38=3),3)+IF(AND(CL$189&gt;4,CJ38=4),2)+IF(AND(CL$189&gt;4,CJ38=5),1)+IF(AND(CL$189&gt;4,CJ38&gt;5),1)+IF(AND(CL$189=4,CJ38=1),4)+IF(AND(CL$189=4,CJ38=2),3)+IF(AND(CL$189=4,CJ38=3),2)+IF(AND(CL$189=4,CJ38=4),1)+IF(AND(CL$189=3,CJ38=1),3)+IF(AND(CL$189=3,CJ38=2),2)+IF(AND(CL$189=3,CJ38=3),1)+IF(AND(CL$189=2,CJ38=1),2)+IF(AND(CL$189=2,CJ38=2),1)+IF(AND(CL$189=1,CJ38=1),1)</f>
        <v>0</v>
      </c>
      <c r="CL38" s="72"/>
      <c r="CM38" s="72"/>
      <c r="CN38" s="22">
        <f>IF(AND(CM$189&gt;4,CL38=1),12)+IF(AND(CM$189&gt;4,CL38=2),8)+IF(AND(CM$189&gt;4,CL38=3),6)+IF(AND(CM$189&gt;4,CL38=4),5)+IF(AND(CM$189&gt;4,CL38=5),4)+IF(AND(CM$189&gt;4,CL38=6),3)+IF(AND(CM$189&gt;4,CL38=7),2)+IF(AND(CM$189&gt;4,CL38&gt;7),1)+IF(AND(CM$189=4,CL38=1),8)+IF(AND(CM$189=4,CL38=2),6)+IF(AND(CM$189=4,CL38=3),4)+IF(AND(CM$189=4,CL38=4),2)+IF(AND(CM$189=3,CL38=1),6)+IF(AND(CM$189=3,CL38=2),4)+IF(AND(CM$189=3,CL38=3),2)+IF(AND(CM$189=2,CL38=1),4)+IF(AND(CM$189=2,CL38=2),2)+IF(AND(CM$189=1,CL38=1),2)</f>
        <v>0</v>
      </c>
      <c r="CO38" s="22">
        <f>IF(AND(CM$189&gt;4,CM38=1),12)+IF(AND(CM$189&gt;4,CM38=2),8)+IF(AND(CM$189&gt;4,CM38=3),6)+IF(AND(CM$189&gt;4,CM38=4),5)+IF(AND(CM$189&gt;4,CM38=5),4)+IF(AND(CM$189&gt;4,CM38=6),3)+IF(AND(CM$189&gt;4,CM38=7),2)+IF(AND(CM$189&gt;4,CM38&gt;7),1)+IF(AND(CM$189=4,CM38=1),8)+IF(AND(CM$189=4,CM38=2),6)+IF(AND(CM$189=4,CM38=3),4)+IF(AND(CM$189=4,CM38=4),2)+IF(AND(CM$189=3,CM38=1),6)+IF(AND(CM$189=3,CM38=2),4)+IF(AND(CM$189=3,CM38=3),2)+IF(AND(CM$189=2,CM38=1),4)+IF(AND(CM$189=2,CM38=2),2)+IF(AND(CM$189=1,CM38=1),2)</f>
        <v>0</v>
      </c>
      <c r="CP38" s="26" t="s">
        <v>45</v>
      </c>
      <c r="CQ38" s="15">
        <f t="shared" ref="CQ38:CQ44" si="24">+CK38+CN38+CO38+CW38</f>
        <v>0</v>
      </c>
      <c r="CR38" s="73">
        <f t="shared" ref="CR38:CR44" si="25">+CQ38+CB38</f>
        <v>23</v>
      </c>
      <c r="CS38" s="27"/>
      <c r="CT38" s="27"/>
      <c r="CU38" s="18" t="s">
        <v>45</v>
      </c>
      <c r="CV38" s="18" t="s">
        <v>123</v>
      </c>
      <c r="CW38" s="24"/>
      <c r="CX38" s="88">
        <v>29.268999999999998</v>
      </c>
      <c r="CY38" s="27"/>
      <c r="CZ38" s="71"/>
      <c r="DA38" s="15">
        <f>IF(AND(DB$189&gt;4,CZ38=1),6)+IF(AND(DB$189&gt;4,CZ38=2),4)+IF(AND(DB$189&gt;4,CZ38=3),3)+IF(AND(DB$189&gt;4,CZ38=4),2)+IF(AND(DB$189&gt;4,CZ38=5),1)+IF(AND(DB$189&gt;4,CZ38&gt;5),1)+IF(AND(DB$189=4,CZ38=1),4)+IF(AND(DB$189=4,CZ38=2),3)+IF(AND(DB$189=4,CZ38=3),2)+IF(AND(DB$189=4,CZ38=4),1)+IF(AND(DB$189=3,CZ38=1),3)+IF(AND(DB$189=3,CZ38=2),2)+IF(AND(DB$189=3,CZ38=3),1)+IF(AND(DB$189=2,CZ38=1),2)+IF(AND(DB$189=2,CZ38=2),1)+IF(AND(DB$189=1,CZ38=1),1)</f>
        <v>0</v>
      </c>
      <c r="DB38" s="72"/>
      <c r="DC38" s="72"/>
      <c r="DD38" s="22">
        <f>IF(AND(DC$189&gt;4,DB38=1),12)+IF(AND(DC$189&gt;4,DB38=2),8)+IF(AND(DC$189&gt;4,DB38=3),6)+IF(AND(DC$189&gt;4,DB38=4),5)+IF(AND(DC$189&gt;4,DB38=5),4)+IF(AND(DC$189&gt;4,DB38=6),3)+IF(AND(DC$189&gt;4,DB38=7),2)+IF(AND(DC$189&gt;4,DB38&gt;7),1)+IF(AND(DC$189=4,DB38=1),8)+IF(AND(DC$189=4,DB38=2),6)+IF(AND(DC$189=4,DB38=3),4)+IF(AND(DC$189=4,DB38=4),2)+IF(AND(DC$189=3,DB38=1),6)+IF(AND(DC$189=3,DB38=2),4)+IF(AND(DC$189=3,DB38=3),2)+IF(AND(DC$189=2,DB38=1),4)+IF(AND(DC$189=2,DB38=2),2)+IF(AND(DC$189=1,DB38=1),2)</f>
        <v>0</v>
      </c>
      <c r="DE38" s="22">
        <f>IF(AND(DC$189&gt;4,DC38=1),12)+IF(AND(DC$189&gt;4,DC38=2),8)+IF(AND(DC$189&gt;4,DC38=3),6)+IF(AND(DC$189&gt;4,DC38=4),5)+IF(AND(DC$189&gt;4,DC38=5),4)+IF(AND(DC$189&gt;4,DC38=6),3)+IF(AND(DC$189&gt;4,DC38=7),2)+IF(AND(DC$189&gt;4,DC38&gt;7),1)+IF(AND(DC$189=4,DC38=1),8)+IF(AND(DC$189=4,DC38=2),6)+IF(AND(DC$189=4,DC38=3),4)+IF(AND(DC$189=4,DC38=4),2)+IF(AND(DC$189=3,DC38=1),6)+IF(AND(DC$189=3,DC38=2),4)+IF(AND(DC$189=3,DC38=3),2)+IF(AND(DC$189=2,DC38=1),4)+IF(AND(DC$189=2,DC38=2),2)+IF(AND(DC$189=1,DC38=1),2)</f>
        <v>0</v>
      </c>
      <c r="DF38" s="26" t="s">
        <v>45</v>
      </c>
      <c r="DG38" s="15">
        <f t="shared" ref="DG38:DG44" si="26">+DA38+DD38+DE38+DM38</f>
        <v>0</v>
      </c>
      <c r="DH38" s="73">
        <f t="shared" ref="DH38:DH44" si="27">+DG38+CR38</f>
        <v>23</v>
      </c>
      <c r="DI38" s="27"/>
      <c r="DJ38" s="27"/>
      <c r="DK38" s="18" t="s">
        <v>45</v>
      </c>
      <c r="DL38" s="18" t="s">
        <v>123</v>
      </c>
      <c r="DM38" s="24"/>
      <c r="DN38" s="88">
        <v>29.268999999999998</v>
      </c>
      <c r="DO38" s="27"/>
      <c r="DP38" s="71"/>
      <c r="DQ38" s="15">
        <f>IF(AND(DR$189&gt;4,DP38=1),6)+IF(AND(DR$189&gt;4,DP38=2),4)+IF(AND(DR$189&gt;4,DP38=3),3)+IF(AND(DR$189&gt;4,DP38=4),2)+IF(AND(DR$189&gt;4,DP38=5),1)+IF(AND(DR$189&gt;4,DP38&gt;5),1)+IF(AND(DR$189=4,DP38=1),4)+IF(AND(DR$189=4,DP38=2),3)+IF(AND(DR$189=4,DP38=3),2)+IF(AND(DR$189=4,DP38=4),1)+IF(AND(DR$189=3,DP38=1),3)+IF(AND(DR$189=3,DP38=2),2)+IF(AND(DR$189=3,DP38=3),1)+IF(AND(DR$189=2,DP38=1),2)+IF(AND(DR$189=2,DP38=2),1)+IF(AND(DR$189=1,DP38=1),1)</f>
        <v>0</v>
      </c>
      <c r="DR38" s="72"/>
      <c r="DS38" s="72"/>
      <c r="DT38" s="22">
        <f>IF(AND(DS$189&gt;4,DR38=1),12)+IF(AND(DS$189&gt;4,DR38=2),8)+IF(AND(DS$189&gt;4,DR38=3),6)+IF(AND(DS$189&gt;4,DR38=4),5)+IF(AND(DS$189&gt;4,DR38=5),4)+IF(AND(DS$189&gt;4,DR38=6),3)+IF(AND(DS$189&gt;4,DR38=7),2)+IF(AND(DS$189&gt;4,DR38&gt;7),1)+IF(AND(DS$189=4,DR38=1),8)+IF(AND(DS$189=4,DR38=2),6)+IF(AND(DS$189=4,DR38=3),4)+IF(AND(DS$189=4,DR38=4),2)+IF(AND(DS$189=3,DR38=1),6)+IF(AND(DS$189=3,DR38=2),4)+IF(AND(DS$189=3,DR38=3),2)+IF(AND(DS$189=2,DR38=1),4)+IF(AND(DS$189=2,DR38=2),2)+IF(AND(DS$189=1,DR38=1),2)</f>
        <v>0</v>
      </c>
      <c r="DU38" s="22">
        <f>IF(AND(DS$189&gt;4,DS38=1),12)+IF(AND(DS$189&gt;4,DS38=2),8)+IF(AND(DS$189&gt;4,DS38=3),6)+IF(AND(DS$189&gt;4,DS38=4),5)+IF(AND(DS$189&gt;4,DS38=5),4)+IF(AND(DS$189&gt;4,DS38=6),3)+IF(AND(DS$189&gt;4,DS38=7),2)+IF(AND(DS$189&gt;4,DS38&gt;7),1)+IF(AND(DS$189=4,DS38=1),8)+IF(AND(DS$189=4,DS38=2),6)+IF(AND(DS$189=4,DS38=3),4)+IF(AND(DS$189=4,DS38=4),2)+IF(AND(DS$189=3,DS38=1),6)+IF(AND(DS$189=3,DS38=2),4)+IF(AND(DS$189=3,DS38=3),2)+IF(AND(DS$189=2,DS38=1),4)+IF(AND(DS$189=2,DS38=2),2)+IF(AND(DS$189=1,DS38=1),2)</f>
        <v>0</v>
      </c>
      <c r="DV38" s="26" t="s">
        <v>45</v>
      </c>
      <c r="DW38" s="15">
        <f t="shared" si="20"/>
        <v>0</v>
      </c>
      <c r="DX38" s="73">
        <f t="shared" si="21"/>
        <v>23</v>
      </c>
      <c r="DY38" s="27"/>
      <c r="DZ38" s="27"/>
      <c r="EA38" s="18" t="s">
        <v>45</v>
      </c>
      <c r="EB38" s="18" t="s">
        <v>123</v>
      </c>
      <c r="EC38" s="24"/>
      <c r="ED38" s="88">
        <v>29.268999999999998</v>
      </c>
      <c r="EE38" s="27"/>
      <c r="EF38" s="71"/>
      <c r="EG38" s="15">
        <f>IF(AND(EH$189&gt;4,EF38=1),6)+IF(AND(EH$189&gt;4,EF38=2),4)+IF(AND(EH$189&gt;4,EF38=3),3)+IF(AND(EH$189&gt;4,EF38=4),2)+IF(AND(EH$189&gt;4,EF38=5),1)+IF(AND(EH$189&gt;4,EF38&gt;5),1)+IF(AND(EH$189=4,EF38=1),4)+IF(AND(EH$189=4,EF38=2),3)+IF(AND(EH$189=4,EF38=3),2)+IF(AND(EH$189=4,EF38=4),1)+IF(AND(EH$189=3,EF38=1),3)+IF(AND(EH$189=3,EF38=2),2)+IF(AND(EH$189=3,EF38=3),1)+IF(AND(EH$189=2,EF38=1),2)+IF(AND(EH$189=2,EF38=2),1)+IF(AND(EH$189=1,EF38=1),1)</f>
        <v>0</v>
      </c>
      <c r="EH38" s="72"/>
      <c r="EI38" s="72"/>
      <c r="EJ38" s="22">
        <f>IF(AND(EI$189&gt;4,EH38=1),12)+IF(AND(EI$189&gt;4,EH38=2),8)+IF(AND(EI$189&gt;4,EH38=3),6)+IF(AND(EI$189&gt;4,EH38=4),5)+IF(AND(EI$189&gt;4,EH38=5),4)+IF(AND(EI$189&gt;4,EH38=6),3)+IF(AND(EI$189&gt;4,EH38=7),2)+IF(AND(EI$189&gt;4,EH38&gt;7),1)+IF(AND(EI$189=4,EH38=1),8)+IF(AND(EI$189=4,EH38=2),6)+IF(AND(EI$189=4,EH38=3),4)+IF(AND(EI$189=4,EH38=4),2)+IF(AND(EI$189=3,EH38=1),6)+IF(AND(EI$189=3,EH38=2),4)+IF(AND(EI$189=3,EH38=3),2)+IF(AND(EI$189=2,EH38=1),4)+IF(AND(EI$189=2,EH38=2),2)+IF(AND(EI$189=1,EH38=1),2)</f>
        <v>0</v>
      </c>
      <c r="EK38" s="22">
        <f>IF(AND(EI$189&gt;4,EI38=1),12)+IF(AND(EI$189&gt;4,EI38=2),8)+IF(AND(EI$189&gt;4,EI38=3),6)+IF(AND(EI$189&gt;4,EI38=4),5)+IF(AND(EI$189&gt;4,EI38=5),4)+IF(AND(EI$189&gt;4,EI38=6),3)+IF(AND(EI$189&gt;4,EI38=7),2)+IF(AND(EI$189&gt;4,EI38&gt;7),1)+IF(AND(EI$189=4,EI38=1),8)+IF(AND(EI$189=4,EI38=2),6)+IF(AND(EI$189=4,EI38=3),4)+IF(AND(EI$189=4,EI38=4),2)+IF(AND(EI$189=3,EI38=1),6)+IF(AND(EI$189=3,EI38=2),4)+IF(AND(EI$189=3,EI38=3),2)+IF(AND(EI$189=2,EI38=1),4)+IF(AND(EI$189=2,EI38=2),2)+IF(AND(EI$189=1,EI38=1),2)</f>
        <v>0</v>
      </c>
      <c r="EL38" s="26" t="s">
        <v>45</v>
      </c>
      <c r="EM38" s="15">
        <f t="shared" ref="EM38:EM64" si="28">+EG38+EJ38+EK38+ES38</f>
        <v>0</v>
      </c>
      <c r="EN38" s="73">
        <f t="shared" ref="EN38:EN69" si="29">+EM38+DX38</f>
        <v>23</v>
      </c>
      <c r="EO38" s="27"/>
      <c r="EP38" s="27"/>
      <c r="EQ38" s="18" t="s">
        <v>45</v>
      </c>
      <c r="ER38" s="18" t="s">
        <v>123</v>
      </c>
      <c r="ES38" s="24"/>
      <c r="ET38" s="88">
        <v>29.268999999999998</v>
      </c>
    </row>
    <row r="39" spans="1:150" x14ac:dyDescent="0.25">
      <c r="A39" s="82" t="s">
        <v>102</v>
      </c>
      <c r="B39" s="10">
        <v>155</v>
      </c>
      <c r="C39" s="21"/>
      <c r="D39" s="20"/>
      <c r="E39" s="10" t="s">
        <v>120</v>
      </c>
      <c r="F39" s="88"/>
      <c r="G39" s="27">
        <v>52.156999999999996</v>
      </c>
      <c r="H39" s="25"/>
      <c r="I39" s="15"/>
      <c r="J39" s="10"/>
      <c r="K39" s="10"/>
      <c r="L39" s="15"/>
      <c r="M39" s="15"/>
      <c r="N39" s="26" t="s">
        <v>29</v>
      </c>
      <c r="O39" s="15"/>
      <c r="P39" s="15"/>
      <c r="Q39" s="27">
        <v>32.331000000000003</v>
      </c>
      <c r="R39" s="27"/>
      <c r="S39" s="18" t="s">
        <v>29</v>
      </c>
      <c r="T39" s="23" t="s">
        <v>78</v>
      </c>
      <c r="U39" s="24"/>
      <c r="V39" s="88">
        <v>32.331000000000003</v>
      </c>
      <c r="W39" s="27">
        <v>27.361000000000001</v>
      </c>
      <c r="X39" s="25"/>
      <c r="Y39" s="15"/>
      <c r="Z39" s="72"/>
      <c r="AA39" s="72"/>
      <c r="AB39" s="15"/>
      <c r="AC39" s="15"/>
      <c r="AD39" s="26" t="s">
        <v>29</v>
      </c>
      <c r="AE39" s="15"/>
      <c r="AF39" s="73"/>
      <c r="AG39" s="27">
        <v>24.765000000000001</v>
      </c>
      <c r="AH39" s="27"/>
      <c r="AI39" s="18" t="s">
        <v>29</v>
      </c>
      <c r="AJ39" s="23" t="s">
        <v>140</v>
      </c>
      <c r="AK39" s="24"/>
      <c r="AL39" s="88">
        <v>24.765000000000001</v>
      </c>
      <c r="AM39" s="27">
        <v>24.693999999999999</v>
      </c>
      <c r="AN39" s="25"/>
      <c r="AO39" s="15"/>
      <c r="AP39" s="72"/>
      <c r="AQ39" s="72"/>
      <c r="AR39" s="15"/>
      <c r="AS39" s="15"/>
      <c r="AT39" s="26" t="s">
        <v>29</v>
      </c>
      <c r="AU39" s="15"/>
      <c r="AV39" s="73"/>
      <c r="AW39" s="27">
        <v>24.428000000000001</v>
      </c>
      <c r="AX39" s="27">
        <v>25.597000000000001</v>
      </c>
      <c r="AY39" s="18" t="s">
        <v>28</v>
      </c>
      <c r="AZ39" s="23" t="s">
        <v>150</v>
      </c>
      <c r="BA39" s="24"/>
      <c r="BB39" s="88">
        <v>24.428000000000001</v>
      </c>
      <c r="BC39" s="27"/>
      <c r="BD39" s="25"/>
      <c r="BE39" s="15">
        <f>IF(AND(BF$186&gt;4,BD39=1),6)+IF(AND(BF$186&gt;4,BD39=2),4)+IF(AND(BF$186&gt;4,BD39=3),3)+IF(AND(BF$186&gt;4,BD39=4),2)+IF(AND(BF$186&gt;4,BD39=5),1)+IF(AND(BF$186&gt;4,BD39&gt;5),1)+IF(AND(BF$186=4,BD39=1),4)+IF(AND(BF$186=4,BD39=2),3)+IF(AND(BF$186=4,BD39=3),2)+IF(AND(BF$186=4,BD39=4),1)+IF(AND(BF$186=3,BD39=1),3)+IF(AND(BF$186=3,BD39=2),2)+IF(AND(BF$186=3,BD39=3),1)+IF(AND(BF$186=2,BD39=1),2)+IF(AND(BF$186=2,BD39=2),1)+IF(AND(BF$186=1,BD39=1),1)</f>
        <v>0</v>
      </c>
      <c r="BF39" s="72"/>
      <c r="BG39" s="72"/>
      <c r="BH39" s="15">
        <f>IF(AND(BG$186&gt;4,BF39=1),12)+IF(AND(BG$186&gt;4,BF39=2),8)+IF(AND(BG$186&gt;4,BF39=3),6)+IF(AND(BG$186&gt;4,BF39=4),5)+IF(AND(BG$186&gt;4,BF39=5),4)+IF(AND(BG$186&gt;4,BF39=6),3)+IF(AND(BG$186&gt;4,BF39=7),2)+IF(AND(BG$186&gt;4,BF39&gt;7),1)+IF(AND(BG$186=4,BF39=1),8)+IF(AND(BG$186=4,BF39=2),6)+IF(AND(BG$186=4,BF39=3),4)+IF(AND(BG$186=4,BF39=4),2)+IF(AND(BG$186=3,BF39=1),6)+IF(AND(BG$186=3,BF39=2),4)+IF(AND(BG$186=3,BF39=3),2)+IF(AND(BG$186=2,BF39=1),4)+IF(AND(BG$186=2,BF39=2),2)+IF(AND(BG$186=1,BF39=1),2)</f>
        <v>0</v>
      </c>
      <c r="BI39" s="15">
        <f>IF(AND(BG$186&gt;4,BG39=1),12)+IF(AND(BG$186&gt;4,BG39=2),8)+IF(AND(BG$186&gt;4,BG39=3),6)+IF(AND(BG$186&gt;4,BG39=4),5)+IF(AND(BG$186&gt;4,BG39=5),4)+IF(AND(BG$186&gt;4,BG39=6),3)+IF(AND(BG$186&gt;4,BG39=7),2)+IF(AND(BG$186&gt;4,BG39&gt;7),1)+IF(AND(BG$186=4,BG39=1),8)+IF(AND(BG$186=4,BG39=2),6)+IF(AND(BG$186=4,BG39=3),4)+IF(AND(BG$186=4,BG39=4),2)+IF(AND(BG$186=3,BG39=1),6)+IF(AND(BG$186=3,BG39=2),4)+IF(AND(BG$186=3,BG39=3),2)+IF(AND(BG$186=2,BG39=1),4)+IF(AND(BG$186=2,BG39=2),2)+IF(AND(BG$186=1,BG39=1),2)</f>
        <v>0</v>
      </c>
      <c r="BJ39" s="26" t="s">
        <v>28</v>
      </c>
      <c r="BK39" s="15">
        <f>+BE39+BH39+BI39+BQ39</f>
        <v>0</v>
      </c>
      <c r="BL39" s="73">
        <f>+BK39+AV39</f>
        <v>0</v>
      </c>
      <c r="BM39" s="27"/>
      <c r="BN39" s="27"/>
      <c r="BO39" s="18" t="s">
        <v>28</v>
      </c>
      <c r="BP39" s="18"/>
      <c r="BQ39" s="24"/>
      <c r="BR39" s="88">
        <v>24.428000000000001</v>
      </c>
      <c r="BS39" s="27">
        <v>24.338000000000001</v>
      </c>
      <c r="BT39" s="71">
        <v>2</v>
      </c>
      <c r="BU39" s="15">
        <f>IF(AND(BV$186&gt;4,BT39=1),6)+IF(AND(BV$186&gt;4,BT39=2),4)+IF(AND(BV$186&gt;4,BT39=3),3)+IF(AND(BV$186&gt;4,BT39=4),2)+IF(AND(BV$186&gt;4,BT39=5),1)+IF(AND(BV$186&gt;4,BT39&gt;5),1)+IF(AND(BV$186=4,BT39=1),4)+IF(AND(BV$186=4,BT39=2),3)+IF(AND(BV$186=4,BT39=3),2)+IF(AND(BV$186=4,BT39=4),1)+IF(AND(BV$186=3,BT39=1),3)+IF(AND(BV$186=3,BT39=2),2)+IF(AND(BV$186=3,BT39=3),1)+IF(AND(BV$186=2,BT39=1),2)+IF(AND(BV$186=2,BT39=2),1)+IF(AND(BV$186=1,BT39=1),1)</f>
        <v>4</v>
      </c>
      <c r="BV39" s="72"/>
      <c r="BW39" s="72">
        <v>2</v>
      </c>
      <c r="BX39" s="15">
        <f>IF(AND(BW$186&gt;4,BV39=1),12)+IF(AND(BW$186&gt;4,BV39=2),8)+IF(AND(BW$186&gt;4,BV39=3),6)+IF(AND(BW$186&gt;4,BV39=4),5)+IF(AND(BW$186&gt;4,BV39=5),4)+IF(AND(BW$186&gt;4,BV39=6),3)+IF(AND(BW$186&gt;4,BV39=7),2)+IF(AND(BW$186&gt;4,BV39&gt;7),1)+IF(AND(BW$186=4,BV39=1),8)+IF(AND(BW$186=4,BV39=2),6)+IF(AND(BW$186=4,BV39=3),4)+IF(AND(BW$186=4,BV39=4),2)+IF(AND(BW$186=3,BV39=1),6)+IF(AND(BW$186=3,BV39=2),4)+IF(AND(BW$186=3,BV39=3),2)+IF(AND(BW$186=2,BV39=1),4)+IF(AND(BW$186=2,BV39=2),2)+IF(AND(BW$186=1,BV39=1),2)</f>
        <v>0</v>
      </c>
      <c r="BY39" s="15">
        <f>IF(AND(BW$186&gt;4,BW39=1),12)+IF(AND(BW$186&gt;4,BW39=2),8)+IF(AND(BW$186&gt;4,BW39=3),6)+IF(AND(BW$186&gt;4,BW39=4),5)+IF(AND(BW$186&gt;4,BW39=5),4)+IF(AND(BW$186&gt;4,BW39=6),3)+IF(AND(BW$186&gt;4,BW39=7),2)+IF(AND(BW$186&gt;4,BW39&gt;7),1)+IF(AND(BW$186=4,BW39=1),8)+IF(AND(BW$186=4,BW39=2),6)+IF(AND(BW$186=4,BW39=3),4)+IF(AND(BW$186=4,BW39=4),2)+IF(AND(BW$186=3,BW39=1),6)+IF(AND(BW$186=3,BW39=2),4)+IF(AND(BW$186=3,BW39=3),2)+IF(AND(BW$186=2,BW39=1),4)+IF(AND(BW$186=2,BW39=2),2)+IF(AND(BW$186=1,BW39=1),2)</f>
        <v>8</v>
      </c>
      <c r="BZ39" s="26" t="s">
        <v>28</v>
      </c>
      <c r="CA39" s="15">
        <f t="shared" si="22"/>
        <v>15</v>
      </c>
      <c r="CB39" s="73">
        <f t="shared" si="23"/>
        <v>15</v>
      </c>
      <c r="CC39" s="27">
        <v>23.899000000000001</v>
      </c>
      <c r="CD39" s="27">
        <v>23.893999999999998</v>
      </c>
      <c r="CE39" s="18" t="s">
        <v>28</v>
      </c>
      <c r="CF39" s="18"/>
      <c r="CG39" s="24">
        <v>3</v>
      </c>
      <c r="CH39" s="88">
        <v>23.893999999999998</v>
      </c>
      <c r="CI39" s="27">
        <v>47.798000000000002</v>
      </c>
      <c r="CJ39" s="71">
        <v>3</v>
      </c>
      <c r="CK39" s="15">
        <f>IF(AND(CL$186&gt;4,CJ39=1),6)+IF(AND(CL$186&gt;4,CJ39=2),4)+IF(AND(CL$186&gt;4,CJ39=3),3)+IF(AND(CL$186&gt;4,CJ39=4),2)+IF(AND(CL$186&gt;4,CJ39=5),1)+IF(AND(CL$186&gt;4,CJ39&gt;5),1)+IF(AND(CL$186=4,CJ39=1),4)+IF(AND(CL$186=4,CJ39=2),3)+IF(AND(CL$186=4,CJ39=3),2)+IF(AND(CL$186=4,CJ39=4),1)+IF(AND(CL$186=3,CJ39=1),3)+IF(AND(CL$186=3,CJ39=2),2)+IF(AND(CL$186=3,CJ39=3),1)+IF(AND(CL$186=2,CJ39=1),2)+IF(AND(CL$186=2,CJ39=2),1)+IF(AND(CL$186=1,CJ39=1),1)</f>
        <v>2</v>
      </c>
      <c r="CL39" s="72"/>
      <c r="CM39" s="72"/>
      <c r="CN39" s="15">
        <f>IF(AND(CM$186&gt;4,CL39=1),12)+IF(AND(CM$186&gt;4,CL39=2),8)+IF(AND(CM$186&gt;4,CL39=3),6)+IF(AND(CM$186&gt;4,CL39=4),5)+IF(AND(CM$186&gt;4,CL39=5),4)+IF(AND(CM$186&gt;4,CL39=6),3)+IF(AND(CM$186&gt;4,CL39=7),2)+IF(AND(CM$186&gt;4,CL39&gt;7),1)+IF(AND(CM$186=4,CL39=1),8)+IF(AND(CM$186=4,CL39=2),6)+IF(AND(CM$186=4,CL39=3),4)+IF(AND(CM$186=4,CL39=4),2)+IF(AND(CM$186=3,CL39=1),6)+IF(AND(CM$186=3,CL39=2),4)+IF(AND(CM$186=3,CL39=3),2)+IF(AND(CM$186=2,CL39=1),4)+IF(AND(CM$186=2,CL39=2),2)+IF(AND(CM$186=1,CL39=1),2)</f>
        <v>0</v>
      </c>
      <c r="CO39" s="15">
        <f>IF(AND(CM$186&gt;4,CM39=1),12)+IF(AND(CM$186&gt;4,CM39=2),8)+IF(AND(CM$186&gt;4,CM39=3),6)+IF(AND(CM$186&gt;4,CM39=4),5)+IF(AND(CM$186&gt;4,CM39=5),4)+IF(AND(CM$186&gt;4,CM39=6),3)+IF(AND(CM$186&gt;4,CM39=7),2)+IF(AND(CM$186&gt;4,CM39&gt;7),1)+IF(AND(CM$186=4,CM39=1),8)+IF(AND(CM$186=4,CM39=2),6)+IF(AND(CM$186=4,CM39=3),4)+IF(AND(CM$186=4,CM39=4),2)+IF(AND(CM$186=3,CM39=1),6)+IF(AND(CM$186=3,CM39=2),4)+IF(AND(CM$186=3,CM39=3),2)+IF(AND(CM$186=2,CM39=1),4)+IF(AND(CM$186=2,CM39=2),2)+IF(AND(CM$186=1,CM39=1),2)</f>
        <v>0</v>
      </c>
      <c r="CP39" s="26" t="s">
        <v>28</v>
      </c>
      <c r="CQ39" s="15">
        <f t="shared" si="24"/>
        <v>2</v>
      </c>
      <c r="CR39" s="73">
        <f t="shared" si="25"/>
        <v>17</v>
      </c>
      <c r="CS39" s="27"/>
      <c r="CT39" s="27"/>
      <c r="CU39" s="18" t="s">
        <v>28</v>
      </c>
      <c r="CV39" s="18"/>
      <c r="CW39" s="24"/>
      <c r="CX39" s="88">
        <v>23.893999999999998</v>
      </c>
      <c r="CY39" s="27"/>
      <c r="CZ39" s="71"/>
      <c r="DA39" s="15">
        <f>IF(AND(DB$186&gt;4,CZ39=1),6)+IF(AND(DB$186&gt;4,CZ39=2),4)+IF(AND(DB$186&gt;4,CZ39=3),3)+IF(AND(DB$186&gt;4,CZ39=4),2)+IF(AND(DB$186&gt;4,CZ39=5),1)+IF(AND(DB$186&gt;4,CZ39&gt;5),1)+IF(AND(DB$186=4,CZ39=1),4)+IF(AND(DB$186=4,CZ39=2),3)+IF(AND(DB$186=4,CZ39=3),2)+IF(AND(DB$186=4,CZ39=4),1)+IF(AND(DB$186=3,CZ39=1),3)+IF(AND(DB$186=3,CZ39=2),2)+IF(AND(DB$186=3,CZ39=3),1)+IF(AND(DB$186=2,CZ39=1),2)+IF(AND(DB$186=2,CZ39=2),1)+IF(AND(DB$186=1,CZ39=1),1)</f>
        <v>0</v>
      </c>
      <c r="DB39" s="72">
        <v>3</v>
      </c>
      <c r="DC39" s="72"/>
      <c r="DD39" s="15">
        <f>IF(AND(DC$186&gt;4,DB39=1),12)+IF(AND(DC$186&gt;4,DB39=2),8)+IF(AND(DC$186&gt;4,DB39=3),6)+IF(AND(DC$186&gt;4,DB39=4),5)+IF(AND(DC$186&gt;4,DB39=5),4)+IF(AND(DC$186&gt;4,DB39=6),3)+IF(AND(DC$186&gt;4,DB39=7),2)+IF(AND(DC$186&gt;4,DB39&gt;7),1)+IF(AND(DC$186=4,DB39=1),8)+IF(AND(DC$186=4,DB39=2),6)+IF(AND(DC$186=4,DB39=3),4)+IF(AND(DC$186=4,DB39=4),2)+IF(AND(DC$186=3,DB39=1),6)+IF(AND(DC$186=3,DB39=2),4)+IF(AND(DC$186=3,DB39=3),2)+IF(AND(DC$186=2,DB39=1),4)+IF(AND(DC$186=2,DB39=2),2)+IF(AND(DC$186=1,DB39=1),2)</f>
        <v>4</v>
      </c>
      <c r="DE39" s="15">
        <f>IF(AND(DC$186&gt;4,DC39=1),12)+IF(AND(DC$186&gt;4,DC39=2),8)+IF(AND(DC$186&gt;4,DC39=3),6)+IF(AND(DC$186&gt;4,DC39=4),5)+IF(AND(DC$186&gt;4,DC39=5),4)+IF(AND(DC$186&gt;4,DC39=6),3)+IF(AND(DC$186&gt;4,DC39=7),2)+IF(AND(DC$186&gt;4,DC39&gt;7),1)+IF(AND(DC$186=4,DC39=1),8)+IF(AND(DC$186=4,DC39=2),6)+IF(AND(DC$186=4,DC39=3),4)+IF(AND(DC$186=4,DC39=4),2)+IF(AND(DC$186=3,DC39=1),6)+IF(AND(DC$186=3,DC39=2),4)+IF(AND(DC$186=3,DC39=3),2)+IF(AND(DC$186=2,DC39=1),4)+IF(AND(DC$186=2,DC39=2),2)+IF(AND(DC$186=1,DC39=1),2)</f>
        <v>0</v>
      </c>
      <c r="DF39" s="26" t="s">
        <v>28</v>
      </c>
      <c r="DG39" s="15">
        <f t="shared" si="26"/>
        <v>4</v>
      </c>
      <c r="DH39" s="73">
        <f t="shared" si="27"/>
        <v>21</v>
      </c>
      <c r="DI39" s="27">
        <v>24.946999999999999</v>
      </c>
      <c r="DJ39" s="27"/>
      <c r="DK39" s="18" t="s">
        <v>28</v>
      </c>
      <c r="DL39" s="18"/>
      <c r="DM39" s="24"/>
      <c r="DN39" s="88">
        <v>23.893999999999998</v>
      </c>
      <c r="DO39" s="27"/>
      <c r="DP39" s="71"/>
      <c r="DQ39" s="15">
        <f>IF(AND(DR$186&gt;4,DP39=1),6)+IF(AND(DR$186&gt;4,DP39=2),4)+IF(AND(DR$186&gt;4,DP39=3),3)+IF(AND(DR$186&gt;4,DP39=4),2)+IF(AND(DR$186&gt;4,DP39=5),1)+IF(AND(DR$186&gt;4,DP39&gt;5),1)+IF(AND(DR$186=4,DP39=1),4)+IF(AND(DR$186=4,DP39=2),3)+IF(AND(DR$186=4,DP39=3),2)+IF(AND(DR$186=4,DP39=4),1)+IF(AND(DR$186=3,DP39=1),3)+IF(AND(DR$186=3,DP39=2),2)+IF(AND(DR$186=3,DP39=3),1)+IF(AND(DR$186=2,DP39=1),2)+IF(AND(DR$186=2,DP39=2),1)+IF(AND(DR$186=1,DP39=1),1)</f>
        <v>0</v>
      </c>
      <c r="DR39" s="72"/>
      <c r="DS39" s="72"/>
      <c r="DT39" s="15">
        <f>IF(AND(DS$186&gt;4,DR39=1),12)+IF(AND(DS$186&gt;4,DR39=2),8)+IF(AND(DS$186&gt;4,DR39=3),6)+IF(AND(DS$186&gt;4,DR39=4),5)+IF(AND(DS$186&gt;4,DR39=5),4)+IF(AND(DS$186&gt;4,DR39=6),3)+IF(AND(DS$186&gt;4,DR39=7),2)+IF(AND(DS$186&gt;4,DR39&gt;7),1)+IF(AND(DS$186=4,DR39=1),8)+IF(AND(DS$186=4,DR39=2),6)+IF(AND(DS$186=4,DR39=3),4)+IF(AND(DS$186=4,DR39=4),2)+IF(AND(DS$186=3,DR39=1),6)+IF(AND(DS$186=3,DR39=2),4)+IF(AND(DS$186=3,DR39=3),2)+IF(AND(DS$186=2,DR39=1),4)+IF(AND(DS$186=2,DR39=2),2)+IF(AND(DS$186=1,DR39=1),2)</f>
        <v>0</v>
      </c>
      <c r="DU39" s="15">
        <f>IF(AND(DS$186&gt;4,DS39=1),12)+IF(AND(DS$186&gt;4,DS39=2),8)+IF(AND(DS$186&gt;4,DS39=3),6)+IF(AND(DS$186&gt;4,DS39=4),5)+IF(AND(DS$186&gt;4,DS39=5),4)+IF(AND(DS$186&gt;4,DS39=6),3)+IF(AND(DS$186&gt;4,DS39=7),2)+IF(AND(DS$186&gt;4,DS39&gt;7),1)+IF(AND(DS$186=4,DS39=1),8)+IF(AND(DS$186=4,DS39=2),6)+IF(AND(DS$186=4,DS39=3),4)+IF(AND(DS$186=4,DS39=4),2)+IF(AND(DS$186=3,DS39=1),6)+IF(AND(DS$186=3,DS39=2),4)+IF(AND(DS$186=3,DS39=3),2)+IF(AND(DS$186=2,DS39=1),4)+IF(AND(DS$186=2,DS39=2),2)+IF(AND(DS$186=1,DS39=1),2)</f>
        <v>0</v>
      </c>
      <c r="DV39" s="26" t="s">
        <v>28</v>
      </c>
      <c r="DW39" s="15">
        <f t="shared" si="20"/>
        <v>0</v>
      </c>
      <c r="DX39" s="73">
        <f t="shared" si="21"/>
        <v>21</v>
      </c>
      <c r="DY39" s="27"/>
      <c r="DZ39" s="27"/>
      <c r="EA39" s="18" t="s">
        <v>28</v>
      </c>
      <c r="EB39" s="18"/>
      <c r="EC39" s="24"/>
      <c r="ED39" s="88">
        <v>23.893999999999998</v>
      </c>
      <c r="EE39" s="27"/>
      <c r="EF39" s="71"/>
      <c r="EG39" s="15">
        <f>IF(AND(EH$186&gt;4,EF39=1),6)+IF(AND(EH$186&gt;4,EF39=2),4)+IF(AND(EH$186&gt;4,EF39=3),3)+IF(AND(EH$186&gt;4,EF39=4),2)+IF(AND(EH$186&gt;4,EF39=5),1)+IF(AND(EH$186&gt;4,EF39&gt;5),1)+IF(AND(EH$186=4,EF39=1),4)+IF(AND(EH$186=4,EF39=2),3)+IF(AND(EH$186=4,EF39=3),2)+IF(AND(EH$186=4,EF39=4),1)+IF(AND(EH$186=3,EF39=1),3)+IF(AND(EH$186=3,EF39=2),2)+IF(AND(EH$186=3,EF39=3),1)+IF(AND(EH$186=2,EF39=1),2)+IF(AND(EH$186=2,EF39=2),1)+IF(AND(EH$186=1,EF39=1),1)</f>
        <v>0</v>
      </c>
      <c r="EH39" s="72"/>
      <c r="EI39" s="72"/>
      <c r="EJ39" s="15">
        <f>IF(AND(EI$186&gt;4,EH39=1),12)+IF(AND(EI$186&gt;4,EH39=2),8)+IF(AND(EI$186&gt;4,EH39=3),6)+IF(AND(EI$186&gt;4,EH39=4),5)+IF(AND(EI$186&gt;4,EH39=5),4)+IF(AND(EI$186&gt;4,EH39=6),3)+IF(AND(EI$186&gt;4,EH39=7),2)+IF(AND(EI$186&gt;4,EH39&gt;7),1)+IF(AND(EI$186=4,EH39=1),8)+IF(AND(EI$186=4,EH39=2),6)+IF(AND(EI$186=4,EH39=3),4)+IF(AND(EI$186=4,EH39=4),2)+IF(AND(EI$186=3,EH39=1),6)+IF(AND(EI$186=3,EH39=2),4)+IF(AND(EI$186=3,EH39=3),2)+IF(AND(EI$186=2,EH39=1),4)+IF(AND(EI$186=2,EH39=2),2)+IF(AND(EI$186=1,EH39=1),2)</f>
        <v>0</v>
      </c>
      <c r="EK39" s="15">
        <f>IF(AND(EI$186&gt;4,EI39=1),12)+IF(AND(EI$186&gt;4,EI39=2),8)+IF(AND(EI$186&gt;4,EI39=3),6)+IF(AND(EI$186&gt;4,EI39=4),5)+IF(AND(EI$186&gt;4,EI39=5),4)+IF(AND(EI$186&gt;4,EI39=6),3)+IF(AND(EI$186&gt;4,EI39=7),2)+IF(AND(EI$186&gt;4,EI39&gt;7),1)+IF(AND(EI$186=4,EI39=1),8)+IF(AND(EI$186=4,EI39=2),6)+IF(AND(EI$186=4,EI39=3),4)+IF(AND(EI$186=4,EI39=4),2)+IF(AND(EI$186=3,EI39=1),6)+IF(AND(EI$186=3,EI39=2),4)+IF(AND(EI$186=3,EI39=3),2)+IF(AND(EI$186=2,EI39=1),4)+IF(AND(EI$186=2,EI39=2),2)+IF(AND(EI$186=1,EI39=1),2)</f>
        <v>0</v>
      </c>
      <c r="EL39" s="26" t="s">
        <v>28</v>
      </c>
      <c r="EM39" s="15">
        <f t="shared" si="28"/>
        <v>0</v>
      </c>
      <c r="EN39" s="73">
        <f t="shared" si="29"/>
        <v>21</v>
      </c>
      <c r="EO39" s="27"/>
      <c r="EP39" s="27"/>
      <c r="EQ39" s="18" t="s">
        <v>28</v>
      </c>
      <c r="ER39" s="18"/>
      <c r="ES39" s="24"/>
      <c r="ET39" s="88">
        <v>23.893999999999998</v>
      </c>
    </row>
    <row r="40" spans="1:150" x14ac:dyDescent="0.25">
      <c r="A40" s="82" t="s">
        <v>155</v>
      </c>
      <c r="B40" s="10">
        <v>101</v>
      </c>
      <c r="C40" s="21"/>
      <c r="D40" s="20"/>
      <c r="E40" s="10" t="s">
        <v>156</v>
      </c>
      <c r="F40" s="88"/>
      <c r="G40" s="27"/>
      <c r="H40" s="25"/>
      <c r="I40" s="15"/>
      <c r="J40" s="10"/>
      <c r="K40" s="10"/>
      <c r="L40" s="15"/>
      <c r="M40" s="15"/>
      <c r="N40" s="26"/>
      <c r="O40" s="15"/>
      <c r="P40" s="15"/>
      <c r="Q40" s="27"/>
      <c r="R40" s="27"/>
      <c r="S40" s="18"/>
      <c r="T40" s="23"/>
      <c r="U40" s="24"/>
      <c r="V40" s="88"/>
      <c r="W40" s="27"/>
      <c r="X40" s="25"/>
      <c r="Y40" s="15"/>
      <c r="Z40" s="72"/>
      <c r="AA40" s="72"/>
      <c r="AB40" s="15"/>
      <c r="AC40" s="15"/>
      <c r="AD40" s="26"/>
      <c r="AE40" s="15"/>
      <c r="AF40" s="73"/>
      <c r="AG40" s="27"/>
      <c r="AH40" s="27"/>
      <c r="AI40" s="18"/>
      <c r="AJ40" s="28"/>
      <c r="AK40" s="24"/>
      <c r="AL40" s="88"/>
      <c r="AM40" s="27"/>
      <c r="AN40" s="25"/>
      <c r="AO40" s="15"/>
      <c r="AP40" s="72"/>
      <c r="AQ40" s="72"/>
      <c r="AR40" s="15"/>
      <c r="AS40" s="15"/>
      <c r="AT40" s="26"/>
      <c r="AU40" s="15"/>
      <c r="AV40" s="73"/>
      <c r="AW40" s="27"/>
      <c r="AX40" s="27"/>
      <c r="AY40" s="18"/>
      <c r="AZ40" s="18"/>
      <c r="BA40" s="24"/>
      <c r="BB40" s="88">
        <v>38.133000000000003</v>
      </c>
      <c r="BC40" s="27"/>
      <c r="BD40" s="25"/>
      <c r="BE40" s="15"/>
      <c r="BF40" s="72"/>
      <c r="BG40" s="72"/>
      <c r="BH40" s="15"/>
      <c r="BI40" s="15"/>
      <c r="BJ40" s="26" t="s">
        <v>29</v>
      </c>
      <c r="BK40" s="15"/>
      <c r="BL40" s="73"/>
      <c r="BM40" s="27">
        <v>35.546999999999997</v>
      </c>
      <c r="BN40" s="27">
        <v>36.341999999999999</v>
      </c>
      <c r="BO40" s="18" t="s">
        <v>42</v>
      </c>
      <c r="BP40" s="23" t="s">
        <v>52</v>
      </c>
      <c r="BQ40" s="24"/>
      <c r="BR40" s="88">
        <v>35.546999999999997</v>
      </c>
      <c r="BS40" s="27"/>
      <c r="BT40" s="71"/>
      <c r="BU40" s="15">
        <f>IF(AND(BV$190&gt;4,BT40=1),6)+IF(AND(BV$190&gt;4,BT40=2),4)+IF(AND(BV$190&gt;4,BT40=3),3)+IF(AND(BV$190&gt;4,BT40=4),2)+IF(AND(BV$190&gt;4,BT40=5),1)+IF(AND(BV$190&gt;4,BT40&gt;5),1)+IF(AND(BV$190=4,BT40=1),4)+IF(AND(BV$190=4,BT40=2),3)+IF(AND(BV$190=4,BT40=3),2)+IF(AND(BV$190=4,BT40=4),1)+IF(AND(BV$190=3,BT40=1),3)+IF(AND(BV$190=3,BT40=2),2)+IF(AND(BV$190=3,BT40=3),1)+IF(AND(BV$190=2,BT40=1),2)+IF(AND(BV$190=2,BT40=2),1)+IF(AND(BV$190=1,BT40=1),1)</f>
        <v>0</v>
      </c>
      <c r="BV40" s="72"/>
      <c r="BW40" s="72"/>
      <c r="BX40" s="22">
        <f>IF(AND(BW$190&gt;4,BV40=1),12)+IF(AND(BW$190&gt;4,BV40=2),8)+IF(AND(BW$190&gt;4,BV40=3),6)+IF(AND(BW$190&gt;4,BV40=4),5)+IF(AND(BW$190&gt;4,BV40=5),4)+IF(AND(BW$190&gt;4,BV40=6),3)+IF(AND(BW$190&gt;4,BV40=7),2)+IF(AND(BW$190&gt;4,BV40&gt;7),1)+IF(AND(BW$190=4,BV40=1),8)+IF(AND(BW$190=4,BV40=2),6)+IF(AND(BW$190=4,BV40=3),4)+IF(AND(BW$190=4,BV40=4),2)+IF(AND(BW$190=3,BV40=1),6)+IF(AND(BW$190=3,BV40=2),4)+IF(AND(BW$190=3,BV40=3),2)+IF(AND(BW$190=2,BV40=1),4)+IF(AND(BW$190=2,BV40=2),2)+IF(AND(BW$190=1,BV40=1),2)</f>
        <v>0</v>
      </c>
      <c r="BY40" s="22">
        <f>IF(AND(BW$190&gt;4,BW40=1),12)+IF(AND(BW$190&gt;4,BW40=2),8)+IF(AND(BW$190&gt;4,BW40=3),6)+IF(AND(BW$190&gt;4,BW40=4),5)+IF(AND(BW$190&gt;4,BW40=5),4)+IF(AND(BW$190&gt;4,BW40=6),3)+IF(AND(BW$190&gt;4,BW40=7),2)+IF(AND(BW$190&gt;4,BW40&gt;7),1)+IF(AND(BW$190=4,BW40=1),8)+IF(AND(BW$190=4,BW40=2),6)+IF(AND(BW$190=4,BW40=3),4)+IF(AND(BW$190=4,BW40=4),2)+IF(AND(BW$190=3,BW40=1),6)+IF(AND(BW$190=3,BW40=2),4)+IF(AND(BW$190=3,BW40=3),2)+IF(AND(BW$190=2,BW40=1),4)+IF(AND(BW$190=2,BW40=2),2)+IF(AND(BW$190=1,BW40=1),2)</f>
        <v>0</v>
      </c>
      <c r="BZ40" s="26" t="s">
        <v>42</v>
      </c>
      <c r="CA40" s="15">
        <f t="shared" si="22"/>
        <v>0</v>
      </c>
      <c r="CB40" s="73">
        <f t="shared" si="23"/>
        <v>0</v>
      </c>
      <c r="CC40" s="27"/>
      <c r="CD40" s="27"/>
      <c r="CE40" s="18" t="s">
        <v>42</v>
      </c>
      <c r="CF40" s="18"/>
      <c r="CG40" s="24"/>
      <c r="CH40" s="88">
        <v>35.546999999999997</v>
      </c>
      <c r="CI40" s="27">
        <v>52.548000000000002</v>
      </c>
      <c r="CJ40" s="71">
        <v>3</v>
      </c>
      <c r="CK40" s="15">
        <f>IF(AND(CL$190&gt;4,CJ40=1),6)+IF(AND(CL$190&gt;4,CJ40=2),4)+IF(AND(CL$190&gt;4,CJ40=3),3)+IF(AND(CL$190&gt;4,CJ40=4),2)+IF(AND(CL$190&gt;4,CJ40=5),1)+IF(AND(CL$190&gt;4,CJ40&gt;5),1)+IF(AND(CL$190=4,CJ40=1),4)+IF(AND(CL$190=4,CJ40=2),3)+IF(AND(CL$190=4,CJ40=3),2)+IF(AND(CL$190=4,CJ40=4),1)+IF(AND(CL$190=3,CJ40=1),3)+IF(AND(CL$190=3,CJ40=2),2)+IF(AND(CL$190=3,CJ40=3),1)+IF(AND(CL$190=2,CJ40=1),2)+IF(AND(CL$190=2,CJ40=2),1)+IF(AND(CL$190=1,CJ40=1),1)</f>
        <v>3</v>
      </c>
      <c r="CL40" s="72">
        <v>3</v>
      </c>
      <c r="CM40" s="72">
        <v>4</v>
      </c>
      <c r="CN40" s="22">
        <f>IF(AND(CM$190&gt;4,CL40=1),12)+IF(AND(CM$190&gt;4,CL40=2),8)+IF(AND(CM$190&gt;4,CL40=3),6)+IF(AND(CM$190&gt;4,CL40=4),5)+IF(AND(CM$190&gt;4,CL40=5),4)+IF(AND(CM$190&gt;4,CL40=6),3)+IF(AND(CM$190&gt;4,CL40=7),2)+IF(AND(CM$190&gt;4,CL40&gt;7),1)+IF(AND(CM$190=4,CL40=1),8)+IF(AND(CM$190=4,CL40=2),6)+IF(AND(CM$190=4,CL40=3),4)+IF(AND(CM$190=4,CL40=4),2)+IF(AND(CM$190=3,CL40=1),6)+IF(AND(CM$190=3,CL40=2),4)+IF(AND(CM$190=3,CL40=3),2)+IF(AND(CM$190=2,CL40=1),4)+IF(AND(CM$190=2,CL40=2),2)+IF(AND(CM$190=1,CL40=1),2)</f>
        <v>6</v>
      </c>
      <c r="CO40" s="22">
        <f>IF(AND(CM$190&gt;4,CM40=1),12)+IF(AND(CM$190&gt;4,CM40=2),8)+IF(AND(CM$190&gt;4,CM40=3),6)+IF(AND(CM$190&gt;4,CM40=4),5)+IF(AND(CM$190&gt;4,CM40=5),4)+IF(AND(CM$190&gt;4,CM40=6),3)+IF(AND(CM$190&gt;4,CM40=7),2)+IF(AND(CM$190&gt;4,CM40&gt;7),1)+IF(AND(CM$190=4,CM40=1),8)+IF(AND(CM$190=4,CM40=2),6)+IF(AND(CM$190=4,CM40=3),4)+IF(AND(CM$190=4,CM40=4),2)+IF(AND(CM$190=3,CM40=1),6)+IF(AND(CM$190=3,CM40=2),4)+IF(AND(CM$190=3,CM40=3),2)+IF(AND(CM$190=2,CM40=1),4)+IF(AND(CM$190=2,CM40=2),2)+IF(AND(CM$190=1,CM40=1),2)</f>
        <v>5</v>
      </c>
      <c r="CP40" s="26" t="s">
        <v>42</v>
      </c>
      <c r="CQ40" s="15">
        <f t="shared" si="24"/>
        <v>16</v>
      </c>
      <c r="CR40" s="73">
        <f t="shared" si="25"/>
        <v>16</v>
      </c>
      <c r="CS40" s="27">
        <v>35.447000000000003</v>
      </c>
      <c r="CT40" s="27">
        <v>34.484000000000002</v>
      </c>
      <c r="CU40" s="18" t="s">
        <v>42</v>
      </c>
      <c r="CV40" s="18"/>
      <c r="CW40" s="24">
        <v>2</v>
      </c>
      <c r="CX40" s="88">
        <v>34.484000000000002</v>
      </c>
      <c r="CY40" s="27"/>
      <c r="CZ40" s="71"/>
      <c r="DA40" s="15">
        <f>IF(AND(DB$190&gt;4,CZ40=1),6)+IF(AND(DB$190&gt;4,CZ40=2),4)+IF(AND(DB$190&gt;4,CZ40=3),3)+IF(AND(DB$190&gt;4,CZ40=4),2)+IF(AND(DB$190&gt;4,CZ40=5),1)+IF(AND(DB$190&gt;4,CZ40&gt;5),1)+IF(AND(DB$190=4,CZ40=1),4)+IF(AND(DB$190=4,CZ40=2),3)+IF(AND(DB$190=4,CZ40=3),2)+IF(AND(DB$190=4,CZ40=4),1)+IF(AND(DB$190=3,CZ40=1),3)+IF(AND(DB$190=3,CZ40=2),2)+IF(AND(DB$190=3,CZ40=3),1)+IF(AND(DB$190=2,CZ40=1),2)+IF(AND(DB$190=2,CZ40=2),1)+IF(AND(DB$190=1,CZ40=1),1)</f>
        <v>0</v>
      </c>
      <c r="DB40" s="72"/>
      <c r="DC40" s="72"/>
      <c r="DD40" s="22">
        <f>IF(AND(DC$190&gt;4,DB40=1),12)+IF(AND(DC$190&gt;4,DB40=2),8)+IF(AND(DC$190&gt;4,DB40=3),6)+IF(AND(DC$190&gt;4,DB40=4),5)+IF(AND(DC$190&gt;4,DB40=5),4)+IF(AND(DC$190&gt;4,DB40=6),3)+IF(AND(DC$190&gt;4,DB40=7),2)+IF(AND(DC$190&gt;4,DB40&gt;7),1)+IF(AND(DC$190=4,DB40=1),8)+IF(AND(DC$190=4,DB40=2),6)+IF(AND(DC$190=4,DB40=3),4)+IF(AND(DC$190=4,DB40=4),2)+IF(AND(DC$190=3,DB40=1),6)+IF(AND(DC$190=3,DB40=2),4)+IF(AND(DC$190=3,DB40=3),2)+IF(AND(DC$190=2,DB40=1),4)+IF(AND(DC$190=2,DB40=2),2)+IF(AND(DC$190=1,DB40=1),2)</f>
        <v>0</v>
      </c>
      <c r="DE40" s="22">
        <f>IF(AND(DC$190&gt;4,DC40=1),12)+IF(AND(DC$190&gt;4,DC40=2),8)+IF(AND(DC$190&gt;4,DC40=3),6)+IF(AND(DC$190&gt;4,DC40=4),5)+IF(AND(DC$190&gt;4,DC40=5),4)+IF(AND(DC$190&gt;4,DC40=6),3)+IF(AND(DC$190&gt;4,DC40=7),2)+IF(AND(DC$190&gt;4,DC40&gt;7),1)+IF(AND(DC$190=4,DC40=1),8)+IF(AND(DC$190=4,DC40=2),6)+IF(AND(DC$190=4,DC40=3),4)+IF(AND(DC$190=4,DC40=4),2)+IF(AND(DC$190=3,DC40=1),6)+IF(AND(DC$190=3,DC40=2),4)+IF(AND(DC$190=3,DC40=3),2)+IF(AND(DC$190=2,DC40=1),4)+IF(AND(DC$190=2,DC40=2),2)+IF(AND(DC$190=1,DC40=1),2)</f>
        <v>0</v>
      </c>
      <c r="DF40" s="26" t="s">
        <v>42</v>
      </c>
      <c r="DG40" s="15">
        <f t="shared" si="26"/>
        <v>0</v>
      </c>
      <c r="DH40" s="73">
        <f t="shared" si="27"/>
        <v>16</v>
      </c>
      <c r="DI40" s="27"/>
      <c r="DJ40" s="27"/>
      <c r="DK40" s="18" t="s">
        <v>42</v>
      </c>
      <c r="DL40" s="18"/>
      <c r="DM40" s="24"/>
      <c r="DN40" s="88">
        <v>34.484000000000002</v>
      </c>
      <c r="DO40" s="27"/>
      <c r="DP40" s="71"/>
      <c r="DQ40" s="15">
        <f>IF(AND(DR$190&gt;4,DP40=1),6)+IF(AND(DR$190&gt;4,DP40=2),4)+IF(AND(DR$190&gt;4,DP40=3),3)+IF(AND(DR$190&gt;4,DP40=4),2)+IF(AND(DR$190&gt;4,DP40=5),1)+IF(AND(DR$190&gt;4,DP40&gt;5),1)+IF(AND(DR$190=4,DP40=1),4)+IF(AND(DR$190=4,DP40=2),3)+IF(AND(DR$190=4,DP40=3),2)+IF(AND(DR$190=4,DP40=4),1)+IF(AND(DR$190=3,DP40=1),3)+IF(AND(DR$190=3,DP40=2),2)+IF(AND(DR$190=3,DP40=3),1)+IF(AND(DR$190=2,DP40=1),2)+IF(AND(DR$190=2,DP40=2),1)+IF(AND(DR$190=1,DP40=1),1)</f>
        <v>0</v>
      </c>
      <c r="DR40" s="72"/>
      <c r="DS40" s="72"/>
      <c r="DT40" s="22">
        <f>IF(AND(DS$190&gt;4,DR40=1),12)+IF(AND(DS$190&gt;4,DR40=2),8)+IF(AND(DS$190&gt;4,DR40=3),6)+IF(AND(DS$190&gt;4,DR40=4),5)+IF(AND(DS$190&gt;4,DR40=5),4)+IF(AND(DS$190&gt;4,DR40=6),3)+IF(AND(DS$190&gt;4,DR40=7),2)+IF(AND(DS$190&gt;4,DR40&gt;7),1)+IF(AND(DS$190=4,DR40=1),8)+IF(AND(DS$190=4,DR40=2),6)+IF(AND(DS$190=4,DR40=3),4)+IF(AND(DS$190=4,DR40=4),2)+IF(AND(DS$190=3,DR40=1),6)+IF(AND(DS$190=3,DR40=2),4)+IF(AND(DS$190=3,DR40=3),2)+IF(AND(DS$190=2,DR40=1),4)+IF(AND(DS$190=2,DR40=2),2)+IF(AND(DS$190=1,DR40=1),2)</f>
        <v>0</v>
      </c>
      <c r="DU40" s="22">
        <f>IF(AND(DS$190&gt;4,DS40=1),12)+IF(AND(DS$190&gt;4,DS40=2),8)+IF(AND(DS$190&gt;4,DS40=3),6)+IF(AND(DS$190&gt;4,DS40=4),5)+IF(AND(DS$190&gt;4,DS40=5),4)+IF(AND(DS$190&gt;4,DS40=6),3)+IF(AND(DS$190&gt;4,DS40=7),2)+IF(AND(DS$190&gt;4,DS40&gt;7),1)+IF(AND(DS$190=4,DS40=1),8)+IF(AND(DS$190=4,DS40=2),6)+IF(AND(DS$190=4,DS40=3),4)+IF(AND(DS$190=4,DS40=4),2)+IF(AND(DS$190=3,DS40=1),6)+IF(AND(DS$190=3,DS40=2),4)+IF(AND(DS$190=3,DS40=3),2)+IF(AND(DS$190=2,DS40=1),4)+IF(AND(DS$190=2,DS40=2),2)+IF(AND(DS$190=1,DS40=1),2)</f>
        <v>0</v>
      </c>
      <c r="DV40" s="26" t="s">
        <v>42</v>
      </c>
      <c r="DW40" s="15">
        <f t="shared" si="20"/>
        <v>0</v>
      </c>
      <c r="DX40" s="73">
        <f t="shared" si="21"/>
        <v>16</v>
      </c>
      <c r="DY40" s="27"/>
      <c r="DZ40" s="27"/>
      <c r="EA40" s="18" t="s">
        <v>42</v>
      </c>
      <c r="EB40" s="18"/>
      <c r="EC40" s="24"/>
      <c r="ED40" s="88">
        <v>34.484000000000002</v>
      </c>
      <c r="EE40" s="27">
        <v>37.726999999999997</v>
      </c>
      <c r="EF40" s="71">
        <v>1</v>
      </c>
      <c r="EG40" s="15">
        <f>IF(AND(EH$190&gt;4,EF40=1),6)+IF(AND(EH$190&gt;4,EF40=2),4)+IF(AND(EH$190&gt;4,EF40=3),3)+IF(AND(EH$190&gt;4,EF40=4),2)+IF(AND(EH$190&gt;4,EF40=5),1)+IF(AND(EH$190&gt;4,EF40&gt;5),1)+IF(AND(EH$190=4,EF40=1),4)+IF(AND(EH$190=4,EF40=2),3)+IF(AND(EH$190=4,EF40=3),2)+IF(AND(EH$190=4,EF40=4),1)+IF(AND(EH$190=3,EF40=1),3)+IF(AND(EH$190=3,EF40=2),2)+IF(AND(EH$190=3,EF40=3),1)+IF(AND(EH$190=2,EF40=1),2)+IF(AND(EH$190=2,EF40=2),1)+IF(AND(EH$190=1,EF40=1),1)</f>
        <v>1</v>
      </c>
      <c r="EH40" s="72">
        <v>1</v>
      </c>
      <c r="EI40" s="72">
        <v>1</v>
      </c>
      <c r="EJ40" s="22">
        <f>IF(AND(EI$190&gt;4,EH40=1),12)+IF(AND(EI$190&gt;4,EH40=2),8)+IF(AND(EI$190&gt;4,EH40=3),6)+IF(AND(EI$190&gt;4,EH40=4),5)+IF(AND(EI$190&gt;4,EH40=5),4)+IF(AND(EI$190&gt;4,EH40=6),3)+IF(AND(EI$190&gt;4,EH40=7),2)+IF(AND(EI$190&gt;4,EH40&gt;7),1)+IF(AND(EI$190=4,EH40=1),8)+IF(AND(EI$190=4,EH40=2),6)+IF(AND(EI$190=4,EH40=3),4)+IF(AND(EI$190=4,EH40=4),2)+IF(AND(EI$190=3,EH40=1),6)+IF(AND(EI$190=3,EH40=2),4)+IF(AND(EI$190=3,EH40=3),2)+IF(AND(EI$190=2,EH40=1),4)+IF(AND(EI$190=2,EH40=2),2)+IF(AND(EI$190=1,EH40=1),2)</f>
        <v>2</v>
      </c>
      <c r="EK40" s="22">
        <f>IF(AND(EI$190&gt;4,EI40=1),12)+IF(AND(EI$190&gt;4,EI40=2),8)+IF(AND(EI$190&gt;4,EI40=3),6)+IF(AND(EI$190&gt;4,EI40=4),5)+IF(AND(EI$190&gt;4,EI40=5),4)+IF(AND(EI$190&gt;4,EI40=6),3)+IF(AND(EI$190&gt;4,EI40=7),2)+IF(AND(EI$190&gt;4,EI40&gt;7),1)+IF(AND(EI$190=4,EI40=1),8)+IF(AND(EI$190=4,EI40=2),6)+IF(AND(EI$190=4,EI40=3),4)+IF(AND(EI$190=4,EI40=4),2)+IF(AND(EI$190=3,EI40=1),6)+IF(AND(EI$190=3,EI40=2),4)+IF(AND(EI$190=3,EI40=3),2)+IF(AND(EI$190=2,EI40=1),4)+IF(AND(EI$190=2,EI40=2),2)+IF(AND(EI$190=1,EI40=1),2)</f>
        <v>2</v>
      </c>
      <c r="EL40" s="26" t="s">
        <v>42</v>
      </c>
      <c r="EM40" s="15">
        <f t="shared" si="28"/>
        <v>5</v>
      </c>
      <c r="EN40" s="73">
        <f t="shared" si="29"/>
        <v>21</v>
      </c>
      <c r="EO40" s="27">
        <v>39.518999999999998</v>
      </c>
      <c r="EP40" s="27">
        <v>38.17</v>
      </c>
      <c r="EQ40" s="18" t="s">
        <v>42</v>
      </c>
      <c r="ER40" s="18"/>
      <c r="ES40" s="24"/>
      <c r="ET40" s="88">
        <v>34.484000000000002</v>
      </c>
    </row>
    <row r="41" spans="1:150" x14ac:dyDescent="0.25">
      <c r="A41" s="82" t="s">
        <v>33</v>
      </c>
      <c r="B41" s="10">
        <v>44</v>
      </c>
      <c r="C41" s="12"/>
      <c r="D41" s="29"/>
      <c r="E41" s="10" t="s">
        <v>39</v>
      </c>
      <c r="F41" s="88"/>
      <c r="G41" s="14"/>
      <c r="H41" s="71"/>
      <c r="I41" s="15"/>
      <c r="J41" s="71"/>
      <c r="K41" s="71"/>
      <c r="L41" s="15"/>
      <c r="M41" s="15"/>
      <c r="N41" s="18"/>
      <c r="O41" s="15"/>
      <c r="P41" s="73"/>
      <c r="Q41" s="13"/>
      <c r="R41" s="13"/>
      <c r="S41" s="17"/>
      <c r="T41" s="18"/>
      <c r="U41" s="19"/>
      <c r="V41" s="88"/>
      <c r="W41" s="14"/>
      <c r="X41" s="71"/>
      <c r="Y41" s="15"/>
      <c r="Z41" s="71"/>
      <c r="AA41" s="71"/>
      <c r="AB41" s="15"/>
      <c r="AC41" s="15"/>
      <c r="AD41" s="18"/>
      <c r="AE41" s="15"/>
      <c r="AF41" s="73"/>
      <c r="AG41" s="13"/>
      <c r="AH41" s="13"/>
      <c r="AI41" s="17"/>
      <c r="AJ41" s="18"/>
      <c r="AK41" s="19"/>
      <c r="AL41" s="88"/>
      <c r="AM41" s="14"/>
      <c r="AN41" s="71"/>
      <c r="AO41" s="15"/>
      <c r="AP41" s="71"/>
      <c r="AQ41" s="71"/>
      <c r="AR41" s="15"/>
      <c r="AS41" s="15"/>
      <c r="AT41" s="18"/>
      <c r="AU41" s="15"/>
      <c r="AV41" s="73"/>
      <c r="AW41" s="13"/>
      <c r="AX41" s="13"/>
      <c r="AY41" s="17"/>
      <c r="AZ41" s="18"/>
      <c r="BA41" s="19"/>
      <c r="BB41" s="88"/>
      <c r="BC41" s="14"/>
      <c r="BD41" s="71"/>
      <c r="BE41" s="15"/>
      <c r="BF41" s="71"/>
      <c r="BG41" s="71"/>
      <c r="BH41" s="15"/>
      <c r="BI41" s="15"/>
      <c r="BJ41" s="18"/>
      <c r="BK41" s="15"/>
      <c r="BL41" s="73"/>
      <c r="BM41" s="13"/>
      <c r="BN41" s="13"/>
      <c r="BO41" s="17"/>
      <c r="BP41" s="18"/>
      <c r="BQ41" s="19"/>
      <c r="BR41" s="88">
        <v>24.082999999999998</v>
      </c>
      <c r="BS41" s="14">
        <v>26.047000000000001</v>
      </c>
      <c r="BT41" s="71">
        <v>4</v>
      </c>
      <c r="BU41" s="15">
        <f>IF(AND(BV$186&gt;4,BT41=1),6)+IF(AND(BV$186&gt;4,BT41=2),4)+IF(AND(BV$186&gt;4,BT41=3),3)+IF(AND(BV$186&gt;4,BT41=4),2)+IF(AND(BV$186&gt;4,BT41=5),1)+IF(AND(BV$186&gt;4,BT41&gt;5),1)+IF(AND(BV$186=4,BT41=1),4)+IF(AND(BV$186=4,BT41=2),3)+IF(AND(BV$186=4,BT41=3),2)+IF(AND(BV$186=4,BT41=4),1)+IF(AND(BV$186=3,BT41=1),3)+IF(AND(BV$186=3,BT41=2),2)+IF(AND(BV$186=3,BT41=3),1)+IF(AND(BV$186=2,BT41=1),2)+IF(AND(BV$186=2,BT41=2),1)+IF(AND(BV$186=1,BT41=1),1)</f>
        <v>2</v>
      </c>
      <c r="BV41" s="71">
        <v>1</v>
      </c>
      <c r="BW41" s="71">
        <v>3</v>
      </c>
      <c r="BX41" s="15">
        <f>IF(AND(BW$186&gt;4,BV41=1),12)+IF(AND(BW$186&gt;4,BV41=2),8)+IF(AND(BW$186&gt;4,BV41=3),6)+IF(AND(BW$186&gt;4,BV41=4),5)+IF(AND(BW$186&gt;4,BV41=5),4)+IF(AND(BW$186&gt;4,BV41=6),3)+IF(AND(BW$186&gt;4,BV41=7),2)+IF(AND(BW$186&gt;4,BV41&gt;7),1)+IF(AND(BW$186=4,BV41=1),8)+IF(AND(BW$186=4,BV41=2),6)+IF(AND(BW$186=4,BV41=3),4)+IF(AND(BW$186=4,BV41=4),2)+IF(AND(BW$186=3,BV41=1),6)+IF(AND(BW$186=3,BV41=2),4)+IF(AND(BW$186=3,BV41=3),2)+IF(AND(BW$186=2,BV41=1),4)+IF(AND(BW$186=2,BV41=2),2)+IF(AND(BW$186=1,BV41=1),2)</f>
        <v>12</v>
      </c>
      <c r="BY41" s="15">
        <f>IF(AND(BW$186&gt;4,BW41=1),12)+IF(AND(BW$186&gt;4,BW41=2),8)+IF(AND(BW$186&gt;4,BW41=3),6)+IF(AND(BW$186&gt;4,BW41=4),5)+IF(AND(BW$186&gt;4,BW41=5),4)+IF(AND(BW$186&gt;4,BW41=6),3)+IF(AND(BW$186&gt;4,BW41=7),2)+IF(AND(BW$186&gt;4,BW41&gt;7),1)+IF(AND(BW$186=4,BW41=1),8)+IF(AND(BW$186=4,BW41=2),6)+IF(AND(BW$186=4,BW41=3),4)+IF(AND(BW$186=4,BW41=4),2)+IF(AND(BW$186=3,BW41=1),6)+IF(AND(BW$186=3,BW41=2),4)+IF(AND(BW$186=3,BW41=3),2)+IF(AND(BW$186=2,BW41=1),4)+IF(AND(BW$186=2,BW41=2),2)+IF(AND(BW$186=1,BW41=1),2)</f>
        <v>6</v>
      </c>
      <c r="BZ41" s="18" t="s">
        <v>28</v>
      </c>
      <c r="CA41" s="15">
        <f t="shared" si="22"/>
        <v>20</v>
      </c>
      <c r="CB41" s="73">
        <f t="shared" si="23"/>
        <v>20</v>
      </c>
      <c r="CC41" s="13">
        <v>25.844000000000001</v>
      </c>
      <c r="CD41" s="13">
        <v>26.265999999999998</v>
      </c>
      <c r="CE41" s="17" t="s">
        <v>28</v>
      </c>
      <c r="CF41" s="18"/>
      <c r="CG41" s="19"/>
      <c r="CH41" s="88">
        <v>24.082999999999998</v>
      </c>
      <c r="CI41" s="14"/>
      <c r="CJ41" s="71"/>
      <c r="CK41" s="15">
        <f>IF(AND(CL$186&gt;4,CJ41=1),6)+IF(AND(CL$186&gt;4,CJ41=2),4)+IF(AND(CL$186&gt;4,CJ41=3),3)+IF(AND(CL$186&gt;4,CJ41=4),2)+IF(AND(CL$186&gt;4,CJ41=5),1)+IF(AND(CL$186&gt;4,CJ41&gt;5),1)+IF(AND(CL$186=4,CJ41=1),4)+IF(AND(CL$186=4,CJ41=2),3)+IF(AND(CL$186=4,CJ41=3),2)+IF(AND(CL$186=4,CJ41=4),1)+IF(AND(CL$186=3,CJ41=1),3)+IF(AND(CL$186=3,CJ41=2),2)+IF(AND(CL$186=3,CJ41=3),1)+IF(AND(CL$186=2,CJ41=1),2)+IF(AND(CL$186=2,CJ41=2),1)+IF(AND(CL$186=1,CJ41=1),1)</f>
        <v>0</v>
      </c>
      <c r="CL41" s="71"/>
      <c r="CM41" s="71"/>
      <c r="CN41" s="15">
        <f>IF(AND(CM$186&gt;4,CL41=1),12)+IF(AND(CM$186&gt;4,CL41=2),8)+IF(AND(CM$186&gt;4,CL41=3),6)+IF(AND(CM$186&gt;4,CL41=4),5)+IF(AND(CM$186&gt;4,CL41=5),4)+IF(AND(CM$186&gt;4,CL41=6),3)+IF(AND(CM$186&gt;4,CL41=7),2)+IF(AND(CM$186&gt;4,CL41&gt;7),1)+IF(AND(CM$186=4,CL41=1),8)+IF(AND(CM$186=4,CL41=2),6)+IF(AND(CM$186=4,CL41=3),4)+IF(AND(CM$186=4,CL41=4),2)+IF(AND(CM$186=3,CL41=1),6)+IF(AND(CM$186=3,CL41=2),4)+IF(AND(CM$186=3,CL41=3),2)+IF(AND(CM$186=2,CL41=1),4)+IF(AND(CM$186=2,CL41=2),2)+IF(AND(CM$186=1,CL41=1),2)</f>
        <v>0</v>
      </c>
      <c r="CO41" s="15">
        <f>IF(AND(CM$186&gt;4,CM41=1),12)+IF(AND(CM$186&gt;4,CM41=2),8)+IF(AND(CM$186&gt;4,CM41=3),6)+IF(AND(CM$186&gt;4,CM41=4),5)+IF(AND(CM$186&gt;4,CM41=5),4)+IF(AND(CM$186&gt;4,CM41=6),3)+IF(AND(CM$186&gt;4,CM41=7),2)+IF(AND(CM$186&gt;4,CM41&gt;7),1)+IF(AND(CM$186=4,CM41=1),8)+IF(AND(CM$186=4,CM41=2),6)+IF(AND(CM$186=4,CM41=3),4)+IF(AND(CM$186=4,CM41=4),2)+IF(AND(CM$186=3,CM41=1),6)+IF(AND(CM$186=3,CM41=2),4)+IF(AND(CM$186=3,CM41=3),2)+IF(AND(CM$186=2,CM41=1),4)+IF(AND(CM$186=2,CM41=2),2)+IF(AND(CM$186=1,CM41=1),2)</f>
        <v>0</v>
      </c>
      <c r="CP41" s="18" t="s">
        <v>28</v>
      </c>
      <c r="CQ41" s="15">
        <f t="shared" si="24"/>
        <v>0</v>
      </c>
      <c r="CR41" s="73">
        <f t="shared" si="25"/>
        <v>20</v>
      </c>
      <c r="CS41" s="13"/>
      <c r="CT41" s="13"/>
      <c r="CU41" s="17" t="s">
        <v>28</v>
      </c>
      <c r="CV41" s="18"/>
      <c r="CW41" s="19"/>
      <c r="CX41" s="88">
        <v>24.082999999999998</v>
      </c>
      <c r="CY41" s="14"/>
      <c r="CZ41" s="71"/>
      <c r="DA41" s="15">
        <f>IF(AND(DB$186&gt;4,CZ41=1),6)+IF(AND(DB$186&gt;4,CZ41=2),4)+IF(AND(DB$186&gt;4,CZ41=3),3)+IF(AND(DB$186&gt;4,CZ41=4),2)+IF(AND(DB$186&gt;4,CZ41=5),1)+IF(AND(DB$186&gt;4,CZ41&gt;5),1)+IF(AND(DB$186=4,CZ41=1),4)+IF(AND(DB$186=4,CZ41=2),3)+IF(AND(DB$186=4,CZ41=3),2)+IF(AND(DB$186=4,CZ41=4),1)+IF(AND(DB$186=3,CZ41=1),3)+IF(AND(DB$186=3,CZ41=2),2)+IF(AND(DB$186=3,CZ41=3),1)+IF(AND(DB$186=2,CZ41=1),2)+IF(AND(DB$186=2,CZ41=2),1)+IF(AND(DB$186=1,CZ41=1),1)</f>
        <v>0</v>
      </c>
      <c r="DB41" s="71"/>
      <c r="DC41" s="71"/>
      <c r="DD41" s="15">
        <f>IF(AND(DC$186&gt;4,DB41=1),12)+IF(AND(DC$186&gt;4,DB41=2),8)+IF(AND(DC$186&gt;4,DB41=3),6)+IF(AND(DC$186&gt;4,DB41=4),5)+IF(AND(DC$186&gt;4,DB41=5),4)+IF(AND(DC$186&gt;4,DB41=6),3)+IF(AND(DC$186&gt;4,DB41=7),2)+IF(AND(DC$186&gt;4,DB41&gt;7),1)+IF(AND(DC$186=4,DB41=1),8)+IF(AND(DC$186=4,DB41=2),6)+IF(AND(DC$186=4,DB41=3),4)+IF(AND(DC$186=4,DB41=4),2)+IF(AND(DC$186=3,DB41=1),6)+IF(AND(DC$186=3,DB41=2),4)+IF(AND(DC$186=3,DB41=3),2)+IF(AND(DC$186=2,DB41=1),4)+IF(AND(DC$186=2,DB41=2),2)+IF(AND(DC$186=1,DB41=1),2)</f>
        <v>0</v>
      </c>
      <c r="DE41" s="15">
        <f>IF(AND(DC$186&gt;4,DC41=1),12)+IF(AND(DC$186&gt;4,DC41=2),8)+IF(AND(DC$186&gt;4,DC41=3),6)+IF(AND(DC$186&gt;4,DC41=4),5)+IF(AND(DC$186&gt;4,DC41=5),4)+IF(AND(DC$186&gt;4,DC41=6),3)+IF(AND(DC$186&gt;4,DC41=7),2)+IF(AND(DC$186&gt;4,DC41&gt;7),1)+IF(AND(DC$186=4,DC41=1),8)+IF(AND(DC$186=4,DC41=2),6)+IF(AND(DC$186=4,DC41=3),4)+IF(AND(DC$186=4,DC41=4),2)+IF(AND(DC$186=3,DC41=1),6)+IF(AND(DC$186=3,DC41=2),4)+IF(AND(DC$186=3,DC41=3),2)+IF(AND(DC$186=2,DC41=1),4)+IF(AND(DC$186=2,DC41=2),2)+IF(AND(DC$186=1,DC41=1),2)</f>
        <v>0</v>
      </c>
      <c r="DF41" s="18" t="s">
        <v>28</v>
      </c>
      <c r="DG41" s="15">
        <f t="shared" si="26"/>
        <v>0</v>
      </c>
      <c r="DH41" s="73">
        <f t="shared" si="27"/>
        <v>20</v>
      </c>
      <c r="DI41" s="13"/>
      <c r="DJ41" s="13"/>
      <c r="DK41" s="17" t="s">
        <v>28</v>
      </c>
      <c r="DL41" s="18"/>
      <c r="DM41" s="19"/>
      <c r="DN41" s="88">
        <v>24.082999999999998</v>
      </c>
      <c r="DO41" s="14"/>
      <c r="DP41" s="71"/>
      <c r="DQ41" s="15">
        <f>IF(AND(DR$186&gt;4,DP41=1),6)+IF(AND(DR$186&gt;4,DP41=2),4)+IF(AND(DR$186&gt;4,DP41=3),3)+IF(AND(DR$186&gt;4,DP41=4),2)+IF(AND(DR$186&gt;4,DP41=5),1)+IF(AND(DR$186&gt;4,DP41&gt;5),1)+IF(AND(DR$186=4,DP41=1),4)+IF(AND(DR$186=4,DP41=2),3)+IF(AND(DR$186=4,DP41=3),2)+IF(AND(DR$186=4,DP41=4),1)+IF(AND(DR$186=3,DP41=1),3)+IF(AND(DR$186=3,DP41=2),2)+IF(AND(DR$186=3,DP41=3),1)+IF(AND(DR$186=2,DP41=1),2)+IF(AND(DR$186=2,DP41=2),1)+IF(AND(DR$186=1,DP41=1),1)</f>
        <v>0</v>
      </c>
      <c r="DR41" s="71"/>
      <c r="DS41" s="71"/>
      <c r="DT41" s="15">
        <f>IF(AND(DS$186&gt;4,DR41=1),12)+IF(AND(DS$186&gt;4,DR41=2),8)+IF(AND(DS$186&gt;4,DR41=3),6)+IF(AND(DS$186&gt;4,DR41=4),5)+IF(AND(DS$186&gt;4,DR41=5),4)+IF(AND(DS$186&gt;4,DR41=6),3)+IF(AND(DS$186&gt;4,DR41=7),2)+IF(AND(DS$186&gt;4,DR41&gt;7),1)+IF(AND(DS$186=4,DR41=1),8)+IF(AND(DS$186=4,DR41=2),6)+IF(AND(DS$186=4,DR41=3),4)+IF(AND(DS$186=4,DR41=4),2)+IF(AND(DS$186=3,DR41=1),6)+IF(AND(DS$186=3,DR41=2),4)+IF(AND(DS$186=3,DR41=3),2)+IF(AND(DS$186=2,DR41=1),4)+IF(AND(DS$186=2,DR41=2),2)+IF(AND(DS$186=1,DR41=1),2)</f>
        <v>0</v>
      </c>
      <c r="DU41" s="15">
        <f>IF(AND(DS$186&gt;4,DS41=1),12)+IF(AND(DS$186&gt;4,DS41=2),8)+IF(AND(DS$186&gt;4,DS41=3),6)+IF(AND(DS$186&gt;4,DS41=4),5)+IF(AND(DS$186&gt;4,DS41=5),4)+IF(AND(DS$186&gt;4,DS41=6),3)+IF(AND(DS$186&gt;4,DS41=7),2)+IF(AND(DS$186&gt;4,DS41&gt;7),1)+IF(AND(DS$186=4,DS41=1),8)+IF(AND(DS$186=4,DS41=2),6)+IF(AND(DS$186=4,DS41=3),4)+IF(AND(DS$186=4,DS41=4),2)+IF(AND(DS$186=3,DS41=1),6)+IF(AND(DS$186=3,DS41=2),4)+IF(AND(DS$186=3,DS41=3),2)+IF(AND(DS$186=2,DS41=1),4)+IF(AND(DS$186=2,DS41=2),2)+IF(AND(DS$186=1,DS41=1),2)</f>
        <v>0</v>
      </c>
      <c r="DV41" s="18" t="s">
        <v>28</v>
      </c>
      <c r="DW41" s="15">
        <f t="shared" si="20"/>
        <v>0</v>
      </c>
      <c r="DX41" s="73">
        <f t="shared" si="21"/>
        <v>20</v>
      </c>
      <c r="DY41" s="13"/>
      <c r="DZ41" s="13"/>
      <c r="EA41" s="17" t="s">
        <v>28</v>
      </c>
      <c r="EB41" s="18"/>
      <c r="EC41" s="19"/>
      <c r="ED41" s="88">
        <v>24.082999999999998</v>
      </c>
      <c r="EE41" s="14"/>
      <c r="EF41" s="71"/>
      <c r="EG41" s="15">
        <f>IF(AND(EH$186&gt;4,EF41=1),6)+IF(AND(EH$186&gt;4,EF41=2),4)+IF(AND(EH$186&gt;4,EF41=3),3)+IF(AND(EH$186&gt;4,EF41=4),2)+IF(AND(EH$186&gt;4,EF41=5),1)+IF(AND(EH$186&gt;4,EF41&gt;5),1)+IF(AND(EH$186=4,EF41=1),4)+IF(AND(EH$186=4,EF41=2),3)+IF(AND(EH$186=4,EF41=3),2)+IF(AND(EH$186=4,EF41=4),1)+IF(AND(EH$186=3,EF41=1),3)+IF(AND(EH$186=3,EF41=2),2)+IF(AND(EH$186=3,EF41=3),1)+IF(AND(EH$186=2,EF41=1),2)+IF(AND(EH$186=2,EF41=2),1)+IF(AND(EH$186=1,EF41=1),1)</f>
        <v>0</v>
      </c>
      <c r="EH41" s="71"/>
      <c r="EI41" s="71"/>
      <c r="EJ41" s="15">
        <f>IF(AND(EI$186&gt;4,EH41=1),12)+IF(AND(EI$186&gt;4,EH41=2),8)+IF(AND(EI$186&gt;4,EH41=3),6)+IF(AND(EI$186&gt;4,EH41=4),5)+IF(AND(EI$186&gt;4,EH41=5),4)+IF(AND(EI$186&gt;4,EH41=6),3)+IF(AND(EI$186&gt;4,EH41=7),2)+IF(AND(EI$186&gt;4,EH41&gt;7),1)+IF(AND(EI$186=4,EH41=1),8)+IF(AND(EI$186=4,EH41=2),6)+IF(AND(EI$186=4,EH41=3),4)+IF(AND(EI$186=4,EH41=4),2)+IF(AND(EI$186=3,EH41=1),6)+IF(AND(EI$186=3,EH41=2),4)+IF(AND(EI$186=3,EH41=3),2)+IF(AND(EI$186=2,EH41=1),4)+IF(AND(EI$186=2,EH41=2),2)+IF(AND(EI$186=1,EH41=1),2)</f>
        <v>0</v>
      </c>
      <c r="EK41" s="15">
        <f>IF(AND(EI$186&gt;4,EI41=1),12)+IF(AND(EI$186&gt;4,EI41=2),8)+IF(AND(EI$186&gt;4,EI41=3),6)+IF(AND(EI$186&gt;4,EI41=4),5)+IF(AND(EI$186&gt;4,EI41=5),4)+IF(AND(EI$186&gt;4,EI41=6),3)+IF(AND(EI$186&gt;4,EI41=7),2)+IF(AND(EI$186&gt;4,EI41&gt;7),1)+IF(AND(EI$186=4,EI41=1),8)+IF(AND(EI$186=4,EI41=2),6)+IF(AND(EI$186=4,EI41=3),4)+IF(AND(EI$186=4,EI41=4),2)+IF(AND(EI$186=3,EI41=1),6)+IF(AND(EI$186=3,EI41=2),4)+IF(AND(EI$186=3,EI41=3),2)+IF(AND(EI$186=2,EI41=1),4)+IF(AND(EI$186=2,EI41=2),2)+IF(AND(EI$186=1,EI41=1),2)</f>
        <v>0</v>
      </c>
      <c r="EL41" s="18" t="s">
        <v>28</v>
      </c>
      <c r="EM41" s="15">
        <f t="shared" si="28"/>
        <v>0</v>
      </c>
      <c r="EN41" s="73">
        <f t="shared" si="29"/>
        <v>20</v>
      </c>
      <c r="EO41" s="13"/>
      <c r="EP41" s="13"/>
      <c r="EQ41" s="17" t="s">
        <v>28</v>
      </c>
      <c r="ER41" s="18"/>
      <c r="ES41" s="19"/>
      <c r="ET41" s="88">
        <v>24.082999999999998</v>
      </c>
    </row>
    <row r="42" spans="1:150" x14ac:dyDescent="0.25">
      <c r="A42" s="82" t="s">
        <v>84</v>
      </c>
      <c r="B42" s="10">
        <v>156</v>
      </c>
      <c r="C42" s="21"/>
      <c r="D42" s="20"/>
      <c r="E42" s="10" t="s">
        <v>157</v>
      </c>
      <c r="F42" s="88"/>
      <c r="G42" s="27"/>
      <c r="H42" s="25"/>
      <c r="I42" s="15"/>
      <c r="J42" s="10"/>
      <c r="K42" s="10"/>
      <c r="L42" s="15"/>
      <c r="M42" s="15"/>
      <c r="N42" s="26"/>
      <c r="O42" s="15"/>
      <c r="P42" s="15"/>
      <c r="Q42" s="27"/>
      <c r="R42" s="27"/>
      <c r="S42" s="18"/>
      <c r="T42" s="23"/>
      <c r="U42" s="24"/>
      <c r="V42" s="88"/>
      <c r="W42" s="27"/>
      <c r="X42" s="25"/>
      <c r="Y42" s="15"/>
      <c r="Z42" s="72"/>
      <c r="AA42" s="72"/>
      <c r="AB42" s="15"/>
      <c r="AC42" s="15"/>
      <c r="AD42" s="26"/>
      <c r="AE42" s="15"/>
      <c r="AF42" s="73"/>
      <c r="AG42" s="27"/>
      <c r="AH42" s="27"/>
      <c r="AI42" s="18"/>
      <c r="AJ42" s="28"/>
      <c r="AK42" s="24"/>
      <c r="AL42" s="88"/>
      <c r="AM42" s="27"/>
      <c r="AN42" s="25"/>
      <c r="AO42" s="15"/>
      <c r="AP42" s="72"/>
      <c r="AQ42" s="72"/>
      <c r="AR42" s="15"/>
      <c r="AS42" s="15"/>
      <c r="AT42" s="26"/>
      <c r="AU42" s="15"/>
      <c r="AV42" s="73"/>
      <c r="AW42" s="27"/>
      <c r="AX42" s="27"/>
      <c r="AY42" s="18"/>
      <c r="AZ42" s="18"/>
      <c r="BA42" s="24"/>
      <c r="BB42" s="88">
        <v>42.790999999999997</v>
      </c>
      <c r="BC42" s="27"/>
      <c r="BD42" s="25"/>
      <c r="BE42" s="15"/>
      <c r="BF42" s="72"/>
      <c r="BG42" s="72"/>
      <c r="BH42" s="15"/>
      <c r="BI42" s="15"/>
      <c r="BJ42" s="26" t="s">
        <v>29</v>
      </c>
      <c r="BK42" s="15"/>
      <c r="BL42" s="73"/>
      <c r="BM42" s="27">
        <v>42.125</v>
      </c>
      <c r="BN42" s="27">
        <v>42.046999999999997</v>
      </c>
      <c r="BO42" s="18" t="s">
        <v>42</v>
      </c>
      <c r="BP42" s="23" t="s">
        <v>52</v>
      </c>
      <c r="BQ42" s="24"/>
      <c r="BR42" s="88">
        <v>42.046999999999997</v>
      </c>
      <c r="BS42" s="27">
        <v>37.954999999999998</v>
      </c>
      <c r="BT42" s="71">
        <v>4</v>
      </c>
      <c r="BU42" s="15">
        <f>IF(AND(BV$190&gt;4,BT42=1),6)+IF(AND(BV$190&gt;4,BT42=2),4)+IF(AND(BV$190&gt;4,BT42=3),3)+IF(AND(BV$190&gt;4,BT42=4),2)+IF(AND(BV$190&gt;4,BT42=5),1)+IF(AND(BV$190&gt;4,BT42&gt;5),1)+IF(AND(BV$190=4,BT42=1),4)+IF(AND(BV$190=4,BT42=2),3)+IF(AND(BV$190=4,BT42=3),2)+IF(AND(BV$190=4,BT42=4),1)+IF(AND(BV$190=3,BT42=1),3)+IF(AND(BV$190=3,BT42=2),2)+IF(AND(BV$190=3,BT42=3),1)+IF(AND(BV$190=2,BT42=1),2)+IF(AND(BV$190=2,BT42=2),1)+IF(AND(BV$190=1,BT42=1),1)</f>
        <v>1</v>
      </c>
      <c r="BV42" s="72"/>
      <c r="BW42" s="72"/>
      <c r="BX42" s="22">
        <f>IF(AND(BW$190&gt;4,BV42=1),12)+IF(AND(BW$190&gt;4,BV42=2),8)+IF(AND(BW$190&gt;4,BV42=3),6)+IF(AND(BW$190&gt;4,BV42=4),5)+IF(AND(BW$190&gt;4,BV42=5),4)+IF(AND(BW$190&gt;4,BV42=6),3)+IF(AND(BW$190&gt;4,BV42=7),2)+IF(AND(BW$190&gt;4,BV42&gt;7),1)+IF(AND(BW$190=4,BV42=1),8)+IF(AND(BW$190=4,BV42=2),6)+IF(AND(BW$190=4,BV42=3),4)+IF(AND(BW$190=4,BV42=4),2)+IF(AND(BW$190=3,BV42=1),6)+IF(AND(BW$190=3,BV42=2),4)+IF(AND(BW$190=3,BV42=3),2)+IF(AND(BW$190=2,BV42=1),4)+IF(AND(BW$190=2,BV42=2),2)+IF(AND(BW$190=1,BV42=1),2)</f>
        <v>0</v>
      </c>
      <c r="BY42" s="22">
        <f>IF(AND(BW$190&gt;4,BW42=1),12)+IF(AND(BW$190&gt;4,BW42=2),8)+IF(AND(BW$190&gt;4,BW42=3),6)+IF(AND(BW$190&gt;4,BW42=4),5)+IF(AND(BW$190&gt;4,BW42=5),4)+IF(AND(BW$190&gt;4,BW42=6),3)+IF(AND(BW$190&gt;4,BW42=7),2)+IF(AND(BW$190&gt;4,BW42&gt;7),1)+IF(AND(BW$190=4,BW42=1),8)+IF(AND(BW$190=4,BW42=2),6)+IF(AND(BW$190=4,BW42=3),4)+IF(AND(BW$190=4,BW42=4),2)+IF(AND(BW$190=3,BW42=1),6)+IF(AND(BW$190=3,BW42=2),4)+IF(AND(BW$190=3,BW42=3),2)+IF(AND(BW$190=2,BW42=1),4)+IF(AND(BW$190=2,BW42=2),2)+IF(AND(BW$190=1,BW42=1),2)</f>
        <v>0</v>
      </c>
      <c r="BZ42" s="26" t="s">
        <v>42</v>
      </c>
      <c r="CA42" s="15">
        <f t="shared" si="22"/>
        <v>2</v>
      </c>
      <c r="CB42" s="73">
        <f t="shared" si="23"/>
        <v>2</v>
      </c>
      <c r="CC42" s="27">
        <v>53.048000000000002</v>
      </c>
      <c r="CD42" s="27">
        <v>50.000999999999998</v>
      </c>
      <c r="CE42" s="18" t="s">
        <v>42</v>
      </c>
      <c r="CF42" s="18"/>
      <c r="CG42" s="24">
        <v>1</v>
      </c>
      <c r="CH42" s="88">
        <v>37.954999999999998</v>
      </c>
      <c r="CI42" s="27">
        <v>62.918999999999997</v>
      </c>
      <c r="CJ42" s="71">
        <v>5</v>
      </c>
      <c r="CK42" s="15">
        <f>IF(AND(CL$190&gt;4,CJ42=1),6)+IF(AND(CL$190&gt;4,CJ42=2),4)+IF(AND(CL$190&gt;4,CJ42=3),3)+IF(AND(CL$190&gt;4,CJ42=4),2)+IF(AND(CL$190&gt;4,CJ42=5),1)+IF(AND(CL$190&gt;4,CJ42&gt;5),1)+IF(AND(CL$190=4,CJ42=1),4)+IF(AND(CL$190=4,CJ42=2),3)+IF(AND(CL$190=4,CJ42=3),2)+IF(AND(CL$190=4,CJ42=4),1)+IF(AND(CL$190=3,CJ42=1),3)+IF(AND(CL$190=3,CJ42=2),2)+IF(AND(CL$190=3,CJ42=3),1)+IF(AND(CL$190=2,CJ42=1),2)+IF(AND(CL$190=2,CJ42=2),1)+IF(AND(CL$190=1,CJ42=1),1)</f>
        <v>1</v>
      </c>
      <c r="CL42" s="72">
        <v>4</v>
      </c>
      <c r="CM42" s="72">
        <v>5</v>
      </c>
      <c r="CN42" s="22">
        <f>IF(AND(CM$190&gt;4,CL42=1),12)+IF(AND(CM$190&gt;4,CL42=2),8)+IF(AND(CM$190&gt;4,CL42=3),6)+IF(AND(CM$190&gt;4,CL42=4),5)+IF(AND(CM$190&gt;4,CL42=5),4)+IF(AND(CM$190&gt;4,CL42=6),3)+IF(AND(CM$190&gt;4,CL42=7),2)+IF(AND(CM$190&gt;4,CL42&gt;7),1)+IF(AND(CM$190=4,CL42=1),8)+IF(AND(CM$190=4,CL42=2),6)+IF(AND(CM$190=4,CL42=3),4)+IF(AND(CM$190=4,CL42=4),2)+IF(AND(CM$190=3,CL42=1),6)+IF(AND(CM$190=3,CL42=2),4)+IF(AND(CM$190=3,CL42=3),2)+IF(AND(CM$190=2,CL42=1),4)+IF(AND(CM$190=2,CL42=2),2)+IF(AND(CM$190=1,CL42=1),2)</f>
        <v>5</v>
      </c>
      <c r="CO42" s="22">
        <f>IF(AND(CM$190&gt;4,CM42=1),12)+IF(AND(CM$190&gt;4,CM42=2),8)+IF(AND(CM$190&gt;4,CM42=3),6)+IF(AND(CM$190&gt;4,CM42=4),5)+IF(AND(CM$190&gt;4,CM42=5),4)+IF(AND(CM$190&gt;4,CM42=6),3)+IF(AND(CM$190&gt;4,CM42=7),2)+IF(AND(CM$190&gt;4,CM42&gt;7),1)+IF(AND(CM$190=4,CM42=1),8)+IF(AND(CM$190=4,CM42=2),6)+IF(AND(CM$190=4,CM42=3),4)+IF(AND(CM$190=4,CM42=4),2)+IF(AND(CM$190=3,CM42=1),6)+IF(AND(CM$190=3,CM42=2),4)+IF(AND(CM$190=3,CM42=3),2)+IF(AND(CM$190=2,CM42=1),4)+IF(AND(CM$190=2,CM42=2),2)+IF(AND(CM$190=1,CM42=1),2)</f>
        <v>4</v>
      </c>
      <c r="CP42" s="26" t="s">
        <v>42</v>
      </c>
      <c r="CQ42" s="15">
        <f t="shared" si="24"/>
        <v>10</v>
      </c>
      <c r="CR42" s="73">
        <f t="shared" si="25"/>
        <v>12</v>
      </c>
      <c r="CS42" s="27">
        <v>39.686999999999998</v>
      </c>
      <c r="CT42" s="27">
        <v>38.357999999999997</v>
      </c>
      <c r="CU42" s="18" t="s">
        <v>42</v>
      </c>
      <c r="CV42" s="18"/>
      <c r="CW42" s="24"/>
      <c r="CX42" s="88">
        <v>37.954999999999998</v>
      </c>
      <c r="CY42" s="27"/>
      <c r="CZ42" s="71"/>
      <c r="DA42" s="15">
        <f>IF(AND(DB$190&gt;4,CZ42=1),6)+IF(AND(DB$190&gt;4,CZ42=2),4)+IF(AND(DB$190&gt;4,CZ42=3),3)+IF(AND(DB$190&gt;4,CZ42=4),2)+IF(AND(DB$190&gt;4,CZ42=5),1)+IF(AND(DB$190&gt;4,CZ42&gt;5),1)+IF(AND(DB$190=4,CZ42=1),4)+IF(AND(DB$190=4,CZ42=2),3)+IF(AND(DB$190=4,CZ42=3),2)+IF(AND(DB$190=4,CZ42=4),1)+IF(AND(DB$190=3,CZ42=1),3)+IF(AND(DB$190=3,CZ42=2),2)+IF(AND(DB$190=3,CZ42=3),1)+IF(AND(DB$190=2,CZ42=1),2)+IF(AND(DB$190=2,CZ42=2),1)+IF(AND(DB$190=1,CZ42=1),1)</f>
        <v>0</v>
      </c>
      <c r="DB42" s="72">
        <v>4</v>
      </c>
      <c r="DC42" s="72"/>
      <c r="DD42" s="22">
        <f>IF(AND(DC$190&gt;4,DB42=1),12)+IF(AND(DC$190&gt;4,DB42=2),8)+IF(AND(DC$190&gt;4,DB42=3),6)+IF(AND(DC$190&gt;4,DB42=4),5)+IF(AND(DC$190&gt;4,DB42=5),4)+IF(AND(DC$190&gt;4,DB42=6),3)+IF(AND(DC$190&gt;4,DB42=7),2)+IF(AND(DC$190&gt;4,DB42&gt;7),1)+IF(AND(DC$190=4,DB42=1),8)+IF(AND(DC$190=4,DB42=2),6)+IF(AND(DC$190=4,DB42=3),4)+IF(AND(DC$190=4,DB42=4),2)+IF(AND(DC$190=3,DB42=1),6)+IF(AND(DC$190=3,DB42=2),4)+IF(AND(DC$190=3,DB42=3),2)+IF(AND(DC$190=2,DB42=1),4)+IF(AND(DC$190=2,DB42=2),2)+IF(AND(DC$190=1,DB42=1),2)</f>
        <v>5</v>
      </c>
      <c r="DE42" s="22">
        <f>IF(AND(DC$190&gt;4,DC42=1),12)+IF(AND(DC$190&gt;4,DC42=2),8)+IF(AND(DC$190&gt;4,DC42=3),6)+IF(AND(DC$190&gt;4,DC42=4),5)+IF(AND(DC$190&gt;4,DC42=5),4)+IF(AND(DC$190&gt;4,DC42=6),3)+IF(AND(DC$190&gt;4,DC42=7),2)+IF(AND(DC$190&gt;4,DC42&gt;7),1)+IF(AND(DC$190=4,DC42=1),8)+IF(AND(DC$190=4,DC42=2),6)+IF(AND(DC$190=4,DC42=3),4)+IF(AND(DC$190=4,DC42=4),2)+IF(AND(DC$190=3,DC42=1),6)+IF(AND(DC$190=3,DC42=2),4)+IF(AND(DC$190=3,DC42=3),2)+IF(AND(DC$190=2,DC42=1),4)+IF(AND(DC$190=2,DC42=2),2)+IF(AND(DC$190=1,DC42=1),2)</f>
        <v>0</v>
      </c>
      <c r="DF42" s="26" t="s">
        <v>42</v>
      </c>
      <c r="DG42" s="15">
        <f t="shared" si="26"/>
        <v>6</v>
      </c>
      <c r="DH42" s="73">
        <f t="shared" si="27"/>
        <v>18</v>
      </c>
      <c r="DI42" s="27">
        <v>33.783000000000001</v>
      </c>
      <c r="DJ42" s="27"/>
      <c r="DK42" s="18" t="s">
        <v>42</v>
      </c>
      <c r="DL42" s="18"/>
      <c r="DM42" s="24">
        <v>1</v>
      </c>
      <c r="DN42" s="88">
        <v>33.783000000000001</v>
      </c>
      <c r="DO42" s="27"/>
      <c r="DP42" s="71"/>
      <c r="DQ42" s="15">
        <f>IF(AND(DR$190&gt;4,DP42=1),6)+IF(AND(DR$190&gt;4,DP42=2),4)+IF(AND(DR$190&gt;4,DP42=3),3)+IF(AND(DR$190&gt;4,DP42=4),2)+IF(AND(DR$190&gt;4,DP42=5),1)+IF(AND(DR$190&gt;4,DP42&gt;5),1)+IF(AND(DR$190=4,DP42=1),4)+IF(AND(DR$190=4,DP42=2),3)+IF(AND(DR$190=4,DP42=3),2)+IF(AND(DR$190=4,DP42=4),1)+IF(AND(DR$190=3,DP42=1),3)+IF(AND(DR$190=3,DP42=2),2)+IF(AND(DR$190=3,DP42=3),1)+IF(AND(DR$190=2,DP42=1),2)+IF(AND(DR$190=2,DP42=2),1)+IF(AND(DR$190=1,DP42=1),1)</f>
        <v>0</v>
      </c>
      <c r="DR42" s="72"/>
      <c r="DS42" s="72"/>
      <c r="DT42" s="22">
        <f>IF(AND(DS$190&gt;4,DR42=1),12)+IF(AND(DS$190&gt;4,DR42=2),8)+IF(AND(DS$190&gt;4,DR42=3),6)+IF(AND(DS$190&gt;4,DR42=4),5)+IF(AND(DS$190&gt;4,DR42=5),4)+IF(AND(DS$190&gt;4,DR42=6),3)+IF(AND(DS$190&gt;4,DR42=7),2)+IF(AND(DS$190&gt;4,DR42&gt;7),1)+IF(AND(DS$190=4,DR42=1),8)+IF(AND(DS$190=4,DR42=2),6)+IF(AND(DS$190=4,DR42=3),4)+IF(AND(DS$190=4,DR42=4),2)+IF(AND(DS$190=3,DR42=1),6)+IF(AND(DS$190=3,DR42=2),4)+IF(AND(DS$190=3,DR42=3),2)+IF(AND(DS$190=2,DR42=1),4)+IF(AND(DS$190=2,DR42=2),2)+IF(AND(DS$190=1,DR42=1),2)</f>
        <v>0</v>
      </c>
      <c r="DU42" s="22">
        <f>IF(AND(DS$190&gt;4,DS42=1),12)+IF(AND(DS$190&gt;4,DS42=2),8)+IF(AND(DS$190&gt;4,DS42=3),6)+IF(AND(DS$190&gt;4,DS42=4),5)+IF(AND(DS$190&gt;4,DS42=5),4)+IF(AND(DS$190&gt;4,DS42=6),3)+IF(AND(DS$190&gt;4,DS42=7),2)+IF(AND(DS$190&gt;4,DS42&gt;7),1)+IF(AND(DS$190=4,DS42=1),8)+IF(AND(DS$190=4,DS42=2),6)+IF(AND(DS$190=4,DS42=3),4)+IF(AND(DS$190=4,DS42=4),2)+IF(AND(DS$190=3,DS42=1),6)+IF(AND(DS$190=3,DS42=2),4)+IF(AND(DS$190=3,DS42=3),2)+IF(AND(DS$190=2,DS42=1),4)+IF(AND(DS$190=2,DS42=2),2)+IF(AND(DS$190=1,DS42=1),2)</f>
        <v>0</v>
      </c>
      <c r="DV42" s="26" t="s">
        <v>42</v>
      </c>
      <c r="DW42" s="15">
        <f t="shared" si="20"/>
        <v>0</v>
      </c>
      <c r="DX42" s="73">
        <f t="shared" si="21"/>
        <v>18</v>
      </c>
      <c r="DY42" s="27"/>
      <c r="DZ42" s="27"/>
      <c r="EA42" s="18" t="s">
        <v>42</v>
      </c>
      <c r="EB42" s="18"/>
      <c r="EC42" s="24"/>
      <c r="ED42" s="88">
        <v>33.783000000000001</v>
      </c>
      <c r="EE42" s="27"/>
      <c r="EF42" s="71"/>
      <c r="EG42" s="15">
        <f>IF(AND(EH$190&gt;4,EF42=1),6)+IF(AND(EH$190&gt;4,EF42=2),4)+IF(AND(EH$190&gt;4,EF42=3),3)+IF(AND(EH$190&gt;4,EF42=4),2)+IF(AND(EH$190&gt;4,EF42=5),1)+IF(AND(EH$190&gt;4,EF42&gt;5),1)+IF(AND(EH$190=4,EF42=1),4)+IF(AND(EH$190=4,EF42=2),3)+IF(AND(EH$190=4,EF42=3),2)+IF(AND(EH$190=4,EF42=4),1)+IF(AND(EH$190=3,EF42=1),3)+IF(AND(EH$190=3,EF42=2),2)+IF(AND(EH$190=3,EF42=3),1)+IF(AND(EH$190=2,EF42=1),2)+IF(AND(EH$190=2,EF42=2),1)+IF(AND(EH$190=1,EF42=1),1)</f>
        <v>0</v>
      </c>
      <c r="EH42" s="72"/>
      <c r="EI42" s="72"/>
      <c r="EJ42" s="22">
        <f>IF(AND(EI$190&gt;4,EH42=1),12)+IF(AND(EI$190&gt;4,EH42=2),8)+IF(AND(EI$190&gt;4,EH42=3),6)+IF(AND(EI$190&gt;4,EH42=4),5)+IF(AND(EI$190&gt;4,EH42=5),4)+IF(AND(EI$190&gt;4,EH42=6),3)+IF(AND(EI$190&gt;4,EH42=7),2)+IF(AND(EI$190&gt;4,EH42&gt;7),1)+IF(AND(EI$190=4,EH42=1),8)+IF(AND(EI$190=4,EH42=2),6)+IF(AND(EI$190=4,EH42=3),4)+IF(AND(EI$190=4,EH42=4),2)+IF(AND(EI$190=3,EH42=1),6)+IF(AND(EI$190=3,EH42=2),4)+IF(AND(EI$190=3,EH42=3),2)+IF(AND(EI$190=2,EH42=1),4)+IF(AND(EI$190=2,EH42=2),2)+IF(AND(EI$190=1,EH42=1),2)</f>
        <v>0</v>
      </c>
      <c r="EK42" s="22">
        <f>IF(AND(EI$190&gt;4,EI42=1),12)+IF(AND(EI$190&gt;4,EI42=2),8)+IF(AND(EI$190&gt;4,EI42=3),6)+IF(AND(EI$190&gt;4,EI42=4),5)+IF(AND(EI$190&gt;4,EI42=5),4)+IF(AND(EI$190&gt;4,EI42=6),3)+IF(AND(EI$190&gt;4,EI42=7),2)+IF(AND(EI$190&gt;4,EI42&gt;7),1)+IF(AND(EI$190=4,EI42=1),8)+IF(AND(EI$190=4,EI42=2),6)+IF(AND(EI$190=4,EI42=3),4)+IF(AND(EI$190=4,EI42=4),2)+IF(AND(EI$190=3,EI42=1),6)+IF(AND(EI$190=3,EI42=2),4)+IF(AND(EI$190=3,EI42=3),2)+IF(AND(EI$190=2,EI42=1),4)+IF(AND(EI$190=2,EI42=2),2)+IF(AND(EI$190=1,EI42=1),2)</f>
        <v>0</v>
      </c>
      <c r="EL42" s="26" t="s">
        <v>42</v>
      </c>
      <c r="EM42" s="15">
        <f t="shared" si="28"/>
        <v>0</v>
      </c>
      <c r="EN42" s="73">
        <f t="shared" si="29"/>
        <v>18</v>
      </c>
      <c r="EO42" s="27"/>
      <c r="EP42" s="27"/>
      <c r="EQ42" s="18" t="s">
        <v>42</v>
      </c>
      <c r="ER42" s="18"/>
      <c r="ES42" s="24"/>
      <c r="ET42" s="88">
        <v>33.783000000000001</v>
      </c>
    </row>
    <row r="43" spans="1:150" x14ac:dyDescent="0.25">
      <c r="A43" s="82" t="s">
        <v>115</v>
      </c>
      <c r="B43" s="10">
        <v>13</v>
      </c>
      <c r="C43" s="21"/>
      <c r="D43" s="20"/>
      <c r="E43" s="10" t="s">
        <v>35</v>
      </c>
      <c r="F43" s="88"/>
      <c r="G43" s="27">
        <v>37.536999999999999</v>
      </c>
      <c r="H43" s="25"/>
      <c r="I43" s="15"/>
      <c r="J43" s="10"/>
      <c r="K43" s="10"/>
      <c r="L43" s="15"/>
      <c r="M43" s="15"/>
      <c r="N43" s="26" t="s">
        <v>29</v>
      </c>
      <c r="O43" s="15"/>
      <c r="P43" s="15"/>
      <c r="Q43" s="27">
        <v>38.552999999999997</v>
      </c>
      <c r="R43" s="27">
        <v>38.356000000000002</v>
      </c>
      <c r="S43" s="18" t="s">
        <v>42</v>
      </c>
      <c r="T43" s="23" t="s">
        <v>52</v>
      </c>
      <c r="U43" s="24"/>
      <c r="V43" s="88">
        <v>37.536999999999999</v>
      </c>
      <c r="W43" s="27">
        <v>35.255000000000003</v>
      </c>
      <c r="X43" s="71">
        <v>3</v>
      </c>
      <c r="Y43" s="15">
        <f>IF(AND(Z$190&gt;4,X43=1),6)+IF(AND(Z$190&gt;4,X43=2),4)+IF(AND(Z$190&gt;4,X43=3),3)+IF(AND(Z$190&gt;4,X43=4),2)+IF(AND(Z$190&gt;4,X43=5),1)+IF(AND(Z$190&gt;4,X43&gt;5),1)+IF(AND(Z$190=4,X43=1),4)+IF(AND(Z$190=4,X43=2),3)+IF(AND(Z$190=4,X43=3),2)+IF(AND(Z$190=4,X43=4),1)+IF(AND(Z$190=3,X43=1),3)+IF(AND(Z$190=3,X43=2),2)+IF(AND(Z$190=3,X43=3),1)+IF(AND(Z$190=2,X43=1),2)+IF(AND(Z$190=2,X43=2),1)+IF(AND(Z$190=1,X43=1),1)</f>
        <v>1</v>
      </c>
      <c r="Z43" s="72">
        <v>0</v>
      </c>
      <c r="AA43" s="72"/>
      <c r="AB43" s="22">
        <f>IF(AND(AA$190&gt;4,Z43=1),12)+IF(AND(AA$190&gt;4,Z43=2),8)+IF(AND(AA$190&gt;4,Z43=3),6)+IF(AND(AA$190&gt;4,Z43=4),5)+IF(AND(AA$190&gt;4,Z43=5),4)+IF(AND(AA$190&gt;4,Z43=6),3)+IF(AND(AA$190&gt;4,Z43=7),2)+IF(AND(AA$190&gt;4,Z43&gt;7),1)+IF(AND(AA$190=4,Z43=1),8)+IF(AND(AA$190=4,Z43=2),6)+IF(AND(AA$190=4,Z43=3),4)+IF(AND(AA$190=4,Z43=4),2)+IF(AND(AA$190=3,Z43=1),6)+IF(AND(AA$190=3,Z43=2),4)+IF(AND(AA$190=3,Z43=3),2)+IF(AND(AA$190=2,Z43=1),4)+IF(AND(AA$190=2,Z43=2),2)+IF(AND(AA$190=1,Z43=1),2)</f>
        <v>0</v>
      </c>
      <c r="AC43" s="22">
        <f>IF(AND(AA$190&gt;4,AA43=1),12)+IF(AND(AA$190&gt;4,AA43=2),8)+IF(AND(AA$190&gt;4,AA43=3),6)+IF(AND(AA$190&gt;4,AA43=4),5)+IF(AND(AA$190&gt;4,AA43=5),4)+IF(AND(AA$190&gt;4,AA43=6),3)+IF(AND(AA$190&gt;4,AA43=7),2)+IF(AND(AA$190&gt;4,AA43&gt;7),1)+IF(AND(AA$190=4,AA43=1),8)+IF(AND(AA$190=4,AA43=2),6)+IF(AND(AA$190=4,AA43=3),4)+IF(AND(AA$190=4,AA43=4),2)+IF(AND(AA$190=3,AA43=1),6)+IF(AND(AA$190=3,AA43=2),4)+IF(AND(AA$190=3,AA43=3),2)+IF(AND(AA$190=2,AA43=1),4)+IF(AND(AA$190=2,AA43=2),2)+IF(AND(AA$190=1,AA43=1),2)</f>
        <v>0</v>
      </c>
      <c r="AD43" s="26" t="s">
        <v>42</v>
      </c>
      <c r="AE43" s="15">
        <f>+Y43+AB43+AC43+AK43</f>
        <v>3</v>
      </c>
      <c r="AF43" s="73">
        <f>+AE43+P43</f>
        <v>3</v>
      </c>
      <c r="AG43" s="27">
        <v>34.819000000000003</v>
      </c>
      <c r="AH43" s="27"/>
      <c r="AI43" s="18" t="s">
        <v>42</v>
      </c>
      <c r="AJ43" s="28"/>
      <c r="AK43" s="24">
        <v>2</v>
      </c>
      <c r="AL43" s="88">
        <v>34.819000000000003</v>
      </c>
      <c r="AM43" s="27"/>
      <c r="AN43" s="71"/>
      <c r="AO43" s="15">
        <f>IF(AND(AP$190&gt;4,AN43=1),6)+IF(AND(AP$190&gt;4,AN43=2),4)+IF(AND(AP$190&gt;4,AN43=3),3)+IF(AND(AP$190&gt;4,AN43=4),2)+IF(AND(AP$190&gt;4,AN43=5),1)+IF(AND(AP$190&gt;4,AN43&gt;5),1)+IF(AND(AP$190=4,AN43=1),4)+IF(AND(AP$190=4,AN43=2),3)+IF(AND(AP$190=4,AN43=3),2)+IF(AND(AP$190=4,AN43=4),1)+IF(AND(AP$190=3,AN43=1),3)+IF(AND(AP$190=3,AN43=2),2)+IF(AND(AP$190=3,AN43=3),1)+IF(AND(AP$190=2,AN43=1),2)+IF(AND(AP$190=2,AN43=2),1)+IF(AND(AP$190=1,AN43=1),1)</f>
        <v>0</v>
      </c>
      <c r="AP43" s="72"/>
      <c r="AQ43" s="72"/>
      <c r="AR43" s="22">
        <f>IF(AND(AQ$190&gt;4,AP43=1),12)+IF(AND(AQ$190&gt;4,AP43=2),8)+IF(AND(AQ$190&gt;4,AP43=3),6)+IF(AND(AQ$190&gt;4,AP43=4),5)+IF(AND(AQ$190&gt;4,AP43=5),4)+IF(AND(AQ$190&gt;4,AP43=6),3)+IF(AND(AQ$190&gt;4,AP43=7),2)+IF(AND(AQ$190&gt;4,AP43&gt;7),1)+IF(AND(AQ$190=4,AP43=1),8)+IF(AND(AQ$190=4,AP43=2),6)+IF(AND(AQ$190=4,AP43=3),4)+IF(AND(AQ$190=4,AP43=4),2)+IF(AND(AQ$190=3,AP43=1),6)+IF(AND(AQ$190=3,AP43=2),4)+IF(AND(AQ$190=3,AP43=3),2)+IF(AND(AQ$190=2,AP43=1),4)+IF(AND(AQ$190=2,AP43=2),2)+IF(AND(AQ$190=1,AP43=1),2)</f>
        <v>0</v>
      </c>
      <c r="AS43" s="22">
        <f>IF(AND(AQ$190&gt;4,AQ43=1),12)+IF(AND(AQ$190&gt;4,AQ43=2),8)+IF(AND(AQ$190&gt;4,AQ43=3),6)+IF(AND(AQ$190&gt;4,AQ43=4),5)+IF(AND(AQ$190&gt;4,AQ43=5),4)+IF(AND(AQ$190&gt;4,AQ43=6),3)+IF(AND(AQ$190&gt;4,AQ43=7),2)+IF(AND(AQ$190&gt;4,AQ43&gt;7),1)+IF(AND(AQ$190=4,AQ43=1),8)+IF(AND(AQ$190=4,AQ43=2),6)+IF(AND(AQ$190=4,AQ43=3),4)+IF(AND(AQ$190=4,AQ43=4),2)+IF(AND(AQ$190=3,AQ43=1),6)+IF(AND(AQ$190=3,AQ43=2),4)+IF(AND(AQ$190=3,AQ43=3),2)+IF(AND(AQ$190=2,AQ43=1),4)+IF(AND(AQ$190=2,AQ43=2),2)+IF(AND(AQ$190=1,AQ43=1),2)</f>
        <v>0</v>
      </c>
      <c r="AT43" s="26" t="s">
        <v>42</v>
      </c>
      <c r="AU43" s="15">
        <f>+AO43+AR43+AS43+BA43</f>
        <v>0</v>
      </c>
      <c r="AV43" s="73">
        <f>+AU43+AF43</f>
        <v>3</v>
      </c>
      <c r="AW43" s="27"/>
      <c r="AX43" s="27"/>
      <c r="AY43" s="18" t="s">
        <v>42</v>
      </c>
      <c r="AZ43" s="18"/>
      <c r="BA43" s="24"/>
      <c r="BB43" s="88">
        <v>34.819000000000003</v>
      </c>
      <c r="BC43" s="27"/>
      <c r="BD43" s="71"/>
      <c r="BE43" s="15">
        <f>IF(AND(BF$190&gt;4,BD43=1),6)+IF(AND(BF$190&gt;4,BD43=2),4)+IF(AND(BF$190&gt;4,BD43=3),3)+IF(AND(BF$190&gt;4,BD43=4),2)+IF(AND(BF$190&gt;4,BD43=5),1)+IF(AND(BF$190&gt;4,BD43&gt;5),1)+IF(AND(BF$190=4,BD43=1),4)+IF(AND(BF$190=4,BD43=2),3)+IF(AND(BF$190=4,BD43=3),2)+IF(AND(BF$190=4,BD43=4),1)+IF(AND(BF$190=3,BD43=1),3)+IF(AND(BF$190=3,BD43=2),2)+IF(AND(BF$190=3,BD43=3),1)+IF(AND(BF$190=2,BD43=1),2)+IF(AND(BF$190=2,BD43=2),1)+IF(AND(BF$190=1,BD43=1),1)</f>
        <v>0</v>
      </c>
      <c r="BF43" s="72"/>
      <c r="BG43" s="72"/>
      <c r="BH43" s="22">
        <f>IF(AND(BG$190&gt;4,BF43=1),12)+IF(AND(BG$190&gt;4,BF43=2),8)+IF(AND(BG$190&gt;4,BF43=3),6)+IF(AND(BG$190&gt;4,BF43=4),5)+IF(AND(BG$190&gt;4,BF43=5),4)+IF(AND(BG$190&gt;4,BF43=6),3)+IF(AND(BG$190&gt;4,BF43=7),2)+IF(AND(BG$190&gt;4,BF43&gt;7),1)+IF(AND(BG$190=4,BF43=1),8)+IF(AND(BG$190=4,BF43=2),6)+IF(AND(BG$190=4,BF43=3),4)+IF(AND(BG$190=4,BF43=4),2)+IF(AND(BG$190=3,BF43=1),6)+IF(AND(BG$190=3,BF43=2),4)+IF(AND(BG$190=3,BF43=3),2)+IF(AND(BG$190=2,BF43=1),4)+IF(AND(BG$190=2,BF43=2),2)+IF(AND(BG$190=1,BF43=1),2)</f>
        <v>0</v>
      </c>
      <c r="BI43" s="22">
        <f>IF(AND(BG$190&gt;4,BG43=1),12)+IF(AND(BG$190&gt;4,BG43=2),8)+IF(AND(BG$190&gt;4,BG43=3),6)+IF(AND(BG$190&gt;4,BG43=4),5)+IF(AND(BG$190&gt;4,BG43=5),4)+IF(AND(BG$190&gt;4,BG43=6),3)+IF(AND(BG$190&gt;4,BG43=7),2)+IF(AND(BG$190&gt;4,BG43&gt;7),1)+IF(AND(BG$190=4,BG43=1),8)+IF(AND(BG$190=4,BG43=2),6)+IF(AND(BG$190=4,BG43=3),4)+IF(AND(BG$190=4,BG43=4),2)+IF(AND(BG$190=3,BG43=1),6)+IF(AND(BG$190=3,BG43=2),4)+IF(AND(BG$190=3,BG43=3),2)+IF(AND(BG$190=2,BG43=1),4)+IF(AND(BG$190=2,BG43=2),2)+IF(AND(BG$190=1,BG43=1),2)</f>
        <v>0</v>
      </c>
      <c r="BJ43" s="26" t="s">
        <v>42</v>
      </c>
      <c r="BK43" s="15">
        <f>+BE43+BH43+BI43+BQ43</f>
        <v>0</v>
      </c>
      <c r="BL43" s="73">
        <f>+BK43+AV43</f>
        <v>3</v>
      </c>
      <c r="BM43" s="27"/>
      <c r="BN43" s="27"/>
      <c r="BO43" s="18" t="s">
        <v>42</v>
      </c>
      <c r="BP43" s="18"/>
      <c r="BQ43" s="24"/>
      <c r="BR43" s="88">
        <v>34.819000000000003</v>
      </c>
      <c r="BS43" s="27">
        <v>32.137999999999998</v>
      </c>
      <c r="BT43" s="71">
        <v>3</v>
      </c>
      <c r="BU43" s="15">
        <f>IF(AND(BV$190&gt;4,BT43=1),6)+IF(AND(BV$190&gt;4,BT43=2),4)+IF(AND(BV$190&gt;4,BT43=3),3)+IF(AND(BV$190&gt;4,BT43=4),2)+IF(AND(BV$190&gt;4,BT43=5),1)+IF(AND(BV$190&gt;4,BT43&gt;5),1)+IF(AND(BV$190=4,BT43=1),4)+IF(AND(BV$190=4,BT43=2),3)+IF(AND(BV$190=4,BT43=3),2)+IF(AND(BV$190=4,BT43=4),1)+IF(AND(BV$190=3,BT43=1),3)+IF(AND(BV$190=3,BT43=2),2)+IF(AND(BV$190=3,BT43=3),1)+IF(AND(BV$190=2,BT43=1),2)+IF(AND(BV$190=2,BT43=2),1)+IF(AND(BV$190=1,BT43=1),1)</f>
        <v>2</v>
      </c>
      <c r="BV43" s="72">
        <v>3</v>
      </c>
      <c r="BW43" s="72"/>
      <c r="BX43" s="22">
        <f>IF(AND(BW$190&gt;4,BV43=1),12)+IF(AND(BW$190&gt;4,BV43=2),8)+IF(AND(BW$190&gt;4,BV43=3),6)+IF(AND(BW$190&gt;4,BV43=4),5)+IF(AND(BW$190&gt;4,BV43=5),4)+IF(AND(BW$190&gt;4,BV43=6),3)+IF(AND(BW$190&gt;4,BV43=7),2)+IF(AND(BW$190&gt;4,BV43&gt;7),1)+IF(AND(BW$190=4,BV43=1),8)+IF(AND(BW$190=4,BV43=2),6)+IF(AND(BW$190=4,BV43=3),4)+IF(AND(BW$190=4,BV43=4),2)+IF(AND(BW$190=3,BV43=1),6)+IF(AND(BW$190=3,BV43=2),4)+IF(AND(BW$190=3,BV43=3),2)+IF(AND(BW$190=2,BV43=1),4)+IF(AND(BW$190=2,BV43=2),2)+IF(AND(BW$190=1,BV43=1),2)</f>
        <v>4</v>
      </c>
      <c r="BY43" s="22">
        <f>IF(AND(BW$190&gt;4,BW43=1),12)+IF(AND(BW$190&gt;4,BW43=2),8)+IF(AND(BW$190&gt;4,BW43=3),6)+IF(AND(BW$190&gt;4,BW43=4),5)+IF(AND(BW$190&gt;4,BW43=5),4)+IF(AND(BW$190&gt;4,BW43=6),3)+IF(AND(BW$190&gt;4,BW43=7),2)+IF(AND(BW$190&gt;4,BW43&gt;7),1)+IF(AND(BW$190=4,BW43=1),8)+IF(AND(BW$190=4,BW43=2),6)+IF(AND(BW$190=4,BW43=3),4)+IF(AND(BW$190=4,BW43=4),2)+IF(AND(BW$190=3,BW43=1),6)+IF(AND(BW$190=3,BW43=2),4)+IF(AND(BW$190=3,BW43=3),2)+IF(AND(BW$190=2,BW43=1),4)+IF(AND(BW$190=2,BW43=2),2)+IF(AND(BW$190=1,BW43=1),2)</f>
        <v>0</v>
      </c>
      <c r="BZ43" s="26" t="s">
        <v>42</v>
      </c>
      <c r="CA43" s="15">
        <f t="shared" si="22"/>
        <v>7</v>
      </c>
      <c r="CB43" s="73">
        <f t="shared" si="23"/>
        <v>10</v>
      </c>
      <c r="CC43" s="27">
        <v>33.085000000000001</v>
      </c>
      <c r="CD43" s="27">
        <v>44.356999999999999</v>
      </c>
      <c r="CE43" s="18" t="s">
        <v>42</v>
      </c>
      <c r="CF43" s="18"/>
      <c r="CG43" s="24">
        <v>1</v>
      </c>
      <c r="CH43" s="88">
        <v>32.137999999999998</v>
      </c>
      <c r="CI43" s="27"/>
      <c r="CJ43" s="71"/>
      <c r="CK43" s="15">
        <f>IF(AND(CL$190&gt;4,CJ43=1),6)+IF(AND(CL$190&gt;4,CJ43=2),4)+IF(AND(CL$190&gt;4,CJ43=3),3)+IF(AND(CL$190&gt;4,CJ43=4),2)+IF(AND(CL$190&gt;4,CJ43=5),1)+IF(AND(CL$190&gt;4,CJ43&gt;5),1)+IF(AND(CL$190=4,CJ43=1),4)+IF(AND(CL$190=4,CJ43=2),3)+IF(AND(CL$190=4,CJ43=3),2)+IF(AND(CL$190=4,CJ43=4),1)+IF(AND(CL$190=3,CJ43=1),3)+IF(AND(CL$190=3,CJ43=2),2)+IF(AND(CL$190=3,CJ43=3),1)+IF(AND(CL$190=2,CJ43=1),2)+IF(AND(CL$190=2,CJ43=2),1)+IF(AND(CL$190=1,CJ43=1),1)</f>
        <v>0</v>
      </c>
      <c r="CL43" s="72"/>
      <c r="CM43" s="72"/>
      <c r="CN43" s="22">
        <f>IF(AND(CM$190&gt;4,CL43=1),12)+IF(AND(CM$190&gt;4,CL43=2),8)+IF(AND(CM$190&gt;4,CL43=3),6)+IF(AND(CM$190&gt;4,CL43=4),5)+IF(AND(CM$190&gt;4,CL43=5),4)+IF(AND(CM$190&gt;4,CL43=6),3)+IF(AND(CM$190&gt;4,CL43=7),2)+IF(AND(CM$190&gt;4,CL43&gt;7),1)+IF(AND(CM$190=4,CL43=1),8)+IF(AND(CM$190=4,CL43=2),6)+IF(AND(CM$190=4,CL43=3),4)+IF(AND(CM$190=4,CL43=4),2)+IF(AND(CM$190=3,CL43=1),6)+IF(AND(CM$190=3,CL43=2),4)+IF(AND(CM$190=3,CL43=3),2)+IF(AND(CM$190=2,CL43=1),4)+IF(AND(CM$190=2,CL43=2),2)+IF(AND(CM$190=1,CL43=1),2)</f>
        <v>0</v>
      </c>
      <c r="CO43" s="22">
        <f>IF(AND(CM$190&gt;4,CM43=1),12)+IF(AND(CM$190&gt;4,CM43=2),8)+IF(AND(CM$190&gt;4,CM43=3),6)+IF(AND(CM$190&gt;4,CM43=4),5)+IF(AND(CM$190&gt;4,CM43=5),4)+IF(AND(CM$190&gt;4,CM43=6),3)+IF(AND(CM$190&gt;4,CM43=7),2)+IF(AND(CM$190&gt;4,CM43&gt;7),1)+IF(AND(CM$190=4,CM43=1),8)+IF(AND(CM$190=4,CM43=2),6)+IF(AND(CM$190=4,CM43=3),4)+IF(AND(CM$190=4,CM43=4),2)+IF(AND(CM$190=3,CM43=1),6)+IF(AND(CM$190=3,CM43=2),4)+IF(AND(CM$190=3,CM43=3),2)+IF(AND(CM$190=2,CM43=1),4)+IF(AND(CM$190=2,CM43=2),2)+IF(AND(CM$190=1,CM43=1),2)</f>
        <v>0</v>
      </c>
      <c r="CP43" s="26" t="s">
        <v>42</v>
      </c>
      <c r="CQ43" s="15">
        <f t="shared" si="24"/>
        <v>0</v>
      </c>
      <c r="CR43" s="73">
        <f t="shared" si="25"/>
        <v>10</v>
      </c>
      <c r="CS43" s="27"/>
      <c r="CT43" s="27"/>
      <c r="CU43" s="18" t="s">
        <v>42</v>
      </c>
      <c r="CV43" s="18"/>
      <c r="CW43" s="24"/>
      <c r="CX43" s="88">
        <v>32.137999999999998</v>
      </c>
      <c r="CY43" s="27"/>
      <c r="CZ43" s="71"/>
      <c r="DA43" s="15">
        <f>IF(AND(DB$190&gt;4,CZ43=1),6)+IF(AND(DB$190&gt;4,CZ43=2),4)+IF(AND(DB$190&gt;4,CZ43=3),3)+IF(AND(DB$190&gt;4,CZ43=4),2)+IF(AND(DB$190&gt;4,CZ43=5),1)+IF(AND(DB$190&gt;4,CZ43&gt;5),1)+IF(AND(DB$190=4,CZ43=1),4)+IF(AND(DB$190=4,CZ43=2),3)+IF(AND(DB$190=4,CZ43=3),2)+IF(AND(DB$190=4,CZ43=4),1)+IF(AND(DB$190=3,CZ43=1),3)+IF(AND(DB$190=3,CZ43=2),2)+IF(AND(DB$190=3,CZ43=3),1)+IF(AND(DB$190=2,CZ43=1),2)+IF(AND(DB$190=2,CZ43=2),1)+IF(AND(DB$190=1,CZ43=1),1)</f>
        <v>0</v>
      </c>
      <c r="DB43" s="72">
        <v>5</v>
      </c>
      <c r="DC43" s="72"/>
      <c r="DD43" s="22">
        <f>IF(AND(DC$190&gt;4,DB43=1),12)+IF(AND(DC$190&gt;4,DB43=2),8)+IF(AND(DC$190&gt;4,DB43=3),6)+IF(AND(DC$190&gt;4,DB43=4),5)+IF(AND(DC$190&gt;4,DB43=5),4)+IF(AND(DC$190&gt;4,DB43=6),3)+IF(AND(DC$190&gt;4,DB43=7),2)+IF(AND(DC$190&gt;4,DB43&gt;7),1)+IF(AND(DC$190=4,DB43=1),8)+IF(AND(DC$190=4,DB43=2),6)+IF(AND(DC$190=4,DB43=3),4)+IF(AND(DC$190=4,DB43=4),2)+IF(AND(DC$190=3,DB43=1),6)+IF(AND(DC$190=3,DB43=2),4)+IF(AND(DC$190=3,DB43=3),2)+IF(AND(DC$190=2,DB43=1),4)+IF(AND(DC$190=2,DB43=2),2)+IF(AND(DC$190=1,DB43=1),2)</f>
        <v>4</v>
      </c>
      <c r="DE43" s="22">
        <f>IF(AND(DC$190&gt;4,DC43=1),12)+IF(AND(DC$190&gt;4,DC43=2),8)+IF(AND(DC$190&gt;4,DC43=3),6)+IF(AND(DC$190&gt;4,DC43=4),5)+IF(AND(DC$190&gt;4,DC43=5),4)+IF(AND(DC$190&gt;4,DC43=6),3)+IF(AND(DC$190&gt;4,DC43=7),2)+IF(AND(DC$190&gt;4,DC43&gt;7),1)+IF(AND(DC$190=4,DC43=1),8)+IF(AND(DC$190=4,DC43=2),6)+IF(AND(DC$190=4,DC43=3),4)+IF(AND(DC$190=4,DC43=4),2)+IF(AND(DC$190=3,DC43=1),6)+IF(AND(DC$190=3,DC43=2),4)+IF(AND(DC$190=3,DC43=3),2)+IF(AND(DC$190=2,DC43=1),4)+IF(AND(DC$190=2,DC43=2),2)+IF(AND(DC$190=1,DC43=1),2)</f>
        <v>0</v>
      </c>
      <c r="DF43" s="26" t="s">
        <v>42</v>
      </c>
      <c r="DG43" s="15">
        <f t="shared" si="26"/>
        <v>4</v>
      </c>
      <c r="DH43" s="73">
        <f t="shared" si="27"/>
        <v>14</v>
      </c>
      <c r="DI43" s="27">
        <v>41.463000000000001</v>
      </c>
      <c r="DJ43" s="27"/>
      <c r="DK43" s="18" t="s">
        <v>42</v>
      </c>
      <c r="DL43" s="18"/>
      <c r="DM43" s="24"/>
      <c r="DN43" s="88">
        <v>32.137999999999998</v>
      </c>
      <c r="DO43" s="27">
        <v>37.082000000000001</v>
      </c>
      <c r="DP43" s="71">
        <v>1</v>
      </c>
      <c r="DQ43" s="15">
        <f>IF(AND(DR$190&gt;4,DP43=1),6)+IF(AND(DR$190&gt;4,DP43=2),4)+IF(AND(DR$190&gt;4,DP43=3),3)+IF(AND(DR$190&gt;4,DP43=4),2)+IF(AND(DR$190&gt;4,DP43=5),1)+IF(AND(DR$190&gt;4,DP43&gt;5),1)+IF(AND(DR$190=4,DP43=1),4)+IF(AND(DR$190=4,DP43=2),3)+IF(AND(DR$190=4,DP43=3),2)+IF(AND(DR$190=4,DP43=4),1)+IF(AND(DR$190=3,DP43=1),3)+IF(AND(DR$190=3,DP43=2),2)+IF(AND(DR$190=3,DP43=3),1)+IF(AND(DR$190=2,DP43=1),2)+IF(AND(DR$190=2,DP43=2),1)+IF(AND(DR$190=1,DP43=1),1)</f>
        <v>2</v>
      </c>
      <c r="DR43" s="72">
        <v>2</v>
      </c>
      <c r="DS43" s="72"/>
      <c r="DT43" s="22">
        <f>IF(AND(DS$190&gt;4,DR43=1),12)+IF(AND(DS$190&gt;4,DR43=2),8)+IF(AND(DS$190&gt;4,DR43=3),6)+IF(AND(DS$190&gt;4,DR43=4),5)+IF(AND(DS$190&gt;4,DR43=5),4)+IF(AND(DS$190&gt;4,DR43=6),3)+IF(AND(DS$190&gt;4,DR43=7),2)+IF(AND(DS$190&gt;4,DR43&gt;7),1)+IF(AND(DS$190=4,DR43=1),8)+IF(AND(DS$190=4,DR43=2),6)+IF(AND(DS$190=4,DR43=3),4)+IF(AND(DS$190=4,DR43=4),2)+IF(AND(DS$190=3,DR43=1),6)+IF(AND(DS$190=3,DR43=2),4)+IF(AND(DS$190=3,DR43=3),2)+IF(AND(DS$190=2,DR43=1),4)+IF(AND(DS$190=2,DR43=2),2)+IF(AND(DS$190=1,DR43=1),2)</f>
        <v>2</v>
      </c>
      <c r="DU43" s="22">
        <f>IF(AND(DS$190&gt;4,DS43=1),12)+IF(AND(DS$190&gt;4,DS43=2),8)+IF(AND(DS$190&gt;4,DS43=3),6)+IF(AND(DS$190&gt;4,DS43=4),5)+IF(AND(DS$190&gt;4,DS43=5),4)+IF(AND(DS$190&gt;4,DS43=6),3)+IF(AND(DS$190&gt;4,DS43=7),2)+IF(AND(DS$190&gt;4,DS43&gt;7),1)+IF(AND(DS$190=4,DS43=1),8)+IF(AND(DS$190=4,DS43=2),6)+IF(AND(DS$190=4,DS43=3),4)+IF(AND(DS$190=4,DS43=4),2)+IF(AND(DS$190=3,DS43=1),6)+IF(AND(DS$190=3,DS43=2),4)+IF(AND(DS$190=3,DS43=3),2)+IF(AND(DS$190=2,DS43=1),4)+IF(AND(DS$190=2,DS43=2),2)+IF(AND(DS$190=1,DS43=1),2)</f>
        <v>0</v>
      </c>
      <c r="DV43" s="26" t="s">
        <v>42</v>
      </c>
      <c r="DW43" s="15">
        <f t="shared" si="20"/>
        <v>4</v>
      </c>
      <c r="DX43" s="73">
        <f t="shared" si="21"/>
        <v>18</v>
      </c>
      <c r="DY43" s="27">
        <v>36.642000000000003</v>
      </c>
      <c r="DZ43" s="27">
        <v>46.485999999999997</v>
      </c>
      <c r="EA43" s="18" t="s">
        <v>42</v>
      </c>
      <c r="EB43" s="18"/>
      <c r="EC43" s="24"/>
      <c r="ED43" s="88">
        <v>32.137999999999998</v>
      </c>
      <c r="EE43" s="27"/>
      <c r="EF43" s="71"/>
      <c r="EG43" s="15">
        <f>IF(AND(EH$190&gt;4,EF43=1),6)+IF(AND(EH$190&gt;4,EF43=2),4)+IF(AND(EH$190&gt;4,EF43=3),3)+IF(AND(EH$190&gt;4,EF43=4),2)+IF(AND(EH$190&gt;4,EF43=5),1)+IF(AND(EH$190&gt;4,EF43&gt;5),1)+IF(AND(EH$190=4,EF43=1),4)+IF(AND(EH$190=4,EF43=2),3)+IF(AND(EH$190=4,EF43=3),2)+IF(AND(EH$190=4,EF43=4),1)+IF(AND(EH$190=3,EF43=1),3)+IF(AND(EH$190=3,EF43=2),2)+IF(AND(EH$190=3,EF43=3),1)+IF(AND(EH$190=2,EF43=1),2)+IF(AND(EH$190=2,EF43=2),1)+IF(AND(EH$190=1,EF43=1),1)</f>
        <v>0</v>
      </c>
      <c r="EH43" s="72"/>
      <c r="EI43" s="72"/>
      <c r="EJ43" s="22">
        <f>IF(AND(EI$190&gt;4,EH43=1),12)+IF(AND(EI$190&gt;4,EH43=2),8)+IF(AND(EI$190&gt;4,EH43=3),6)+IF(AND(EI$190&gt;4,EH43=4),5)+IF(AND(EI$190&gt;4,EH43=5),4)+IF(AND(EI$190&gt;4,EH43=6),3)+IF(AND(EI$190&gt;4,EH43=7),2)+IF(AND(EI$190&gt;4,EH43&gt;7),1)+IF(AND(EI$190=4,EH43=1),8)+IF(AND(EI$190=4,EH43=2),6)+IF(AND(EI$190=4,EH43=3),4)+IF(AND(EI$190=4,EH43=4),2)+IF(AND(EI$190=3,EH43=1),6)+IF(AND(EI$190=3,EH43=2),4)+IF(AND(EI$190=3,EH43=3),2)+IF(AND(EI$190=2,EH43=1),4)+IF(AND(EI$190=2,EH43=2),2)+IF(AND(EI$190=1,EH43=1),2)</f>
        <v>0</v>
      </c>
      <c r="EK43" s="22">
        <f>IF(AND(EI$190&gt;4,EI43=1),12)+IF(AND(EI$190&gt;4,EI43=2),8)+IF(AND(EI$190&gt;4,EI43=3),6)+IF(AND(EI$190&gt;4,EI43=4),5)+IF(AND(EI$190&gt;4,EI43=5),4)+IF(AND(EI$190&gt;4,EI43=6),3)+IF(AND(EI$190&gt;4,EI43=7),2)+IF(AND(EI$190&gt;4,EI43&gt;7),1)+IF(AND(EI$190=4,EI43=1),8)+IF(AND(EI$190=4,EI43=2),6)+IF(AND(EI$190=4,EI43=3),4)+IF(AND(EI$190=4,EI43=4),2)+IF(AND(EI$190=3,EI43=1),6)+IF(AND(EI$190=3,EI43=2),4)+IF(AND(EI$190=3,EI43=3),2)+IF(AND(EI$190=2,EI43=1),4)+IF(AND(EI$190=2,EI43=2),2)+IF(AND(EI$190=1,EI43=1),2)</f>
        <v>0</v>
      </c>
      <c r="EL43" s="26" t="s">
        <v>42</v>
      </c>
      <c r="EM43" s="15">
        <f t="shared" si="28"/>
        <v>0</v>
      </c>
      <c r="EN43" s="73">
        <f t="shared" si="29"/>
        <v>18</v>
      </c>
      <c r="EO43" s="27"/>
      <c r="EP43" s="27"/>
      <c r="EQ43" s="18" t="s">
        <v>42</v>
      </c>
      <c r="ER43" s="18"/>
      <c r="ES43" s="24"/>
      <c r="ET43" s="88">
        <v>32.137999999999998</v>
      </c>
    </row>
    <row r="44" spans="1:150" x14ac:dyDescent="0.25">
      <c r="A44" s="82" t="s">
        <v>106</v>
      </c>
      <c r="B44" s="10">
        <v>71</v>
      </c>
      <c r="C44" s="21"/>
      <c r="D44" s="20"/>
      <c r="E44" s="10" t="s">
        <v>105</v>
      </c>
      <c r="F44" s="88">
        <v>20.707999999999998</v>
      </c>
      <c r="G44" s="27">
        <v>24.553000000000001</v>
      </c>
      <c r="H44" s="71">
        <v>4</v>
      </c>
      <c r="I44" s="15">
        <f>IF(AND(J$185&gt;4,H44=1),6)+IF(AND(J$185&gt;4,H44=2),4)+IF(AND(J$185&gt;4,H44=3),3)+IF(AND(J$185&gt;4,H44=4),2)+IF(AND(J$185&gt;4,H44=5),1)+IF(AND(J$185&gt;4,H44&gt;5),1)+IF(AND(J$185=4,H44=1),4)+IF(AND(J$185=4,H44=2),3)+IF(AND(J$185=4,H44=3),2)+IF(AND(J$185=4,H44=4),1)+IF(AND(J$185=3,H44=1),3)+IF(AND(J$185=3,H44=2),2)+IF(AND(J$185=3,H44=3),1)+IF(AND(J$185=2,H44=1),2)+IF(AND(J$185=2,H44=2),1)+IF(AND(J$185=1,H44=1),1)</f>
        <v>2</v>
      </c>
      <c r="J44" s="71">
        <v>5</v>
      </c>
      <c r="K44" s="71">
        <v>3</v>
      </c>
      <c r="L44" s="15">
        <f>IF(AND(K$185&gt;4,J44=1),12)+IF(AND(K$185&gt;4,J44=2),8)+IF(AND(K$185&gt;4,J44=3),6)+IF(AND(K$185&gt;4,J44=4),5)+IF(AND(K$185&gt;4,J44=5),4)+IF(AND(K$185&gt;4,J44=6),3)+IF(AND(K$185&gt;4,J44=7),2)+IF(AND(K$185&gt;4,J44&gt;7),1)+IF(AND(K$185=4,J44=1),8)+IF(AND(K$185=4,J44=2),6)+IF(AND(K$185=4,J44=3),4)+IF(AND(K$185=4,J44=4),2)+IF(AND(K$185=3,J44=1),6)+IF(AND(K$185=3,J44=2),4)+IF(AND(K$185=3,J44=3),2)+IF(AND(K$185=2,J44=1),4)+IF(AND(K$185=2,J44=2),2)+IF(AND(K$185=1,J44=1),2)</f>
        <v>4</v>
      </c>
      <c r="M44" s="15">
        <f>IF(AND(K$185&gt;4,K44=1),12)+IF(AND(K$185&gt;4,K44=2),8)+IF(AND(K$185&gt;4,K44=3),6)+IF(AND(K$185&gt;4,K44=4),5)+IF(AND(K$185&gt;4,K44=5),4)+IF(AND(K$185&gt;4,K44=6),3)+IF(AND(K$185&gt;4,K44=7),2)+IF(AND(K$185&gt;4,K44&gt;7),1)+IF(AND(K$185=4,K44=1),8)+IF(AND(K$185=4,K44=2),6)+IF(AND(K$185=4,K44=3),4)+IF(AND(K$185=4,K44=4),2)+IF(AND(K$185=3,K44=1),6)+IF(AND(K$185=3,K44=2),4)+IF(AND(K$185=3,K44=3),2)+IF(AND(K$185=2,K44=1),4)+IF(AND(K$185=2,K44=2),2)+IF(AND(K$185=1,K44=1),2)</f>
        <v>6</v>
      </c>
      <c r="N44" s="26" t="s">
        <v>27</v>
      </c>
      <c r="O44" s="15">
        <f>+I44+L44+M44+U44</f>
        <v>12</v>
      </c>
      <c r="P44" s="73">
        <f>+O44</f>
        <v>12</v>
      </c>
      <c r="Q44" s="27">
        <v>24.905000000000001</v>
      </c>
      <c r="R44" s="27">
        <v>24.395</v>
      </c>
      <c r="S44" s="18" t="s">
        <v>27</v>
      </c>
      <c r="T44" s="18" t="s">
        <v>81</v>
      </c>
      <c r="U44" s="24"/>
      <c r="V44" s="88">
        <v>20.707999999999998</v>
      </c>
      <c r="W44" s="27">
        <v>23.312999999999999</v>
      </c>
      <c r="X44" s="71">
        <v>1</v>
      </c>
      <c r="Y44" s="15">
        <f>IF(AND(Z$185&gt;4,X44=1),6)+IF(AND(Z$185&gt;4,X44=2),4)+IF(AND(Z$185&gt;4,X44=3),3)+IF(AND(Z$185&gt;4,X44=4),2)+IF(AND(Z$185&gt;4,X44=5),1)+IF(AND(Z$185&gt;4,X44&gt;5),1)+IF(AND(Z$185=4,X44=1),4)+IF(AND(Z$185=4,X44=2),3)+IF(AND(Z$185=4,X44=3),2)+IF(AND(Z$185=4,X44=4),1)+IF(AND(Z$185=3,X44=1),3)+IF(AND(Z$185=3,X44=2),2)+IF(AND(Z$185=3,X44=3),1)+IF(AND(Z$185=2,X44=1),2)+IF(AND(Z$185=2,X44=2),1)+IF(AND(Z$185=1,X44=1),1)</f>
        <v>0</v>
      </c>
      <c r="Z44" s="71">
        <v>2</v>
      </c>
      <c r="AA44" s="71"/>
      <c r="AB44" s="15">
        <f>IF(AND(AA$185&gt;4,Z44=1),12)+IF(AND(AA$185&gt;4,Z44=2),8)+IF(AND(AA$185&gt;4,Z44=3),6)+IF(AND(AA$185&gt;4,Z44=4),5)+IF(AND(AA$185&gt;4,Z44=5),4)+IF(AND(AA$185&gt;4,Z44=6),3)+IF(AND(AA$185&gt;4,Z44=7),2)+IF(AND(AA$185&gt;4,Z44&gt;7),1)+IF(AND(AA$185=4,Z44=1),8)+IF(AND(AA$185=4,Z44=2),6)+IF(AND(AA$185=4,Z44=3),4)+IF(AND(AA$185=4,Z44=4),2)+IF(AND(AA$185=3,Z44=1),6)+IF(AND(AA$185=3,Z44=2),4)+IF(AND(AA$185=3,Z44=3),2)+IF(AND(AA$185=2,Z44=1),4)+IF(AND(AA$185=2,Z44=2),2)+IF(AND(AA$185=1,Z44=1),2)</f>
        <v>0</v>
      </c>
      <c r="AC44" s="15">
        <f>IF(AND(AA$185&gt;4,AA44=1),12)+IF(AND(AA$185&gt;4,AA44=2),8)+IF(AND(AA$185&gt;4,AA44=3),6)+IF(AND(AA$185&gt;4,AA44=4),5)+IF(AND(AA$185&gt;4,AA44=5),4)+IF(AND(AA$185&gt;4,AA44=6),3)+IF(AND(AA$185&gt;4,AA44=7),2)+IF(AND(AA$185&gt;4,AA44&gt;7),1)+IF(AND(AA$185=4,AA44=1),8)+IF(AND(AA$185=4,AA44=2),6)+IF(AND(AA$185=4,AA44=3),4)+IF(AND(AA$185=4,AA44=4),2)+IF(AND(AA$185=3,AA44=1),6)+IF(AND(AA$185=3,AA44=2),4)+IF(AND(AA$185=3,AA44=3),2)+IF(AND(AA$185=2,AA44=1),4)+IF(AND(AA$185=2,AA44=2),2)+IF(AND(AA$185=1,AA44=1),2)</f>
        <v>0</v>
      </c>
      <c r="AD44" s="26" t="s">
        <v>27</v>
      </c>
      <c r="AE44" s="15">
        <f>+Y44+AB44+AC44+AK44</f>
        <v>0</v>
      </c>
      <c r="AF44" s="73">
        <f>+AE44+P44</f>
        <v>12</v>
      </c>
      <c r="AG44" s="27">
        <v>24.835999999999999</v>
      </c>
      <c r="AH44" s="27"/>
      <c r="AI44" s="18" t="s">
        <v>27</v>
      </c>
      <c r="AJ44" s="18" t="s">
        <v>81</v>
      </c>
      <c r="AK44" s="24"/>
      <c r="AL44" s="88">
        <v>20.707999999999998</v>
      </c>
      <c r="AM44" s="27">
        <v>24.109000000000002</v>
      </c>
      <c r="AN44" s="71">
        <v>3</v>
      </c>
      <c r="AO44" s="15">
        <f>IF(AND(AP$185&gt;4,AN44=1),6)+IF(AND(AP$185&gt;4,AN44=2),4)+IF(AND(AP$185&gt;4,AN44=3),3)+IF(AND(AP$185&gt;4,AN44=4),2)+IF(AND(AP$185&gt;4,AN44=5),1)+IF(AND(AP$185&gt;4,AN44&gt;5),1)+IF(AND(AP$185=4,AN44=1),4)+IF(AND(AP$185=4,AN44=2),3)+IF(AND(AP$185=4,AN44=3),2)+IF(AND(AP$185=4,AN44=4),1)+IF(AND(AP$185=3,AN44=1),3)+IF(AND(AP$185=3,AN44=2),2)+IF(AND(AP$185=3,AN44=3),1)+IF(AND(AP$185=2,AN44=1),2)+IF(AND(AP$185=2,AN44=2),1)+IF(AND(AP$185=1,AN44=1),1)</f>
        <v>1</v>
      </c>
      <c r="AP44" s="71"/>
      <c r="AQ44" s="71"/>
      <c r="AR44" s="15">
        <f>IF(AND(AQ$185&gt;4,AP44=1),12)+IF(AND(AQ$185&gt;4,AP44=2),8)+IF(AND(AQ$185&gt;4,AP44=3),6)+IF(AND(AQ$185&gt;4,AP44=4),5)+IF(AND(AQ$185&gt;4,AP44=5),4)+IF(AND(AQ$185&gt;4,AP44=6),3)+IF(AND(AQ$185&gt;4,AP44=7),2)+IF(AND(AQ$185&gt;4,AP44&gt;7),1)+IF(AND(AQ$185=4,AP44=1),8)+IF(AND(AQ$185=4,AP44=2),6)+IF(AND(AQ$185=4,AP44=3),4)+IF(AND(AQ$185=4,AP44=4),2)+IF(AND(AQ$185=3,AP44=1),6)+IF(AND(AQ$185=3,AP44=2),4)+IF(AND(AQ$185=3,AP44=3),2)+IF(AND(AQ$185=2,AP44=1),4)+IF(AND(AQ$185=2,AP44=2),2)+IF(AND(AQ$185=1,AP44=1),2)</f>
        <v>0</v>
      </c>
      <c r="AS44" s="15">
        <f>IF(AND(AQ$185&gt;4,AQ44=1),12)+IF(AND(AQ$185&gt;4,AQ44=2),8)+IF(AND(AQ$185&gt;4,AQ44=3),6)+IF(AND(AQ$185&gt;4,AQ44=4),5)+IF(AND(AQ$185&gt;4,AQ44=5),4)+IF(AND(AQ$185&gt;4,AQ44=6),3)+IF(AND(AQ$185&gt;4,AQ44=7),2)+IF(AND(AQ$185&gt;4,AQ44&gt;7),1)+IF(AND(AQ$185=4,AQ44=1),8)+IF(AND(AQ$185=4,AQ44=2),6)+IF(AND(AQ$185=4,AQ44=3),4)+IF(AND(AQ$185=4,AQ44=4),2)+IF(AND(AQ$185=3,AQ44=1),6)+IF(AND(AQ$185=3,AQ44=2),4)+IF(AND(AQ$185=3,AQ44=3),2)+IF(AND(AQ$185=2,AQ44=1),4)+IF(AND(AQ$185=2,AQ44=2),2)+IF(AND(AQ$185=1,AQ44=1),2)</f>
        <v>0</v>
      </c>
      <c r="AT44" s="26" t="s">
        <v>27</v>
      </c>
      <c r="AU44" s="15">
        <f>+AO44+AR44+AS44+BA44</f>
        <v>1</v>
      </c>
      <c r="AV44" s="73">
        <f>+AU44+AF44</f>
        <v>13</v>
      </c>
      <c r="AW44" s="27"/>
      <c r="AX44" s="27"/>
      <c r="AY44" s="18" t="s">
        <v>27</v>
      </c>
      <c r="AZ44" s="18" t="s">
        <v>81</v>
      </c>
      <c r="BA44" s="24"/>
      <c r="BB44" s="88">
        <v>20.707999999999998</v>
      </c>
      <c r="BC44" s="27"/>
      <c r="BD44" s="71"/>
      <c r="BE44" s="15">
        <f>IF(AND(BF$185&gt;4,BD44=1),6)+IF(AND(BF$185&gt;4,BD44=2),4)+IF(AND(BF$185&gt;4,BD44=3),3)+IF(AND(BF$185&gt;4,BD44=4),2)+IF(AND(BF$185&gt;4,BD44=5),1)+IF(AND(BF$185&gt;4,BD44&gt;5),1)+IF(AND(BF$185=4,BD44=1),4)+IF(AND(BF$185=4,BD44=2),3)+IF(AND(BF$185=4,BD44=3),2)+IF(AND(BF$185=4,BD44=4),1)+IF(AND(BF$185=3,BD44=1),3)+IF(AND(BF$185=3,BD44=2),2)+IF(AND(BF$185=3,BD44=3),1)+IF(AND(BF$185=2,BD44=1),2)+IF(AND(BF$185=2,BD44=2),1)+IF(AND(BF$185=1,BD44=1),1)</f>
        <v>0</v>
      </c>
      <c r="BF44" s="71"/>
      <c r="BG44" s="71"/>
      <c r="BH44" s="15">
        <f>IF(AND(BG$185&gt;4,BF44=1),12)+IF(AND(BG$185&gt;4,BF44=2),8)+IF(AND(BG$185&gt;4,BF44=3),6)+IF(AND(BG$185&gt;4,BF44=4),5)+IF(AND(BG$185&gt;4,BF44=5),4)+IF(AND(BG$185&gt;4,BF44=6),3)+IF(AND(BG$185&gt;4,BF44=7),2)+IF(AND(BG$185&gt;4,BF44&gt;7),1)+IF(AND(BG$185=4,BF44=1),8)+IF(AND(BG$185=4,BF44=2),6)+IF(AND(BG$185=4,BF44=3),4)+IF(AND(BG$185=4,BF44=4),2)+IF(AND(BG$185=3,BF44=1),6)+IF(AND(BG$185=3,BF44=2),4)+IF(AND(BG$185=3,BF44=3),2)+IF(AND(BG$185=2,BF44=1),4)+IF(AND(BG$185=2,BF44=2),2)+IF(AND(BG$185=1,BF44=1),2)</f>
        <v>0</v>
      </c>
      <c r="BI44" s="15">
        <f>IF(AND(BG$185&gt;4,BG44=1),12)+IF(AND(BG$185&gt;4,BG44=2),8)+IF(AND(BG$185&gt;4,BG44=3),6)+IF(AND(BG$185&gt;4,BG44=4),5)+IF(AND(BG$185&gt;4,BG44=5),4)+IF(AND(BG$185&gt;4,BG44=6),3)+IF(AND(BG$185&gt;4,BG44=7),2)+IF(AND(BG$185&gt;4,BG44&gt;7),1)+IF(AND(BG$185=4,BG44=1),8)+IF(AND(BG$185=4,BG44=2),6)+IF(AND(BG$185=4,BG44=3),4)+IF(AND(BG$185=4,BG44=4),2)+IF(AND(BG$185=3,BG44=1),6)+IF(AND(BG$185=3,BG44=2),4)+IF(AND(BG$185=3,BG44=3),2)+IF(AND(BG$185=2,BG44=1),4)+IF(AND(BG$185=2,BG44=2),2)+IF(AND(BG$185=1,BG44=1),2)</f>
        <v>0</v>
      </c>
      <c r="BJ44" s="26" t="s">
        <v>27</v>
      </c>
      <c r="BK44" s="15">
        <f>+BE44+BH44+BI44+BQ44</f>
        <v>0</v>
      </c>
      <c r="BL44" s="73">
        <f>+BK44+AV44</f>
        <v>13</v>
      </c>
      <c r="BM44" s="27"/>
      <c r="BN44" s="27"/>
      <c r="BO44" s="18" t="s">
        <v>27</v>
      </c>
      <c r="BP44" s="18" t="s">
        <v>81</v>
      </c>
      <c r="BQ44" s="24"/>
      <c r="BR44" s="88">
        <v>20.707999999999998</v>
      </c>
      <c r="BS44" s="27"/>
      <c r="BT44" s="71"/>
      <c r="BU44" s="15">
        <f>IF(AND(BV$185&gt;4,BT44=1),6)+IF(AND(BV$185&gt;4,BT44=2),4)+IF(AND(BV$185&gt;4,BT44=3),3)+IF(AND(BV$185&gt;4,BT44=4),2)+IF(AND(BV$185&gt;4,BT44=5),1)+IF(AND(BV$185&gt;4,BT44&gt;5),1)+IF(AND(BV$185=4,BT44=1),4)+IF(AND(BV$185=4,BT44=2),3)+IF(AND(BV$185=4,BT44=3),2)+IF(AND(BV$185=4,BT44=4),1)+IF(AND(BV$185=3,BT44=1),3)+IF(AND(BV$185=3,BT44=2),2)+IF(AND(BV$185=3,BT44=3),1)+IF(AND(BV$185=2,BT44=1),2)+IF(AND(BV$185=2,BT44=2),1)+IF(AND(BV$185=1,BT44=1),1)</f>
        <v>0</v>
      </c>
      <c r="BV44" s="71"/>
      <c r="BW44" s="71"/>
      <c r="BX44" s="15">
        <f>IF(AND(BW$185&gt;4,BV44=1),12)+IF(AND(BW$185&gt;4,BV44=2),8)+IF(AND(BW$185&gt;4,BV44=3),6)+IF(AND(BW$185&gt;4,BV44=4),5)+IF(AND(BW$185&gt;4,BV44=5),4)+IF(AND(BW$185&gt;4,BV44=6),3)+IF(AND(BW$185&gt;4,BV44=7),2)+IF(AND(BW$185&gt;4,BV44&gt;7),1)+IF(AND(BW$185=4,BV44=1),8)+IF(AND(BW$185=4,BV44=2),6)+IF(AND(BW$185=4,BV44=3),4)+IF(AND(BW$185=4,BV44=4),2)+IF(AND(BW$185=3,BV44=1),6)+IF(AND(BW$185=3,BV44=2),4)+IF(AND(BW$185=3,BV44=3),2)+IF(AND(BW$185=2,BV44=1),4)+IF(AND(BW$185=2,BV44=2),2)+IF(AND(BW$185=1,BV44=1),2)</f>
        <v>0</v>
      </c>
      <c r="BY44" s="15">
        <f>IF(AND(BW$185&gt;4,BW44=1),12)+IF(AND(BW$185&gt;4,BW44=2),8)+IF(AND(BW$185&gt;4,BW44=3),6)+IF(AND(BW$185&gt;4,BW44=4),5)+IF(AND(BW$185&gt;4,BW44=5),4)+IF(AND(BW$185&gt;4,BW44=6),3)+IF(AND(BW$185&gt;4,BW44=7),2)+IF(AND(BW$185&gt;4,BW44&gt;7),1)+IF(AND(BW$185=4,BW44=1),8)+IF(AND(BW$185=4,BW44=2),6)+IF(AND(BW$185=4,BW44=3),4)+IF(AND(BW$185=4,BW44=4),2)+IF(AND(BW$185=3,BW44=1),6)+IF(AND(BW$185=3,BW44=2),4)+IF(AND(BW$185=3,BW44=3),2)+IF(AND(BW$185=2,BW44=1),4)+IF(AND(BW$185=2,BW44=2),2)+IF(AND(BW$185=1,BW44=1),2)</f>
        <v>0</v>
      </c>
      <c r="BZ44" s="26" t="s">
        <v>27</v>
      </c>
      <c r="CA44" s="15">
        <f t="shared" si="22"/>
        <v>0</v>
      </c>
      <c r="CB44" s="73">
        <f t="shared" si="23"/>
        <v>13</v>
      </c>
      <c r="CC44" s="27"/>
      <c r="CD44" s="27"/>
      <c r="CE44" s="18" t="s">
        <v>27</v>
      </c>
      <c r="CF44" s="18" t="s">
        <v>81</v>
      </c>
      <c r="CG44" s="24"/>
      <c r="CH44" s="88">
        <v>20.707999999999998</v>
      </c>
      <c r="CI44" s="27"/>
      <c r="CJ44" s="71"/>
      <c r="CK44" s="15">
        <f>IF(AND(CL$185&gt;4,CJ44=1),6)+IF(AND(CL$185&gt;4,CJ44=2),4)+IF(AND(CL$185&gt;4,CJ44=3),3)+IF(AND(CL$185&gt;4,CJ44=4),2)+IF(AND(CL$185&gt;4,CJ44=5),1)+IF(AND(CL$185&gt;4,CJ44&gt;5),1)+IF(AND(CL$185=4,CJ44=1),4)+IF(AND(CL$185=4,CJ44=2),3)+IF(AND(CL$185=4,CJ44=3),2)+IF(AND(CL$185=4,CJ44=4),1)+IF(AND(CL$185=3,CJ44=1),3)+IF(AND(CL$185=3,CJ44=2),2)+IF(AND(CL$185=3,CJ44=3),1)+IF(AND(CL$185=2,CJ44=1),2)+IF(AND(CL$185=2,CJ44=2),1)+IF(AND(CL$185=1,CJ44=1),1)</f>
        <v>0</v>
      </c>
      <c r="CL44" s="71"/>
      <c r="CM44" s="71"/>
      <c r="CN44" s="15">
        <f>IF(AND(CM$185&gt;4,CL44=1),12)+IF(AND(CM$185&gt;4,CL44=2),8)+IF(AND(CM$185&gt;4,CL44=3),6)+IF(AND(CM$185&gt;4,CL44=4),5)+IF(AND(CM$185&gt;4,CL44=5),4)+IF(AND(CM$185&gt;4,CL44=6),3)+IF(AND(CM$185&gt;4,CL44=7),2)+IF(AND(CM$185&gt;4,CL44&gt;7),1)+IF(AND(CM$185=4,CL44=1),8)+IF(AND(CM$185=4,CL44=2),6)+IF(AND(CM$185=4,CL44=3),4)+IF(AND(CM$185=4,CL44=4),2)+IF(AND(CM$185=3,CL44=1),6)+IF(AND(CM$185=3,CL44=2),4)+IF(AND(CM$185=3,CL44=3),2)+IF(AND(CM$185=2,CL44=1),4)+IF(AND(CM$185=2,CL44=2),2)+IF(AND(CM$185=1,CL44=1),2)</f>
        <v>0</v>
      </c>
      <c r="CO44" s="15">
        <f>IF(AND(CM$185&gt;4,CM44=1),12)+IF(AND(CM$185&gt;4,CM44=2),8)+IF(AND(CM$185&gt;4,CM44=3),6)+IF(AND(CM$185&gt;4,CM44=4),5)+IF(AND(CM$185&gt;4,CM44=5),4)+IF(AND(CM$185&gt;4,CM44=6),3)+IF(AND(CM$185&gt;4,CM44=7),2)+IF(AND(CM$185&gt;4,CM44&gt;7),1)+IF(AND(CM$185=4,CM44=1),8)+IF(AND(CM$185=4,CM44=2),6)+IF(AND(CM$185=4,CM44=3),4)+IF(AND(CM$185=4,CM44=4),2)+IF(AND(CM$185=3,CM44=1),6)+IF(AND(CM$185=3,CM44=2),4)+IF(AND(CM$185=3,CM44=3),2)+IF(AND(CM$185=2,CM44=1),4)+IF(AND(CM$185=2,CM44=2),2)+IF(AND(CM$185=1,CM44=1),2)</f>
        <v>0</v>
      </c>
      <c r="CP44" s="26" t="s">
        <v>27</v>
      </c>
      <c r="CQ44" s="15">
        <f t="shared" si="24"/>
        <v>0</v>
      </c>
      <c r="CR44" s="73">
        <f t="shared" si="25"/>
        <v>13</v>
      </c>
      <c r="CS44" s="27"/>
      <c r="CT44" s="27"/>
      <c r="CU44" s="18" t="s">
        <v>27</v>
      </c>
      <c r="CV44" s="18" t="s">
        <v>81</v>
      </c>
      <c r="CW44" s="24"/>
      <c r="CX44" s="88">
        <v>20.707999999999998</v>
      </c>
      <c r="CY44" s="27"/>
      <c r="CZ44" s="71"/>
      <c r="DA44" s="15">
        <f>IF(AND(DB$185&gt;4,CZ44=1),6)+IF(AND(DB$185&gt;4,CZ44=2),4)+IF(AND(DB$185&gt;4,CZ44=3),3)+IF(AND(DB$185&gt;4,CZ44=4),2)+IF(AND(DB$185&gt;4,CZ44=5),1)+IF(AND(DB$185&gt;4,CZ44&gt;5),1)+IF(AND(DB$185=4,CZ44=1),4)+IF(AND(DB$185=4,CZ44=2),3)+IF(AND(DB$185=4,CZ44=3),2)+IF(AND(DB$185=4,CZ44=4),1)+IF(AND(DB$185=3,CZ44=1),3)+IF(AND(DB$185=3,CZ44=2),2)+IF(AND(DB$185=3,CZ44=3),1)+IF(AND(DB$185=2,CZ44=1),2)+IF(AND(DB$185=2,CZ44=2),1)+IF(AND(DB$185=1,CZ44=1),1)</f>
        <v>0</v>
      </c>
      <c r="DB44" s="71">
        <v>4</v>
      </c>
      <c r="DC44" s="71"/>
      <c r="DD44" s="15">
        <f>IF(AND(DC$185&gt;4,DB44=1),12)+IF(AND(DC$185&gt;4,DB44=2),8)+IF(AND(DC$185&gt;4,DB44=3),6)+IF(AND(DC$185&gt;4,DB44=4),5)+IF(AND(DC$185&gt;4,DB44=5),4)+IF(AND(DC$185&gt;4,DB44=6),3)+IF(AND(DC$185&gt;4,DB44=7),2)+IF(AND(DC$185&gt;4,DB44&gt;7),1)+IF(AND(DC$185=4,DB44=1),8)+IF(AND(DC$185=4,DB44=2),6)+IF(AND(DC$185=4,DB44=3),4)+IF(AND(DC$185=4,DB44=4),2)+IF(AND(DC$185=3,DB44=1),6)+IF(AND(DC$185=3,DB44=2),4)+IF(AND(DC$185=3,DB44=3),2)+IF(AND(DC$185=2,DB44=1),4)+IF(AND(DC$185=2,DB44=2),2)+IF(AND(DC$185=1,DB44=1),2)</f>
        <v>2</v>
      </c>
      <c r="DE44" s="15">
        <f>IF(AND(DC$185&gt;4,DC44=1),12)+IF(AND(DC$185&gt;4,DC44=2),8)+IF(AND(DC$185&gt;4,DC44=3),6)+IF(AND(DC$185&gt;4,DC44=4),5)+IF(AND(DC$185&gt;4,DC44=5),4)+IF(AND(DC$185&gt;4,DC44=6),3)+IF(AND(DC$185&gt;4,DC44=7),2)+IF(AND(DC$185&gt;4,DC44&gt;7),1)+IF(AND(DC$185=4,DC44=1),8)+IF(AND(DC$185=4,DC44=2),6)+IF(AND(DC$185=4,DC44=3),4)+IF(AND(DC$185=4,DC44=4),2)+IF(AND(DC$185=3,DC44=1),6)+IF(AND(DC$185=3,DC44=2),4)+IF(AND(DC$185=3,DC44=3),2)+IF(AND(DC$185=2,DC44=1),4)+IF(AND(DC$185=2,DC44=2),2)+IF(AND(DC$185=1,DC44=1),2)</f>
        <v>0</v>
      </c>
      <c r="DF44" s="26" t="s">
        <v>27</v>
      </c>
      <c r="DG44" s="15">
        <f t="shared" si="26"/>
        <v>2</v>
      </c>
      <c r="DH44" s="73">
        <f t="shared" si="27"/>
        <v>15</v>
      </c>
      <c r="DI44" s="27">
        <v>24.791</v>
      </c>
      <c r="DJ44" s="27"/>
      <c r="DK44" s="18" t="s">
        <v>27</v>
      </c>
      <c r="DL44" s="18" t="s">
        <v>81</v>
      </c>
      <c r="DM44" s="24"/>
      <c r="DN44" s="88">
        <v>20.707999999999998</v>
      </c>
      <c r="DO44" s="27"/>
      <c r="DP44" s="71"/>
      <c r="DQ44" s="15">
        <f>IF(AND(DR$185&gt;4,DP44=1),6)+IF(AND(DR$185&gt;4,DP44=2),4)+IF(AND(DR$185&gt;4,DP44=3),3)+IF(AND(DR$185&gt;4,DP44=4),2)+IF(AND(DR$185&gt;4,DP44=5),1)+IF(AND(DR$185&gt;4,DP44&gt;5),1)+IF(AND(DR$185=4,DP44=1),4)+IF(AND(DR$185=4,DP44=2),3)+IF(AND(DR$185=4,DP44=3),2)+IF(AND(DR$185=4,DP44=4),1)+IF(AND(DR$185=3,DP44=1),3)+IF(AND(DR$185=3,DP44=2),2)+IF(AND(DR$185=3,DP44=3),1)+IF(AND(DR$185=2,DP44=1),2)+IF(AND(DR$185=2,DP44=2),1)+IF(AND(DR$185=1,DP44=1),1)</f>
        <v>0</v>
      </c>
      <c r="DR44" s="71"/>
      <c r="DS44" s="71"/>
      <c r="DT44" s="15">
        <f>IF(AND(DS$185&gt;4,DR44=1),12)+IF(AND(DS$185&gt;4,DR44=2),8)+IF(AND(DS$185&gt;4,DR44=3),6)+IF(AND(DS$185&gt;4,DR44=4),5)+IF(AND(DS$185&gt;4,DR44=5),4)+IF(AND(DS$185&gt;4,DR44=6),3)+IF(AND(DS$185&gt;4,DR44=7),2)+IF(AND(DS$185&gt;4,DR44&gt;7),1)+IF(AND(DS$185=4,DR44=1),8)+IF(AND(DS$185=4,DR44=2),6)+IF(AND(DS$185=4,DR44=3),4)+IF(AND(DS$185=4,DR44=4),2)+IF(AND(DS$185=3,DR44=1),6)+IF(AND(DS$185=3,DR44=2),4)+IF(AND(DS$185=3,DR44=3),2)+IF(AND(DS$185=2,DR44=1),4)+IF(AND(DS$185=2,DR44=2),2)+IF(AND(DS$185=1,DR44=1),2)</f>
        <v>0</v>
      </c>
      <c r="DU44" s="15">
        <f>IF(AND(DS$185&gt;4,DS44=1),12)+IF(AND(DS$185&gt;4,DS44=2),8)+IF(AND(DS$185&gt;4,DS44=3),6)+IF(AND(DS$185&gt;4,DS44=4),5)+IF(AND(DS$185&gt;4,DS44=5),4)+IF(AND(DS$185&gt;4,DS44=6),3)+IF(AND(DS$185&gt;4,DS44=7),2)+IF(AND(DS$185&gt;4,DS44&gt;7),1)+IF(AND(DS$185=4,DS44=1),8)+IF(AND(DS$185=4,DS44=2),6)+IF(AND(DS$185=4,DS44=3),4)+IF(AND(DS$185=4,DS44=4),2)+IF(AND(DS$185=3,DS44=1),6)+IF(AND(DS$185=3,DS44=2),4)+IF(AND(DS$185=3,DS44=3),2)+IF(AND(DS$185=2,DS44=1),4)+IF(AND(DS$185=2,DS44=2),2)+IF(AND(DS$185=1,DS44=1),2)</f>
        <v>0</v>
      </c>
      <c r="DV44" s="26" t="s">
        <v>27</v>
      </c>
      <c r="DW44" s="15">
        <f t="shared" si="20"/>
        <v>0</v>
      </c>
      <c r="DX44" s="73">
        <f t="shared" si="21"/>
        <v>15</v>
      </c>
      <c r="DY44" s="27"/>
      <c r="DZ44" s="27"/>
      <c r="EA44" s="18" t="s">
        <v>27</v>
      </c>
      <c r="EB44" s="18" t="s">
        <v>81</v>
      </c>
      <c r="EC44" s="24"/>
      <c r="ED44" s="88">
        <v>20.707999999999998</v>
      </c>
      <c r="EE44" s="27"/>
      <c r="EF44" s="71"/>
      <c r="EG44" s="15">
        <f>IF(AND(EH$185&gt;4,EF44=1),6)+IF(AND(EH$185&gt;4,EF44=2),4)+IF(AND(EH$185&gt;4,EF44=3),3)+IF(AND(EH$185&gt;4,EF44=4),2)+IF(AND(EH$185&gt;4,EF44=5),1)+IF(AND(EH$185&gt;4,EF44&gt;5),1)+IF(AND(EH$185=4,EF44=1),4)+IF(AND(EH$185=4,EF44=2),3)+IF(AND(EH$185=4,EF44=3),2)+IF(AND(EH$185=4,EF44=4),1)+IF(AND(EH$185=3,EF44=1),3)+IF(AND(EH$185=3,EF44=2),2)+IF(AND(EH$185=3,EF44=3),1)+IF(AND(EH$185=2,EF44=1),2)+IF(AND(EH$185=2,EF44=2),1)+IF(AND(EH$185=1,EF44=1),1)</f>
        <v>0</v>
      </c>
      <c r="EH44" s="71"/>
      <c r="EI44" s="71"/>
      <c r="EJ44" s="15">
        <f>IF(AND(EI$185&gt;4,EH44=1),12)+IF(AND(EI$185&gt;4,EH44=2),8)+IF(AND(EI$185&gt;4,EH44=3),6)+IF(AND(EI$185&gt;4,EH44=4),5)+IF(AND(EI$185&gt;4,EH44=5),4)+IF(AND(EI$185&gt;4,EH44=6),3)+IF(AND(EI$185&gt;4,EH44=7),2)+IF(AND(EI$185&gt;4,EH44&gt;7),1)+IF(AND(EI$185=4,EH44=1),8)+IF(AND(EI$185=4,EH44=2),6)+IF(AND(EI$185=4,EH44=3),4)+IF(AND(EI$185=4,EH44=4),2)+IF(AND(EI$185=3,EH44=1),6)+IF(AND(EI$185=3,EH44=2),4)+IF(AND(EI$185=3,EH44=3),2)+IF(AND(EI$185=2,EH44=1),4)+IF(AND(EI$185=2,EH44=2),2)+IF(AND(EI$185=1,EH44=1),2)</f>
        <v>0</v>
      </c>
      <c r="EK44" s="15">
        <f>IF(AND(EI$185&gt;4,EI44=1),12)+IF(AND(EI$185&gt;4,EI44=2),8)+IF(AND(EI$185&gt;4,EI44=3),6)+IF(AND(EI$185&gt;4,EI44=4),5)+IF(AND(EI$185&gt;4,EI44=5),4)+IF(AND(EI$185&gt;4,EI44=6),3)+IF(AND(EI$185&gt;4,EI44=7),2)+IF(AND(EI$185&gt;4,EI44&gt;7),1)+IF(AND(EI$185=4,EI44=1),8)+IF(AND(EI$185=4,EI44=2),6)+IF(AND(EI$185=4,EI44=3),4)+IF(AND(EI$185=4,EI44=4),2)+IF(AND(EI$185=3,EI44=1),6)+IF(AND(EI$185=3,EI44=2),4)+IF(AND(EI$185=3,EI44=3),2)+IF(AND(EI$185=2,EI44=1),4)+IF(AND(EI$185=2,EI44=2),2)+IF(AND(EI$185=1,EI44=1),2)</f>
        <v>0</v>
      </c>
      <c r="EL44" s="26" t="s">
        <v>27</v>
      </c>
      <c r="EM44" s="15">
        <f t="shared" si="28"/>
        <v>0</v>
      </c>
      <c r="EN44" s="73">
        <f t="shared" si="29"/>
        <v>15</v>
      </c>
      <c r="EO44" s="27"/>
      <c r="EP44" s="27"/>
      <c r="EQ44" s="18" t="s">
        <v>27</v>
      </c>
      <c r="ER44" s="18" t="s">
        <v>81</v>
      </c>
      <c r="ES44" s="24"/>
      <c r="ET44" s="88">
        <v>20.707999999999998</v>
      </c>
    </row>
    <row r="45" spans="1:150" x14ac:dyDescent="0.25">
      <c r="A45" s="82" t="s">
        <v>172</v>
      </c>
      <c r="B45" s="10">
        <v>25</v>
      </c>
      <c r="C45" s="21"/>
      <c r="D45" s="20"/>
      <c r="E45" s="10" t="s">
        <v>173</v>
      </c>
      <c r="F45" s="88"/>
      <c r="G45" s="27"/>
      <c r="H45" s="71"/>
      <c r="I45" s="15"/>
      <c r="J45" s="71"/>
      <c r="K45" s="71"/>
      <c r="L45" s="15"/>
      <c r="M45" s="15"/>
      <c r="N45" s="26"/>
      <c r="O45" s="15"/>
      <c r="P45" s="73"/>
      <c r="Q45" s="27"/>
      <c r="R45" s="27"/>
      <c r="S45" s="18"/>
      <c r="T45" s="18"/>
      <c r="U45" s="24"/>
      <c r="V45" s="88"/>
      <c r="W45" s="27"/>
      <c r="X45" s="71"/>
      <c r="Y45" s="15"/>
      <c r="Z45" s="71"/>
      <c r="AA45" s="71"/>
      <c r="AB45" s="15"/>
      <c r="AC45" s="15"/>
      <c r="AD45" s="26"/>
      <c r="AE45" s="15"/>
      <c r="AF45" s="73"/>
      <c r="AG45" s="27"/>
      <c r="AH45" s="27"/>
      <c r="AI45" s="18"/>
      <c r="AJ45" s="18"/>
      <c r="AK45" s="24"/>
      <c r="AL45" s="88"/>
      <c r="AM45" s="27"/>
      <c r="AN45" s="71"/>
      <c r="AO45" s="15"/>
      <c r="AP45" s="71"/>
      <c r="AQ45" s="71"/>
      <c r="AR45" s="15"/>
      <c r="AS45" s="15"/>
      <c r="AT45" s="26"/>
      <c r="AU45" s="15"/>
      <c r="AV45" s="73"/>
      <c r="AW45" s="27"/>
      <c r="AX45" s="27"/>
      <c r="AY45" s="18"/>
      <c r="AZ45" s="18"/>
      <c r="BA45" s="24"/>
      <c r="BB45" s="88"/>
      <c r="BC45" s="27"/>
      <c r="BD45" s="71"/>
      <c r="BE45" s="15"/>
      <c r="BF45" s="71"/>
      <c r="BG45" s="71"/>
      <c r="BH45" s="15"/>
      <c r="BI45" s="15"/>
      <c r="BJ45" s="26"/>
      <c r="BK45" s="15"/>
      <c r="BL45" s="73"/>
      <c r="BM45" s="27"/>
      <c r="BN45" s="27"/>
      <c r="BO45" s="18"/>
      <c r="BP45" s="18"/>
      <c r="BQ45" s="24"/>
      <c r="BR45" s="88"/>
      <c r="BS45" s="27"/>
      <c r="BT45" s="71"/>
      <c r="BU45" s="15"/>
      <c r="BV45" s="71"/>
      <c r="BW45" s="71"/>
      <c r="BX45" s="15"/>
      <c r="BY45" s="15"/>
      <c r="BZ45" s="26"/>
      <c r="CA45" s="15"/>
      <c r="CB45" s="73"/>
      <c r="CC45" s="27"/>
      <c r="CD45" s="27"/>
      <c r="CE45" s="18"/>
      <c r="CF45" s="18"/>
      <c r="CG45" s="24"/>
      <c r="CH45" s="88"/>
      <c r="CI45" s="27"/>
      <c r="CJ45" s="71"/>
      <c r="CK45" s="15"/>
      <c r="CL45" s="71"/>
      <c r="CM45" s="71"/>
      <c r="CN45" s="15"/>
      <c r="CO45" s="15"/>
      <c r="CP45" s="26"/>
      <c r="CQ45" s="15"/>
      <c r="CR45" s="73"/>
      <c r="CS45" s="27"/>
      <c r="CT45" s="27"/>
      <c r="CU45" s="18"/>
      <c r="CV45" s="18"/>
      <c r="CW45" s="24"/>
      <c r="CX45" s="88"/>
      <c r="CY45" s="27"/>
      <c r="CZ45" s="71"/>
      <c r="DA45" s="15"/>
      <c r="DB45" s="71"/>
      <c r="DC45" s="71"/>
      <c r="DD45" s="15"/>
      <c r="DE45" s="15"/>
      <c r="DF45" s="26"/>
      <c r="DG45" s="15"/>
      <c r="DH45" s="73"/>
      <c r="DI45" s="27"/>
      <c r="DJ45" s="27"/>
      <c r="DK45" s="18"/>
      <c r="DL45" s="18"/>
      <c r="DM45" s="24"/>
      <c r="DN45" s="88">
        <v>23.465</v>
      </c>
      <c r="DO45" s="27">
        <v>27.292999999999999</v>
      </c>
      <c r="DP45" s="71">
        <v>5</v>
      </c>
      <c r="DQ45" s="15">
        <f>IF(AND(DR$185&gt;4,DP45=1),6)+IF(AND(DR$185&gt;4,DP45=2),4)+IF(AND(DR$185&gt;4,DP45=3),3)+IF(AND(DR$185&gt;4,DP45=4),2)+IF(AND(DR$185&gt;4,DP45=5),1)+IF(AND(DR$185&gt;4,DP45&gt;5),1)+IF(AND(DR$185=4,DP45=1),4)+IF(AND(DR$185=4,DP45=2),3)+IF(AND(DR$185=4,DP45=3),2)+IF(AND(DR$185=4,DP45=4),1)+IF(AND(DR$185=3,DP45=1),3)+IF(AND(DR$185=3,DP45=2),2)+IF(AND(DR$185=3,DP45=3),1)+IF(AND(DR$185=2,DP45=1),2)+IF(AND(DR$185=2,DP45=2),1)+IF(AND(DR$185=1,DP45=1),1)</f>
        <v>1</v>
      </c>
      <c r="DR45" s="71">
        <v>3</v>
      </c>
      <c r="DS45" s="71">
        <v>5</v>
      </c>
      <c r="DT45" s="15">
        <f>IF(AND(DS$185&gt;4,DR45=1),12)+IF(AND(DS$185&gt;4,DR45=2),8)+IF(AND(DS$185&gt;4,DR45=3),6)+IF(AND(DS$185&gt;4,DR45=4),5)+IF(AND(DS$185&gt;4,DR45=5),4)+IF(AND(DS$185&gt;4,DR45=6),3)+IF(AND(DS$185&gt;4,DR45=7),2)+IF(AND(DS$185&gt;4,DR45&gt;7),1)+IF(AND(DS$185=4,DR45=1),8)+IF(AND(DS$185=4,DR45=2),6)+IF(AND(DS$185=4,DR45=3),4)+IF(AND(DS$185=4,DR45=4),2)+IF(AND(DS$185=3,DR45=1),6)+IF(AND(DS$185=3,DR45=2),4)+IF(AND(DS$185=3,DR45=3),2)+IF(AND(DS$185=2,DR45=1),4)+IF(AND(DS$185=2,DR45=2),2)+IF(AND(DS$185=1,DR45=1),2)</f>
        <v>6</v>
      </c>
      <c r="DU45" s="15">
        <f>IF(AND(DS$185&gt;4,DS45=1),12)+IF(AND(DS$185&gt;4,DS45=2),8)+IF(AND(DS$185&gt;4,DS45=3),6)+IF(AND(DS$185&gt;4,DS45=4),5)+IF(AND(DS$185&gt;4,DS45=5),4)+IF(AND(DS$185&gt;4,DS45=6),3)+IF(AND(DS$185&gt;4,DS45=7),2)+IF(AND(DS$185&gt;4,DS45&gt;7),1)+IF(AND(DS$185=4,DS45=1),8)+IF(AND(DS$185=4,DS45=2),6)+IF(AND(DS$185=4,DS45=3),4)+IF(AND(DS$185=4,DS45=4),2)+IF(AND(DS$185=3,DS45=1),6)+IF(AND(DS$185=3,DS45=2),4)+IF(AND(DS$185=3,DS45=3),2)+IF(AND(DS$185=2,DS45=1),4)+IF(AND(DS$185=2,DS45=2),2)+IF(AND(DS$185=1,DS45=1),2)</f>
        <v>4</v>
      </c>
      <c r="DV45" s="26" t="s">
        <v>27</v>
      </c>
      <c r="DW45" s="15">
        <f t="shared" si="20"/>
        <v>11</v>
      </c>
      <c r="DX45" s="73">
        <f t="shared" si="21"/>
        <v>11</v>
      </c>
      <c r="DY45" s="27">
        <v>25.213000000000001</v>
      </c>
      <c r="DZ45" s="27">
        <v>26.364000000000001</v>
      </c>
      <c r="EA45" s="18" t="s">
        <v>27</v>
      </c>
      <c r="EB45" s="18"/>
      <c r="EC45" s="24"/>
      <c r="ED45" s="88">
        <v>23.465</v>
      </c>
      <c r="EE45" s="27"/>
      <c r="EF45" s="71"/>
      <c r="EG45" s="15">
        <f>IF(AND(EH$185&gt;4,EF45=1),6)+IF(AND(EH$185&gt;4,EF45=2),4)+IF(AND(EH$185&gt;4,EF45=3),3)+IF(AND(EH$185&gt;4,EF45=4),2)+IF(AND(EH$185&gt;4,EF45=5),1)+IF(AND(EH$185&gt;4,EF45&gt;5),1)+IF(AND(EH$185=4,EF45=1),4)+IF(AND(EH$185=4,EF45=2),3)+IF(AND(EH$185=4,EF45=3),2)+IF(AND(EH$185=4,EF45=4),1)+IF(AND(EH$185=3,EF45=1),3)+IF(AND(EH$185=3,EF45=2),2)+IF(AND(EH$185=3,EF45=3),1)+IF(AND(EH$185=2,EF45=1),2)+IF(AND(EH$185=2,EF45=2),1)+IF(AND(EH$185=1,EF45=1),1)</f>
        <v>0</v>
      </c>
      <c r="EH45" s="71">
        <v>6</v>
      </c>
      <c r="EI45" s="71"/>
      <c r="EJ45" s="15">
        <f>IF(AND(EI$185&gt;4,EH45=1),12)+IF(AND(EI$185&gt;4,EH45=2),8)+IF(AND(EI$185&gt;4,EH45=3),6)+IF(AND(EI$185&gt;4,EH45=4),5)+IF(AND(EI$185&gt;4,EH45=5),4)+IF(AND(EI$185&gt;4,EH45=6),3)+IF(AND(EI$185&gt;4,EH45=7),2)+IF(AND(EI$185&gt;4,EH45&gt;7),1)+IF(AND(EI$185=4,EH45=1),8)+IF(AND(EI$185=4,EH45=2),6)+IF(AND(EI$185=4,EH45=3),4)+IF(AND(EI$185=4,EH45=4),2)+IF(AND(EI$185=3,EH45=1),6)+IF(AND(EI$185=3,EH45=2),4)+IF(AND(EI$185=3,EH45=3),2)+IF(AND(EI$185=2,EH45=1),4)+IF(AND(EI$185=2,EH45=2),2)+IF(AND(EI$185=1,EH45=1),2)</f>
        <v>3</v>
      </c>
      <c r="EK45" s="15">
        <f>IF(AND(EI$185&gt;4,EI45=1),12)+IF(AND(EI$185&gt;4,EI45=2),8)+IF(AND(EI$185&gt;4,EI45=3),6)+IF(AND(EI$185&gt;4,EI45=4),5)+IF(AND(EI$185&gt;4,EI45=5),4)+IF(AND(EI$185&gt;4,EI45=6),3)+IF(AND(EI$185&gt;4,EI45=7),2)+IF(AND(EI$185&gt;4,EI45&gt;7),1)+IF(AND(EI$185=4,EI45=1),8)+IF(AND(EI$185=4,EI45=2),6)+IF(AND(EI$185=4,EI45=3),4)+IF(AND(EI$185=4,EI45=4),2)+IF(AND(EI$185=3,EI45=1),6)+IF(AND(EI$185=3,EI45=2),4)+IF(AND(EI$185=3,EI45=3),2)+IF(AND(EI$185=2,EI45=1),4)+IF(AND(EI$185=2,EI45=2),2)+IF(AND(EI$185=1,EI45=1),2)</f>
        <v>0</v>
      </c>
      <c r="EL45" s="26" t="s">
        <v>27</v>
      </c>
      <c r="EM45" s="15">
        <f t="shared" si="28"/>
        <v>3</v>
      </c>
      <c r="EN45" s="73">
        <f t="shared" si="29"/>
        <v>14</v>
      </c>
      <c r="EO45" s="27">
        <v>26.623999999999999</v>
      </c>
      <c r="EP45" s="27">
        <v>27.891999999999999</v>
      </c>
      <c r="EQ45" s="18" t="s">
        <v>27</v>
      </c>
      <c r="ER45" s="18"/>
      <c r="ES45" s="24"/>
      <c r="ET45" s="88">
        <v>23.465</v>
      </c>
    </row>
    <row r="46" spans="1:150" x14ac:dyDescent="0.25">
      <c r="A46" s="82" t="s">
        <v>125</v>
      </c>
      <c r="B46" s="10">
        <v>48</v>
      </c>
      <c r="C46" s="21"/>
      <c r="D46" s="20"/>
      <c r="E46" s="10" t="s">
        <v>40</v>
      </c>
      <c r="F46" s="88"/>
      <c r="G46" s="27">
        <v>38.877000000000002</v>
      </c>
      <c r="H46" s="25"/>
      <c r="I46" s="15"/>
      <c r="J46" s="10"/>
      <c r="K46" s="10"/>
      <c r="L46" s="15"/>
      <c r="M46" s="15"/>
      <c r="N46" s="26" t="s">
        <v>29</v>
      </c>
      <c r="O46" s="15"/>
      <c r="P46" s="15"/>
      <c r="Q46" s="27">
        <v>29.338999999999999</v>
      </c>
      <c r="R46" s="27">
        <v>27.934999999999999</v>
      </c>
      <c r="S46" s="18" t="s">
        <v>36</v>
      </c>
      <c r="T46" s="23" t="s">
        <v>88</v>
      </c>
      <c r="U46" s="24"/>
      <c r="V46" s="88">
        <v>28.969000000000001</v>
      </c>
      <c r="W46" s="27">
        <v>30.448</v>
      </c>
      <c r="X46" s="71">
        <v>8</v>
      </c>
      <c r="Y46" s="15">
        <f>IF(AND(Z$188&gt;4,X46=1),6)+IF(AND(Z$188&gt;4,X46=2),4)+IF(AND(Z$188&gt;4,X46=3),3)+IF(AND(Z$188&gt;4,X46=4),2)+IF(AND(Z$188&gt;4,X46=5),1)+IF(AND(Z$188&gt;4,X46&gt;5),1)+IF(AND(Z$188=4,X46=1),4)+IF(AND(Z$188=4,X46=2),3)+IF(AND(Z$188=4,X46=3),2)+IF(AND(Z$188=4,X46=4),1)+IF(AND(Z$188=3,X46=1),3)+IF(AND(Z$188=3,X46=2),2)+IF(AND(Z$188=3,X46=3),1)+IF(AND(Z$188=2,X46=1),2)+IF(AND(Z$188=2,X46=2),1)+IF(AND(Z$188=1,X46=1),1)</f>
        <v>1</v>
      </c>
      <c r="Z46" s="72">
        <v>8</v>
      </c>
      <c r="AA46" s="72"/>
      <c r="AB46" s="15">
        <f>IF(AND(AA$188&gt;4,Z46=1),12)+IF(AND(AA$188&gt;4,Z46=2),8)+IF(AND(AA$188&gt;4,Z46=3),6)+IF(AND(AA$188&gt;4,Z46=4),5)+IF(AND(AA$188&gt;4,Z46=5),4)+IF(AND(AA$188&gt;4,Z46=6),3)+IF(AND(AA$188&gt;4,Z46=7),2)+IF(AND(AA$188&gt;4,Z46&gt;7),1)+IF(AND(AA$188=4,Z46=1),8)+IF(AND(AA$188=4,Z46=2),6)+IF(AND(AA$188=4,Z46=3),4)+IF(AND(AA$188=4,Z46=4),2)+IF(AND(AA$188=3,Z46=1),6)+IF(AND(AA$188=3,Z46=2),4)+IF(AND(AA$188=3,Z46=3),2)+IF(AND(AA$188=2,Z46=1),4)+IF(AND(AA$188=2,Z46=2),2)+IF(AND(AA$188=1,Z46=1),2)</f>
        <v>1</v>
      </c>
      <c r="AC46" s="15">
        <f>IF(AND(AA$188&gt;4,AA46=1),12)+IF(AND(AA$188&gt;4,AA46=2),8)+IF(AND(AA$188&gt;4,AA46=3),6)+IF(AND(AA$188&gt;4,AA46=4),5)+IF(AND(AA$188&gt;4,AA46=5),4)+IF(AND(AA$188&gt;4,AA46=6),3)+IF(AND(AA$188&gt;4,AA46=7),2)+IF(AND(AA$188&gt;4,AA46&gt;7),1)+IF(AND(AA$188=4,AA46=1),8)+IF(AND(AA$188=4,AA46=2),6)+IF(AND(AA$188=4,AA46=3),4)+IF(AND(AA$188=4,AA46=4),2)+IF(AND(AA$188=3,AA46=1),6)+IF(AND(AA$188=3,AA46=2),4)+IF(AND(AA$188=3,AA46=3),2)+IF(AND(AA$188=2,AA46=1),4)+IF(AND(AA$188=2,AA46=2),2)+IF(AND(AA$188=1,AA46=1),2)</f>
        <v>0</v>
      </c>
      <c r="AD46" s="26" t="s">
        <v>36</v>
      </c>
      <c r="AE46" s="15">
        <f>+Y46+AB46+AC46+AK46</f>
        <v>2</v>
      </c>
      <c r="AF46" s="73">
        <f>+AE46+P46</f>
        <v>2</v>
      </c>
      <c r="AG46" s="27">
        <v>30.588999999999999</v>
      </c>
      <c r="AH46" s="27"/>
      <c r="AI46" s="18" t="s">
        <v>36</v>
      </c>
      <c r="AJ46" s="28"/>
      <c r="AK46" s="24"/>
      <c r="AL46" s="88">
        <v>28.969000000000001</v>
      </c>
      <c r="AM46" s="27">
        <v>33.348999999999997</v>
      </c>
      <c r="AN46" s="71">
        <v>8</v>
      </c>
      <c r="AO46" s="15">
        <f>IF(AND(AP$188&gt;4,AN46=1),6)+IF(AND(AP$188&gt;4,AN46=2),4)+IF(AND(AP$188&gt;4,AN46=3),3)+IF(AND(AP$188&gt;4,AN46=4),2)+IF(AND(AP$188&gt;4,AN46=5),1)+IF(AND(AP$188&gt;4,AN46&gt;5),1)+IF(AND(AP$188=4,AN46=1),4)+IF(AND(AP$188=4,AN46=2),3)+IF(AND(AP$188=4,AN46=3),2)+IF(AND(AP$188=4,AN46=4),1)+IF(AND(AP$188=3,AN46=1),3)+IF(AND(AP$188=3,AN46=2),2)+IF(AND(AP$188=3,AN46=3),1)+IF(AND(AP$188=2,AN46=1),2)+IF(AND(AP$188=2,AN46=2),1)+IF(AND(AP$188=1,AN46=1),1)</f>
        <v>1</v>
      </c>
      <c r="AP46" s="72"/>
      <c r="AQ46" s="72"/>
      <c r="AR46" s="15">
        <f>IF(AND(AQ$188&gt;4,AP46=1),12)+IF(AND(AQ$188&gt;4,AP46=2),8)+IF(AND(AQ$188&gt;4,AP46=3),6)+IF(AND(AQ$188&gt;4,AP46=4),5)+IF(AND(AQ$188&gt;4,AP46=5),4)+IF(AND(AQ$188&gt;4,AP46=6),3)+IF(AND(AQ$188&gt;4,AP46=7),2)+IF(AND(AQ$188&gt;4,AP46&gt;7),1)+IF(AND(AQ$188=4,AP46=1),8)+IF(AND(AQ$188=4,AP46=2),6)+IF(AND(AQ$188=4,AP46=3),4)+IF(AND(AQ$188=4,AP46=4),2)+IF(AND(AQ$188=3,AP46=1),6)+IF(AND(AQ$188=3,AP46=2),4)+IF(AND(AQ$188=3,AP46=3),2)+IF(AND(AQ$188=2,AP46=1),4)+IF(AND(AQ$188=2,AP46=2),2)+IF(AND(AQ$188=1,AP46=1),2)</f>
        <v>0</v>
      </c>
      <c r="AS46" s="15">
        <f>IF(AND(AQ$188&gt;4,AQ46=1),12)+IF(AND(AQ$188&gt;4,AQ46=2),8)+IF(AND(AQ$188&gt;4,AQ46=3),6)+IF(AND(AQ$188&gt;4,AQ46=4),5)+IF(AND(AQ$188&gt;4,AQ46=5),4)+IF(AND(AQ$188&gt;4,AQ46=6),3)+IF(AND(AQ$188&gt;4,AQ46=7),2)+IF(AND(AQ$188&gt;4,AQ46&gt;7),1)+IF(AND(AQ$188=4,AQ46=1),8)+IF(AND(AQ$188=4,AQ46=2),6)+IF(AND(AQ$188=4,AQ46=3),4)+IF(AND(AQ$188=4,AQ46=4),2)+IF(AND(AQ$188=3,AQ46=1),6)+IF(AND(AQ$188=3,AQ46=2),4)+IF(AND(AQ$188=3,AQ46=3),2)+IF(AND(AQ$188=2,AQ46=1),4)+IF(AND(AQ$188=2,AQ46=2),2)+IF(AND(AQ$188=1,AQ46=1),2)</f>
        <v>0</v>
      </c>
      <c r="AT46" s="26" t="s">
        <v>36</v>
      </c>
      <c r="AU46" s="15">
        <f>+AO46+AR46+AS46+BA46</f>
        <v>1</v>
      </c>
      <c r="AV46" s="73">
        <f>+AU46+AF46</f>
        <v>3</v>
      </c>
      <c r="AW46" s="27"/>
      <c r="AX46" s="27">
        <v>31.79</v>
      </c>
      <c r="AY46" s="18" t="s">
        <v>36</v>
      </c>
      <c r="AZ46" s="18"/>
      <c r="BA46" s="24"/>
      <c r="BB46" s="88">
        <v>28.969000000000001</v>
      </c>
      <c r="BC46" s="27"/>
      <c r="BD46" s="71"/>
      <c r="BE46" s="15">
        <f>IF(AND(BF$188&gt;4,BD46=1),6)+IF(AND(BF$188&gt;4,BD46=2),4)+IF(AND(BF$188&gt;4,BD46=3),3)+IF(AND(BF$188&gt;4,BD46=4),2)+IF(AND(BF$188&gt;4,BD46=5),1)+IF(AND(BF$188&gt;4,BD46&gt;5),1)+IF(AND(BF$188=4,BD46=1),4)+IF(AND(BF$188=4,BD46=2),3)+IF(AND(BF$188=4,BD46=3),2)+IF(AND(BF$188=4,BD46=4),1)+IF(AND(BF$188=3,BD46=1),3)+IF(AND(BF$188=3,BD46=2),2)+IF(AND(BF$188=3,BD46=3),1)+IF(AND(BF$188=2,BD46=1),2)+IF(AND(BF$188=2,BD46=2),1)+IF(AND(BF$188=1,BD46=1),1)</f>
        <v>0</v>
      </c>
      <c r="BF46" s="72"/>
      <c r="BG46" s="72"/>
      <c r="BH46" s="15">
        <f>IF(AND(BG$188&gt;4,BF46=1),12)+IF(AND(BG$188&gt;4,BF46=2),8)+IF(AND(BG$188&gt;4,BF46=3),6)+IF(AND(BG$188&gt;4,BF46=4),5)+IF(AND(BG$188&gt;4,BF46=5),4)+IF(AND(BG$188&gt;4,BF46=6),3)+IF(AND(BG$188&gt;4,BF46=7),2)+IF(AND(BG$188&gt;4,BF46&gt;7),1)+IF(AND(BG$188=4,BF46=1),8)+IF(AND(BG$188=4,BF46=2),6)+IF(AND(BG$188=4,BF46=3),4)+IF(AND(BG$188=4,BF46=4),2)+IF(AND(BG$188=3,BF46=1),6)+IF(AND(BG$188=3,BF46=2),4)+IF(AND(BG$188=3,BF46=3),2)+IF(AND(BG$188=2,BF46=1),4)+IF(AND(BG$188=2,BF46=2),2)+IF(AND(BG$188=1,BF46=1),2)</f>
        <v>0</v>
      </c>
      <c r="BI46" s="15">
        <f>IF(AND(BG$188&gt;4,BG46=1),12)+IF(AND(BG$188&gt;4,BG46=2),8)+IF(AND(BG$188&gt;4,BG46=3),6)+IF(AND(BG$188&gt;4,BG46=4),5)+IF(AND(BG$188&gt;4,BG46=5),4)+IF(AND(BG$188&gt;4,BG46=6),3)+IF(AND(BG$188&gt;4,BG46=7),2)+IF(AND(BG$188&gt;4,BG46&gt;7),1)+IF(AND(BG$188=4,BG46=1),8)+IF(AND(BG$188=4,BG46=2),6)+IF(AND(BG$188=4,BG46=3),4)+IF(AND(BG$188=4,BG46=4),2)+IF(AND(BG$188=3,BG46=1),6)+IF(AND(BG$188=3,BG46=2),4)+IF(AND(BG$188=3,BG46=3),2)+IF(AND(BG$188=2,BG46=1),4)+IF(AND(BG$188=2,BG46=2),2)+IF(AND(BG$188=1,BG46=1),2)</f>
        <v>0</v>
      </c>
      <c r="BJ46" s="26" t="s">
        <v>36</v>
      </c>
      <c r="BK46" s="15">
        <f>+BE46+BH46+BI46+BQ46</f>
        <v>0</v>
      </c>
      <c r="BL46" s="73">
        <f>+BK46+AV46</f>
        <v>3</v>
      </c>
      <c r="BM46" s="27"/>
      <c r="BN46" s="27"/>
      <c r="BO46" s="18" t="s">
        <v>36</v>
      </c>
      <c r="BP46" s="18"/>
      <c r="BQ46" s="24"/>
      <c r="BR46" s="88">
        <v>28.969000000000001</v>
      </c>
      <c r="BS46" s="27"/>
      <c r="BT46" s="71"/>
      <c r="BU46" s="15">
        <f>IF(AND(BV$188&gt;4,BT46=1),6)+IF(AND(BV$188&gt;4,BT46=2),4)+IF(AND(BV$188&gt;4,BT46=3),3)+IF(AND(BV$188&gt;4,BT46=4),2)+IF(AND(BV$188&gt;4,BT46=5),1)+IF(AND(BV$188&gt;4,BT46&gt;5),1)+IF(AND(BV$188=4,BT46=1),4)+IF(AND(BV$188=4,BT46=2),3)+IF(AND(BV$188=4,BT46=3),2)+IF(AND(BV$188=4,BT46=4),1)+IF(AND(BV$188=3,BT46=1),3)+IF(AND(BV$188=3,BT46=2),2)+IF(AND(BV$188=3,BT46=3),1)+IF(AND(BV$188=2,BT46=1),2)+IF(AND(BV$188=2,BT46=2),1)+IF(AND(BV$188=1,BT46=1),1)</f>
        <v>0</v>
      </c>
      <c r="BV46" s="72"/>
      <c r="BW46" s="72"/>
      <c r="BX46" s="15">
        <f>IF(AND(BW$188&gt;4,BV46=1),12)+IF(AND(BW$188&gt;4,BV46=2),8)+IF(AND(BW$188&gt;4,BV46=3),6)+IF(AND(BW$188&gt;4,BV46=4),5)+IF(AND(BW$188&gt;4,BV46=5),4)+IF(AND(BW$188&gt;4,BV46=6),3)+IF(AND(BW$188&gt;4,BV46=7),2)+IF(AND(BW$188&gt;4,BV46&gt;7),1)+IF(AND(BW$188=4,BV46=1),8)+IF(AND(BW$188=4,BV46=2),6)+IF(AND(BW$188=4,BV46=3),4)+IF(AND(BW$188=4,BV46=4),2)+IF(AND(BW$188=3,BV46=1),6)+IF(AND(BW$188=3,BV46=2),4)+IF(AND(BW$188=3,BV46=3),2)+IF(AND(BW$188=2,BV46=1),4)+IF(AND(BW$188=2,BV46=2),2)+IF(AND(BW$188=1,BV46=1),2)</f>
        <v>0</v>
      </c>
      <c r="BY46" s="15">
        <f>IF(AND(BW$188&gt;4,BW46=1),12)+IF(AND(BW$188&gt;4,BW46=2),8)+IF(AND(BW$188&gt;4,BW46=3),6)+IF(AND(BW$188&gt;4,BW46=4),5)+IF(AND(BW$188&gt;4,BW46=5),4)+IF(AND(BW$188&gt;4,BW46=6),3)+IF(AND(BW$188&gt;4,BW46=7),2)+IF(AND(BW$188&gt;4,BW46&gt;7),1)+IF(AND(BW$188=4,BW46=1),8)+IF(AND(BW$188=4,BW46=2),6)+IF(AND(BW$188=4,BW46=3),4)+IF(AND(BW$188=4,BW46=4),2)+IF(AND(BW$188=3,BW46=1),6)+IF(AND(BW$188=3,BW46=2),4)+IF(AND(BW$188=3,BW46=3),2)+IF(AND(BW$188=2,BW46=1),4)+IF(AND(BW$188=2,BW46=2),2)+IF(AND(BW$188=1,BW46=1),2)</f>
        <v>0</v>
      </c>
      <c r="BZ46" s="26" t="s">
        <v>36</v>
      </c>
      <c r="CA46" s="15">
        <f>+BU46+BX46+BY46+CG46</f>
        <v>0</v>
      </c>
      <c r="CB46" s="73">
        <f>+CA46+BL46</f>
        <v>3</v>
      </c>
      <c r="CC46" s="27"/>
      <c r="CD46" s="27"/>
      <c r="CE46" s="18" t="s">
        <v>36</v>
      </c>
      <c r="CF46" s="18"/>
      <c r="CG46" s="24"/>
      <c r="CH46" s="88">
        <v>28.969000000000001</v>
      </c>
      <c r="CI46" s="27">
        <v>44.88</v>
      </c>
      <c r="CJ46" s="71">
        <v>5</v>
      </c>
      <c r="CK46" s="15">
        <f>IF(AND(CL$188&gt;4,CJ46=1),6)+IF(AND(CL$188&gt;4,CJ46=2),4)+IF(AND(CL$188&gt;4,CJ46=3),3)+IF(AND(CL$188&gt;4,CJ46=4),2)+IF(AND(CL$188&gt;4,CJ46=5),1)+IF(AND(CL$188&gt;4,CJ46&gt;5),1)+IF(AND(CL$188=4,CJ46=1),4)+IF(AND(CL$188=4,CJ46=2),3)+IF(AND(CL$188=4,CJ46=3),2)+IF(AND(CL$188=4,CJ46=4),1)+IF(AND(CL$188=3,CJ46=1),3)+IF(AND(CL$188=3,CJ46=2),2)+IF(AND(CL$188=3,CJ46=3),1)+IF(AND(CL$188=2,CJ46=1),2)+IF(AND(CL$188=2,CJ46=2),1)+IF(AND(CL$188=1,CJ46=1),1)</f>
        <v>1</v>
      </c>
      <c r="CL46" s="72">
        <v>5</v>
      </c>
      <c r="CM46" s="72">
        <v>3</v>
      </c>
      <c r="CN46" s="15">
        <f>IF(AND(CM$188&gt;4,CL46=1),12)+IF(AND(CM$188&gt;4,CL46=2),8)+IF(AND(CM$188&gt;4,CL46=3),6)+IF(AND(CM$188&gt;4,CL46=4),5)+IF(AND(CM$188&gt;4,CL46=5),4)+IF(AND(CM$188&gt;4,CL46=6),3)+IF(AND(CM$188&gt;4,CL46=7),2)+IF(AND(CM$188&gt;4,CL46&gt;7),1)+IF(AND(CM$188=4,CL46=1),8)+IF(AND(CM$188=4,CL46=2),6)+IF(AND(CM$188=4,CL46=3),4)+IF(AND(CM$188=4,CL46=4),2)+IF(AND(CM$188=3,CL46=1),6)+IF(AND(CM$188=3,CL46=2),4)+IF(AND(CM$188=3,CL46=3),2)+IF(AND(CM$188=2,CL46=1),4)+IF(AND(CM$188=2,CL46=2),2)+IF(AND(CM$188=1,CL46=1),2)</f>
        <v>4</v>
      </c>
      <c r="CO46" s="15">
        <f>IF(AND(CM$188&gt;4,CM46=1),12)+IF(AND(CM$188&gt;4,CM46=2),8)+IF(AND(CM$188&gt;4,CM46=3),6)+IF(AND(CM$188&gt;4,CM46=4),5)+IF(AND(CM$188&gt;4,CM46=5),4)+IF(AND(CM$188&gt;4,CM46=6),3)+IF(AND(CM$188&gt;4,CM46=7),2)+IF(AND(CM$188&gt;4,CM46&gt;7),1)+IF(AND(CM$188=4,CM46=1),8)+IF(AND(CM$188=4,CM46=2),6)+IF(AND(CM$188=4,CM46=3),4)+IF(AND(CM$188=4,CM46=4),2)+IF(AND(CM$188=3,CM46=1),6)+IF(AND(CM$188=3,CM46=2),4)+IF(AND(CM$188=3,CM46=3),2)+IF(AND(CM$188=2,CM46=1),4)+IF(AND(CM$188=2,CM46=2),2)+IF(AND(CM$188=1,CM46=1),2)</f>
        <v>6</v>
      </c>
      <c r="CP46" s="26" t="s">
        <v>36</v>
      </c>
      <c r="CQ46" s="15">
        <f>+CK46+CN46+CO46+CW46</f>
        <v>11</v>
      </c>
      <c r="CR46" s="73">
        <f>+CQ46+CB46</f>
        <v>14</v>
      </c>
      <c r="CS46" s="27">
        <v>31.081</v>
      </c>
      <c r="CT46" s="27">
        <v>30.300999999999998</v>
      </c>
      <c r="CU46" s="18" t="s">
        <v>36</v>
      </c>
      <c r="CV46" s="18"/>
      <c r="CW46" s="24"/>
      <c r="CX46" s="88">
        <v>28.969000000000001</v>
      </c>
      <c r="CY46" s="27"/>
      <c r="CZ46" s="71"/>
      <c r="DA46" s="15">
        <f>IF(AND(DB$188&gt;4,CZ46=1),6)+IF(AND(DB$188&gt;4,CZ46=2),4)+IF(AND(DB$188&gt;4,CZ46=3),3)+IF(AND(DB$188&gt;4,CZ46=4),2)+IF(AND(DB$188&gt;4,CZ46=5),1)+IF(AND(DB$188&gt;4,CZ46&gt;5),1)+IF(AND(DB$188=4,CZ46=1),4)+IF(AND(DB$188=4,CZ46=2),3)+IF(AND(DB$188=4,CZ46=3),2)+IF(AND(DB$188=4,CZ46=4),1)+IF(AND(DB$188=3,CZ46=1),3)+IF(AND(DB$188=3,CZ46=2),2)+IF(AND(DB$188=3,CZ46=3),1)+IF(AND(DB$188=2,CZ46=1),2)+IF(AND(DB$188=2,CZ46=2),1)+IF(AND(DB$188=1,CZ46=1),1)</f>
        <v>0</v>
      </c>
      <c r="DB46" s="72"/>
      <c r="DC46" s="72"/>
      <c r="DD46" s="15">
        <f>IF(AND(DC$188&gt;4,DB46=1),12)+IF(AND(DC$188&gt;4,DB46=2),8)+IF(AND(DC$188&gt;4,DB46=3),6)+IF(AND(DC$188&gt;4,DB46=4),5)+IF(AND(DC$188&gt;4,DB46=5),4)+IF(AND(DC$188&gt;4,DB46=6),3)+IF(AND(DC$188&gt;4,DB46=7),2)+IF(AND(DC$188&gt;4,DB46&gt;7),1)+IF(AND(DC$188=4,DB46=1),8)+IF(AND(DC$188=4,DB46=2),6)+IF(AND(DC$188=4,DB46=3),4)+IF(AND(DC$188=4,DB46=4),2)+IF(AND(DC$188=3,DB46=1),6)+IF(AND(DC$188=3,DB46=2),4)+IF(AND(DC$188=3,DB46=3),2)+IF(AND(DC$188=2,DB46=1),4)+IF(AND(DC$188=2,DB46=2),2)+IF(AND(DC$188=1,DB46=1),2)</f>
        <v>0</v>
      </c>
      <c r="DE46" s="15">
        <f>IF(AND(DC$188&gt;4,DC46=1),12)+IF(AND(DC$188&gt;4,DC46=2),8)+IF(AND(DC$188&gt;4,DC46=3),6)+IF(AND(DC$188&gt;4,DC46=4),5)+IF(AND(DC$188&gt;4,DC46=5),4)+IF(AND(DC$188&gt;4,DC46=6),3)+IF(AND(DC$188&gt;4,DC46=7),2)+IF(AND(DC$188&gt;4,DC46&gt;7),1)+IF(AND(DC$188=4,DC46=1),8)+IF(AND(DC$188=4,DC46=2),6)+IF(AND(DC$188=4,DC46=3),4)+IF(AND(DC$188=4,DC46=4),2)+IF(AND(DC$188=3,DC46=1),6)+IF(AND(DC$188=3,DC46=2),4)+IF(AND(DC$188=3,DC46=3),2)+IF(AND(DC$188=2,DC46=1),4)+IF(AND(DC$188=2,DC46=2),2)+IF(AND(DC$188=1,DC46=1),2)</f>
        <v>0</v>
      </c>
      <c r="DF46" s="26" t="s">
        <v>36</v>
      </c>
      <c r="DG46" s="15">
        <f>+DA46+DD46+DE46+DM46</f>
        <v>0</v>
      </c>
      <c r="DH46" s="73">
        <f>+DG46+CR46</f>
        <v>14</v>
      </c>
      <c r="DI46" s="27"/>
      <c r="DJ46" s="27"/>
      <c r="DK46" s="18" t="s">
        <v>36</v>
      </c>
      <c r="DL46" s="18"/>
      <c r="DM46" s="24"/>
      <c r="DN46" s="88">
        <v>28.969000000000001</v>
      </c>
      <c r="DO46" s="27"/>
      <c r="DP46" s="71"/>
      <c r="DQ46" s="15">
        <f>IF(AND(DR$188&gt;4,DP46=1),6)+IF(AND(DR$188&gt;4,DP46=2),4)+IF(AND(DR$188&gt;4,DP46=3),3)+IF(AND(DR$188&gt;4,DP46=4),2)+IF(AND(DR$188&gt;4,DP46=5),1)+IF(AND(DR$188&gt;4,DP46&gt;5),1)+IF(AND(DR$188=4,DP46=1),4)+IF(AND(DR$188=4,DP46=2),3)+IF(AND(DR$188=4,DP46=3),2)+IF(AND(DR$188=4,DP46=4),1)+IF(AND(DR$188=3,DP46=1),3)+IF(AND(DR$188=3,DP46=2),2)+IF(AND(DR$188=3,DP46=3),1)+IF(AND(DR$188=2,DP46=1),2)+IF(AND(DR$188=2,DP46=2),1)+IF(AND(DR$188=1,DP46=1),1)</f>
        <v>0</v>
      </c>
      <c r="DR46" s="72"/>
      <c r="DS46" s="72"/>
      <c r="DT46" s="15">
        <f>IF(AND(DS$188&gt;4,DR46=1),12)+IF(AND(DS$188&gt;4,DR46=2),8)+IF(AND(DS$188&gt;4,DR46=3),6)+IF(AND(DS$188&gt;4,DR46=4),5)+IF(AND(DS$188&gt;4,DR46=5),4)+IF(AND(DS$188&gt;4,DR46=6),3)+IF(AND(DS$188&gt;4,DR46=7),2)+IF(AND(DS$188&gt;4,DR46&gt;7),1)+IF(AND(DS$188=4,DR46=1),8)+IF(AND(DS$188=4,DR46=2),6)+IF(AND(DS$188=4,DR46=3),4)+IF(AND(DS$188=4,DR46=4),2)+IF(AND(DS$188=3,DR46=1),6)+IF(AND(DS$188=3,DR46=2),4)+IF(AND(DS$188=3,DR46=3),2)+IF(AND(DS$188=2,DR46=1),4)+IF(AND(DS$188=2,DR46=2),2)+IF(AND(DS$188=1,DR46=1),2)</f>
        <v>0</v>
      </c>
      <c r="DU46" s="15">
        <f>IF(AND(DS$188&gt;4,DS46=1),12)+IF(AND(DS$188&gt;4,DS46=2),8)+IF(AND(DS$188&gt;4,DS46=3),6)+IF(AND(DS$188&gt;4,DS46=4),5)+IF(AND(DS$188&gt;4,DS46=5),4)+IF(AND(DS$188&gt;4,DS46=6),3)+IF(AND(DS$188&gt;4,DS46=7),2)+IF(AND(DS$188&gt;4,DS46&gt;7),1)+IF(AND(DS$188=4,DS46=1),8)+IF(AND(DS$188=4,DS46=2),6)+IF(AND(DS$188=4,DS46=3),4)+IF(AND(DS$188=4,DS46=4),2)+IF(AND(DS$188=3,DS46=1),6)+IF(AND(DS$188=3,DS46=2),4)+IF(AND(DS$188=3,DS46=3),2)+IF(AND(DS$188=2,DS46=1),4)+IF(AND(DS$188=2,DS46=2),2)+IF(AND(DS$188=1,DS46=1),2)</f>
        <v>0</v>
      </c>
      <c r="DV46" s="26" t="s">
        <v>36</v>
      </c>
      <c r="DW46" s="15">
        <f t="shared" si="20"/>
        <v>0</v>
      </c>
      <c r="DX46" s="73">
        <f t="shared" si="21"/>
        <v>14</v>
      </c>
      <c r="DY46" s="27"/>
      <c r="DZ46" s="27"/>
      <c r="EA46" s="18" t="s">
        <v>36</v>
      </c>
      <c r="EB46" s="18"/>
      <c r="EC46" s="24"/>
      <c r="ED46" s="88">
        <v>28.969000000000001</v>
      </c>
      <c r="EE46" s="27"/>
      <c r="EF46" s="71"/>
      <c r="EG46" s="15">
        <f>IF(AND(EH$188&gt;4,EF46=1),6)+IF(AND(EH$188&gt;4,EF46=2),4)+IF(AND(EH$188&gt;4,EF46=3),3)+IF(AND(EH$188&gt;4,EF46=4),2)+IF(AND(EH$188&gt;4,EF46=5),1)+IF(AND(EH$188&gt;4,EF46&gt;5),1)+IF(AND(EH$188=4,EF46=1),4)+IF(AND(EH$188=4,EF46=2),3)+IF(AND(EH$188=4,EF46=3),2)+IF(AND(EH$188=4,EF46=4),1)+IF(AND(EH$188=3,EF46=1),3)+IF(AND(EH$188=3,EF46=2),2)+IF(AND(EH$188=3,EF46=3),1)+IF(AND(EH$188=2,EF46=1),2)+IF(AND(EH$188=2,EF46=2),1)+IF(AND(EH$188=1,EF46=1),1)</f>
        <v>0</v>
      </c>
      <c r="EH46" s="72"/>
      <c r="EI46" s="72"/>
      <c r="EJ46" s="15">
        <f>IF(AND(EI$188&gt;4,EH46=1),12)+IF(AND(EI$188&gt;4,EH46=2),8)+IF(AND(EI$188&gt;4,EH46=3),6)+IF(AND(EI$188&gt;4,EH46=4),5)+IF(AND(EI$188&gt;4,EH46=5),4)+IF(AND(EI$188&gt;4,EH46=6),3)+IF(AND(EI$188&gt;4,EH46=7),2)+IF(AND(EI$188&gt;4,EH46&gt;7),1)+IF(AND(EI$188=4,EH46=1),8)+IF(AND(EI$188=4,EH46=2),6)+IF(AND(EI$188=4,EH46=3),4)+IF(AND(EI$188=4,EH46=4),2)+IF(AND(EI$188=3,EH46=1),6)+IF(AND(EI$188=3,EH46=2),4)+IF(AND(EI$188=3,EH46=3),2)+IF(AND(EI$188=2,EH46=1),4)+IF(AND(EI$188=2,EH46=2),2)+IF(AND(EI$188=1,EH46=1),2)</f>
        <v>0</v>
      </c>
      <c r="EK46" s="15">
        <f>IF(AND(EI$188&gt;4,EI46=1),12)+IF(AND(EI$188&gt;4,EI46=2),8)+IF(AND(EI$188&gt;4,EI46=3),6)+IF(AND(EI$188&gt;4,EI46=4),5)+IF(AND(EI$188&gt;4,EI46=5),4)+IF(AND(EI$188&gt;4,EI46=6),3)+IF(AND(EI$188&gt;4,EI46=7),2)+IF(AND(EI$188&gt;4,EI46&gt;7),1)+IF(AND(EI$188=4,EI46=1),8)+IF(AND(EI$188=4,EI46=2),6)+IF(AND(EI$188=4,EI46=3),4)+IF(AND(EI$188=4,EI46=4),2)+IF(AND(EI$188=3,EI46=1),6)+IF(AND(EI$188=3,EI46=2),4)+IF(AND(EI$188=3,EI46=3),2)+IF(AND(EI$188=2,EI46=1),4)+IF(AND(EI$188=2,EI46=2),2)+IF(AND(EI$188=1,EI46=1),2)</f>
        <v>0</v>
      </c>
      <c r="EL46" s="26" t="s">
        <v>36</v>
      </c>
      <c r="EM46" s="15">
        <f t="shared" si="28"/>
        <v>0</v>
      </c>
      <c r="EN46" s="73">
        <f t="shared" si="29"/>
        <v>14</v>
      </c>
      <c r="EO46" s="27"/>
      <c r="EP46" s="27"/>
      <c r="EQ46" s="18" t="s">
        <v>36</v>
      </c>
      <c r="ER46" s="18"/>
      <c r="ES46" s="24"/>
      <c r="ET46" s="88">
        <v>28.969000000000001</v>
      </c>
    </row>
    <row r="47" spans="1:150" x14ac:dyDescent="0.25">
      <c r="A47" s="82" t="s">
        <v>169</v>
      </c>
      <c r="B47" s="10">
        <v>114</v>
      </c>
      <c r="C47" s="21"/>
      <c r="D47" s="20"/>
      <c r="E47" s="10" t="s">
        <v>134</v>
      </c>
      <c r="F47" s="88"/>
      <c r="G47" s="27"/>
      <c r="H47" s="25"/>
      <c r="I47" s="15"/>
      <c r="J47" s="10"/>
      <c r="K47" s="10"/>
      <c r="L47" s="15"/>
      <c r="M47" s="15"/>
      <c r="N47" s="26"/>
      <c r="O47" s="15"/>
      <c r="P47" s="15"/>
      <c r="Q47" s="27"/>
      <c r="R47" s="27"/>
      <c r="S47" s="18"/>
      <c r="T47" s="23"/>
      <c r="U47" s="24"/>
      <c r="V47" s="88"/>
      <c r="W47" s="27"/>
      <c r="X47" s="25"/>
      <c r="Y47" s="15"/>
      <c r="Z47" s="72"/>
      <c r="AA47" s="72"/>
      <c r="AB47" s="15"/>
      <c r="AC47" s="15"/>
      <c r="AD47" s="26"/>
      <c r="AE47" s="15"/>
      <c r="AF47" s="73"/>
      <c r="AG47" s="27"/>
      <c r="AH47" s="27"/>
      <c r="AI47" s="18"/>
      <c r="AJ47" s="28"/>
      <c r="AK47" s="24"/>
      <c r="AL47" s="88"/>
      <c r="AM47" s="27"/>
      <c r="AN47" s="25"/>
      <c r="AO47" s="15"/>
      <c r="AP47" s="72"/>
      <c r="AQ47" s="72"/>
      <c r="AR47" s="15"/>
      <c r="AS47" s="15"/>
      <c r="AT47" s="26"/>
      <c r="AU47" s="15"/>
      <c r="AV47" s="73"/>
      <c r="AW47" s="27"/>
      <c r="AX47" s="27"/>
      <c r="AY47" s="18"/>
      <c r="AZ47" s="18"/>
      <c r="BA47" s="24"/>
      <c r="BB47" s="88"/>
      <c r="BC47" s="27"/>
      <c r="BD47" s="25"/>
      <c r="BE47" s="15"/>
      <c r="BF47" s="72"/>
      <c r="BG47" s="72"/>
      <c r="BH47" s="15"/>
      <c r="BI47" s="15"/>
      <c r="BJ47" s="26"/>
      <c r="BK47" s="15"/>
      <c r="BL47" s="73"/>
      <c r="BM47" s="27"/>
      <c r="BN47" s="27"/>
      <c r="BO47" s="18"/>
      <c r="BP47" s="23"/>
      <c r="BQ47" s="24"/>
      <c r="BR47" s="88"/>
      <c r="BS47" s="27"/>
      <c r="BT47" s="25"/>
      <c r="BU47" s="15"/>
      <c r="BV47" s="72"/>
      <c r="BW47" s="72"/>
      <c r="BX47" s="15"/>
      <c r="BY47" s="15"/>
      <c r="BZ47" s="26"/>
      <c r="CA47" s="15"/>
      <c r="CB47" s="73"/>
      <c r="CC47" s="27"/>
      <c r="CD47" s="27"/>
      <c r="CE47" s="18"/>
      <c r="CF47" s="18"/>
      <c r="CG47" s="24"/>
      <c r="CH47" s="88">
        <v>54.814999999999998</v>
      </c>
      <c r="CI47" s="27"/>
      <c r="CJ47" s="25"/>
      <c r="CK47" s="15"/>
      <c r="CL47" s="72"/>
      <c r="CM47" s="72"/>
      <c r="CN47" s="15"/>
      <c r="CO47" s="15"/>
      <c r="CP47" s="26"/>
      <c r="CQ47" s="15"/>
      <c r="CR47" s="73"/>
      <c r="CS47" s="27">
        <v>33.323</v>
      </c>
      <c r="CT47" s="27">
        <v>31.603000000000002</v>
      </c>
      <c r="CU47" s="18"/>
      <c r="CV47" s="23" t="s">
        <v>52</v>
      </c>
      <c r="CW47" s="24"/>
      <c r="CX47" s="88">
        <v>31.603000000000002</v>
      </c>
      <c r="CY47" s="27"/>
      <c r="CZ47" s="71"/>
      <c r="DA47" s="15">
        <f>IF(AND(DB$190&gt;4,CZ47=1),6)+IF(AND(DB$190&gt;4,CZ47=2),4)+IF(AND(DB$190&gt;4,CZ47=3),3)+IF(AND(DB$190&gt;4,CZ47=4),2)+IF(AND(DB$190&gt;4,CZ47=5),1)+IF(AND(DB$190&gt;4,CZ47&gt;5),1)+IF(AND(DB$190=4,CZ47=1),4)+IF(AND(DB$190=4,CZ47=2),3)+IF(AND(DB$190=4,CZ47=3),2)+IF(AND(DB$190=4,CZ47=4),1)+IF(AND(DB$190=3,CZ47=1),3)+IF(AND(DB$190=3,CZ47=2),2)+IF(AND(DB$190=3,CZ47=3),1)+IF(AND(DB$190=2,CZ47=1),2)+IF(AND(DB$190=2,CZ47=2),1)+IF(AND(DB$190=1,CZ47=1),1)</f>
        <v>0</v>
      </c>
      <c r="DB47" s="72">
        <v>1</v>
      </c>
      <c r="DC47" s="72"/>
      <c r="DD47" s="22">
        <f>IF(AND(DC$190&gt;4,DB47=1),12)+IF(AND(DC$190&gt;4,DB47=2),8)+IF(AND(DC$190&gt;4,DB47=3),6)+IF(AND(DC$190&gt;4,DB47=4),5)+IF(AND(DC$190&gt;4,DB47=5),4)+IF(AND(DC$190&gt;4,DB47=6),3)+IF(AND(DC$190&gt;4,DB47=7),2)+IF(AND(DC$190&gt;4,DB47&gt;7),1)+IF(AND(DC$190=4,DB47=1),8)+IF(AND(DC$190=4,DB47=2),6)+IF(AND(DC$190=4,DB47=3),4)+IF(AND(DC$190=4,DB47=4),2)+IF(AND(DC$190=3,DB47=1),6)+IF(AND(DC$190=3,DB47=2),4)+IF(AND(DC$190=3,DB47=3),2)+IF(AND(DC$190=2,DB47=1),4)+IF(AND(DC$190=2,DB47=2),2)+IF(AND(DC$190=1,DB47=1),2)</f>
        <v>12</v>
      </c>
      <c r="DE47" s="22">
        <f>IF(AND(DC$190&gt;4,DC47=1),12)+IF(AND(DC$190&gt;4,DC47=2),8)+IF(AND(DC$190&gt;4,DC47=3),6)+IF(AND(DC$190&gt;4,DC47=4),5)+IF(AND(DC$190&gt;4,DC47=5),4)+IF(AND(DC$190&gt;4,DC47=6),3)+IF(AND(DC$190&gt;4,DC47=7),2)+IF(AND(DC$190&gt;4,DC47&gt;7),1)+IF(AND(DC$190=4,DC47=1),8)+IF(AND(DC$190=4,DC47=2),6)+IF(AND(DC$190=4,DC47=3),4)+IF(AND(DC$190=4,DC47=4),2)+IF(AND(DC$190=3,DC47=1),6)+IF(AND(DC$190=3,DC47=2),4)+IF(AND(DC$190=3,DC47=3),2)+IF(AND(DC$190=2,DC47=1),4)+IF(AND(DC$190=2,DC47=2),2)+IF(AND(DC$190=1,DC47=1),2)</f>
        <v>0</v>
      </c>
      <c r="DF47" s="26" t="s">
        <v>42</v>
      </c>
      <c r="DG47" s="15">
        <f>+DA47+DD47+DE47+DM47</f>
        <v>13</v>
      </c>
      <c r="DH47" s="73">
        <f>+DG47+CR47</f>
        <v>13</v>
      </c>
      <c r="DI47" s="27">
        <v>29.318000000000001</v>
      </c>
      <c r="DJ47" s="27"/>
      <c r="DK47" s="18" t="s">
        <v>42</v>
      </c>
      <c r="DL47" s="23" t="s">
        <v>123</v>
      </c>
      <c r="DM47" s="24">
        <v>1</v>
      </c>
      <c r="DN47" s="88">
        <v>29.318000000000001</v>
      </c>
      <c r="DO47" s="27">
        <v>29.305</v>
      </c>
      <c r="DP47" s="71"/>
      <c r="DQ47" s="15">
        <f>IF(AND(DR$190&gt;4,DP47=1),6)+IF(AND(DR$190&gt;4,DP47=2),4)+IF(AND(DR$190&gt;4,DP47=3),3)+IF(AND(DR$190&gt;4,DP47=4),2)+IF(AND(DR$190&gt;4,DP47=5),1)+IF(AND(DR$190&gt;4,DP47&gt;5),1)+IF(AND(DR$190=4,DP47=1),4)+IF(AND(DR$190=4,DP47=2),3)+IF(AND(DR$190=4,DP47=3),2)+IF(AND(DR$190=4,DP47=4),1)+IF(AND(DR$190=3,DP47=1),3)+IF(AND(DR$190=3,DP47=2),2)+IF(AND(DR$190=3,DP47=3),1)+IF(AND(DR$190=2,DP47=1),2)+IF(AND(DR$190=2,DP47=2),1)+IF(AND(DR$190=1,DP47=1),1)</f>
        <v>0</v>
      </c>
      <c r="DR47" s="72"/>
      <c r="DS47" s="72"/>
      <c r="DT47" s="22">
        <f>IF(AND(DS$190&gt;4,DR47=1),12)+IF(AND(DS$190&gt;4,DR47=2),8)+IF(AND(DS$190&gt;4,DR47=3),6)+IF(AND(DS$190&gt;4,DR47=4),5)+IF(AND(DS$190&gt;4,DR47=5),4)+IF(AND(DS$190&gt;4,DR47=6),3)+IF(AND(DS$190&gt;4,DR47=7),2)+IF(AND(DS$190&gt;4,DR47&gt;7),1)+IF(AND(DS$190=4,DR47=1),8)+IF(AND(DS$190=4,DR47=2),6)+IF(AND(DS$190=4,DR47=3),4)+IF(AND(DS$190=4,DR47=4),2)+IF(AND(DS$190=3,DR47=1),6)+IF(AND(DS$190=3,DR47=2),4)+IF(AND(DS$190=3,DR47=3),2)+IF(AND(DS$190=2,DR47=1),4)+IF(AND(DS$190=2,DR47=2),2)+IF(AND(DS$190=1,DR47=1),2)</f>
        <v>0</v>
      </c>
      <c r="DU47" s="22">
        <f>IF(AND(DS$190&gt;4,DS47=1),12)+IF(AND(DS$190&gt;4,DS47=2),8)+IF(AND(DS$190&gt;4,DS47=3),6)+IF(AND(DS$190&gt;4,DS47=4),5)+IF(AND(DS$190&gt;4,DS47=5),4)+IF(AND(DS$190&gt;4,DS47=6),3)+IF(AND(DS$190&gt;4,DS47=7),2)+IF(AND(DS$190&gt;4,DS47&gt;7),1)+IF(AND(DS$190=4,DS47=1),8)+IF(AND(DS$190=4,DS47=2),6)+IF(AND(DS$190=4,DS47=3),4)+IF(AND(DS$190=4,DS47=4),2)+IF(AND(DS$190=3,DS47=1),6)+IF(AND(DS$190=3,DS47=2),4)+IF(AND(DS$190=3,DS47=3),2)+IF(AND(DS$190=2,DS47=1),4)+IF(AND(DS$190=2,DS47=2),2)+IF(AND(DS$190=1,DS47=1),2)</f>
        <v>0</v>
      </c>
      <c r="DV47" s="26" t="s">
        <v>42</v>
      </c>
      <c r="DW47" s="15">
        <f t="shared" si="20"/>
        <v>1</v>
      </c>
      <c r="DX47" s="73">
        <f t="shared" si="21"/>
        <v>14</v>
      </c>
      <c r="DY47" s="27"/>
      <c r="DZ47" s="27">
        <v>28.280999999999999</v>
      </c>
      <c r="EA47" s="18" t="s">
        <v>36</v>
      </c>
      <c r="EB47" s="90" t="s">
        <v>180</v>
      </c>
      <c r="EC47" s="24">
        <v>1</v>
      </c>
      <c r="ED47" s="88">
        <v>29.305</v>
      </c>
      <c r="EE47" s="27"/>
      <c r="EF47" s="71"/>
      <c r="EG47" s="15">
        <f>IF(AND(EH$188&gt;4,EF47=1),6)+IF(AND(EH$188&gt;4,EF47=2),4)+IF(AND(EH$188&gt;4,EF47=3),3)+IF(AND(EH$188&gt;4,EF47=4),2)+IF(AND(EH$188&gt;4,EF47=5),1)+IF(AND(EH$188&gt;4,EF47&gt;5),1)+IF(AND(EH$188=4,EF47=1),4)+IF(AND(EH$188=4,EF47=2),3)+IF(AND(EH$188=4,EF47=3),2)+IF(AND(EH$188=4,EF47=4),1)+IF(AND(EH$188=3,EF47=1),3)+IF(AND(EH$188=3,EF47=2),2)+IF(AND(EH$188=3,EF47=3),1)+IF(AND(EH$188=2,EF47=1),2)+IF(AND(EH$188=2,EF47=2),1)+IF(AND(EH$188=1,EF47=1),1)</f>
        <v>0</v>
      </c>
      <c r="EH47" s="72"/>
      <c r="EI47" s="72"/>
      <c r="EJ47" s="15">
        <f>IF(AND(EI$188&gt;4,EH47=1),12)+IF(AND(EI$188&gt;4,EH47=2),8)+IF(AND(EI$188&gt;4,EH47=3),6)+IF(AND(EI$188&gt;4,EH47=4),5)+IF(AND(EI$188&gt;4,EH47=5),4)+IF(AND(EI$188&gt;4,EH47=6),3)+IF(AND(EI$188&gt;4,EH47=7),2)+IF(AND(EI$188&gt;4,EH47&gt;7),1)+IF(AND(EI$188=4,EH47=1),8)+IF(AND(EI$188=4,EH47=2),6)+IF(AND(EI$188=4,EH47=3),4)+IF(AND(EI$188=4,EH47=4),2)+IF(AND(EI$188=3,EH47=1),6)+IF(AND(EI$188=3,EH47=2),4)+IF(AND(EI$188=3,EH47=3),2)+IF(AND(EI$188=2,EH47=1),4)+IF(AND(EI$188=2,EH47=2),2)+IF(AND(EI$188=1,EH47=1),2)</f>
        <v>0</v>
      </c>
      <c r="EK47" s="15">
        <f>IF(AND(EI$188&gt;4,EI47=1),12)+IF(AND(EI$188&gt;4,EI47=2),8)+IF(AND(EI$188&gt;4,EI47=3),6)+IF(AND(EI$188&gt;4,EI47=4),5)+IF(AND(EI$188&gt;4,EI47=5),4)+IF(AND(EI$188&gt;4,EI47=6),3)+IF(AND(EI$188&gt;4,EI47=7),2)+IF(AND(EI$188&gt;4,EI47&gt;7),1)+IF(AND(EI$188=4,EI47=1),8)+IF(AND(EI$188=4,EI47=2),6)+IF(AND(EI$188=4,EI47=3),4)+IF(AND(EI$188=4,EI47=4),2)+IF(AND(EI$188=3,EI47=1),6)+IF(AND(EI$188=3,EI47=2),4)+IF(AND(EI$188=3,EI47=3),2)+IF(AND(EI$188=2,EI47=1),4)+IF(AND(EI$188=2,EI47=2),2)+IF(AND(EI$188=1,EI47=1),2)</f>
        <v>0</v>
      </c>
      <c r="EL47" s="26" t="s">
        <v>36</v>
      </c>
      <c r="EM47" s="15">
        <f t="shared" si="28"/>
        <v>0</v>
      </c>
      <c r="EN47" s="73">
        <f t="shared" si="29"/>
        <v>14</v>
      </c>
      <c r="EO47" s="27"/>
      <c r="EP47" s="27"/>
      <c r="EQ47" s="18" t="s">
        <v>36</v>
      </c>
      <c r="ER47" s="94"/>
      <c r="ES47" s="24"/>
      <c r="ET47" s="88">
        <v>29.305</v>
      </c>
    </row>
    <row r="48" spans="1:150" x14ac:dyDescent="0.25">
      <c r="A48" s="82" t="s">
        <v>129</v>
      </c>
      <c r="B48" s="10">
        <v>12</v>
      </c>
      <c r="C48" s="12"/>
      <c r="D48" s="29"/>
      <c r="E48" s="10" t="s">
        <v>39</v>
      </c>
      <c r="F48" s="88">
        <v>29.779</v>
      </c>
      <c r="G48" s="14">
        <v>30.19</v>
      </c>
      <c r="H48" s="71">
        <v>1</v>
      </c>
      <c r="I48" s="15">
        <f>IF(AND(J$189&gt;4,H48=1),6)+IF(AND(J$189&gt;4,H48=2),4)+IF(AND(J$189&gt;4,H48=3),3)+IF(AND(J$189&gt;4,H48=4),2)+IF(AND(J$189&gt;4,H48=5),1)+IF(AND(J$189&gt;4,H48&gt;5),1)+IF(AND(J$189=4,H48=1),4)+IF(AND(J$189=4,H48=2),3)+IF(AND(J$189=4,H48=3),2)+IF(AND(J$189=4,H48=4),1)+IF(AND(J$189=3,H48=1),3)+IF(AND(J$189=3,H48=2),2)+IF(AND(J$189=3,H48=3),1)+IF(AND(J$189=2,H48=1),2)+IF(AND(J$189=2,H48=2),1)+IF(AND(J$189=1,H48=1),1)</f>
        <v>2</v>
      </c>
      <c r="J48" s="71">
        <v>2</v>
      </c>
      <c r="K48" s="71">
        <v>2</v>
      </c>
      <c r="L48" s="22">
        <f>IF(AND(K$189&gt;4,J48=1),12)+IF(AND(K$189&gt;4,J48=2),8)+IF(AND(K$189&gt;4,J48=3),6)+IF(AND(K$189&gt;4,J48=4),5)+IF(AND(K$189&gt;4,J48=5),4)+IF(AND(K$189&gt;4,J48=6),3)+IF(AND(K$189&gt;4,J48=7),2)+IF(AND(K$189&gt;4,J48&gt;7),1)+IF(AND(K$189=4,J48=1),8)+IF(AND(K$189=4,J48=2),6)+IF(AND(K$189=4,J48=3),4)+IF(AND(K$189=4,J48=4),2)+IF(AND(K$189=3,J48=1),6)+IF(AND(K$189=3,J48=2),4)+IF(AND(K$189=3,J48=3),2)+IF(AND(K$189=2,J48=1),4)+IF(AND(K$189=2,J48=2),2)+IF(AND(K$189=1,J48=1),2)</f>
        <v>2</v>
      </c>
      <c r="M48" s="22">
        <f>IF(AND(K$189&gt;4,K48=1),12)+IF(AND(K$189&gt;4,K48=2),8)+IF(AND(K$189&gt;4,K48=3),6)+IF(AND(K$189&gt;4,K48=4),5)+IF(AND(K$189&gt;4,K48=5),4)+IF(AND(K$189&gt;4,K48=6),3)+IF(AND(K$189&gt;4,K48=7),2)+IF(AND(K$189&gt;4,K48&gt;7),1)+IF(AND(K$189=4,K48=1),8)+IF(AND(K$189=4,K48=2),6)+IF(AND(K$189=4,K48=3),4)+IF(AND(K$189=4,K48=4),2)+IF(AND(K$189=3,K48=1),6)+IF(AND(K$189=3,K48=2),4)+IF(AND(K$189=3,K48=3),2)+IF(AND(K$189=2,K48=1),4)+IF(AND(K$189=2,K48=2),2)+IF(AND(K$189=1,K48=1),2)</f>
        <v>2</v>
      </c>
      <c r="N48" s="18" t="s">
        <v>45</v>
      </c>
      <c r="O48" s="15">
        <f>+I48+L48+M48+U48</f>
        <v>6</v>
      </c>
      <c r="P48" s="73">
        <f>+O48</f>
        <v>6</v>
      </c>
      <c r="Q48" s="13">
        <v>32.31</v>
      </c>
      <c r="R48" s="13">
        <v>31.585000000000001</v>
      </c>
      <c r="S48" s="17" t="s">
        <v>45</v>
      </c>
      <c r="T48" s="18"/>
      <c r="U48" s="19"/>
      <c r="V48" s="88">
        <v>29.292999999999999</v>
      </c>
      <c r="W48" s="14">
        <v>30.478999999999999</v>
      </c>
      <c r="X48" s="71">
        <v>4</v>
      </c>
      <c r="Y48" s="15">
        <f>IF(AND(Z$189&gt;4,X48=1),6)+IF(AND(Z$189&gt;4,X48=2),4)+IF(AND(Z$189&gt;4,X48=3),3)+IF(AND(Z$189&gt;4,X48=4),2)+IF(AND(Z$189&gt;4,X48=5),1)+IF(AND(Z$189&gt;4,X48&gt;5),1)+IF(AND(Z$189=4,X48=1),4)+IF(AND(Z$189=4,X48=2),3)+IF(AND(Z$189=4,X48=3),2)+IF(AND(Z$189=4,X48=4),1)+IF(AND(Z$189=3,X48=1),3)+IF(AND(Z$189=3,X48=2),2)+IF(AND(Z$189=3,X48=3),1)+IF(AND(Z$189=2,X48=1),2)+IF(AND(Z$189=2,X48=2),1)+IF(AND(Z$189=1,X48=1),1)</f>
        <v>2</v>
      </c>
      <c r="Z48" s="72">
        <v>3</v>
      </c>
      <c r="AA48" s="72"/>
      <c r="AB48" s="22">
        <f>IF(AND(AA$189&gt;4,Z48=1),12)+IF(AND(AA$189&gt;4,Z48=2),8)+IF(AND(AA$189&gt;4,Z48=3),6)+IF(AND(AA$189&gt;4,Z48=4),5)+IF(AND(AA$189&gt;4,Z48=5),4)+IF(AND(AA$189&gt;4,Z48=6),3)+IF(AND(AA$189&gt;4,Z48=7),2)+IF(AND(AA$189&gt;4,Z48&gt;7),1)+IF(AND(AA$189=4,Z48=1),8)+IF(AND(AA$189=4,Z48=2),6)+IF(AND(AA$189=4,Z48=3),4)+IF(AND(AA$189=4,Z48=4),2)+IF(AND(AA$189=3,Z48=1),6)+IF(AND(AA$189=3,Z48=2),4)+IF(AND(AA$189=3,Z48=3),2)+IF(AND(AA$189=2,Z48=1),4)+IF(AND(AA$189=2,Z48=2),2)+IF(AND(AA$189=1,Z48=1),2)</f>
        <v>6</v>
      </c>
      <c r="AC48" s="22">
        <f>IF(AND(AA$189&gt;4,AA48=1),12)+IF(AND(AA$189&gt;4,AA48=2),8)+IF(AND(AA$189&gt;4,AA48=3),6)+IF(AND(AA$189&gt;4,AA48=4),5)+IF(AND(AA$189&gt;4,AA48=5),4)+IF(AND(AA$189&gt;4,AA48=6),3)+IF(AND(AA$189&gt;4,AA48=7),2)+IF(AND(AA$189&gt;4,AA48&gt;7),1)+IF(AND(AA$189=4,AA48=1),8)+IF(AND(AA$189=4,AA48=2),6)+IF(AND(AA$189=4,AA48=3),4)+IF(AND(AA$189=4,AA48=4),2)+IF(AND(AA$189=3,AA48=1),6)+IF(AND(AA$189=3,AA48=2),4)+IF(AND(AA$189=3,AA48=3),2)+IF(AND(AA$189=2,AA48=1),4)+IF(AND(AA$189=2,AA48=2),2)+IF(AND(AA$189=1,AA48=1),2)</f>
        <v>0</v>
      </c>
      <c r="AD48" s="26" t="s">
        <v>45</v>
      </c>
      <c r="AE48" s="15">
        <f>+Y48+AB48+AC48+AK48</f>
        <v>8</v>
      </c>
      <c r="AF48" s="73">
        <f>+AE48+P48</f>
        <v>14</v>
      </c>
      <c r="AG48" s="13">
        <v>30.989000000000001</v>
      </c>
      <c r="AH48" s="13"/>
      <c r="AI48" s="17" t="s">
        <v>45</v>
      </c>
      <c r="AJ48" s="18" t="s">
        <v>123</v>
      </c>
      <c r="AK48" s="19"/>
      <c r="AL48" s="88">
        <v>29.292999999999999</v>
      </c>
      <c r="AM48" s="14"/>
      <c r="AN48" s="71"/>
      <c r="AO48" s="15">
        <f>IF(AND(AP$189&gt;4,AN48=1),6)+IF(AND(AP$189&gt;4,AN48=2),4)+IF(AND(AP$189&gt;4,AN48=3),3)+IF(AND(AP$189&gt;4,AN48=4),2)+IF(AND(AP$189&gt;4,AN48=5),1)+IF(AND(AP$189&gt;4,AN48&gt;5),1)+IF(AND(AP$189=4,AN48=1),4)+IF(AND(AP$189=4,AN48=2),3)+IF(AND(AP$189=4,AN48=3),2)+IF(AND(AP$189=4,AN48=4),1)+IF(AND(AP$189=3,AN48=1),3)+IF(AND(AP$189=3,AN48=2),2)+IF(AND(AP$189=3,AN48=3),1)+IF(AND(AP$189=2,AN48=1),2)+IF(AND(AP$189=2,AN48=2),1)+IF(AND(AP$189=1,AN48=1),1)</f>
        <v>0</v>
      </c>
      <c r="AP48" s="72"/>
      <c r="AQ48" s="72"/>
      <c r="AR48" s="22">
        <f>IF(AND(AQ$189&gt;4,AP48=1),12)+IF(AND(AQ$189&gt;4,AP48=2),8)+IF(AND(AQ$189&gt;4,AP48=3),6)+IF(AND(AQ$189&gt;4,AP48=4),5)+IF(AND(AQ$189&gt;4,AP48=5),4)+IF(AND(AQ$189&gt;4,AP48=6),3)+IF(AND(AQ$189&gt;4,AP48=7),2)+IF(AND(AQ$189&gt;4,AP48&gt;7),1)+IF(AND(AQ$189=4,AP48=1),8)+IF(AND(AQ$189=4,AP48=2),6)+IF(AND(AQ$189=4,AP48=3),4)+IF(AND(AQ$189=4,AP48=4),2)+IF(AND(AQ$189=3,AP48=1),6)+IF(AND(AQ$189=3,AP48=2),4)+IF(AND(AQ$189=3,AP48=3),2)+IF(AND(AQ$189=2,AP48=1),4)+IF(AND(AQ$189=2,AP48=2),2)+IF(AND(AQ$189=1,AP48=1),2)</f>
        <v>0</v>
      </c>
      <c r="AS48" s="22">
        <f>IF(AND(AQ$189&gt;4,AQ48=1),12)+IF(AND(AQ$189&gt;4,AQ48=2),8)+IF(AND(AQ$189&gt;4,AQ48=3),6)+IF(AND(AQ$189&gt;4,AQ48=4),5)+IF(AND(AQ$189&gt;4,AQ48=5),4)+IF(AND(AQ$189&gt;4,AQ48=6),3)+IF(AND(AQ$189&gt;4,AQ48=7),2)+IF(AND(AQ$189&gt;4,AQ48&gt;7),1)+IF(AND(AQ$189=4,AQ48=1),8)+IF(AND(AQ$189=4,AQ48=2),6)+IF(AND(AQ$189=4,AQ48=3),4)+IF(AND(AQ$189=4,AQ48=4),2)+IF(AND(AQ$189=3,AQ48=1),6)+IF(AND(AQ$189=3,AQ48=2),4)+IF(AND(AQ$189=3,AQ48=3),2)+IF(AND(AQ$189=2,AQ48=1),4)+IF(AND(AQ$189=2,AQ48=2),2)+IF(AND(AQ$189=1,AQ48=1),2)</f>
        <v>0</v>
      </c>
      <c r="AT48" s="26" t="s">
        <v>45</v>
      </c>
      <c r="AU48" s="15">
        <f>+AO48+AR48+AS48+BA48</f>
        <v>0</v>
      </c>
      <c r="AV48" s="73">
        <f>+AU48+AF48</f>
        <v>14</v>
      </c>
      <c r="AW48" s="13"/>
      <c r="AX48" s="13"/>
      <c r="AY48" s="17" t="s">
        <v>45</v>
      </c>
      <c r="AZ48" s="18" t="s">
        <v>123</v>
      </c>
      <c r="BA48" s="19"/>
      <c r="BB48" s="88">
        <v>29.292999999999999</v>
      </c>
      <c r="BC48" s="14"/>
      <c r="BD48" s="71"/>
      <c r="BE48" s="15">
        <f>IF(AND(BF$189&gt;4,BD48=1),6)+IF(AND(BF$189&gt;4,BD48=2),4)+IF(AND(BF$189&gt;4,BD48=3),3)+IF(AND(BF$189&gt;4,BD48=4),2)+IF(AND(BF$189&gt;4,BD48=5),1)+IF(AND(BF$189&gt;4,BD48&gt;5),1)+IF(AND(BF$189=4,BD48=1),4)+IF(AND(BF$189=4,BD48=2),3)+IF(AND(BF$189=4,BD48=3),2)+IF(AND(BF$189=4,BD48=4),1)+IF(AND(BF$189=3,BD48=1),3)+IF(AND(BF$189=3,BD48=2),2)+IF(AND(BF$189=3,BD48=3),1)+IF(AND(BF$189=2,BD48=1),2)+IF(AND(BF$189=2,BD48=2),1)+IF(AND(BF$189=1,BD48=1),1)</f>
        <v>0</v>
      </c>
      <c r="BF48" s="72"/>
      <c r="BG48" s="72"/>
      <c r="BH48" s="22">
        <f>IF(AND(BG$189&gt;4,BF48=1),12)+IF(AND(BG$189&gt;4,BF48=2),8)+IF(AND(BG$189&gt;4,BF48=3),6)+IF(AND(BG$189&gt;4,BF48=4),5)+IF(AND(BG$189&gt;4,BF48=5),4)+IF(AND(BG$189&gt;4,BF48=6),3)+IF(AND(BG$189&gt;4,BF48=7),2)+IF(AND(BG$189&gt;4,BF48&gt;7),1)+IF(AND(BG$189=4,BF48=1),8)+IF(AND(BG$189=4,BF48=2),6)+IF(AND(BG$189=4,BF48=3),4)+IF(AND(BG$189=4,BF48=4),2)+IF(AND(BG$189=3,BF48=1),6)+IF(AND(BG$189=3,BF48=2),4)+IF(AND(BG$189=3,BF48=3),2)+IF(AND(BG$189=2,BF48=1),4)+IF(AND(BG$189=2,BF48=2),2)+IF(AND(BG$189=1,BF48=1),2)</f>
        <v>0</v>
      </c>
      <c r="BI48" s="22">
        <f>IF(AND(BG$189&gt;4,BG48=1),12)+IF(AND(BG$189&gt;4,BG48=2),8)+IF(AND(BG$189&gt;4,BG48=3),6)+IF(AND(BG$189&gt;4,BG48=4),5)+IF(AND(BG$189&gt;4,BG48=5),4)+IF(AND(BG$189&gt;4,BG48=6),3)+IF(AND(BG$189&gt;4,BG48=7),2)+IF(AND(BG$189&gt;4,BG48&gt;7),1)+IF(AND(BG$189=4,BG48=1),8)+IF(AND(BG$189=4,BG48=2),6)+IF(AND(BG$189=4,BG48=3),4)+IF(AND(BG$189=4,BG48=4),2)+IF(AND(BG$189=3,BG48=1),6)+IF(AND(BG$189=3,BG48=2),4)+IF(AND(BG$189=3,BG48=3),2)+IF(AND(BG$189=2,BG48=1),4)+IF(AND(BG$189=2,BG48=2),2)+IF(AND(BG$189=1,BG48=1),2)</f>
        <v>0</v>
      </c>
      <c r="BJ48" s="26" t="s">
        <v>45</v>
      </c>
      <c r="BK48" s="15">
        <f>+BE48+BH48+BI48+BQ48</f>
        <v>0</v>
      </c>
      <c r="BL48" s="73">
        <f>+BK48+AV48</f>
        <v>14</v>
      </c>
      <c r="BM48" s="13"/>
      <c r="BN48" s="13"/>
      <c r="BO48" s="17" t="s">
        <v>45</v>
      </c>
      <c r="BP48" s="18" t="s">
        <v>123</v>
      </c>
      <c r="BQ48" s="19"/>
      <c r="BR48" s="88">
        <v>29.292999999999999</v>
      </c>
      <c r="BS48" s="14"/>
      <c r="BT48" s="71"/>
      <c r="BU48" s="15">
        <f>IF(AND(BV$189&gt;4,BT48=1),6)+IF(AND(BV$189&gt;4,BT48=2),4)+IF(AND(BV$189&gt;4,BT48=3),3)+IF(AND(BV$189&gt;4,BT48=4),2)+IF(AND(BV$189&gt;4,BT48=5),1)+IF(AND(BV$189&gt;4,BT48&gt;5),1)+IF(AND(BV$189=4,BT48=1),4)+IF(AND(BV$189=4,BT48=2),3)+IF(AND(BV$189=4,BT48=3),2)+IF(AND(BV$189=4,BT48=4),1)+IF(AND(BV$189=3,BT48=1),3)+IF(AND(BV$189=3,BT48=2),2)+IF(AND(BV$189=3,BT48=3),1)+IF(AND(BV$189=2,BT48=1),2)+IF(AND(BV$189=2,BT48=2),1)+IF(AND(BV$189=1,BT48=1),1)</f>
        <v>0</v>
      </c>
      <c r="BV48" s="72"/>
      <c r="BW48" s="72"/>
      <c r="BX48" s="22">
        <f>IF(AND(BW$189&gt;4,BV48=1),12)+IF(AND(BW$189&gt;4,BV48=2),8)+IF(AND(BW$189&gt;4,BV48=3),6)+IF(AND(BW$189&gt;4,BV48=4),5)+IF(AND(BW$189&gt;4,BV48=5),4)+IF(AND(BW$189&gt;4,BV48=6),3)+IF(AND(BW$189&gt;4,BV48=7),2)+IF(AND(BW$189&gt;4,BV48&gt;7),1)+IF(AND(BW$189=4,BV48=1),8)+IF(AND(BW$189=4,BV48=2),6)+IF(AND(BW$189=4,BV48=3),4)+IF(AND(BW$189=4,BV48=4),2)+IF(AND(BW$189=3,BV48=1),6)+IF(AND(BW$189=3,BV48=2),4)+IF(AND(BW$189=3,BV48=3),2)+IF(AND(BW$189=2,BV48=1),4)+IF(AND(BW$189=2,BV48=2),2)+IF(AND(BW$189=1,BV48=1),2)</f>
        <v>0</v>
      </c>
      <c r="BY48" s="22">
        <f>IF(AND(BW$189&gt;4,BW48=1),12)+IF(AND(BW$189&gt;4,BW48=2),8)+IF(AND(BW$189&gt;4,BW48=3),6)+IF(AND(BW$189&gt;4,BW48=4),5)+IF(AND(BW$189&gt;4,BW48=5),4)+IF(AND(BW$189&gt;4,BW48=6),3)+IF(AND(BW$189&gt;4,BW48=7),2)+IF(AND(BW$189&gt;4,BW48&gt;7),1)+IF(AND(BW$189=4,BW48=1),8)+IF(AND(BW$189=4,BW48=2),6)+IF(AND(BW$189=4,BW48=3),4)+IF(AND(BW$189=4,BW48=4),2)+IF(AND(BW$189=3,BW48=1),6)+IF(AND(BW$189=3,BW48=2),4)+IF(AND(BW$189=3,BW48=3),2)+IF(AND(BW$189=2,BW48=1),4)+IF(AND(BW$189=2,BW48=2),2)+IF(AND(BW$189=1,BW48=1),2)</f>
        <v>0</v>
      </c>
      <c r="BZ48" s="26" t="s">
        <v>45</v>
      </c>
      <c r="CA48" s="15">
        <f>+BU48+BX48+BY48+CG48</f>
        <v>0</v>
      </c>
      <c r="CB48" s="73">
        <f>+CA48+BL48</f>
        <v>14</v>
      </c>
      <c r="CC48" s="13"/>
      <c r="CD48" s="13"/>
      <c r="CE48" s="17" t="s">
        <v>45</v>
      </c>
      <c r="CF48" s="18" t="s">
        <v>123</v>
      </c>
      <c r="CG48" s="19"/>
      <c r="CH48" s="88">
        <v>29.292999999999999</v>
      </c>
      <c r="CI48" s="14"/>
      <c r="CJ48" s="71"/>
      <c r="CK48" s="15">
        <f>IF(AND(CL$189&gt;4,CJ48=1),6)+IF(AND(CL$189&gt;4,CJ48=2),4)+IF(AND(CL$189&gt;4,CJ48=3),3)+IF(AND(CL$189&gt;4,CJ48=4),2)+IF(AND(CL$189&gt;4,CJ48=5),1)+IF(AND(CL$189&gt;4,CJ48&gt;5),1)+IF(AND(CL$189=4,CJ48=1),4)+IF(AND(CL$189=4,CJ48=2),3)+IF(AND(CL$189=4,CJ48=3),2)+IF(AND(CL$189=4,CJ48=4),1)+IF(AND(CL$189=3,CJ48=1),3)+IF(AND(CL$189=3,CJ48=2),2)+IF(AND(CL$189=3,CJ48=3),1)+IF(AND(CL$189=2,CJ48=1),2)+IF(AND(CL$189=2,CJ48=2),1)+IF(AND(CL$189=1,CJ48=1),1)</f>
        <v>0</v>
      </c>
      <c r="CL48" s="72"/>
      <c r="CM48" s="72"/>
      <c r="CN48" s="22">
        <f>IF(AND(CM$189&gt;4,CL48=1),12)+IF(AND(CM$189&gt;4,CL48=2),8)+IF(AND(CM$189&gt;4,CL48=3),6)+IF(AND(CM$189&gt;4,CL48=4),5)+IF(AND(CM$189&gt;4,CL48=5),4)+IF(AND(CM$189&gt;4,CL48=6),3)+IF(AND(CM$189&gt;4,CL48=7),2)+IF(AND(CM$189&gt;4,CL48&gt;7),1)+IF(AND(CM$189=4,CL48=1),8)+IF(AND(CM$189=4,CL48=2),6)+IF(AND(CM$189=4,CL48=3),4)+IF(AND(CM$189=4,CL48=4),2)+IF(AND(CM$189=3,CL48=1),6)+IF(AND(CM$189=3,CL48=2),4)+IF(AND(CM$189=3,CL48=3),2)+IF(AND(CM$189=2,CL48=1),4)+IF(AND(CM$189=2,CL48=2),2)+IF(AND(CM$189=1,CL48=1),2)</f>
        <v>0</v>
      </c>
      <c r="CO48" s="22">
        <f>IF(AND(CM$189&gt;4,CM48=1),12)+IF(AND(CM$189&gt;4,CM48=2),8)+IF(AND(CM$189&gt;4,CM48=3),6)+IF(AND(CM$189&gt;4,CM48=4),5)+IF(AND(CM$189&gt;4,CM48=5),4)+IF(AND(CM$189&gt;4,CM48=6),3)+IF(AND(CM$189&gt;4,CM48=7),2)+IF(AND(CM$189&gt;4,CM48&gt;7),1)+IF(AND(CM$189=4,CM48=1),8)+IF(AND(CM$189=4,CM48=2),6)+IF(AND(CM$189=4,CM48=3),4)+IF(AND(CM$189=4,CM48=4),2)+IF(AND(CM$189=3,CM48=1),6)+IF(AND(CM$189=3,CM48=2),4)+IF(AND(CM$189=3,CM48=3),2)+IF(AND(CM$189=2,CM48=1),4)+IF(AND(CM$189=2,CM48=2),2)+IF(AND(CM$189=1,CM48=1),2)</f>
        <v>0</v>
      </c>
      <c r="CP48" s="26" t="s">
        <v>45</v>
      </c>
      <c r="CQ48" s="15">
        <f>+CK48+CN48+CO48+CW48</f>
        <v>0</v>
      </c>
      <c r="CR48" s="73">
        <f>+CQ48+CB48</f>
        <v>14</v>
      </c>
      <c r="CS48" s="13"/>
      <c r="CT48" s="13"/>
      <c r="CU48" s="17" t="s">
        <v>45</v>
      </c>
      <c r="CV48" s="18" t="s">
        <v>123</v>
      </c>
      <c r="CW48" s="19"/>
      <c r="CX48" s="88">
        <v>29.292999999999999</v>
      </c>
      <c r="CY48" s="14"/>
      <c r="CZ48" s="71"/>
      <c r="DA48" s="15">
        <f>IF(AND(DB$189&gt;4,CZ48=1),6)+IF(AND(DB$189&gt;4,CZ48=2),4)+IF(AND(DB$189&gt;4,CZ48=3),3)+IF(AND(DB$189&gt;4,CZ48=4),2)+IF(AND(DB$189&gt;4,CZ48=5),1)+IF(AND(DB$189&gt;4,CZ48&gt;5),1)+IF(AND(DB$189=4,CZ48=1),4)+IF(AND(DB$189=4,CZ48=2),3)+IF(AND(DB$189=4,CZ48=3),2)+IF(AND(DB$189=4,CZ48=4),1)+IF(AND(DB$189=3,CZ48=1),3)+IF(AND(DB$189=3,CZ48=2),2)+IF(AND(DB$189=3,CZ48=3),1)+IF(AND(DB$189=2,CZ48=1),2)+IF(AND(DB$189=2,CZ48=2),1)+IF(AND(DB$189=1,CZ48=1),1)</f>
        <v>0</v>
      </c>
      <c r="DB48" s="72"/>
      <c r="DC48" s="72"/>
      <c r="DD48" s="22">
        <f>IF(AND(DC$189&gt;4,DB48=1),12)+IF(AND(DC$189&gt;4,DB48=2),8)+IF(AND(DC$189&gt;4,DB48=3),6)+IF(AND(DC$189&gt;4,DB48=4),5)+IF(AND(DC$189&gt;4,DB48=5),4)+IF(AND(DC$189&gt;4,DB48=6),3)+IF(AND(DC$189&gt;4,DB48=7),2)+IF(AND(DC$189&gt;4,DB48&gt;7),1)+IF(AND(DC$189=4,DB48=1),8)+IF(AND(DC$189=4,DB48=2),6)+IF(AND(DC$189=4,DB48=3),4)+IF(AND(DC$189=4,DB48=4),2)+IF(AND(DC$189=3,DB48=1),6)+IF(AND(DC$189=3,DB48=2),4)+IF(AND(DC$189=3,DB48=3),2)+IF(AND(DC$189=2,DB48=1),4)+IF(AND(DC$189=2,DB48=2),2)+IF(AND(DC$189=1,DB48=1),2)</f>
        <v>0</v>
      </c>
      <c r="DE48" s="22">
        <f>IF(AND(DC$189&gt;4,DC48=1),12)+IF(AND(DC$189&gt;4,DC48=2),8)+IF(AND(DC$189&gt;4,DC48=3),6)+IF(AND(DC$189&gt;4,DC48=4),5)+IF(AND(DC$189&gt;4,DC48=5),4)+IF(AND(DC$189&gt;4,DC48=6),3)+IF(AND(DC$189&gt;4,DC48=7),2)+IF(AND(DC$189&gt;4,DC48&gt;7),1)+IF(AND(DC$189=4,DC48=1),8)+IF(AND(DC$189=4,DC48=2),6)+IF(AND(DC$189=4,DC48=3),4)+IF(AND(DC$189=4,DC48=4),2)+IF(AND(DC$189=3,DC48=1),6)+IF(AND(DC$189=3,DC48=2),4)+IF(AND(DC$189=3,DC48=3),2)+IF(AND(DC$189=2,DC48=1),4)+IF(AND(DC$189=2,DC48=2),2)+IF(AND(DC$189=1,DC48=1),2)</f>
        <v>0</v>
      </c>
      <c r="DF48" s="26" t="s">
        <v>45</v>
      </c>
      <c r="DG48" s="15">
        <f>+DA48+DD48+DE48+DM48</f>
        <v>0</v>
      </c>
      <c r="DH48" s="73">
        <f>+DG48+CR48</f>
        <v>14</v>
      </c>
      <c r="DI48" s="13"/>
      <c r="DJ48" s="13"/>
      <c r="DK48" s="17" t="s">
        <v>45</v>
      </c>
      <c r="DL48" s="18" t="s">
        <v>123</v>
      </c>
      <c r="DM48" s="19"/>
      <c r="DN48" s="88">
        <v>29.292999999999999</v>
      </c>
      <c r="DO48" s="14"/>
      <c r="DP48" s="71"/>
      <c r="DQ48" s="15">
        <f>IF(AND(DR$189&gt;4,DP48=1),6)+IF(AND(DR$189&gt;4,DP48=2),4)+IF(AND(DR$189&gt;4,DP48=3),3)+IF(AND(DR$189&gt;4,DP48=4),2)+IF(AND(DR$189&gt;4,DP48=5),1)+IF(AND(DR$189&gt;4,DP48&gt;5),1)+IF(AND(DR$189=4,DP48=1),4)+IF(AND(DR$189=4,DP48=2),3)+IF(AND(DR$189=4,DP48=3),2)+IF(AND(DR$189=4,DP48=4),1)+IF(AND(DR$189=3,DP48=1),3)+IF(AND(DR$189=3,DP48=2),2)+IF(AND(DR$189=3,DP48=3),1)+IF(AND(DR$189=2,DP48=1),2)+IF(AND(DR$189=2,DP48=2),1)+IF(AND(DR$189=1,DP48=1),1)</f>
        <v>0</v>
      </c>
      <c r="DR48" s="72"/>
      <c r="DS48" s="72"/>
      <c r="DT48" s="22">
        <f>IF(AND(DS$189&gt;4,DR48=1),12)+IF(AND(DS$189&gt;4,DR48=2),8)+IF(AND(DS$189&gt;4,DR48=3),6)+IF(AND(DS$189&gt;4,DR48=4),5)+IF(AND(DS$189&gt;4,DR48=5),4)+IF(AND(DS$189&gt;4,DR48=6),3)+IF(AND(DS$189&gt;4,DR48=7),2)+IF(AND(DS$189&gt;4,DR48&gt;7),1)+IF(AND(DS$189=4,DR48=1),8)+IF(AND(DS$189=4,DR48=2),6)+IF(AND(DS$189=4,DR48=3),4)+IF(AND(DS$189=4,DR48=4),2)+IF(AND(DS$189=3,DR48=1),6)+IF(AND(DS$189=3,DR48=2),4)+IF(AND(DS$189=3,DR48=3),2)+IF(AND(DS$189=2,DR48=1),4)+IF(AND(DS$189=2,DR48=2),2)+IF(AND(DS$189=1,DR48=1),2)</f>
        <v>0</v>
      </c>
      <c r="DU48" s="22">
        <f>IF(AND(DS$189&gt;4,DS48=1),12)+IF(AND(DS$189&gt;4,DS48=2),8)+IF(AND(DS$189&gt;4,DS48=3),6)+IF(AND(DS$189&gt;4,DS48=4),5)+IF(AND(DS$189&gt;4,DS48=5),4)+IF(AND(DS$189&gt;4,DS48=6),3)+IF(AND(DS$189&gt;4,DS48=7),2)+IF(AND(DS$189&gt;4,DS48&gt;7),1)+IF(AND(DS$189=4,DS48=1),8)+IF(AND(DS$189=4,DS48=2),6)+IF(AND(DS$189=4,DS48=3),4)+IF(AND(DS$189=4,DS48=4),2)+IF(AND(DS$189=3,DS48=1),6)+IF(AND(DS$189=3,DS48=2),4)+IF(AND(DS$189=3,DS48=3),2)+IF(AND(DS$189=2,DS48=1),4)+IF(AND(DS$189=2,DS48=2),2)+IF(AND(DS$189=1,DS48=1),2)</f>
        <v>0</v>
      </c>
      <c r="DV48" s="26" t="s">
        <v>45</v>
      </c>
      <c r="DW48" s="15">
        <f t="shared" si="20"/>
        <v>0</v>
      </c>
      <c r="DX48" s="73">
        <f t="shared" si="21"/>
        <v>14</v>
      </c>
      <c r="DY48" s="13"/>
      <c r="DZ48" s="13"/>
      <c r="EA48" s="17" t="s">
        <v>45</v>
      </c>
      <c r="EB48" s="18" t="s">
        <v>123</v>
      </c>
      <c r="EC48" s="19"/>
      <c r="ED48" s="88">
        <v>29.292999999999999</v>
      </c>
      <c r="EE48" s="14"/>
      <c r="EF48" s="71"/>
      <c r="EG48" s="15">
        <f>IF(AND(EH$189&gt;4,EF48=1),6)+IF(AND(EH$189&gt;4,EF48=2),4)+IF(AND(EH$189&gt;4,EF48=3),3)+IF(AND(EH$189&gt;4,EF48=4),2)+IF(AND(EH$189&gt;4,EF48=5),1)+IF(AND(EH$189&gt;4,EF48&gt;5),1)+IF(AND(EH$189=4,EF48=1),4)+IF(AND(EH$189=4,EF48=2),3)+IF(AND(EH$189=4,EF48=3),2)+IF(AND(EH$189=4,EF48=4),1)+IF(AND(EH$189=3,EF48=1),3)+IF(AND(EH$189=3,EF48=2),2)+IF(AND(EH$189=3,EF48=3),1)+IF(AND(EH$189=2,EF48=1),2)+IF(AND(EH$189=2,EF48=2),1)+IF(AND(EH$189=1,EF48=1),1)</f>
        <v>0</v>
      </c>
      <c r="EH48" s="72"/>
      <c r="EI48" s="72"/>
      <c r="EJ48" s="22">
        <f>IF(AND(EI$189&gt;4,EH48=1),12)+IF(AND(EI$189&gt;4,EH48=2),8)+IF(AND(EI$189&gt;4,EH48=3),6)+IF(AND(EI$189&gt;4,EH48=4),5)+IF(AND(EI$189&gt;4,EH48=5),4)+IF(AND(EI$189&gt;4,EH48=6),3)+IF(AND(EI$189&gt;4,EH48=7),2)+IF(AND(EI$189&gt;4,EH48&gt;7),1)+IF(AND(EI$189=4,EH48=1),8)+IF(AND(EI$189=4,EH48=2),6)+IF(AND(EI$189=4,EH48=3),4)+IF(AND(EI$189=4,EH48=4),2)+IF(AND(EI$189=3,EH48=1),6)+IF(AND(EI$189=3,EH48=2),4)+IF(AND(EI$189=3,EH48=3),2)+IF(AND(EI$189=2,EH48=1),4)+IF(AND(EI$189=2,EH48=2),2)+IF(AND(EI$189=1,EH48=1),2)</f>
        <v>0</v>
      </c>
      <c r="EK48" s="22">
        <f>IF(AND(EI$189&gt;4,EI48=1),12)+IF(AND(EI$189&gt;4,EI48=2),8)+IF(AND(EI$189&gt;4,EI48=3),6)+IF(AND(EI$189&gt;4,EI48=4),5)+IF(AND(EI$189&gt;4,EI48=5),4)+IF(AND(EI$189&gt;4,EI48=6),3)+IF(AND(EI$189&gt;4,EI48=7),2)+IF(AND(EI$189&gt;4,EI48&gt;7),1)+IF(AND(EI$189=4,EI48=1),8)+IF(AND(EI$189=4,EI48=2),6)+IF(AND(EI$189=4,EI48=3),4)+IF(AND(EI$189=4,EI48=4),2)+IF(AND(EI$189=3,EI48=1),6)+IF(AND(EI$189=3,EI48=2),4)+IF(AND(EI$189=3,EI48=3),2)+IF(AND(EI$189=2,EI48=1),4)+IF(AND(EI$189=2,EI48=2),2)+IF(AND(EI$189=1,EI48=1),2)</f>
        <v>0</v>
      </c>
      <c r="EL48" s="26" t="s">
        <v>45</v>
      </c>
      <c r="EM48" s="15">
        <f t="shared" si="28"/>
        <v>0</v>
      </c>
      <c r="EN48" s="73">
        <f t="shared" si="29"/>
        <v>14</v>
      </c>
      <c r="EO48" s="13"/>
      <c r="EP48" s="13"/>
      <c r="EQ48" s="17" t="s">
        <v>45</v>
      </c>
      <c r="ER48" s="18" t="s">
        <v>123</v>
      </c>
      <c r="ES48" s="19"/>
      <c r="ET48" s="88">
        <v>29.292999999999999</v>
      </c>
    </row>
    <row r="49" spans="1:150" x14ac:dyDescent="0.25">
      <c r="A49" s="82" t="s">
        <v>182</v>
      </c>
      <c r="B49" s="10">
        <v>124</v>
      </c>
      <c r="C49" s="21"/>
      <c r="D49" s="20"/>
      <c r="E49" s="10" t="s">
        <v>101</v>
      </c>
      <c r="F49" s="88"/>
      <c r="G49" s="27"/>
      <c r="H49" s="25"/>
      <c r="I49" s="15"/>
      <c r="J49" s="10"/>
      <c r="K49" s="10"/>
      <c r="L49" s="15"/>
      <c r="M49" s="15"/>
      <c r="N49" s="26"/>
      <c r="O49" s="15"/>
      <c r="P49" s="15"/>
      <c r="Q49" s="27"/>
      <c r="R49" s="27"/>
      <c r="S49" s="18"/>
      <c r="T49" s="23"/>
      <c r="U49" s="24"/>
      <c r="V49" s="88"/>
      <c r="W49" s="27"/>
      <c r="X49" s="25"/>
      <c r="Y49" s="15"/>
      <c r="Z49" s="72"/>
      <c r="AA49" s="72"/>
      <c r="AB49" s="15"/>
      <c r="AC49" s="15"/>
      <c r="AD49" s="26"/>
      <c r="AE49" s="15"/>
      <c r="AF49" s="73"/>
      <c r="AG49" s="27"/>
      <c r="AH49" s="27"/>
      <c r="AI49" s="18"/>
      <c r="AJ49" s="28"/>
      <c r="AK49" s="24"/>
      <c r="AL49" s="88"/>
      <c r="AM49" s="27"/>
      <c r="AN49" s="25"/>
      <c r="AO49" s="15"/>
      <c r="AP49" s="72"/>
      <c r="AQ49" s="72"/>
      <c r="AR49" s="15"/>
      <c r="AS49" s="15"/>
      <c r="AT49" s="26"/>
      <c r="AU49" s="15"/>
      <c r="AV49" s="73"/>
      <c r="AW49" s="27"/>
      <c r="AX49" s="27"/>
      <c r="AY49" s="18"/>
      <c r="AZ49" s="18"/>
      <c r="BA49" s="24"/>
      <c r="BB49" s="88"/>
      <c r="BC49" s="27"/>
      <c r="BD49" s="25"/>
      <c r="BE49" s="15"/>
      <c r="BF49" s="72"/>
      <c r="BG49" s="72"/>
      <c r="BH49" s="15"/>
      <c r="BI49" s="15"/>
      <c r="BJ49" s="26"/>
      <c r="BK49" s="15"/>
      <c r="BL49" s="73"/>
      <c r="BM49" s="27"/>
      <c r="BN49" s="27"/>
      <c r="BO49" s="18"/>
      <c r="BP49" s="23"/>
      <c r="BQ49" s="24"/>
      <c r="BR49" s="88"/>
      <c r="BS49" s="27"/>
      <c r="BT49" s="25"/>
      <c r="BU49" s="15"/>
      <c r="BV49" s="72"/>
      <c r="BW49" s="72"/>
      <c r="BX49" s="15"/>
      <c r="BY49" s="15"/>
      <c r="BZ49" s="26"/>
      <c r="CA49" s="15"/>
      <c r="CB49" s="73"/>
      <c r="CC49" s="27"/>
      <c r="CD49" s="27"/>
      <c r="CE49" s="18"/>
      <c r="CF49" s="18"/>
      <c r="CG49" s="24"/>
      <c r="CH49" s="88"/>
      <c r="CI49" s="27"/>
      <c r="CJ49" s="25"/>
      <c r="CK49" s="15"/>
      <c r="CL49" s="72"/>
      <c r="CM49" s="72"/>
      <c r="CN49" s="15"/>
      <c r="CO49" s="15"/>
      <c r="CP49" s="26"/>
      <c r="CQ49" s="15"/>
      <c r="CR49" s="73"/>
      <c r="CS49" s="27"/>
      <c r="CT49" s="27"/>
      <c r="CU49" s="18"/>
      <c r="CV49" s="23"/>
      <c r="CW49" s="24"/>
      <c r="CX49" s="88"/>
      <c r="CY49" s="27"/>
      <c r="CZ49" s="71"/>
      <c r="DA49" s="15"/>
      <c r="DB49" s="72"/>
      <c r="DC49" s="72"/>
      <c r="DD49" s="22"/>
      <c r="DE49" s="22"/>
      <c r="DF49" s="26"/>
      <c r="DG49" s="15"/>
      <c r="DH49" s="73"/>
      <c r="DI49" s="27"/>
      <c r="DJ49" s="27"/>
      <c r="DK49" s="18"/>
      <c r="DL49" s="28"/>
      <c r="DM49" s="24"/>
      <c r="DN49" s="88"/>
      <c r="DO49" s="27"/>
      <c r="DP49" s="71"/>
      <c r="DQ49" s="15"/>
      <c r="DR49" s="72"/>
      <c r="DS49" s="72"/>
      <c r="DT49" s="22"/>
      <c r="DU49" s="22"/>
      <c r="DV49" s="26"/>
      <c r="DW49" s="15"/>
      <c r="DX49" s="73"/>
      <c r="DY49" s="27"/>
      <c r="DZ49" s="27"/>
      <c r="EA49" s="18"/>
      <c r="EB49" s="28"/>
      <c r="EC49" s="24"/>
      <c r="ED49" s="88">
        <v>26.696000000000002</v>
      </c>
      <c r="EE49" s="27">
        <v>28.614999999999998</v>
      </c>
      <c r="EF49" s="71">
        <v>4</v>
      </c>
      <c r="EG49" s="15">
        <f>IF(AND(EH$187&gt;4,EF49=1),6)+IF(AND(EH$187&gt;4,EF49=2),4)+IF(AND(EH$187&gt;4,EF49=3),3)+IF(AND(EH$187&gt;4,EF49=4),2)+IF(AND(EH$187&gt;4,EF49=5),1)+IF(AND(EH$187&gt;4,EF49&gt;5),1)+IF(AND(EH$187=4,EF49=1),4)+IF(AND(EH$187=4,EF49=2),3)+IF(AND(EH$187=4,EF49=3),2)+IF(AND(EH$187=4,EF49=4),1)+IF(AND(EH$187=3,EF49=1),3)+IF(AND(EH$187=3,EF49=2),2)+IF(AND(EH$187=3,EF49=3),1)+IF(AND(EH$187=2,EF49=1),2)+IF(AND(EH$187=2,EF49=2),1)+IF(AND(EH$187=1,EF49=1),1)</f>
        <v>1</v>
      </c>
      <c r="EH49" s="72">
        <v>2</v>
      </c>
      <c r="EI49" s="72">
        <v>2</v>
      </c>
      <c r="EJ49" s="22">
        <f>IF(AND(EI$187&gt;4,EH49=1),12)+IF(AND(EI$187&gt;4,EH49=2),8)+IF(AND(EI$187&gt;4,EH49=3),6)+IF(AND(EI$187&gt;4,EH49=4),5)+IF(AND(EI$187&gt;4,EH49=5),4)+IF(AND(EI$187&gt;4,EH49=6),3)+IF(AND(EI$187&gt;4,EH49=7),2)+IF(AND(EI$187&gt;4,EH49&gt;7),1)+IF(AND(EI$187=4,EH49=1),8)+IF(AND(EI$187=4,EH49=2),6)+IF(AND(EI$187=4,EH49=3),4)+IF(AND(EI$187=4,EH49=4),2)+IF(AND(EI$187=3,EH49=1),6)+IF(AND(EI$187=3,EH49=2),4)+IF(AND(EI$187=3,EH49=3),2)+IF(AND(EI$187=2,EH49=1),4)+IF(AND(EI$187=2,EH49=2),2)+IF(AND(EI$187=1,EH49=1),2)</f>
        <v>6</v>
      </c>
      <c r="EK49" s="22">
        <f>IF(AND(EI$187&gt;4,EI49=1),12)+IF(AND(EI$187&gt;4,EI49=2),8)+IF(AND(EI$187&gt;4,EI49=3),6)+IF(AND(EI$187&gt;4,EI49=4),5)+IF(AND(EI$187&gt;4,EI49=5),4)+IF(AND(EI$187&gt;4,EI49=6),3)+IF(AND(EI$187&gt;4,EI49=7),2)+IF(AND(EI$187&gt;4,EI49&gt;7),1)+IF(AND(EI$187=4,EI49=1),8)+IF(AND(EI$187=4,EI49=2),6)+IF(AND(EI$187=4,EI49=3),4)+IF(AND(EI$187=4,EI49=4),2)+IF(AND(EI$187=3,EI49=1),6)+IF(AND(EI$187=3,EI49=2),4)+IF(AND(EI$187=3,EI49=3),2)+IF(AND(EI$187=2,EI49=1),4)+IF(AND(EI$187=2,EI49=2),2)+IF(AND(EI$187=1,EI49=1),2)</f>
        <v>6</v>
      </c>
      <c r="EL49" s="26" t="s">
        <v>30</v>
      </c>
      <c r="EM49" s="15">
        <f t="shared" si="28"/>
        <v>13</v>
      </c>
      <c r="EN49" s="73">
        <f t="shared" si="29"/>
        <v>13</v>
      </c>
      <c r="EO49" s="27">
        <v>28.66</v>
      </c>
      <c r="EP49" s="27">
        <v>28.594999999999999</v>
      </c>
      <c r="EQ49" s="18"/>
      <c r="ER49" s="28"/>
      <c r="ES49" s="24"/>
      <c r="ET49" s="88">
        <v>26.696000000000002</v>
      </c>
    </row>
    <row r="50" spans="1:150" x14ac:dyDescent="0.25">
      <c r="A50" s="82" t="s">
        <v>60</v>
      </c>
      <c r="B50" s="10">
        <v>100</v>
      </c>
      <c r="C50" s="12"/>
      <c r="D50" s="10"/>
      <c r="E50" s="10" t="s">
        <v>61</v>
      </c>
      <c r="F50" s="88">
        <v>29.141999999999999</v>
      </c>
      <c r="G50" s="10">
        <v>30.692</v>
      </c>
      <c r="H50" s="71">
        <v>8</v>
      </c>
      <c r="I50" s="15">
        <f>IF(AND(J$188&gt;4,H50=1),6)+IF(AND(J$188&gt;4,H50=2),4)+IF(AND(J$188&gt;4,H50=3),3)+IF(AND(J$188&gt;4,H50=4),2)+IF(AND(J$188&gt;4,H50=5),1)+IF(AND(J$188&gt;4,H50&gt;5),1)+IF(AND(J$188=4,H50=1),4)+IF(AND(J$188=4,H50=2),3)+IF(AND(J$188=4,H50=3),2)+IF(AND(J$188=4,H50=4),1)+IF(AND(J$188=3,H50=1),3)+IF(AND(J$188=3,H50=2),2)+IF(AND(J$188=3,H50=3),1)+IF(AND(J$188=2,H50=1),2)+IF(AND(J$188=2,H50=2),1)+IF(AND(J$188=1,H50=1),1)</f>
        <v>1</v>
      </c>
      <c r="J50" s="71">
        <v>5</v>
      </c>
      <c r="K50" s="71">
        <v>5</v>
      </c>
      <c r="L50" s="15">
        <f>IF(AND(K$188&gt;4,J50=1),12)+IF(AND(K$188&gt;4,J50=2),8)+IF(AND(K$188&gt;4,J50=3),6)+IF(AND(K$188&gt;4,J50=4),5)+IF(AND(K$188&gt;4,J50=5),4)+IF(AND(K$188&gt;4,J50=6),3)+IF(AND(K$188&gt;4,J50=7),2)+IF(AND(K$188&gt;4,J50&gt;7),1)+IF(AND(K$188=4,J50=1),8)+IF(AND(K$188=4,J50=2),6)+IF(AND(K$188=4,J50=3),4)+IF(AND(K$188=4,J50=4),2)+IF(AND(K$188=3,J50=1),6)+IF(AND(K$188=3,J50=2),4)+IF(AND(K$188=3,J50=3),2)+IF(AND(K$188=2,J50=1),4)+IF(AND(K$188=2,J50=2),2)+IF(AND(K$188=1,J50=1),2)</f>
        <v>4</v>
      </c>
      <c r="M50" s="15">
        <f>IF(AND(K$188&gt;4,K50=1),12)+IF(AND(K$188&gt;4,K50=2),8)+IF(AND(K$188&gt;4,K50=3),6)+IF(AND(K$188&gt;4,K50=4),5)+IF(AND(K$188&gt;4,K50=5),4)+IF(AND(K$188&gt;4,K50=6),3)+IF(AND(K$188&gt;4,K50=7),2)+IF(AND(K$188&gt;4,K50&gt;7),1)+IF(AND(K$188=4,K50=1),8)+IF(AND(K$188=4,K50=2),6)+IF(AND(K$188=4,K50=3),4)+IF(AND(K$188=4,K50=4),2)+IF(AND(K$188=3,K50=1),6)+IF(AND(K$188=3,K50=2),4)+IF(AND(K$188=3,K50=3),2)+IF(AND(K$188=2,K50=1),4)+IF(AND(K$188=2,K50=2),2)+IF(AND(K$188=1,K50=1),2)</f>
        <v>4</v>
      </c>
      <c r="N50" s="26" t="s">
        <v>36</v>
      </c>
      <c r="O50" s="15">
        <f>+I50+L50+M50+U50</f>
        <v>9</v>
      </c>
      <c r="P50" s="73">
        <f>+O50</f>
        <v>9</v>
      </c>
      <c r="Q50" s="27">
        <v>32.069000000000003</v>
      </c>
      <c r="R50" s="10">
        <v>31.545999999999999</v>
      </c>
      <c r="S50" s="18" t="s">
        <v>36</v>
      </c>
      <c r="T50" s="18"/>
      <c r="U50" s="24"/>
      <c r="V50" s="88">
        <v>29.141999999999999</v>
      </c>
      <c r="W50" s="10">
        <v>30.937999999999999</v>
      </c>
      <c r="X50" s="71">
        <v>9</v>
      </c>
      <c r="Y50" s="15">
        <f>IF(AND(Z$188&gt;4,X50=1),6)+IF(AND(Z$188&gt;4,X50=2),4)+IF(AND(Z$188&gt;4,X50=3),3)+IF(AND(Z$188&gt;4,X50=4),2)+IF(AND(Z$188&gt;4,X50=5),1)+IF(AND(Z$188&gt;4,X50&gt;5),1)+IF(AND(Z$188=4,X50=1),4)+IF(AND(Z$188=4,X50=2),3)+IF(AND(Z$188=4,X50=3),2)+IF(AND(Z$188=4,X50=4),1)+IF(AND(Z$188=3,X50=1),3)+IF(AND(Z$188=3,X50=2),2)+IF(AND(Z$188=3,X50=3),1)+IF(AND(Z$188=2,X50=1),2)+IF(AND(Z$188=2,X50=2),1)+IF(AND(Z$188=1,X50=1),1)</f>
        <v>1</v>
      </c>
      <c r="Z50" s="72">
        <v>7</v>
      </c>
      <c r="AA50" s="72"/>
      <c r="AB50" s="15">
        <f>IF(AND(AA$188&gt;4,Z50=1),12)+IF(AND(AA$188&gt;4,Z50=2),8)+IF(AND(AA$188&gt;4,Z50=3),6)+IF(AND(AA$188&gt;4,Z50=4),5)+IF(AND(AA$188&gt;4,Z50=5),4)+IF(AND(AA$188&gt;4,Z50=6),3)+IF(AND(AA$188&gt;4,Z50=7),2)+IF(AND(AA$188&gt;4,Z50&gt;7),1)+IF(AND(AA$188=4,Z50=1),8)+IF(AND(AA$188=4,Z50=2),6)+IF(AND(AA$188=4,Z50=3),4)+IF(AND(AA$188=4,Z50=4),2)+IF(AND(AA$188=3,Z50=1),6)+IF(AND(AA$188=3,Z50=2),4)+IF(AND(AA$188=3,Z50=3),2)+IF(AND(AA$188=2,Z50=1),4)+IF(AND(AA$188=2,Z50=2),2)+IF(AND(AA$188=1,Z50=1),2)</f>
        <v>2</v>
      </c>
      <c r="AC50" s="15">
        <f>IF(AND(AA$188&gt;4,AA50=1),12)+IF(AND(AA$188&gt;4,AA50=2),8)+IF(AND(AA$188&gt;4,AA50=3),6)+IF(AND(AA$188&gt;4,AA50=4),5)+IF(AND(AA$188&gt;4,AA50=5),4)+IF(AND(AA$188&gt;4,AA50=6),3)+IF(AND(AA$188&gt;4,AA50=7),2)+IF(AND(AA$188&gt;4,AA50&gt;7),1)+IF(AND(AA$188=4,AA50=1),8)+IF(AND(AA$188=4,AA50=2),6)+IF(AND(AA$188=4,AA50=3),4)+IF(AND(AA$188=4,AA50=4),2)+IF(AND(AA$188=3,AA50=1),6)+IF(AND(AA$188=3,AA50=2),4)+IF(AND(AA$188=3,AA50=3),2)+IF(AND(AA$188=2,AA50=1),4)+IF(AND(AA$188=2,AA50=2),2)+IF(AND(AA$188=1,AA50=1),2)</f>
        <v>0</v>
      </c>
      <c r="AD50" s="26" t="s">
        <v>36</v>
      </c>
      <c r="AE50" s="15">
        <f>+Y50+AB50+AC50+AK50</f>
        <v>3</v>
      </c>
      <c r="AF50" s="73">
        <f>+AE50+P50</f>
        <v>12</v>
      </c>
      <c r="AG50" s="27">
        <v>30.731000000000002</v>
      </c>
      <c r="AH50" s="10"/>
      <c r="AI50" s="18" t="s">
        <v>36</v>
      </c>
      <c r="AJ50" s="18"/>
      <c r="AK50" s="24"/>
      <c r="AL50" s="88">
        <v>29.141999999999999</v>
      </c>
      <c r="AM50" s="10">
        <v>31.084</v>
      </c>
      <c r="AN50" s="71">
        <v>6</v>
      </c>
      <c r="AO50" s="15">
        <f>IF(AND(AP$188&gt;4,AN50=1),6)+IF(AND(AP$188&gt;4,AN50=2),4)+IF(AND(AP$188&gt;4,AN50=3),3)+IF(AND(AP$188&gt;4,AN50=4),2)+IF(AND(AP$188&gt;4,AN50=5),1)+IF(AND(AP$188&gt;4,AN50&gt;5),1)+IF(AND(AP$188=4,AN50=1),4)+IF(AND(AP$188=4,AN50=2),3)+IF(AND(AP$188=4,AN50=3),2)+IF(AND(AP$188=4,AN50=4),1)+IF(AND(AP$188=3,AN50=1),3)+IF(AND(AP$188=3,AN50=2),2)+IF(AND(AP$188=3,AN50=3),1)+IF(AND(AP$188=2,AN50=1),2)+IF(AND(AP$188=2,AN50=2),1)+IF(AND(AP$188=1,AN50=1),1)</f>
        <v>1</v>
      </c>
      <c r="AP50" s="72"/>
      <c r="AQ50" s="72"/>
      <c r="AR50" s="15">
        <f>IF(AND(AQ$188&gt;4,AP50=1),12)+IF(AND(AQ$188&gt;4,AP50=2),8)+IF(AND(AQ$188&gt;4,AP50=3),6)+IF(AND(AQ$188&gt;4,AP50=4),5)+IF(AND(AQ$188&gt;4,AP50=5),4)+IF(AND(AQ$188&gt;4,AP50=6),3)+IF(AND(AQ$188&gt;4,AP50=7),2)+IF(AND(AQ$188&gt;4,AP50&gt;7),1)+IF(AND(AQ$188=4,AP50=1),8)+IF(AND(AQ$188=4,AP50=2),6)+IF(AND(AQ$188=4,AP50=3),4)+IF(AND(AQ$188=4,AP50=4),2)+IF(AND(AQ$188=3,AP50=1),6)+IF(AND(AQ$188=3,AP50=2),4)+IF(AND(AQ$188=3,AP50=3),2)+IF(AND(AQ$188=2,AP50=1),4)+IF(AND(AQ$188=2,AP50=2),2)+IF(AND(AQ$188=1,AP50=1),2)</f>
        <v>0</v>
      </c>
      <c r="AS50" s="15">
        <f>IF(AND(AQ$188&gt;4,AQ50=1),12)+IF(AND(AQ$188&gt;4,AQ50=2),8)+IF(AND(AQ$188&gt;4,AQ50=3),6)+IF(AND(AQ$188&gt;4,AQ50=4),5)+IF(AND(AQ$188&gt;4,AQ50=5),4)+IF(AND(AQ$188&gt;4,AQ50=6),3)+IF(AND(AQ$188&gt;4,AQ50=7),2)+IF(AND(AQ$188&gt;4,AQ50&gt;7),1)+IF(AND(AQ$188=4,AQ50=1),8)+IF(AND(AQ$188=4,AQ50=2),6)+IF(AND(AQ$188=4,AQ50=3),4)+IF(AND(AQ$188=4,AQ50=4),2)+IF(AND(AQ$188=3,AQ50=1),6)+IF(AND(AQ$188=3,AQ50=2),4)+IF(AND(AQ$188=3,AQ50=3),2)+IF(AND(AQ$188=2,AQ50=1),4)+IF(AND(AQ$188=2,AQ50=2),2)+IF(AND(AQ$188=1,AQ50=1),2)</f>
        <v>0</v>
      </c>
      <c r="AT50" s="26" t="s">
        <v>36</v>
      </c>
      <c r="AU50" s="15">
        <f>+AO50+AR50+AS50+BA50</f>
        <v>1</v>
      </c>
      <c r="AV50" s="73">
        <f>+AU50+AF50</f>
        <v>13</v>
      </c>
      <c r="AW50" s="27"/>
      <c r="AX50" s="10"/>
      <c r="AY50" s="18" t="s">
        <v>36</v>
      </c>
      <c r="AZ50" s="18"/>
      <c r="BA50" s="24"/>
      <c r="BB50" s="88">
        <v>29.141999999999999</v>
      </c>
      <c r="BC50" s="10"/>
      <c r="BD50" s="71"/>
      <c r="BE50" s="15">
        <f>IF(AND(BF$188&gt;4,BD50=1),6)+IF(AND(BF$188&gt;4,BD50=2),4)+IF(AND(BF$188&gt;4,BD50=3),3)+IF(AND(BF$188&gt;4,BD50=4),2)+IF(AND(BF$188&gt;4,BD50=5),1)+IF(AND(BF$188&gt;4,BD50&gt;5),1)+IF(AND(BF$188=4,BD50=1),4)+IF(AND(BF$188=4,BD50=2),3)+IF(AND(BF$188=4,BD50=3),2)+IF(AND(BF$188=4,BD50=4),1)+IF(AND(BF$188=3,BD50=1),3)+IF(AND(BF$188=3,BD50=2),2)+IF(AND(BF$188=3,BD50=3),1)+IF(AND(BF$188=2,BD50=1),2)+IF(AND(BF$188=2,BD50=2),1)+IF(AND(BF$188=1,BD50=1),1)</f>
        <v>0</v>
      </c>
      <c r="BF50" s="72"/>
      <c r="BG50" s="72"/>
      <c r="BH50" s="15">
        <f>IF(AND(BG$188&gt;4,BF50=1),12)+IF(AND(BG$188&gt;4,BF50=2),8)+IF(AND(BG$188&gt;4,BF50=3),6)+IF(AND(BG$188&gt;4,BF50=4),5)+IF(AND(BG$188&gt;4,BF50=5),4)+IF(AND(BG$188&gt;4,BF50=6),3)+IF(AND(BG$188&gt;4,BF50=7),2)+IF(AND(BG$188&gt;4,BF50&gt;7),1)+IF(AND(BG$188=4,BF50=1),8)+IF(AND(BG$188=4,BF50=2),6)+IF(AND(BG$188=4,BF50=3),4)+IF(AND(BG$188=4,BF50=4),2)+IF(AND(BG$188=3,BF50=1),6)+IF(AND(BG$188=3,BF50=2),4)+IF(AND(BG$188=3,BF50=3),2)+IF(AND(BG$188=2,BF50=1),4)+IF(AND(BG$188=2,BF50=2),2)+IF(AND(BG$188=1,BF50=1),2)</f>
        <v>0</v>
      </c>
      <c r="BI50" s="15">
        <f>IF(AND(BG$188&gt;4,BG50=1),12)+IF(AND(BG$188&gt;4,BG50=2),8)+IF(AND(BG$188&gt;4,BG50=3),6)+IF(AND(BG$188&gt;4,BG50=4),5)+IF(AND(BG$188&gt;4,BG50=5),4)+IF(AND(BG$188&gt;4,BG50=6),3)+IF(AND(BG$188&gt;4,BG50=7),2)+IF(AND(BG$188&gt;4,BG50&gt;7),1)+IF(AND(BG$188=4,BG50=1),8)+IF(AND(BG$188=4,BG50=2),6)+IF(AND(BG$188=4,BG50=3),4)+IF(AND(BG$188=4,BG50=4),2)+IF(AND(BG$188=3,BG50=1),6)+IF(AND(BG$188=3,BG50=2),4)+IF(AND(BG$188=3,BG50=3),2)+IF(AND(BG$188=2,BG50=1),4)+IF(AND(BG$188=2,BG50=2),2)+IF(AND(BG$188=1,BG50=1),2)</f>
        <v>0</v>
      </c>
      <c r="BJ50" s="26" t="s">
        <v>36</v>
      </c>
      <c r="BK50" s="15">
        <f>+BE50+BH50+BI50+BQ50</f>
        <v>0</v>
      </c>
      <c r="BL50" s="73">
        <f>+BK50+AV50</f>
        <v>13</v>
      </c>
      <c r="BM50" s="27"/>
      <c r="BN50" s="10"/>
      <c r="BO50" s="18" t="s">
        <v>36</v>
      </c>
      <c r="BP50" s="18"/>
      <c r="BQ50" s="24"/>
      <c r="BR50" s="88">
        <v>29.141999999999999</v>
      </c>
      <c r="BS50" s="10"/>
      <c r="BT50" s="71"/>
      <c r="BU50" s="15">
        <f>IF(AND(BV$188&gt;4,BT50=1),6)+IF(AND(BV$188&gt;4,BT50=2),4)+IF(AND(BV$188&gt;4,BT50=3),3)+IF(AND(BV$188&gt;4,BT50=4),2)+IF(AND(BV$188&gt;4,BT50=5),1)+IF(AND(BV$188&gt;4,BT50&gt;5),1)+IF(AND(BV$188=4,BT50=1),4)+IF(AND(BV$188=4,BT50=2),3)+IF(AND(BV$188=4,BT50=3),2)+IF(AND(BV$188=4,BT50=4),1)+IF(AND(BV$188=3,BT50=1),3)+IF(AND(BV$188=3,BT50=2),2)+IF(AND(BV$188=3,BT50=3),1)+IF(AND(BV$188=2,BT50=1),2)+IF(AND(BV$188=2,BT50=2),1)+IF(AND(BV$188=1,BT50=1),1)</f>
        <v>0</v>
      </c>
      <c r="BV50" s="72"/>
      <c r="BW50" s="72"/>
      <c r="BX50" s="15">
        <f>IF(AND(BW$188&gt;4,BV50=1),12)+IF(AND(BW$188&gt;4,BV50=2),8)+IF(AND(BW$188&gt;4,BV50=3),6)+IF(AND(BW$188&gt;4,BV50=4),5)+IF(AND(BW$188&gt;4,BV50=5),4)+IF(AND(BW$188&gt;4,BV50=6),3)+IF(AND(BW$188&gt;4,BV50=7),2)+IF(AND(BW$188&gt;4,BV50&gt;7),1)+IF(AND(BW$188=4,BV50=1),8)+IF(AND(BW$188=4,BV50=2),6)+IF(AND(BW$188=4,BV50=3),4)+IF(AND(BW$188=4,BV50=4),2)+IF(AND(BW$188=3,BV50=1),6)+IF(AND(BW$188=3,BV50=2),4)+IF(AND(BW$188=3,BV50=3),2)+IF(AND(BW$188=2,BV50=1),4)+IF(AND(BW$188=2,BV50=2),2)+IF(AND(BW$188=1,BV50=1),2)</f>
        <v>0</v>
      </c>
      <c r="BY50" s="15">
        <f>IF(AND(BW$188&gt;4,BW50=1),12)+IF(AND(BW$188&gt;4,BW50=2),8)+IF(AND(BW$188&gt;4,BW50=3),6)+IF(AND(BW$188&gt;4,BW50=4),5)+IF(AND(BW$188&gt;4,BW50=5),4)+IF(AND(BW$188&gt;4,BW50=6),3)+IF(AND(BW$188&gt;4,BW50=7),2)+IF(AND(BW$188&gt;4,BW50&gt;7),1)+IF(AND(BW$188=4,BW50=1),8)+IF(AND(BW$188=4,BW50=2),6)+IF(AND(BW$188=4,BW50=3),4)+IF(AND(BW$188=4,BW50=4),2)+IF(AND(BW$188=3,BW50=1),6)+IF(AND(BW$188=3,BW50=2),4)+IF(AND(BW$188=3,BW50=3),2)+IF(AND(BW$188=2,BW50=1),4)+IF(AND(BW$188=2,BW50=2),2)+IF(AND(BW$188=1,BW50=1),2)</f>
        <v>0</v>
      </c>
      <c r="BZ50" s="26" t="s">
        <v>36</v>
      </c>
      <c r="CA50" s="15">
        <f>+BU50+BX50+BY50+CG50</f>
        <v>0</v>
      </c>
      <c r="CB50" s="73">
        <f>+CA50+BL50</f>
        <v>13</v>
      </c>
      <c r="CC50" s="27"/>
      <c r="CD50" s="10"/>
      <c r="CE50" s="18" t="s">
        <v>36</v>
      </c>
      <c r="CF50" s="18"/>
      <c r="CG50" s="24"/>
      <c r="CH50" s="88">
        <v>29.141999999999999</v>
      </c>
      <c r="CI50" s="10"/>
      <c r="CJ50" s="71"/>
      <c r="CK50" s="15">
        <f>IF(AND(CL$188&gt;4,CJ50=1),6)+IF(AND(CL$188&gt;4,CJ50=2),4)+IF(AND(CL$188&gt;4,CJ50=3),3)+IF(AND(CL$188&gt;4,CJ50=4),2)+IF(AND(CL$188&gt;4,CJ50=5),1)+IF(AND(CL$188&gt;4,CJ50&gt;5),1)+IF(AND(CL$188=4,CJ50=1),4)+IF(AND(CL$188=4,CJ50=2),3)+IF(AND(CL$188=4,CJ50=3),2)+IF(AND(CL$188=4,CJ50=4),1)+IF(AND(CL$188=3,CJ50=1),3)+IF(AND(CL$188=3,CJ50=2),2)+IF(AND(CL$188=3,CJ50=3),1)+IF(AND(CL$188=2,CJ50=1),2)+IF(AND(CL$188=2,CJ50=2),1)+IF(AND(CL$188=1,CJ50=1),1)</f>
        <v>0</v>
      </c>
      <c r="CL50" s="72"/>
      <c r="CM50" s="72"/>
      <c r="CN50" s="15">
        <f>IF(AND(CM$188&gt;4,CL50=1),12)+IF(AND(CM$188&gt;4,CL50=2),8)+IF(AND(CM$188&gt;4,CL50=3),6)+IF(AND(CM$188&gt;4,CL50=4),5)+IF(AND(CM$188&gt;4,CL50=5),4)+IF(AND(CM$188&gt;4,CL50=6),3)+IF(AND(CM$188&gt;4,CL50=7),2)+IF(AND(CM$188&gt;4,CL50&gt;7),1)+IF(AND(CM$188=4,CL50=1),8)+IF(AND(CM$188=4,CL50=2),6)+IF(AND(CM$188=4,CL50=3),4)+IF(AND(CM$188=4,CL50=4),2)+IF(AND(CM$188=3,CL50=1),6)+IF(AND(CM$188=3,CL50=2),4)+IF(AND(CM$188=3,CL50=3),2)+IF(AND(CM$188=2,CL50=1),4)+IF(AND(CM$188=2,CL50=2),2)+IF(AND(CM$188=1,CL50=1),2)</f>
        <v>0</v>
      </c>
      <c r="CO50" s="15">
        <f>IF(AND(CM$188&gt;4,CM50=1),12)+IF(AND(CM$188&gt;4,CM50=2),8)+IF(AND(CM$188&gt;4,CM50=3),6)+IF(AND(CM$188&gt;4,CM50=4),5)+IF(AND(CM$188&gt;4,CM50=5),4)+IF(AND(CM$188&gt;4,CM50=6),3)+IF(AND(CM$188&gt;4,CM50=7),2)+IF(AND(CM$188&gt;4,CM50&gt;7),1)+IF(AND(CM$188=4,CM50=1),8)+IF(AND(CM$188=4,CM50=2),6)+IF(AND(CM$188=4,CM50=3),4)+IF(AND(CM$188=4,CM50=4),2)+IF(AND(CM$188=3,CM50=1),6)+IF(AND(CM$188=3,CM50=2),4)+IF(AND(CM$188=3,CM50=3),2)+IF(AND(CM$188=2,CM50=1),4)+IF(AND(CM$188=2,CM50=2),2)+IF(AND(CM$188=1,CM50=1),2)</f>
        <v>0</v>
      </c>
      <c r="CP50" s="26" t="s">
        <v>36</v>
      </c>
      <c r="CQ50" s="15">
        <f>+CK50+CN50+CO50+CW50</f>
        <v>0</v>
      </c>
      <c r="CR50" s="73">
        <f>+CQ50+CB50</f>
        <v>13</v>
      </c>
      <c r="CS50" s="27"/>
      <c r="CT50" s="10"/>
      <c r="CU50" s="18" t="s">
        <v>36</v>
      </c>
      <c r="CV50" s="18"/>
      <c r="CW50" s="24"/>
      <c r="CX50" s="88">
        <v>29.141999999999999</v>
      </c>
      <c r="CY50" s="10"/>
      <c r="CZ50" s="71"/>
      <c r="DA50" s="15">
        <f>IF(AND(DB$188&gt;4,CZ50=1),6)+IF(AND(DB$188&gt;4,CZ50=2),4)+IF(AND(DB$188&gt;4,CZ50=3),3)+IF(AND(DB$188&gt;4,CZ50=4),2)+IF(AND(DB$188&gt;4,CZ50=5),1)+IF(AND(DB$188&gt;4,CZ50&gt;5),1)+IF(AND(DB$188=4,CZ50=1),4)+IF(AND(DB$188=4,CZ50=2),3)+IF(AND(DB$188=4,CZ50=3),2)+IF(AND(DB$188=4,CZ50=4),1)+IF(AND(DB$188=3,CZ50=1),3)+IF(AND(DB$188=3,CZ50=2),2)+IF(AND(DB$188=3,CZ50=3),1)+IF(AND(DB$188=2,CZ50=1),2)+IF(AND(DB$188=2,CZ50=2),1)+IF(AND(DB$188=1,CZ50=1),1)</f>
        <v>0</v>
      </c>
      <c r="DB50" s="72"/>
      <c r="DC50" s="72"/>
      <c r="DD50" s="15">
        <f>IF(AND(DC$188&gt;4,DB50=1),12)+IF(AND(DC$188&gt;4,DB50=2),8)+IF(AND(DC$188&gt;4,DB50=3),6)+IF(AND(DC$188&gt;4,DB50=4),5)+IF(AND(DC$188&gt;4,DB50=5),4)+IF(AND(DC$188&gt;4,DB50=6),3)+IF(AND(DC$188&gt;4,DB50=7),2)+IF(AND(DC$188&gt;4,DB50&gt;7),1)+IF(AND(DC$188=4,DB50=1),8)+IF(AND(DC$188=4,DB50=2),6)+IF(AND(DC$188=4,DB50=3),4)+IF(AND(DC$188=4,DB50=4),2)+IF(AND(DC$188=3,DB50=1),6)+IF(AND(DC$188=3,DB50=2),4)+IF(AND(DC$188=3,DB50=3),2)+IF(AND(DC$188=2,DB50=1),4)+IF(AND(DC$188=2,DB50=2),2)+IF(AND(DC$188=1,DB50=1),2)</f>
        <v>0</v>
      </c>
      <c r="DE50" s="15">
        <f>IF(AND(DC$188&gt;4,DC50=1),12)+IF(AND(DC$188&gt;4,DC50=2),8)+IF(AND(DC$188&gt;4,DC50=3),6)+IF(AND(DC$188&gt;4,DC50=4),5)+IF(AND(DC$188&gt;4,DC50=5),4)+IF(AND(DC$188&gt;4,DC50=6),3)+IF(AND(DC$188&gt;4,DC50=7),2)+IF(AND(DC$188&gt;4,DC50&gt;7),1)+IF(AND(DC$188=4,DC50=1),8)+IF(AND(DC$188=4,DC50=2),6)+IF(AND(DC$188=4,DC50=3),4)+IF(AND(DC$188=4,DC50=4),2)+IF(AND(DC$188=3,DC50=1),6)+IF(AND(DC$188=3,DC50=2),4)+IF(AND(DC$188=3,DC50=3),2)+IF(AND(DC$188=2,DC50=1),4)+IF(AND(DC$188=2,DC50=2),2)+IF(AND(DC$188=1,DC50=1),2)</f>
        <v>0</v>
      </c>
      <c r="DF50" s="26" t="s">
        <v>36</v>
      </c>
      <c r="DG50" s="15">
        <f t="shared" ref="DG50:DG55" si="30">+DA50+DD50+DE50+DM50</f>
        <v>0</v>
      </c>
      <c r="DH50" s="73">
        <f t="shared" ref="DH50:DH55" si="31">+DG50+CR50</f>
        <v>13</v>
      </c>
      <c r="DI50" s="27"/>
      <c r="DJ50" s="10"/>
      <c r="DK50" s="18" t="s">
        <v>36</v>
      </c>
      <c r="DL50" s="18"/>
      <c r="DM50" s="24"/>
      <c r="DN50" s="88">
        <v>29.141999999999999</v>
      </c>
      <c r="DO50" s="10"/>
      <c r="DP50" s="71"/>
      <c r="DQ50" s="15">
        <f>IF(AND(DR$188&gt;4,DP50=1),6)+IF(AND(DR$188&gt;4,DP50=2),4)+IF(AND(DR$188&gt;4,DP50=3),3)+IF(AND(DR$188&gt;4,DP50=4),2)+IF(AND(DR$188&gt;4,DP50=5),1)+IF(AND(DR$188&gt;4,DP50&gt;5),1)+IF(AND(DR$188=4,DP50=1),4)+IF(AND(DR$188=4,DP50=2),3)+IF(AND(DR$188=4,DP50=3),2)+IF(AND(DR$188=4,DP50=4),1)+IF(AND(DR$188=3,DP50=1),3)+IF(AND(DR$188=3,DP50=2),2)+IF(AND(DR$188=3,DP50=3),1)+IF(AND(DR$188=2,DP50=1),2)+IF(AND(DR$188=2,DP50=2),1)+IF(AND(DR$188=1,DP50=1),1)</f>
        <v>0</v>
      </c>
      <c r="DR50" s="72"/>
      <c r="DS50" s="72"/>
      <c r="DT50" s="15">
        <f>IF(AND(DS$188&gt;4,DR50=1),12)+IF(AND(DS$188&gt;4,DR50=2),8)+IF(AND(DS$188&gt;4,DR50=3),6)+IF(AND(DS$188&gt;4,DR50=4),5)+IF(AND(DS$188&gt;4,DR50=5),4)+IF(AND(DS$188&gt;4,DR50=6),3)+IF(AND(DS$188&gt;4,DR50=7),2)+IF(AND(DS$188&gt;4,DR50&gt;7),1)+IF(AND(DS$188=4,DR50=1),8)+IF(AND(DS$188=4,DR50=2),6)+IF(AND(DS$188=4,DR50=3),4)+IF(AND(DS$188=4,DR50=4),2)+IF(AND(DS$188=3,DR50=1),6)+IF(AND(DS$188=3,DR50=2),4)+IF(AND(DS$188=3,DR50=3),2)+IF(AND(DS$188=2,DR50=1),4)+IF(AND(DS$188=2,DR50=2),2)+IF(AND(DS$188=1,DR50=1),2)</f>
        <v>0</v>
      </c>
      <c r="DU50" s="15">
        <f>IF(AND(DS$188&gt;4,DS50=1),12)+IF(AND(DS$188&gt;4,DS50=2),8)+IF(AND(DS$188&gt;4,DS50=3),6)+IF(AND(DS$188&gt;4,DS50=4),5)+IF(AND(DS$188&gt;4,DS50=5),4)+IF(AND(DS$188&gt;4,DS50=6),3)+IF(AND(DS$188&gt;4,DS50=7),2)+IF(AND(DS$188&gt;4,DS50&gt;7),1)+IF(AND(DS$188=4,DS50=1),8)+IF(AND(DS$188=4,DS50=2),6)+IF(AND(DS$188=4,DS50=3),4)+IF(AND(DS$188=4,DS50=4),2)+IF(AND(DS$188=3,DS50=1),6)+IF(AND(DS$188=3,DS50=2),4)+IF(AND(DS$188=3,DS50=3),2)+IF(AND(DS$188=2,DS50=1),4)+IF(AND(DS$188=2,DS50=2),2)+IF(AND(DS$188=1,DS50=1),2)</f>
        <v>0</v>
      </c>
      <c r="DV50" s="26" t="s">
        <v>36</v>
      </c>
      <c r="DW50" s="15">
        <f t="shared" ref="DW50:DW58" si="32">+DQ50+DT50+DU50+EC50</f>
        <v>0</v>
      </c>
      <c r="DX50" s="73">
        <f t="shared" ref="DX50:DX58" si="33">+DW50+DH50</f>
        <v>13</v>
      </c>
      <c r="DY50" s="27"/>
      <c r="DZ50" s="10"/>
      <c r="EA50" s="18" t="s">
        <v>36</v>
      </c>
      <c r="EB50" s="18"/>
      <c r="EC50" s="24"/>
      <c r="ED50" s="88">
        <v>29.141999999999999</v>
      </c>
      <c r="EE50" s="10"/>
      <c r="EF50" s="71"/>
      <c r="EG50" s="15">
        <f>IF(AND(EH$188&gt;4,EF50=1),6)+IF(AND(EH$188&gt;4,EF50=2),4)+IF(AND(EH$188&gt;4,EF50=3),3)+IF(AND(EH$188&gt;4,EF50=4),2)+IF(AND(EH$188&gt;4,EF50=5),1)+IF(AND(EH$188&gt;4,EF50&gt;5),1)+IF(AND(EH$188=4,EF50=1),4)+IF(AND(EH$188=4,EF50=2),3)+IF(AND(EH$188=4,EF50=3),2)+IF(AND(EH$188=4,EF50=4),1)+IF(AND(EH$188=3,EF50=1),3)+IF(AND(EH$188=3,EF50=2),2)+IF(AND(EH$188=3,EF50=3),1)+IF(AND(EH$188=2,EF50=1),2)+IF(AND(EH$188=2,EF50=2),1)+IF(AND(EH$188=1,EF50=1),1)</f>
        <v>0</v>
      </c>
      <c r="EH50" s="72"/>
      <c r="EI50" s="72"/>
      <c r="EJ50" s="15">
        <f>IF(AND(EI$188&gt;4,EH50=1),12)+IF(AND(EI$188&gt;4,EH50=2),8)+IF(AND(EI$188&gt;4,EH50=3),6)+IF(AND(EI$188&gt;4,EH50=4),5)+IF(AND(EI$188&gt;4,EH50=5),4)+IF(AND(EI$188&gt;4,EH50=6),3)+IF(AND(EI$188&gt;4,EH50=7),2)+IF(AND(EI$188&gt;4,EH50&gt;7),1)+IF(AND(EI$188=4,EH50=1),8)+IF(AND(EI$188=4,EH50=2),6)+IF(AND(EI$188=4,EH50=3),4)+IF(AND(EI$188=4,EH50=4),2)+IF(AND(EI$188=3,EH50=1),6)+IF(AND(EI$188=3,EH50=2),4)+IF(AND(EI$188=3,EH50=3),2)+IF(AND(EI$188=2,EH50=1),4)+IF(AND(EI$188=2,EH50=2),2)+IF(AND(EI$188=1,EH50=1),2)</f>
        <v>0</v>
      </c>
      <c r="EK50" s="15">
        <f>IF(AND(EI$188&gt;4,EI50=1),12)+IF(AND(EI$188&gt;4,EI50=2),8)+IF(AND(EI$188&gt;4,EI50=3),6)+IF(AND(EI$188&gt;4,EI50=4),5)+IF(AND(EI$188&gt;4,EI50=5),4)+IF(AND(EI$188&gt;4,EI50=6),3)+IF(AND(EI$188&gt;4,EI50=7),2)+IF(AND(EI$188&gt;4,EI50&gt;7),1)+IF(AND(EI$188=4,EI50=1),8)+IF(AND(EI$188=4,EI50=2),6)+IF(AND(EI$188=4,EI50=3),4)+IF(AND(EI$188=4,EI50=4),2)+IF(AND(EI$188=3,EI50=1),6)+IF(AND(EI$188=3,EI50=2),4)+IF(AND(EI$188=3,EI50=3),2)+IF(AND(EI$188=2,EI50=1),4)+IF(AND(EI$188=2,EI50=2),2)+IF(AND(EI$188=1,EI50=1),2)</f>
        <v>0</v>
      </c>
      <c r="EL50" s="26" t="s">
        <v>36</v>
      </c>
      <c r="EM50" s="15">
        <f t="shared" si="28"/>
        <v>0</v>
      </c>
      <c r="EN50" s="73">
        <f t="shared" si="29"/>
        <v>13</v>
      </c>
      <c r="EO50" s="27"/>
      <c r="EP50" s="10"/>
      <c r="EQ50" s="18" t="s">
        <v>36</v>
      </c>
      <c r="ER50" s="18"/>
      <c r="ES50" s="24"/>
      <c r="ET50" s="88">
        <v>29.141999999999999</v>
      </c>
    </row>
    <row r="51" spans="1:150" x14ac:dyDescent="0.25">
      <c r="A51" s="82" t="s">
        <v>131</v>
      </c>
      <c r="B51" s="10">
        <v>133</v>
      </c>
      <c r="C51" s="21"/>
      <c r="D51" s="20"/>
      <c r="E51" s="10" t="s">
        <v>132</v>
      </c>
      <c r="F51" s="88"/>
      <c r="G51" s="27"/>
      <c r="H51" s="25"/>
      <c r="I51" s="15"/>
      <c r="J51" s="10"/>
      <c r="K51" s="10"/>
      <c r="L51" s="15"/>
      <c r="M51" s="15"/>
      <c r="N51" s="26"/>
      <c r="O51" s="15"/>
      <c r="P51" s="15"/>
      <c r="Q51" s="27"/>
      <c r="R51" s="27"/>
      <c r="S51" s="18"/>
      <c r="T51" s="23" t="s">
        <v>123</v>
      </c>
      <c r="U51" s="24"/>
      <c r="V51" s="88">
        <v>29.393000000000001</v>
      </c>
      <c r="W51" s="27">
        <v>31.218</v>
      </c>
      <c r="X51" s="71"/>
      <c r="Y51" s="15">
        <f>IF(AND(Z$190&gt;4,X51=1),6)+IF(AND(Z$190&gt;4,X51=2),4)+IF(AND(Z$190&gt;4,X51=3),3)+IF(AND(Z$190&gt;4,X51=4),2)+IF(AND(Z$190&gt;4,X51=5),1)+IF(AND(Z$190&gt;4,X51&gt;5),1)+IF(AND(Z$190=4,X51=1),4)+IF(AND(Z$190=4,X51=2),3)+IF(AND(Z$190=4,X51=3),2)+IF(AND(Z$190=4,X51=4),1)+IF(AND(Z$190=3,X51=1),3)+IF(AND(Z$190=3,X51=2),2)+IF(AND(Z$190=3,X51=3),1)+IF(AND(Z$190=2,X51=1),2)+IF(AND(Z$190=2,X51=2),1)+IF(AND(Z$190=1,X51=1),1)</f>
        <v>0</v>
      </c>
      <c r="Z51" s="72"/>
      <c r="AA51" s="72"/>
      <c r="AB51" s="22">
        <f>IF(AND(AA$190&gt;4,Z51=1),12)+IF(AND(AA$190&gt;4,Z51=2),8)+IF(AND(AA$190&gt;4,Z51=3),6)+IF(AND(AA$190&gt;4,Z51=4),5)+IF(AND(AA$190&gt;4,Z51=5),4)+IF(AND(AA$190&gt;4,Z51=6),3)+IF(AND(AA$190&gt;4,Z51=7),2)+IF(AND(AA$190&gt;4,Z51&gt;7),1)+IF(AND(AA$190=4,Z51=1),8)+IF(AND(AA$190=4,Z51=2),6)+IF(AND(AA$190=4,Z51=3),4)+IF(AND(AA$190=4,Z51=4),2)+IF(AND(AA$190=3,Z51=1),6)+IF(AND(AA$190=3,Z51=2),4)+IF(AND(AA$190=3,Z51=3),2)+IF(AND(AA$190=2,Z51=1),4)+IF(AND(AA$190=2,Z51=2),2)+IF(AND(AA$190=1,Z51=1),2)</f>
        <v>0</v>
      </c>
      <c r="AC51" s="22">
        <f>IF(AND(AA$190&gt;4,AA51=1),12)+IF(AND(AA$190&gt;4,AA51=2),8)+IF(AND(AA$190&gt;4,AA51=3),6)+IF(AND(AA$190&gt;4,AA51=4),5)+IF(AND(AA$190&gt;4,AA51=5),4)+IF(AND(AA$190&gt;4,AA51=6),3)+IF(AND(AA$190&gt;4,AA51=7),2)+IF(AND(AA$190&gt;4,AA51&gt;7),1)+IF(AND(AA$190=4,AA51=1),8)+IF(AND(AA$190=4,AA51=2),6)+IF(AND(AA$190=4,AA51=3),4)+IF(AND(AA$190=4,AA51=4),2)+IF(AND(AA$190=3,AA51=1),6)+IF(AND(AA$190=3,AA51=2),4)+IF(AND(AA$190=3,AA51=3),2)+IF(AND(AA$190=2,AA51=1),4)+IF(AND(AA$190=2,AA51=2),2)+IF(AND(AA$190=1,AA51=1),2)</f>
        <v>0</v>
      </c>
      <c r="AD51" s="26" t="s">
        <v>42</v>
      </c>
      <c r="AE51" s="15">
        <f>+Y51+AB51+AC51+AK51</f>
        <v>0</v>
      </c>
      <c r="AF51" s="73">
        <f>+AE51+P51</f>
        <v>0</v>
      </c>
      <c r="AG51" s="27">
        <v>29.93</v>
      </c>
      <c r="AH51" s="27"/>
      <c r="AI51" s="18" t="s">
        <v>42</v>
      </c>
      <c r="AJ51" s="23" t="s">
        <v>137</v>
      </c>
      <c r="AK51" s="24"/>
      <c r="AL51" s="88">
        <v>29.393000000000001</v>
      </c>
      <c r="AM51" s="27"/>
      <c r="AN51" s="71"/>
      <c r="AO51" s="15">
        <f>IF(AND(AP$189&gt;4,AN51=1),6)+IF(AND(AP$189&gt;4,AN51=2),4)+IF(AND(AP$189&gt;4,AN51=3),3)+IF(AND(AP$189&gt;4,AN51=4),2)+IF(AND(AP$189&gt;4,AN51=5),1)+IF(AND(AP$189&gt;4,AN51&gt;5),1)+IF(AND(AP$189=4,AN51=1),4)+IF(AND(AP$189=4,AN51=2),3)+IF(AND(AP$189=4,AN51=3),2)+IF(AND(AP$189=4,AN51=4),1)+IF(AND(AP$189=3,AN51=1),3)+IF(AND(AP$189=3,AN51=2),2)+IF(AND(AP$189=3,AN51=3),1)+IF(AND(AP$189=2,AN51=1),2)+IF(AND(AP$189=2,AN51=2),1)+IF(AND(AP$189=1,AN51=1),1)</f>
        <v>0</v>
      </c>
      <c r="AP51" s="72"/>
      <c r="AQ51" s="72"/>
      <c r="AR51" s="22">
        <f>IF(AND(AQ$189&gt;4,AP51=1),12)+IF(AND(AQ$189&gt;4,AP51=2),8)+IF(AND(AQ$189&gt;4,AP51=3),6)+IF(AND(AQ$189&gt;4,AP51=4),5)+IF(AND(AQ$189&gt;4,AP51=5),4)+IF(AND(AQ$189&gt;4,AP51=6),3)+IF(AND(AQ$189&gt;4,AP51=7),2)+IF(AND(AQ$189&gt;4,AP51&gt;7),1)+IF(AND(AQ$189=4,AP51=1),8)+IF(AND(AQ$189=4,AP51=2),6)+IF(AND(AQ$189=4,AP51=3),4)+IF(AND(AQ$189=4,AP51=4),2)+IF(AND(AQ$189=3,AP51=1),6)+IF(AND(AQ$189=3,AP51=2),4)+IF(AND(AQ$189=3,AP51=3),2)+IF(AND(AQ$189=2,AP51=1),4)+IF(AND(AQ$189=2,AP51=2),2)+IF(AND(AQ$189=1,AP51=1),2)</f>
        <v>0</v>
      </c>
      <c r="AS51" s="22">
        <f>IF(AND(AQ$189&gt;4,AQ51=1),12)+IF(AND(AQ$189&gt;4,AQ51=2),8)+IF(AND(AQ$189&gt;4,AQ51=3),6)+IF(AND(AQ$189&gt;4,AQ51=4),5)+IF(AND(AQ$189&gt;4,AQ51=5),4)+IF(AND(AQ$189&gt;4,AQ51=6),3)+IF(AND(AQ$189&gt;4,AQ51=7),2)+IF(AND(AQ$189&gt;4,AQ51&gt;7),1)+IF(AND(AQ$189=4,AQ51=1),8)+IF(AND(AQ$189=4,AQ51=2),6)+IF(AND(AQ$189=4,AQ51=3),4)+IF(AND(AQ$189=4,AQ51=4),2)+IF(AND(AQ$189=3,AQ51=1),6)+IF(AND(AQ$189=3,AQ51=2),4)+IF(AND(AQ$189=3,AQ51=3),2)+IF(AND(AQ$189=2,AQ51=1),4)+IF(AND(AQ$189=2,AQ51=2),2)+IF(AND(AQ$189=1,AQ51=1),2)</f>
        <v>0</v>
      </c>
      <c r="AT51" s="26" t="s">
        <v>45</v>
      </c>
      <c r="AU51" s="15">
        <f>+AO51+AR51+AS51+BA51</f>
        <v>0</v>
      </c>
      <c r="AV51" s="73">
        <f>+AU51+AF51</f>
        <v>0</v>
      </c>
      <c r="AW51" s="27"/>
      <c r="AX51" s="27"/>
      <c r="AY51" s="18" t="s">
        <v>45</v>
      </c>
      <c r="AZ51" s="18" t="s">
        <v>123</v>
      </c>
      <c r="BA51" s="24"/>
      <c r="BB51" s="88">
        <v>29.393000000000001</v>
      </c>
      <c r="BC51" s="27"/>
      <c r="BD51" s="71"/>
      <c r="BE51" s="15">
        <f>IF(AND(BF$189&gt;4,BD51=1),6)+IF(AND(BF$189&gt;4,BD51=2),4)+IF(AND(BF$189&gt;4,BD51=3),3)+IF(AND(BF$189&gt;4,BD51=4),2)+IF(AND(BF$189&gt;4,BD51=5),1)+IF(AND(BF$189&gt;4,BD51&gt;5),1)+IF(AND(BF$189=4,BD51=1),4)+IF(AND(BF$189=4,BD51=2),3)+IF(AND(BF$189=4,BD51=3),2)+IF(AND(BF$189=4,BD51=4),1)+IF(AND(BF$189=3,BD51=1),3)+IF(AND(BF$189=3,BD51=2),2)+IF(AND(BF$189=3,BD51=3),1)+IF(AND(BF$189=2,BD51=1),2)+IF(AND(BF$189=2,BD51=2),1)+IF(AND(BF$189=1,BD51=1),1)</f>
        <v>0</v>
      </c>
      <c r="BF51" s="72"/>
      <c r="BG51" s="72"/>
      <c r="BH51" s="22">
        <f>IF(AND(BG$189&gt;4,BF51=1),12)+IF(AND(BG$189&gt;4,BF51=2),8)+IF(AND(BG$189&gt;4,BF51=3),6)+IF(AND(BG$189&gt;4,BF51=4),5)+IF(AND(BG$189&gt;4,BF51=5),4)+IF(AND(BG$189&gt;4,BF51=6),3)+IF(AND(BG$189&gt;4,BF51=7),2)+IF(AND(BG$189&gt;4,BF51&gt;7),1)+IF(AND(BG$189=4,BF51=1),8)+IF(AND(BG$189=4,BF51=2),6)+IF(AND(BG$189=4,BF51=3),4)+IF(AND(BG$189=4,BF51=4),2)+IF(AND(BG$189=3,BF51=1),6)+IF(AND(BG$189=3,BF51=2),4)+IF(AND(BG$189=3,BF51=3),2)+IF(AND(BG$189=2,BF51=1),4)+IF(AND(BG$189=2,BF51=2),2)+IF(AND(BG$189=1,BF51=1),2)</f>
        <v>0</v>
      </c>
      <c r="BI51" s="22">
        <f>IF(AND(BG$189&gt;4,BG51=1),12)+IF(AND(BG$189&gt;4,BG51=2),8)+IF(AND(BG$189&gt;4,BG51=3),6)+IF(AND(BG$189&gt;4,BG51=4),5)+IF(AND(BG$189&gt;4,BG51=5),4)+IF(AND(BG$189&gt;4,BG51=6),3)+IF(AND(BG$189&gt;4,BG51=7),2)+IF(AND(BG$189&gt;4,BG51&gt;7),1)+IF(AND(BG$189=4,BG51=1),8)+IF(AND(BG$189=4,BG51=2),6)+IF(AND(BG$189=4,BG51=3),4)+IF(AND(BG$189=4,BG51=4),2)+IF(AND(BG$189=3,BG51=1),6)+IF(AND(BG$189=3,BG51=2),4)+IF(AND(BG$189=3,BG51=3),2)+IF(AND(BG$189=2,BG51=1),4)+IF(AND(BG$189=2,BG51=2),2)+IF(AND(BG$189=1,BG51=1),2)</f>
        <v>0</v>
      </c>
      <c r="BJ51" s="26" t="s">
        <v>45</v>
      </c>
      <c r="BK51" s="15">
        <f>+BE51+BH51+BI51+BQ51</f>
        <v>0</v>
      </c>
      <c r="BL51" s="73">
        <f>+BK51+AV51</f>
        <v>0</v>
      </c>
      <c r="BM51" s="27"/>
      <c r="BN51" s="27"/>
      <c r="BO51" s="18" t="s">
        <v>45</v>
      </c>
      <c r="BP51" s="18" t="s">
        <v>123</v>
      </c>
      <c r="BQ51" s="24"/>
      <c r="BR51" s="88">
        <v>29.393000000000001</v>
      </c>
      <c r="BS51" s="27"/>
      <c r="BT51" s="71"/>
      <c r="BU51" s="15">
        <f>IF(AND(BV$189&gt;4,BT51=1),6)+IF(AND(BV$189&gt;4,BT51=2),4)+IF(AND(BV$189&gt;4,BT51=3),3)+IF(AND(BV$189&gt;4,BT51=4),2)+IF(AND(BV$189&gt;4,BT51=5),1)+IF(AND(BV$189&gt;4,BT51&gt;5),1)+IF(AND(BV$189=4,BT51=1),4)+IF(AND(BV$189=4,BT51=2),3)+IF(AND(BV$189=4,BT51=3),2)+IF(AND(BV$189=4,BT51=4),1)+IF(AND(BV$189=3,BT51=1),3)+IF(AND(BV$189=3,BT51=2),2)+IF(AND(BV$189=3,BT51=3),1)+IF(AND(BV$189=2,BT51=1),2)+IF(AND(BV$189=2,BT51=2),1)+IF(AND(BV$189=1,BT51=1),1)</f>
        <v>0</v>
      </c>
      <c r="BV51" s="72"/>
      <c r="BW51" s="72"/>
      <c r="BX51" s="22">
        <f>IF(AND(BW$189&gt;4,BV51=1),12)+IF(AND(BW$189&gt;4,BV51=2),8)+IF(AND(BW$189&gt;4,BV51=3),6)+IF(AND(BW$189&gt;4,BV51=4),5)+IF(AND(BW$189&gt;4,BV51=5),4)+IF(AND(BW$189&gt;4,BV51=6),3)+IF(AND(BW$189&gt;4,BV51=7),2)+IF(AND(BW$189&gt;4,BV51&gt;7),1)+IF(AND(BW$189=4,BV51=1),8)+IF(AND(BW$189=4,BV51=2),6)+IF(AND(BW$189=4,BV51=3),4)+IF(AND(BW$189=4,BV51=4),2)+IF(AND(BW$189=3,BV51=1),6)+IF(AND(BW$189=3,BV51=2),4)+IF(AND(BW$189=3,BV51=3),2)+IF(AND(BW$189=2,BV51=1),4)+IF(AND(BW$189=2,BV51=2),2)+IF(AND(BW$189=1,BV51=1),2)</f>
        <v>0</v>
      </c>
      <c r="BY51" s="22">
        <f>IF(AND(BW$189&gt;4,BW51=1),12)+IF(AND(BW$189&gt;4,BW51=2),8)+IF(AND(BW$189&gt;4,BW51=3),6)+IF(AND(BW$189&gt;4,BW51=4),5)+IF(AND(BW$189&gt;4,BW51=5),4)+IF(AND(BW$189&gt;4,BW51=6),3)+IF(AND(BW$189&gt;4,BW51=7),2)+IF(AND(BW$189&gt;4,BW51&gt;7),1)+IF(AND(BW$189=4,BW51=1),8)+IF(AND(BW$189=4,BW51=2),6)+IF(AND(BW$189=4,BW51=3),4)+IF(AND(BW$189=4,BW51=4),2)+IF(AND(BW$189=3,BW51=1),6)+IF(AND(BW$189=3,BW51=2),4)+IF(AND(BW$189=3,BW51=3),2)+IF(AND(BW$189=2,BW51=1),4)+IF(AND(BW$189=2,BW51=2),2)+IF(AND(BW$189=1,BW51=1),2)</f>
        <v>0</v>
      </c>
      <c r="BZ51" s="26" t="s">
        <v>45</v>
      </c>
      <c r="CA51" s="15">
        <f>+BU51+BX51+BY51+CG51</f>
        <v>0</v>
      </c>
      <c r="CB51" s="73">
        <f>+CA51+BL51</f>
        <v>0</v>
      </c>
      <c r="CC51" s="27"/>
      <c r="CD51" s="27"/>
      <c r="CE51" s="18" t="s">
        <v>45</v>
      </c>
      <c r="CF51" s="18" t="s">
        <v>123</v>
      </c>
      <c r="CG51" s="24"/>
      <c r="CH51" s="88">
        <v>29.393000000000001</v>
      </c>
      <c r="CI51" s="27">
        <v>44.222000000000001</v>
      </c>
      <c r="CJ51" s="71">
        <v>1</v>
      </c>
      <c r="CK51" s="15">
        <f>IF(AND(CL$189&gt;4,CJ51=1),6)+IF(AND(CL$189&gt;4,CJ51=2),4)+IF(AND(CL$189&gt;4,CJ51=3),3)+IF(AND(CL$189&gt;4,CJ51=4),2)+IF(AND(CL$189&gt;4,CJ51=5),1)+IF(AND(CL$189&gt;4,CJ51&gt;5),1)+IF(AND(CL$189=4,CJ51=1),4)+IF(AND(CL$189=4,CJ51=2),3)+IF(AND(CL$189=4,CJ51=3),2)+IF(AND(CL$189=4,CJ51=4),1)+IF(AND(CL$189=3,CJ51=1),3)+IF(AND(CL$189=3,CJ51=2),2)+IF(AND(CL$189=3,CJ51=3),1)+IF(AND(CL$189=2,CJ51=1),2)+IF(AND(CL$189=2,CJ51=2),1)+IF(AND(CL$189=1,CJ51=1),1)</f>
        <v>2</v>
      </c>
      <c r="CL51" s="72">
        <v>1</v>
      </c>
      <c r="CM51" s="72">
        <v>1</v>
      </c>
      <c r="CN51" s="22">
        <f>IF(AND(CM$189&gt;4,CL51=1),12)+IF(AND(CM$189&gt;4,CL51=2),8)+IF(AND(CM$189&gt;4,CL51=3),6)+IF(AND(CM$189&gt;4,CL51=4),5)+IF(AND(CM$189&gt;4,CL51=5),4)+IF(AND(CM$189&gt;4,CL51=6),3)+IF(AND(CM$189&gt;4,CL51=7),2)+IF(AND(CM$189&gt;4,CL51&gt;7),1)+IF(AND(CM$189=4,CL51=1),8)+IF(AND(CM$189=4,CL51=2),6)+IF(AND(CM$189=4,CL51=3),4)+IF(AND(CM$189=4,CL51=4),2)+IF(AND(CM$189=3,CL51=1),6)+IF(AND(CM$189=3,CL51=2),4)+IF(AND(CM$189=3,CL51=3),2)+IF(AND(CM$189=2,CL51=1),4)+IF(AND(CM$189=2,CL51=2),2)+IF(AND(CM$189=1,CL51=1),2)</f>
        <v>4</v>
      </c>
      <c r="CO51" s="22">
        <f>IF(AND(CM$189&gt;4,CM51=1),12)+IF(AND(CM$189&gt;4,CM51=2),8)+IF(AND(CM$189&gt;4,CM51=3),6)+IF(AND(CM$189&gt;4,CM51=4),5)+IF(AND(CM$189&gt;4,CM51=5),4)+IF(AND(CM$189&gt;4,CM51=6),3)+IF(AND(CM$189&gt;4,CM51=7),2)+IF(AND(CM$189&gt;4,CM51&gt;7),1)+IF(AND(CM$189=4,CM51=1),8)+IF(AND(CM$189=4,CM51=2),6)+IF(AND(CM$189=4,CM51=3),4)+IF(AND(CM$189=4,CM51=4),2)+IF(AND(CM$189=3,CM51=1),6)+IF(AND(CM$189=3,CM51=2),4)+IF(AND(CM$189=3,CM51=3),2)+IF(AND(CM$189=2,CM51=1),4)+IF(AND(CM$189=2,CM51=2),2)+IF(AND(CM$189=1,CM51=1),2)</f>
        <v>4</v>
      </c>
      <c r="CP51" s="26" t="s">
        <v>45</v>
      </c>
      <c r="CQ51" s="15">
        <f>+CK51+CN51+CO51+CW51</f>
        <v>11</v>
      </c>
      <c r="CR51" s="73">
        <f>+CQ51+CB51</f>
        <v>11</v>
      </c>
      <c r="CS51" s="27">
        <v>29.911999999999999</v>
      </c>
      <c r="CT51" s="27">
        <v>28.766999999999999</v>
      </c>
      <c r="CU51" s="18" t="s">
        <v>45</v>
      </c>
      <c r="CV51" s="23" t="s">
        <v>141</v>
      </c>
      <c r="CW51" s="24">
        <v>1</v>
      </c>
      <c r="CX51" s="88">
        <v>28.766999999999999</v>
      </c>
      <c r="CY51" s="27"/>
      <c r="CZ51" s="71"/>
      <c r="DA51" s="15">
        <f>IF(AND(DB$188&gt;4,CZ51=1),6)+IF(AND(DB$188&gt;4,CZ51=2),4)+IF(AND(DB$188&gt;4,CZ51=3),3)+IF(AND(DB$188&gt;4,CZ51=4),2)+IF(AND(DB$188&gt;4,CZ51=5),1)+IF(AND(DB$188&gt;4,CZ51&gt;5),1)+IF(AND(DB$188=4,CZ51=1),4)+IF(AND(DB$188=4,CZ51=2),3)+IF(AND(DB$188=4,CZ51=3),2)+IF(AND(DB$188=4,CZ51=4),1)+IF(AND(DB$188=3,CZ51=1),3)+IF(AND(DB$188=3,CZ51=2),2)+IF(AND(DB$188=3,CZ51=3),1)+IF(AND(DB$188=2,CZ51=1),2)+IF(AND(DB$188=2,CZ51=2),1)+IF(AND(DB$188=1,CZ51=1),1)</f>
        <v>0</v>
      </c>
      <c r="DB51" s="72"/>
      <c r="DC51" s="72"/>
      <c r="DD51" s="15">
        <f>IF(AND(DC$188&gt;4,DB51=1),12)+IF(AND(DC$188&gt;4,DB51=2),8)+IF(AND(DC$188&gt;4,DB51=3),6)+IF(AND(DC$188&gt;4,DB51=4),5)+IF(AND(DC$188&gt;4,DB51=5),4)+IF(AND(DC$188&gt;4,DB51=6),3)+IF(AND(DC$188&gt;4,DB51=7),2)+IF(AND(DC$188&gt;4,DB51&gt;7),1)+IF(AND(DC$188=4,DB51=1),8)+IF(AND(DC$188=4,DB51=2),6)+IF(AND(DC$188=4,DB51=3),4)+IF(AND(DC$188=4,DB51=4),2)+IF(AND(DC$188=3,DB51=1),6)+IF(AND(DC$188=3,DB51=2),4)+IF(AND(DC$188=3,DB51=3),2)+IF(AND(DC$188=2,DB51=1),4)+IF(AND(DC$188=2,DB51=2),2)+IF(AND(DC$188=1,DB51=1),2)</f>
        <v>0</v>
      </c>
      <c r="DE51" s="15">
        <f>IF(AND(DC$188&gt;4,DC51=1),12)+IF(AND(DC$188&gt;4,DC51=2),8)+IF(AND(DC$188&gt;4,DC51=3),6)+IF(AND(DC$188&gt;4,DC51=4),5)+IF(AND(DC$188&gt;4,DC51=5),4)+IF(AND(DC$188&gt;4,DC51=6),3)+IF(AND(DC$188&gt;4,DC51=7),2)+IF(AND(DC$188&gt;4,DC51&gt;7),1)+IF(AND(DC$188=4,DC51=1),8)+IF(AND(DC$188=4,DC51=2),6)+IF(AND(DC$188=4,DC51=3),4)+IF(AND(DC$188=4,DC51=4),2)+IF(AND(DC$188=3,DC51=1),6)+IF(AND(DC$188=3,DC51=2),4)+IF(AND(DC$188=3,DC51=3),2)+IF(AND(DC$188=2,DC51=1),4)+IF(AND(DC$188=2,DC51=2),2)+IF(AND(DC$188=1,DC51=1),2)</f>
        <v>0</v>
      </c>
      <c r="DF51" s="26" t="s">
        <v>36</v>
      </c>
      <c r="DG51" s="15">
        <f t="shared" si="30"/>
        <v>0</v>
      </c>
      <c r="DH51" s="73">
        <f t="shared" si="31"/>
        <v>11</v>
      </c>
      <c r="DI51" s="27"/>
      <c r="DJ51" s="27"/>
      <c r="DK51" s="18" t="s">
        <v>36</v>
      </c>
      <c r="DL51" s="28"/>
      <c r="DM51" s="24"/>
      <c r="DN51" s="88">
        <v>28.766999999999999</v>
      </c>
      <c r="DO51" s="27"/>
      <c r="DP51" s="71"/>
      <c r="DQ51" s="15">
        <f>IF(AND(DR$188&gt;4,DP51=1),6)+IF(AND(DR$188&gt;4,DP51=2),4)+IF(AND(DR$188&gt;4,DP51=3),3)+IF(AND(DR$188&gt;4,DP51=4),2)+IF(AND(DR$188&gt;4,DP51=5),1)+IF(AND(DR$188&gt;4,DP51&gt;5),1)+IF(AND(DR$188=4,DP51=1),4)+IF(AND(DR$188=4,DP51=2),3)+IF(AND(DR$188=4,DP51=3),2)+IF(AND(DR$188=4,DP51=4),1)+IF(AND(DR$188=3,DP51=1),3)+IF(AND(DR$188=3,DP51=2),2)+IF(AND(DR$188=3,DP51=3),1)+IF(AND(DR$188=2,DP51=1),2)+IF(AND(DR$188=2,DP51=2),1)+IF(AND(DR$188=1,DP51=1),1)</f>
        <v>0</v>
      </c>
      <c r="DR51" s="72"/>
      <c r="DS51" s="72"/>
      <c r="DT51" s="15">
        <f>IF(AND(DS$188&gt;4,DR51=1),12)+IF(AND(DS$188&gt;4,DR51=2),8)+IF(AND(DS$188&gt;4,DR51=3),6)+IF(AND(DS$188&gt;4,DR51=4),5)+IF(AND(DS$188&gt;4,DR51=5),4)+IF(AND(DS$188&gt;4,DR51=6),3)+IF(AND(DS$188&gt;4,DR51=7),2)+IF(AND(DS$188&gt;4,DR51&gt;7),1)+IF(AND(DS$188=4,DR51=1),8)+IF(AND(DS$188=4,DR51=2),6)+IF(AND(DS$188=4,DR51=3),4)+IF(AND(DS$188=4,DR51=4),2)+IF(AND(DS$188=3,DR51=1),6)+IF(AND(DS$188=3,DR51=2),4)+IF(AND(DS$188=3,DR51=3),2)+IF(AND(DS$188=2,DR51=1),4)+IF(AND(DS$188=2,DR51=2),2)+IF(AND(DS$188=1,DR51=1),2)</f>
        <v>0</v>
      </c>
      <c r="DU51" s="15">
        <f>IF(AND(DS$188&gt;4,DS51=1),12)+IF(AND(DS$188&gt;4,DS51=2),8)+IF(AND(DS$188&gt;4,DS51=3),6)+IF(AND(DS$188&gt;4,DS51=4),5)+IF(AND(DS$188&gt;4,DS51=5),4)+IF(AND(DS$188&gt;4,DS51=6),3)+IF(AND(DS$188&gt;4,DS51=7),2)+IF(AND(DS$188&gt;4,DS51&gt;7),1)+IF(AND(DS$188=4,DS51=1),8)+IF(AND(DS$188=4,DS51=2),6)+IF(AND(DS$188=4,DS51=3),4)+IF(AND(DS$188=4,DS51=4),2)+IF(AND(DS$188=3,DS51=1),6)+IF(AND(DS$188=3,DS51=2),4)+IF(AND(DS$188=3,DS51=3),2)+IF(AND(DS$188=2,DS51=1),4)+IF(AND(DS$188=2,DS51=2),2)+IF(AND(DS$188=1,DS51=1),2)</f>
        <v>0</v>
      </c>
      <c r="DV51" s="26" t="s">
        <v>36</v>
      </c>
      <c r="DW51" s="15">
        <f t="shared" si="32"/>
        <v>0</v>
      </c>
      <c r="DX51" s="73">
        <f t="shared" si="33"/>
        <v>11</v>
      </c>
      <c r="DY51" s="27"/>
      <c r="DZ51" s="27"/>
      <c r="EA51" s="18" t="s">
        <v>36</v>
      </c>
      <c r="EB51" s="28"/>
      <c r="EC51" s="24"/>
      <c r="ED51" s="88">
        <v>28.766999999999999</v>
      </c>
      <c r="EE51" s="27">
        <v>33.67</v>
      </c>
      <c r="EF51" s="71">
        <v>7</v>
      </c>
      <c r="EG51" s="15">
        <f>IF(AND(EH$188&gt;4,EF51=1),6)+IF(AND(EH$188&gt;4,EF51=2),4)+IF(AND(EH$188&gt;4,EF51=3),3)+IF(AND(EH$188&gt;4,EF51=4),2)+IF(AND(EH$188&gt;4,EF51=5),1)+IF(AND(EH$188&gt;4,EF51&gt;5),1)+IF(AND(EH$188=4,EF51=1),4)+IF(AND(EH$188=4,EF51=2),3)+IF(AND(EH$188=4,EF51=3),2)+IF(AND(EH$188=4,EF51=4),1)+IF(AND(EH$188=3,EF51=1),3)+IF(AND(EH$188=3,EF51=2),2)+IF(AND(EH$188=3,EF51=3),1)+IF(AND(EH$188=2,EF51=1),2)+IF(AND(EH$188=2,EF51=2),1)+IF(AND(EH$188=1,EF51=1),1)</f>
        <v>1</v>
      </c>
      <c r="EH51" s="72"/>
      <c r="EI51" s="72"/>
      <c r="EJ51" s="15">
        <f>IF(AND(EI$188&gt;4,EH51=1),12)+IF(AND(EI$188&gt;4,EH51=2),8)+IF(AND(EI$188&gt;4,EH51=3),6)+IF(AND(EI$188&gt;4,EH51=4),5)+IF(AND(EI$188&gt;4,EH51=5),4)+IF(AND(EI$188&gt;4,EH51=6),3)+IF(AND(EI$188&gt;4,EH51=7),2)+IF(AND(EI$188&gt;4,EH51&gt;7),1)+IF(AND(EI$188=4,EH51=1),8)+IF(AND(EI$188=4,EH51=2),6)+IF(AND(EI$188=4,EH51=3),4)+IF(AND(EI$188=4,EH51=4),2)+IF(AND(EI$188=3,EH51=1),6)+IF(AND(EI$188=3,EH51=2),4)+IF(AND(EI$188=3,EH51=3),2)+IF(AND(EI$188=2,EH51=1),4)+IF(AND(EI$188=2,EH51=2),2)+IF(AND(EI$188=1,EH51=1),2)</f>
        <v>0</v>
      </c>
      <c r="EK51" s="15">
        <f>IF(AND(EI$188&gt;4,EI51=1),12)+IF(AND(EI$188&gt;4,EI51=2),8)+IF(AND(EI$188&gt;4,EI51=3),6)+IF(AND(EI$188&gt;4,EI51=4),5)+IF(AND(EI$188&gt;4,EI51=5),4)+IF(AND(EI$188&gt;4,EI51=6),3)+IF(AND(EI$188&gt;4,EI51=7),2)+IF(AND(EI$188&gt;4,EI51&gt;7),1)+IF(AND(EI$188=4,EI51=1),8)+IF(AND(EI$188=4,EI51=2),6)+IF(AND(EI$188=4,EI51=3),4)+IF(AND(EI$188=4,EI51=4),2)+IF(AND(EI$188=3,EI51=1),6)+IF(AND(EI$188=3,EI51=2),4)+IF(AND(EI$188=3,EI51=3),2)+IF(AND(EI$188=2,EI51=1),4)+IF(AND(EI$188=2,EI51=2),2)+IF(AND(EI$188=1,EI51=1),2)</f>
        <v>0</v>
      </c>
      <c r="EL51" s="26" t="s">
        <v>36</v>
      </c>
      <c r="EM51" s="15">
        <f t="shared" si="28"/>
        <v>1</v>
      </c>
      <c r="EN51" s="73">
        <f t="shared" si="29"/>
        <v>12</v>
      </c>
      <c r="EO51" s="27"/>
      <c r="EP51" s="27"/>
      <c r="EQ51" s="18" t="s">
        <v>36</v>
      </c>
      <c r="ER51" s="28"/>
      <c r="ES51" s="24"/>
      <c r="ET51" s="88">
        <v>28.766999999999999</v>
      </c>
    </row>
    <row r="52" spans="1:150" x14ac:dyDescent="0.25">
      <c r="A52" s="82" t="s">
        <v>33</v>
      </c>
      <c r="B52" s="10">
        <v>34</v>
      </c>
      <c r="C52" s="21"/>
      <c r="D52" s="20"/>
      <c r="E52" s="10" t="s">
        <v>93</v>
      </c>
      <c r="F52" s="88">
        <v>21.355</v>
      </c>
      <c r="G52" s="27">
        <v>31.600999999999999</v>
      </c>
      <c r="H52" s="71">
        <v>6</v>
      </c>
      <c r="I52" s="15">
        <f>IF(AND(J$185&gt;4,H52=1),6)+IF(AND(J$185&gt;4,H52=2),4)+IF(AND(J$185&gt;4,H52=3),3)+IF(AND(J$185&gt;4,H52=4),2)+IF(AND(J$185&gt;4,H52=5),1)+IF(AND(J$185&gt;4,H52&gt;5),1)+IF(AND(J$185=4,H52=1),4)+IF(AND(J$185=4,H52=2),3)+IF(AND(J$185=4,H52=3),2)+IF(AND(J$185=4,H52=4),1)+IF(AND(J$185=3,H52=1),3)+IF(AND(J$185=3,H52=2),2)+IF(AND(J$185=3,H52=3),1)+IF(AND(J$185=2,H52=1),2)+IF(AND(J$185=2,H52=2),1)+IF(AND(J$185=1,H52=1),1)</f>
        <v>1</v>
      </c>
      <c r="J52" s="71">
        <v>4</v>
      </c>
      <c r="K52" s="71">
        <v>4</v>
      </c>
      <c r="L52" s="15">
        <f>IF(AND(K$185&gt;4,J52=1),12)+IF(AND(K$185&gt;4,J52=2),8)+IF(AND(K$185&gt;4,J52=3),6)+IF(AND(K$185&gt;4,J52=4),5)+IF(AND(K$185&gt;4,J52=5),4)+IF(AND(K$185&gt;4,J52=6),3)+IF(AND(K$185&gt;4,J52=7),2)+IF(AND(K$185&gt;4,J52&gt;7),1)+IF(AND(K$185=4,J52=1),8)+IF(AND(K$185=4,J52=2),6)+IF(AND(K$185=4,J52=3),4)+IF(AND(K$185=4,J52=4),2)+IF(AND(K$185=3,J52=1),6)+IF(AND(K$185=3,J52=2),4)+IF(AND(K$185=3,J52=3),2)+IF(AND(K$185=2,J52=1),4)+IF(AND(K$185=2,J52=2),2)+IF(AND(K$185=1,J52=1),2)</f>
        <v>5</v>
      </c>
      <c r="M52" s="15">
        <f>IF(AND(K$185&gt;4,K52=1),12)+IF(AND(K$185&gt;4,K52=2),8)+IF(AND(K$185&gt;4,K52=3),6)+IF(AND(K$185&gt;4,K52=4),5)+IF(AND(K$185&gt;4,K52=5),4)+IF(AND(K$185&gt;4,K52=6),3)+IF(AND(K$185&gt;4,K52=7),2)+IF(AND(K$185&gt;4,K52&gt;7),1)+IF(AND(K$185=4,K52=1),8)+IF(AND(K$185=4,K52=2),6)+IF(AND(K$185=4,K52=3),4)+IF(AND(K$185=4,K52=4),2)+IF(AND(K$185=3,K52=1),6)+IF(AND(K$185=3,K52=2),4)+IF(AND(K$185=3,K52=3),2)+IF(AND(K$185=2,K52=1),4)+IF(AND(K$185=2,K52=2),2)+IF(AND(K$185=1,K52=1),2)</f>
        <v>5</v>
      </c>
      <c r="N52" s="26" t="s">
        <v>27</v>
      </c>
      <c r="O52" s="15">
        <f>+I52+L52+M52+U52</f>
        <v>11</v>
      </c>
      <c r="P52" s="73">
        <f>+O52</f>
        <v>11</v>
      </c>
      <c r="Q52" s="27">
        <v>22.571999999999999</v>
      </c>
      <c r="R52" s="27">
        <v>23.260999999999999</v>
      </c>
      <c r="S52" s="18" t="s">
        <v>27</v>
      </c>
      <c r="T52" s="18" t="s">
        <v>86</v>
      </c>
      <c r="U52" s="24"/>
      <c r="V52" s="88">
        <v>21.355</v>
      </c>
      <c r="W52" s="27"/>
      <c r="X52" s="71"/>
      <c r="Y52" s="15">
        <f>IF(AND(Z$185&gt;4,X52=1),6)+IF(AND(Z$185&gt;4,X52=2),4)+IF(AND(Z$185&gt;4,X52=3),3)+IF(AND(Z$185&gt;4,X52=4),2)+IF(AND(Z$185&gt;4,X52=5),1)+IF(AND(Z$185&gt;4,X52&gt;5),1)+IF(AND(Z$185=4,X52=1),4)+IF(AND(Z$185=4,X52=2),3)+IF(AND(Z$185=4,X52=3),2)+IF(AND(Z$185=4,X52=4),1)+IF(AND(Z$185=3,X52=1),3)+IF(AND(Z$185=3,X52=2),2)+IF(AND(Z$185=3,X52=3),1)+IF(AND(Z$185=2,X52=1),2)+IF(AND(Z$185=2,X52=2),1)+IF(AND(Z$185=1,X52=1),1)</f>
        <v>0</v>
      </c>
      <c r="Z52" s="71"/>
      <c r="AA52" s="71"/>
      <c r="AB52" s="15">
        <f>IF(AND(AA$185&gt;4,Z52=1),12)+IF(AND(AA$185&gt;4,Z52=2),8)+IF(AND(AA$185&gt;4,Z52=3),6)+IF(AND(AA$185&gt;4,Z52=4),5)+IF(AND(AA$185&gt;4,Z52=5),4)+IF(AND(AA$185&gt;4,Z52=6),3)+IF(AND(AA$185&gt;4,Z52=7),2)+IF(AND(AA$185&gt;4,Z52&gt;7),1)+IF(AND(AA$185=4,Z52=1),8)+IF(AND(AA$185=4,Z52=2),6)+IF(AND(AA$185=4,Z52=3),4)+IF(AND(AA$185=4,Z52=4),2)+IF(AND(AA$185=3,Z52=1),6)+IF(AND(AA$185=3,Z52=2),4)+IF(AND(AA$185=3,Z52=3),2)+IF(AND(AA$185=2,Z52=1),4)+IF(AND(AA$185=2,Z52=2),2)+IF(AND(AA$185=1,Z52=1),2)</f>
        <v>0</v>
      </c>
      <c r="AC52" s="15">
        <f>IF(AND(AA$185&gt;4,AA52=1),12)+IF(AND(AA$185&gt;4,AA52=2),8)+IF(AND(AA$185&gt;4,AA52=3),6)+IF(AND(AA$185&gt;4,AA52=4),5)+IF(AND(AA$185&gt;4,AA52=5),4)+IF(AND(AA$185&gt;4,AA52=6),3)+IF(AND(AA$185&gt;4,AA52=7),2)+IF(AND(AA$185&gt;4,AA52&gt;7),1)+IF(AND(AA$185=4,AA52=1),8)+IF(AND(AA$185=4,AA52=2),6)+IF(AND(AA$185=4,AA52=3),4)+IF(AND(AA$185=4,AA52=4),2)+IF(AND(AA$185=3,AA52=1),6)+IF(AND(AA$185=3,AA52=2),4)+IF(AND(AA$185=3,AA52=3),2)+IF(AND(AA$185=2,AA52=1),4)+IF(AND(AA$185=2,AA52=2),2)+IF(AND(AA$185=1,AA52=1),2)</f>
        <v>0</v>
      </c>
      <c r="AD52" s="26" t="s">
        <v>27</v>
      </c>
      <c r="AE52" s="15">
        <f>+Y52+AB52+AC52+AK52</f>
        <v>0</v>
      </c>
      <c r="AF52" s="73">
        <f>+AE52+P52</f>
        <v>11</v>
      </c>
      <c r="AG52" s="27"/>
      <c r="AH52" s="27"/>
      <c r="AI52" s="18" t="s">
        <v>27</v>
      </c>
      <c r="AJ52" s="18" t="s">
        <v>86</v>
      </c>
      <c r="AK52" s="24"/>
      <c r="AL52" s="88">
        <v>21.355</v>
      </c>
      <c r="AM52" s="27"/>
      <c r="AN52" s="71"/>
      <c r="AO52" s="15">
        <f>IF(AND(AP$185&gt;4,AN52=1),6)+IF(AND(AP$185&gt;4,AN52=2),4)+IF(AND(AP$185&gt;4,AN52=3),3)+IF(AND(AP$185&gt;4,AN52=4),2)+IF(AND(AP$185&gt;4,AN52=5),1)+IF(AND(AP$185&gt;4,AN52&gt;5),1)+IF(AND(AP$185=4,AN52=1),4)+IF(AND(AP$185=4,AN52=2),3)+IF(AND(AP$185=4,AN52=3),2)+IF(AND(AP$185=4,AN52=4),1)+IF(AND(AP$185=3,AN52=1),3)+IF(AND(AP$185=3,AN52=2),2)+IF(AND(AP$185=3,AN52=3),1)+IF(AND(AP$185=2,AN52=1),2)+IF(AND(AP$185=2,AN52=2),1)+IF(AND(AP$185=1,AN52=1),1)</f>
        <v>0</v>
      </c>
      <c r="AP52" s="71"/>
      <c r="AQ52" s="71"/>
      <c r="AR52" s="15">
        <f>IF(AND(AQ$185&gt;4,AP52=1),12)+IF(AND(AQ$185&gt;4,AP52=2),8)+IF(AND(AQ$185&gt;4,AP52=3),6)+IF(AND(AQ$185&gt;4,AP52=4),5)+IF(AND(AQ$185&gt;4,AP52=5),4)+IF(AND(AQ$185&gt;4,AP52=6),3)+IF(AND(AQ$185&gt;4,AP52=7),2)+IF(AND(AQ$185&gt;4,AP52&gt;7),1)+IF(AND(AQ$185=4,AP52=1),8)+IF(AND(AQ$185=4,AP52=2),6)+IF(AND(AQ$185=4,AP52=3),4)+IF(AND(AQ$185=4,AP52=4),2)+IF(AND(AQ$185=3,AP52=1),6)+IF(AND(AQ$185=3,AP52=2),4)+IF(AND(AQ$185=3,AP52=3),2)+IF(AND(AQ$185=2,AP52=1),4)+IF(AND(AQ$185=2,AP52=2),2)+IF(AND(AQ$185=1,AP52=1),2)</f>
        <v>0</v>
      </c>
      <c r="AS52" s="15">
        <f>IF(AND(AQ$185&gt;4,AQ52=1),12)+IF(AND(AQ$185&gt;4,AQ52=2),8)+IF(AND(AQ$185&gt;4,AQ52=3),6)+IF(AND(AQ$185&gt;4,AQ52=4),5)+IF(AND(AQ$185&gt;4,AQ52=5),4)+IF(AND(AQ$185&gt;4,AQ52=6),3)+IF(AND(AQ$185&gt;4,AQ52=7),2)+IF(AND(AQ$185&gt;4,AQ52&gt;7),1)+IF(AND(AQ$185=4,AQ52=1),8)+IF(AND(AQ$185=4,AQ52=2),6)+IF(AND(AQ$185=4,AQ52=3),4)+IF(AND(AQ$185=4,AQ52=4),2)+IF(AND(AQ$185=3,AQ52=1),6)+IF(AND(AQ$185=3,AQ52=2),4)+IF(AND(AQ$185=3,AQ52=3),2)+IF(AND(AQ$185=2,AQ52=1),4)+IF(AND(AQ$185=2,AQ52=2),2)+IF(AND(AQ$185=1,AQ52=1),2)</f>
        <v>0</v>
      </c>
      <c r="AT52" s="26" t="s">
        <v>27</v>
      </c>
      <c r="AU52" s="15">
        <f>+AO52+AR52+AS52+BA52</f>
        <v>0</v>
      </c>
      <c r="AV52" s="73">
        <f>+AU52+AF52</f>
        <v>11</v>
      </c>
      <c r="AW52" s="27"/>
      <c r="AX52" s="27"/>
      <c r="AY52" s="18" t="s">
        <v>27</v>
      </c>
      <c r="AZ52" s="18" t="s">
        <v>86</v>
      </c>
      <c r="BA52" s="24"/>
      <c r="BB52" s="88">
        <v>21.355</v>
      </c>
      <c r="BC52" s="27"/>
      <c r="BD52" s="71"/>
      <c r="BE52" s="15">
        <f>IF(AND(BF$185&gt;4,BD52=1),6)+IF(AND(BF$185&gt;4,BD52=2),4)+IF(AND(BF$185&gt;4,BD52=3),3)+IF(AND(BF$185&gt;4,BD52=4),2)+IF(AND(BF$185&gt;4,BD52=5),1)+IF(AND(BF$185&gt;4,BD52&gt;5),1)+IF(AND(BF$185=4,BD52=1),4)+IF(AND(BF$185=4,BD52=2),3)+IF(AND(BF$185=4,BD52=3),2)+IF(AND(BF$185=4,BD52=4),1)+IF(AND(BF$185=3,BD52=1),3)+IF(AND(BF$185=3,BD52=2),2)+IF(AND(BF$185=3,BD52=3),1)+IF(AND(BF$185=2,BD52=1),2)+IF(AND(BF$185=2,BD52=2),1)+IF(AND(BF$185=1,BD52=1),1)</f>
        <v>0</v>
      </c>
      <c r="BF52" s="71"/>
      <c r="BG52" s="71"/>
      <c r="BH52" s="15">
        <f>IF(AND(BG$185&gt;4,BF52=1),12)+IF(AND(BG$185&gt;4,BF52=2),8)+IF(AND(BG$185&gt;4,BF52=3),6)+IF(AND(BG$185&gt;4,BF52=4),5)+IF(AND(BG$185&gt;4,BF52=5),4)+IF(AND(BG$185&gt;4,BF52=6),3)+IF(AND(BG$185&gt;4,BF52=7),2)+IF(AND(BG$185&gt;4,BF52&gt;7),1)+IF(AND(BG$185=4,BF52=1),8)+IF(AND(BG$185=4,BF52=2),6)+IF(AND(BG$185=4,BF52=3),4)+IF(AND(BG$185=4,BF52=4),2)+IF(AND(BG$185=3,BF52=1),6)+IF(AND(BG$185=3,BF52=2),4)+IF(AND(BG$185=3,BF52=3),2)+IF(AND(BG$185=2,BF52=1),4)+IF(AND(BG$185=2,BF52=2),2)+IF(AND(BG$185=1,BF52=1),2)</f>
        <v>0</v>
      </c>
      <c r="BI52" s="15">
        <f>IF(AND(BG$185&gt;4,BG52=1),12)+IF(AND(BG$185&gt;4,BG52=2),8)+IF(AND(BG$185&gt;4,BG52=3),6)+IF(AND(BG$185&gt;4,BG52=4),5)+IF(AND(BG$185&gt;4,BG52=5),4)+IF(AND(BG$185&gt;4,BG52=6),3)+IF(AND(BG$185&gt;4,BG52=7),2)+IF(AND(BG$185&gt;4,BG52&gt;7),1)+IF(AND(BG$185=4,BG52=1),8)+IF(AND(BG$185=4,BG52=2),6)+IF(AND(BG$185=4,BG52=3),4)+IF(AND(BG$185=4,BG52=4),2)+IF(AND(BG$185=3,BG52=1),6)+IF(AND(BG$185=3,BG52=2),4)+IF(AND(BG$185=3,BG52=3),2)+IF(AND(BG$185=2,BG52=1),4)+IF(AND(BG$185=2,BG52=2),2)+IF(AND(BG$185=1,BG52=1),2)</f>
        <v>0</v>
      </c>
      <c r="BJ52" s="26" t="s">
        <v>27</v>
      </c>
      <c r="BK52" s="15">
        <f>+BE52+BH52+BI52+BQ52</f>
        <v>0</v>
      </c>
      <c r="BL52" s="73">
        <f>+BK52+AV52</f>
        <v>11</v>
      </c>
      <c r="BM52" s="27"/>
      <c r="BN52" s="27"/>
      <c r="BO52" s="18" t="s">
        <v>27</v>
      </c>
      <c r="BP52" s="18" t="s">
        <v>86</v>
      </c>
      <c r="BQ52" s="24"/>
      <c r="BR52" s="88">
        <v>21.355</v>
      </c>
      <c r="BS52" s="27"/>
      <c r="BT52" s="71"/>
      <c r="BU52" s="15">
        <f>IF(AND(BV$185&gt;4,BT52=1),6)+IF(AND(BV$185&gt;4,BT52=2),4)+IF(AND(BV$185&gt;4,BT52=3),3)+IF(AND(BV$185&gt;4,BT52=4),2)+IF(AND(BV$185&gt;4,BT52=5),1)+IF(AND(BV$185&gt;4,BT52&gt;5),1)+IF(AND(BV$185=4,BT52=1),4)+IF(AND(BV$185=4,BT52=2),3)+IF(AND(BV$185=4,BT52=3),2)+IF(AND(BV$185=4,BT52=4),1)+IF(AND(BV$185=3,BT52=1),3)+IF(AND(BV$185=3,BT52=2),2)+IF(AND(BV$185=3,BT52=3),1)+IF(AND(BV$185=2,BT52=1),2)+IF(AND(BV$185=2,BT52=2),1)+IF(AND(BV$185=1,BT52=1),1)</f>
        <v>0</v>
      </c>
      <c r="BV52" s="71"/>
      <c r="BW52" s="71"/>
      <c r="BX52" s="15">
        <f>IF(AND(BW$185&gt;4,BV52=1),12)+IF(AND(BW$185&gt;4,BV52=2),8)+IF(AND(BW$185&gt;4,BV52=3),6)+IF(AND(BW$185&gt;4,BV52=4),5)+IF(AND(BW$185&gt;4,BV52=5),4)+IF(AND(BW$185&gt;4,BV52=6),3)+IF(AND(BW$185&gt;4,BV52=7),2)+IF(AND(BW$185&gt;4,BV52&gt;7),1)+IF(AND(BW$185=4,BV52=1),8)+IF(AND(BW$185=4,BV52=2),6)+IF(AND(BW$185=4,BV52=3),4)+IF(AND(BW$185=4,BV52=4),2)+IF(AND(BW$185=3,BV52=1),6)+IF(AND(BW$185=3,BV52=2),4)+IF(AND(BW$185=3,BV52=3),2)+IF(AND(BW$185=2,BV52=1),4)+IF(AND(BW$185=2,BV52=2),2)+IF(AND(BW$185=1,BV52=1),2)</f>
        <v>0</v>
      </c>
      <c r="BY52" s="15">
        <f>IF(AND(BW$185&gt;4,BW52=1),12)+IF(AND(BW$185&gt;4,BW52=2),8)+IF(AND(BW$185&gt;4,BW52=3),6)+IF(AND(BW$185&gt;4,BW52=4),5)+IF(AND(BW$185&gt;4,BW52=5),4)+IF(AND(BW$185&gt;4,BW52=6),3)+IF(AND(BW$185&gt;4,BW52=7),2)+IF(AND(BW$185&gt;4,BW52&gt;7),1)+IF(AND(BW$185=4,BW52=1),8)+IF(AND(BW$185=4,BW52=2),6)+IF(AND(BW$185=4,BW52=3),4)+IF(AND(BW$185=4,BW52=4),2)+IF(AND(BW$185=3,BW52=1),6)+IF(AND(BW$185=3,BW52=2),4)+IF(AND(BW$185=3,BW52=3),2)+IF(AND(BW$185=2,BW52=1),4)+IF(AND(BW$185=2,BW52=2),2)+IF(AND(BW$185=1,BW52=1),2)</f>
        <v>0</v>
      </c>
      <c r="BZ52" s="26" t="s">
        <v>27</v>
      </c>
      <c r="CA52" s="15">
        <f>+BU52+BX52+BY52+CG52</f>
        <v>0</v>
      </c>
      <c r="CB52" s="73">
        <f>+CA52+BL52</f>
        <v>11</v>
      </c>
      <c r="CC52" s="27"/>
      <c r="CD52" s="27"/>
      <c r="CE52" s="18" t="s">
        <v>27</v>
      </c>
      <c r="CF52" s="18" t="s">
        <v>86</v>
      </c>
      <c r="CG52" s="24"/>
      <c r="CH52" s="88">
        <v>21.355</v>
      </c>
      <c r="CI52" s="27"/>
      <c r="CJ52" s="71"/>
      <c r="CK52" s="15">
        <f>IF(AND(CL$185&gt;4,CJ52=1),6)+IF(AND(CL$185&gt;4,CJ52=2),4)+IF(AND(CL$185&gt;4,CJ52=3),3)+IF(AND(CL$185&gt;4,CJ52=4),2)+IF(AND(CL$185&gt;4,CJ52=5),1)+IF(AND(CL$185&gt;4,CJ52&gt;5),1)+IF(AND(CL$185=4,CJ52=1),4)+IF(AND(CL$185=4,CJ52=2),3)+IF(AND(CL$185=4,CJ52=3),2)+IF(AND(CL$185=4,CJ52=4),1)+IF(AND(CL$185=3,CJ52=1),3)+IF(AND(CL$185=3,CJ52=2),2)+IF(AND(CL$185=3,CJ52=3),1)+IF(AND(CL$185=2,CJ52=1),2)+IF(AND(CL$185=2,CJ52=2),1)+IF(AND(CL$185=1,CJ52=1),1)</f>
        <v>0</v>
      </c>
      <c r="CL52" s="71"/>
      <c r="CM52" s="71"/>
      <c r="CN52" s="15">
        <f>IF(AND(CM$185&gt;4,CL52=1),12)+IF(AND(CM$185&gt;4,CL52=2),8)+IF(AND(CM$185&gt;4,CL52=3),6)+IF(AND(CM$185&gt;4,CL52=4),5)+IF(AND(CM$185&gt;4,CL52=5),4)+IF(AND(CM$185&gt;4,CL52=6),3)+IF(AND(CM$185&gt;4,CL52=7),2)+IF(AND(CM$185&gt;4,CL52&gt;7),1)+IF(AND(CM$185=4,CL52=1),8)+IF(AND(CM$185=4,CL52=2),6)+IF(AND(CM$185=4,CL52=3),4)+IF(AND(CM$185=4,CL52=4),2)+IF(AND(CM$185=3,CL52=1),6)+IF(AND(CM$185=3,CL52=2),4)+IF(AND(CM$185=3,CL52=3),2)+IF(AND(CM$185=2,CL52=1),4)+IF(AND(CM$185=2,CL52=2),2)+IF(AND(CM$185=1,CL52=1),2)</f>
        <v>0</v>
      </c>
      <c r="CO52" s="15">
        <f>IF(AND(CM$185&gt;4,CM52=1),12)+IF(AND(CM$185&gt;4,CM52=2),8)+IF(AND(CM$185&gt;4,CM52=3),6)+IF(AND(CM$185&gt;4,CM52=4),5)+IF(AND(CM$185&gt;4,CM52=5),4)+IF(AND(CM$185&gt;4,CM52=6),3)+IF(AND(CM$185&gt;4,CM52=7),2)+IF(AND(CM$185&gt;4,CM52&gt;7),1)+IF(AND(CM$185=4,CM52=1),8)+IF(AND(CM$185=4,CM52=2),6)+IF(AND(CM$185=4,CM52=3),4)+IF(AND(CM$185=4,CM52=4),2)+IF(AND(CM$185=3,CM52=1),6)+IF(AND(CM$185=3,CM52=2),4)+IF(AND(CM$185=3,CM52=3),2)+IF(AND(CM$185=2,CM52=1),4)+IF(AND(CM$185=2,CM52=2),2)+IF(AND(CM$185=1,CM52=1),2)</f>
        <v>0</v>
      </c>
      <c r="CP52" s="26" t="s">
        <v>27</v>
      </c>
      <c r="CQ52" s="15">
        <f>+CK52+CN52+CO52+CW52</f>
        <v>0</v>
      </c>
      <c r="CR52" s="73">
        <f>+CQ52+CB52</f>
        <v>11</v>
      </c>
      <c r="CS52" s="27"/>
      <c r="CT52" s="27"/>
      <c r="CU52" s="18" t="s">
        <v>27</v>
      </c>
      <c r="CV52" s="18" t="s">
        <v>86</v>
      </c>
      <c r="CW52" s="24"/>
      <c r="CX52" s="88">
        <v>21.355</v>
      </c>
      <c r="CY52" s="27"/>
      <c r="CZ52" s="71"/>
      <c r="DA52" s="15">
        <f>IF(AND(DB$185&gt;4,CZ52=1),6)+IF(AND(DB$185&gt;4,CZ52=2),4)+IF(AND(DB$185&gt;4,CZ52=3),3)+IF(AND(DB$185&gt;4,CZ52=4),2)+IF(AND(DB$185&gt;4,CZ52=5),1)+IF(AND(DB$185&gt;4,CZ52&gt;5),1)+IF(AND(DB$185=4,CZ52=1),4)+IF(AND(DB$185=4,CZ52=2),3)+IF(AND(DB$185=4,CZ52=3),2)+IF(AND(DB$185=4,CZ52=4),1)+IF(AND(DB$185=3,CZ52=1),3)+IF(AND(DB$185=3,CZ52=2),2)+IF(AND(DB$185=3,CZ52=3),1)+IF(AND(DB$185=2,CZ52=1),2)+IF(AND(DB$185=2,CZ52=2),1)+IF(AND(DB$185=1,CZ52=1),1)</f>
        <v>0</v>
      </c>
      <c r="DB52" s="71"/>
      <c r="DC52" s="71"/>
      <c r="DD52" s="15">
        <f>IF(AND(DC$185&gt;4,DB52=1),12)+IF(AND(DC$185&gt;4,DB52=2),8)+IF(AND(DC$185&gt;4,DB52=3),6)+IF(AND(DC$185&gt;4,DB52=4),5)+IF(AND(DC$185&gt;4,DB52=5),4)+IF(AND(DC$185&gt;4,DB52=6),3)+IF(AND(DC$185&gt;4,DB52=7),2)+IF(AND(DC$185&gt;4,DB52&gt;7),1)+IF(AND(DC$185=4,DB52=1),8)+IF(AND(DC$185=4,DB52=2),6)+IF(AND(DC$185=4,DB52=3),4)+IF(AND(DC$185=4,DB52=4),2)+IF(AND(DC$185=3,DB52=1),6)+IF(AND(DC$185=3,DB52=2),4)+IF(AND(DC$185=3,DB52=3),2)+IF(AND(DC$185=2,DB52=1),4)+IF(AND(DC$185=2,DB52=2),2)+IF(AND(DC$185=1,DB52=1),2)</f>
        <v>0</v>
      </c>
      <c r="DE52" s="15">
        <f>IF(AND(DC$185&gt;4,DC52=1),12)+IF(AND(DC$185&gt;4,DC52=2),8)+IF(AND(DC$185&gt;4,DC52=3),6)+IF(AND(DC$185&gt;4,DC52=4),5)+IF(AND(DC$185&gt;4,DC52=5),4)+IF(AND(DC$185&gt;4,DC52=6),3)+IF(AND(DC$185&gt;4,DC52=7),2)+IF(AND(DC$185&gt;4,DC52&gt;7),1)+IF(AND(DC$185=4,DC52=1),8)+IF(AND(DC$185=4,DC52=2),6)+IF(AND(DC$185=4,DC52=3),4)+IF(AND(DC$185=4,DC52=4),2)+IF(AND(DC$185=3,DC52=1),6)+IF(AND(DC$185=3,DC52=2),4)+IF(AND(DC$185=3,DC52=3),2)+IF(AND(DC$185=2,DC52=1),4)+IF(AND(DC$185=2,DC52=2),2)+IF(AND(DC$185=1,DC52=1),2)</f>
        <v>0</v>
      </c>
      <c r="DF52" s="26" t="s">
        <v>27</v>
      </c>
      <c r="DG52" s="15">
        <f t="shared" si="30"/>
        <v>0</v>
      </c>
      <c r="DH52" s="73">
        <f t="shared" si="31"/>
        <v>11</v>
      </c>
      <c r="DI52" s="27"/>
      <c r="DJ52" s="27"/>
      <c r="DK52" s="18" t="s">
        <v>27</v>
      </c>
      <c r="DL52" s="18" t="s">
        <v>86</v>
      </c>
      <c r="DM52" s="24"/>
      <c r="DN52" s="88">
        <v>21.355</v>
      </c>
      <c r="DO52" s="27"/>
      <c r="DP52" s="25"/>
      <c r="DQ52" s="15">
        <f>IF(AND(DR$185&gt;4,DP55=1),6)+IF(AND(DR$185&gt;4,DP55=2),4)+IF(AND(DR$185&gt;4,DP55=3),3)+IF(AND(DR$185&gt;4,DP55=4),2)+IF(AND(DR$185&gt;4,DP55=5),1)+IF(AND(DR$185&gt;4,DP55&gt;5),1)+IF(AND(DR$185=4,DP55=1),4)+IF(AND(DR$185=4,DP55=2),3)+IF(AND(DR$185=4,DP55=3),2)+IF(AND(DR$185=4,DP55=4),1)+IF(AND(DR$185=3,DP55=1),3)+IF(AND(DR$185=3,DP55=2),2)+IF(AND(DR$185=3,DP55=3),1)+IF(AND(DR$185=2,DP55=1),2)+IF(AND(DR$185=2,DP55=2),1)+IF(AND(DR$185=1,DP55=1),1)</f>
        <v>0</v>
      </c>
      <c r="DR52" s="71"/>
      <c r="DS52" s="71"/>
      <c r="DT52" s="15">
        <f>IF(AND(DS$185&gt;4,DR52=1),12)+IF(AND(DS$185&gt;4,DR52=2),8)+IF(AND(DS$185&gt;4,DR52=3),6)+IF(AND(DS$185&gt;4,DR52=4),5)+IF(AND(DS$185&gt;4,DR52=5),4)+IF(AND(DS$185&gt;4,DR52=6),3)+IF(AND(DS$185&gt;4,DR52=7),2)+IF(AND(DS$185&gt;4,DR52&gt;7),1)+IF(AND(DS$185=4,DR52=1),8)+IF(AND(DS$185=4,DR52=2),6)+IF(AND(DS$185=4,DR52=3),4)+IF(AND(DS$185=4,DR52=4),2)+IF(AND(DS$185=3,DR52=1),6)+IF(AND(DS$185=3,DR52=2),4)+IF(AND(DS$185=3,DR52=3),2)+IF(AND(DS$185=2,DR52=1),4)+IF(AND(DS$185=2,DR52=2),2)+IF(AND(DS$185=1,DR52=1),2)</f>
        <v>0</v>
      </c>
      <c r="DU52" s="15">
        <f>IF(AND(DS$185&gt;4,DS52=1),12)+IF(AND(DS$185&gt;4,DS52=2),8)+IF(AND(DS$185&gt;4,DS52=3),6)+IF(AND(DS$185&gt;4,DS52=4),5)+IF(AND(DS$185&gt;4,DS52=5),4)+IF(AND(DS$185&gt;4,DS52=6),3)+IF(AND(DS$185&gt;4,DS52=7),2)+IF(AND(DS$185&gt;4,DS52&gt;7),1)+IF(AND(DS$185=4,DS52=1),8)+IF(AND(DS$185=4,DS52=2),6)+IF(AND(DS$185=4,DS52=3),4)+IF(AND(DS$185=4,DS52=4),2)+IF(AND(DS$185=3,DS52=1),6)+IF(AND(DS$185=3,DS52=2),4)+IF(AND(DS$185=3,DS52=3),2)+IF(AND(DS$185=2,DS52=1),4)+IF(AND(DS$185=2,DS52=2),2)+IF(AND(DS$185=1,DS52=1),2)</f>
        <v>0</v>
      </c>
      <c r="DV52" s="26" t="s">
        <v>27</v>
      </c>
      <c r="DW52" s="15">
        <f t="shared" si="32"/>
        <v>0</v>
      </c>
      <c r="DX52" s="73">
        <f t="shared" si="33"/>
        <v>11</v>
      </c>
      <c r="DY52" s="27"/>
      <c r="DZ52" s="27"/>
      <c r="EA52" s="18" t="s">
        <v>27</v>
      </c>
      <c r="EB52" s="18" t="s">
        <v>86</v>
      </c>
      <c r="EC52" s="24"/>
      <c r="ED52" s="88">
        <v>21.355</v>
      </c>
      <c r="EE52" s="27"/>
      <c r="EF52" s="71"/>
      <c r="EG52" s="15">
        <f>IF(AND(EH$185&gt;4,EF52=1),6)+IF(AND(EH$185&gt;4,EF52=2),4)+IF(AND(EH$185&gt;4,EF52=3),3)+IF(AND(EH$185&gt;4,EF52=4),2)+IF(AND(EH$185&gt;4,EF52=5),1)+IF(AND(EH$185&gt;4,EF52&gt;5),1)+IF(AND(EH$185=4,EF52=1),4)+IF(AND(EH$185=4,EF52=2),3)+IF(AND(EH$185=4,EF52=3),2)+IF(AND(EH$185=4,EF52=4),1)+IF(AND(EH$185=3,EF52=1),3)+IF(AND(EH$185=3,EF52=2),2)+IF(AND(EH$185=3,EF52=3),1)+IF(AND(EH$185=2,EF52=1),2)+IF(AND(EH$185=2,EF52=2),1)+IF(AND(EH$185=1,EF52=1),1)</f>
        <v>0</v>
      </c>
      <c r="EH52" s="71"/>
      <c r="EI52" s="71"/>
      <c r="EJ52" s="15">
        <f>IF(AND(EI$185&gt;4,EH52=1),12)+IF(AND(EI$185&gt;4,EH52=2),8)+IF(AND(EI$185&gt;4,EH52=3),6)+IF(AND(EI$185&gt;4,EH52=4),5)+IF(AND(EI$185&gt;4,EH52=5),4)+IF(AND(EI$185&gt;4,EH52=6),3)+IF(AND(EI$185&gt;4,EH52=7),2)+IF(AND(EI$185&gt;4,EH52&gt;7),1)+IF(AND(EI$185=4,EH52=1),8)+IF(AND(EI$185=4,EH52=2),6)+IF(AND(EI$185=4,EH52=3),4)+IF(AND(EI$185=4,EH52=4),2)+IF(AND(EI$185=3,EH52=1),6)+IF(AND(EI$185=3,EH52=2),4)+IF(AND(EI$185=3,EH52=3),2)+IF(AND(EI$185=2,EH52=1),4)+IF(AND(EI$185=2,EH52=2),2)+IF(AND(EI$185=1,EH52=1),2)</f>
        <v>0</v>
      </c>
      <c r="EK52" s="15">
        <f>IF(AND(EI$185&gt;4,EI52=1),12)+IF(AND(EI$185&gt;4,EI52=2),8)+IF(AND(EI$185&gt;4,EI52=3),6)+IF(AND(EI$185&gt;4,EI52=4),5)+IF(AND(EI$185&gt;4,EI52=5),4)+IF(AND(EI$185&gt;4,EI52=6),3)+IF(AND(EI$185&gt;4,EI52=7),2)+IF(AND(EI$185&gt;4,EI52&gt;7),1)+IF(AND(EI$185=4,EI52=1),8)+IF(AND(EI$185=4,EI52=2),6)+IF(AND(EI$185=4,EI52=3),4)+IF(AND(EI$185=4,EI52=4),2)+IF(AND(EI$185=3,EI52=1),6)+IF(AND(EI$185=3,EI52=2),4)+IF(AND(EI$185=3,EI52=3),2)+IF(AND(EI$185=2,EI52=1),4)+IF(AND(EI$185=2,EI52=2),2)+IF(AND(EI$185=1,EI52=1),2)</f>
        <v>0</v>
      </c>
      <c r="EL52" s="26" t="s">
        <v>27</v>
      </c>
      <c r="EM52" s="15">
        <f t="shared" si="28"/>
        <v>0</v>
      </c>
      <c r="EN52" s="73">
        <f t="shared" si="29"/>
        <v>11</v>
      </c>
      <c r="EO52" s="27"/>
      <c r="EP52" s="27"/>
      <c r="EQ52" s="18" t="s">
        <v>27</v>
      </c>
      <c r="ER52" s="18" t="s">
        <v>86</v>
      </c>
      <c r="ES52" s="24"/>
      <c r="ET52" s="88">
        <v>21.355</v>
      </c>
    </row>
    <row r="53" spans="1:150" x14ac:dyDescent="0.25">
      <c r="A53" s="82" t="s">
        <v>107</v>
      </c>
      <c r="B53" s="10">
        <v>106</v>
      </c>
      <c r="C53" s="21"/>
      <c r="D53" s="20"/>
      <c r="E53" s="10" t="s">
        <v>40</v>
      </c>
      <c r="F53" s="88">
        <v>28.545999999999999</v>
      </c>
      <c r="G53" s="27">
        <v>29.699000000000002</v>
      </c>
      <c r="H53" s="71">
        <v>4</v>
      </c>
      <c r="I53" s="15">
        <f>IF(AND(J$188&gt;4,H53=1),6)+IF(AND(J$188&gt;4,H53=2),4)+IF(AND(J$188&gt;4,H53=3),3)+IF(AND(J$188&gt;4,H53=4),2)+IF(AND(J$188&gt;4,H53=5),1)+IF(AND(J$188&gt;4,H53&gt;5),1)+IF(AND(J$188=4,H53=1),4)+IF(AND(J$188=4,H53=2),3)+IF(AND(J$188=4,H53=3),2)+IF(AND(J$188=4,H53=4),1)+IF(AND(J$188=3,H53=1),3)+IF(AND(J$188=3,H53=2),2)+IF(AND(J$188=3,H53=3),1)+IF(AND(J$188=2,H53=1),2)+IF(AND(J$188=2,H53=2),1)+IF(AND(J$188=1,H53=1),1)</f>
        <v>2</v>
      </c>
      <c r="J53" s="71"/>
      <c r="K53" s="71"/>
      <c r="L53" s="15">
        <f>IF(AND(K$188&gt;4,J53=1),12)+IF(AND(K$188&gt;4,J53=2),8)+IF(AND(K$188&gt;4,J53=3),6)+IF(AND(K$188&gt;4,J53=4),5)+IF(AND(K$188&gt;4,J53=5),4)+IF(AND(K$188&gt;4,J53=6),3)+IF(AND(K$188&gt;4,J53=7),2)+IF(AND(K$188&gt;4,J53&gt;7),1)+IF(AND(K$188=4,J53=1),8)+IF(AND(K$188=4,J53=2),6)+IF(AND(K$188=4,J53=3),4)+IF(AND(K$188=4,J53=4),2)+IF(AND(K$188=3,J53=1),6)+IF(AND(K$188=3,J53=2),4)+IF(AND(K$188=3,J53=3),2)+IF(AND(K$188=2,J53=1),4)+IF(AND(K$188=2,J53=2),2)+IF(AND(K$188=1,J53=1),2)</f>
        <v>0</v>
      </c>
      <c r="M53" s="15">
        <f>IF(AND(K$188&gt;4,K53=1),12)+IF(AND(K$188&gt;4,K53=2),8)+IF(AND(K$188&gt;4,K53=3),6)+IF(AND(K$188&gt;4,K53=4),5)+IF(AND(K$188&gt;4,K53=5),4)+IF(AND(K$188&gt;4,K53=6),3)+IF(AND(K$188&gt;4,K53=7),2)+IF(AND(K$188&gt;4,K53&gt;7),1)+IF(AND(K$188=4,K53=1),8)+IF(AND(K$188=4,K53=2),6)+IF(AND(K$188=4,K53=3),4)+IF(AND(K$188=4,K53=4),2)+IF(AND(K$188=3,K53=1),6)+IF(AND(K$188=3,K53=2),4)+IF(AND(K$188=3,K53=3),2)+IF(AND(K$188=2,K53=1),4)+IF(AND(K$188=2,K53=2),2)+IF(AND(K$188=1,K53=1),2)</f>
        <v>0</v>
      </c>
      <c r="N53" s="26" t="s">
        <v>36</v>
      </c>
      <c r="O53" s="15">
        <f>+I53+L53+M53+U53</f>
        <v>2</v>
      </c>
      <c r="P53" s="73">
        <f>+O53</f>
        <v>2</v>
      </c>
      <c r="Q53" s="27">
        <v>38.959000000000003</v>
      </c>
      <c r="R53" s="27"/>
      <c r="S53" s="18" t="s">
        <v>36</v>
      </c>
      <c r="T53" s="18"/>
      <c r="U53" s="24"/>
      <c r="V53" s="88">
        <v>28.54</v>
      </c>
      <c r="W53" s="27">
        <v>29.422000000000001</v>
      </c>
      <c r="X53" s="71">
        <v>6</v>
      </c>
      <c r="Y53" s="15">
        <f>IF(AND(Z$188&gt;4,X53=1),6)+IF(AND(Z$188&gt;4,X53=2),4)+IF(AND(Z$188&gt;4,X53=3),3)+IF(AND(Z$188&gt;4,X53=4),2)+IF(AND(Z$188&gt;4,X53=5),1)+IF(AND(Z$188&gt;4,X53&gt;5),1)+IF(AND(Z$188=4,X53=1),4)+IF(AND(Z$188=4,X53=2),3)+IF(AND(Z$188=4,X53=3),2)+IF(AND(Z$188=4,X53=4),1)+IF(AND(Z$188=3,X53=1),3)+IF(AND(Z$188=3,X53=2),2)+IF(AND(Z$188=3,X53=3),1)+IF(AND(Z$188=2,X53=1),2)+IF(AND(Z$188=2,X53=2),1)+IF(AND(Z$188=1,X53=1),1)</f>
        <v>1</v>
      </c>
      <c r="Z53" s="72">
        <v>9</v>
      </c>
      <c r="AA53" s="72"/>
      <c r="AB53" s="15">
        <f>IF(AND(AA$188&gt;4,Z53=1),12)+IF(AND(AA$188&gt;4,Z53=2),8)+IF(AND(AA$188&gt;4,Z53=3),6)+IF(AND(AA$188&gt;4,Z53=4),5)+IF(AND(AA$188&gt;4,Z53=5),4)+IF(AND(AA$188&gt;4,Z53=6),3)+IF(AND(AA$188&gt;4,Z53=7),2)+IF(AND(AA$188&gt;4,Z53&gt;7),1)+IF(AND(AA$188=4,Z53=1),8)+IF(AND(AA$188=4,Z53=2),6)+IF(AND(AA$188=4,Z53=3),4)+IF(AND(AA$188=4,Z53=4),2)+IF(AND(AA$188=3,Z53=1),6)+IF(AND(AA$188=3,Z53=2),4)+IF(AND(AA$188=3,Z53=3),2)+IF(AND(AA$188=2,Z53=1),4)+IF(AND(AA$188=2,Z53=2),2)+IF(AND(AA$188=1,Z53=1),2)</f>
        <v>1</v>
      </c>
      <c r="AC53" s="15">
        <f>IF(AND(AA$188&gt;4,AA53=1),12)+IF(AND(AA$188&gt;4,AA53=2),8)+IF(AND(AA$188&gt;4,AA53=3),6)+IF(AND(AA$188&gt;4,AA53=4),5)+IF(AND(AA$188&gt;4,AA53=5),4)+IF(AND(AA$188&gt;4,AA53=6),3)+IF(AND(AA$188&gt;4,AA53=7),2)+IF(AND(AA$188&gt;4,AA53&gt;7),1)+IF(AND(AA$188=4,AA53=1),8)+IF(AND(AA$188=4,AA53=2),6)+IF(AND(AA$188=4,AA53=3),4)+IF(AND(AA$188=4,AA53=4),2)+IF(AND(AA$188=3,AA53=1),6)+IF(AND(AA$188=3,AA53=2),4)+IF(AND(AA$188=3,AA53=3),2)+IF(AND(AA$188=2,AA53=1),4)+IF(AND(AA$188=2,AA53=2),2)+IF(AND(AA$188=1,AA53=1),2)</f>
        <v>0</v>
      </c>
      <c r="AD53" s="26" t="s">
        <v>36</v>
      </c>
      <c r="AE53" s="15">
        <f>+Y53+AB53+AC53+AK53</f>
        <v>2</v>
      </c>
      <c r="AF53" s="73">
        <f>+AE53+P53</f>
        <v>4</v>
      </c>
      <c r="AG53" s="27">
        <v>31.027999999999999</v>
      </c>
      <c r="AH53" s="27"/>
      <c r="AI53" s="18" t="s">
        <v>36</v>
      </c>
      <c r="AJ53" s="18"/>
      <c r="AK53" s="24"/>
      <c r="AL53" s="88">
        <v>28.54</v>
      </c>
      <c r="AM53" s="27"/>
      <c r="AN53" s="71"/>
      <c r="AO53" s="15">
        <f>IF(AND(AP$188&gt;4,AN53=1),6)+IF(AND(AP$188&gt;4,AN53=2),4)+IF(AND(AP$188&gt;4,AN53=3),3)+IF(AND(AP$188&gt;4,AN53=4),2)+IF(AND(AP$188&gt;4,AN53=5),1)+IF(AND(AP$188&gt;4,AN53&gt;5),1)+IF(AND(AP$188=4,AN53=1),4)+IF(AND(AP$188=4,AN53=2),3)+IF(AND(AP$188=4,AN53=3),2)+IF(AND(AP$188=4,AN53=4),1)+IF(AND(AP$188=3,AN53=1),3)+IF(AND(AP$188=3,AN53=2),2)+IF(AND(AP$188=3,AN53=3),1)+IF(AND(AP$188=2,AN53=1),2)+IF(AND(AP$188=2,AN53=2),1)+IF(AND(AP$188=1,AN53=1),1)</f>
        <v>0</v>
      </c>
      <c r="AP53" s="72"/>
      <c r="AQ53" s="72"/>
      <c r="AR53" s="15">
        <f>IF(AND(AQ$188&gt;4,AP53=1),12)+IF(AND(AQ$188&gt;4,AP53=2),8)+IF(AND(AQ$188&gt;4,AP53=3),6)+IF(AND(AQ$188&gt;4,AP53=4),5)+IF(AND(AQ$188&gt;4,AP53=5),4)+IF(AND(AQ$188&gt;4,AP53=6),3)+IF(AND(AQ$188&gt;4,AP53=7),2)+IF(AND(AQ$188&gt;4,AP53&gt;7),1)+IF(AND(AQ$188=4,AP53=1),8)+IF(AND(AQ$188=4,AP53=2),6)+IF(AND(AQ$188=4,AP53=3),4)+IF(AND(AQ$188=4,AP53=4),2)+IF(AND(AQ$188=3,AP53=1),6)+IF(AND(AQ$188=3,AP53=2),4)+IF(AND(AQ$188=3,AP53=3),2)+IF(AND(AQ$188=2,AP53=1),4)+IF(AND(AQ$188=2,AP53=2),2)+IF(AND(AQ$188=1,AP53=1),2)</f>
        <v>0</v>
      </c>
      <c r="AS53" s="15">
        <f>IF(AND(AQ$188&gt;4,AQ53=1),12)+IF(AND(AQ$188&gt;4,AQ53=2),8)+IF(AND(AQ$188&gt;4,AQ53=3),6)+IF(AND(AQ$188&gt;4,AQ53=4),5)+IF(AND(AQ$188&gt;4,AQ53=5),4)+IF(AND(AQ$188&gt;4,AQ53=6),3)+IF(AND(AQ$188&gt;4,AQ53=7),2)+IF(AND(AQ$188&gt;4,AQ53&gt;7),1)+IF(AND(AQ$188=4,AQ53=1),8)+IF(AND(AQ$188=4,AQ53=2),6)+IF(AND(AQ$188=4,AQ53=3),4)+IF(AND(AQ$188=4,AQ53=4),2)+IF(AND(AQ$188=3,AQ53=1),6)+IF(AND(AQ$188=3,AQ53=2),4)+IF(AND(AQ$188=3,AQ53=3),2)+IF(AND(AQ$188=2,AQ53=1),4)+IF(AND(AQ$188=2,AQ53=2),2)+IF(AND(AQ$188=1,AQ53=1),2)</f>
        <v>0</v>
      </c>
      <c r="AT53" s="26" t="s">
        <v>36</v>
      </c>
      <c r="AU53" s="15">
        <f>+AO53+AR53+AS53+BA53</f>
        <v>0</v>
      </c>
      <c r="AV53" s="73">
        <f>+AU53+AF53</f>
        <v>4</v>
      </c>
      <c r="AW53" s="27"/>
      <c r="AX53" s="27"/>
      <c r="AY53" s="18" t="s">
        <v>36</v>
      </c>
      <c r="AZ53" s="18"/>
      <c r="BA53" s="24"/>
      <c r="BB53" s="88">
        <v>28.54</v>
      </c>
      <c r="BC53" s="27"/>
      <c r="BD53" s="71"/>
      <c r="BE53" s="15">
        <f>IF(AND(BF$188&gt;4,BD53=1),6)+IF(AND(BF$188&gt;4,BD53=2),4)+IF(AND(BF$188&gt;4,BD53=3),3)+IF(AND(BF$188&gt;4,BD53=4),2)+IF(AND(BF$188&gt;4,BD53=5),1)+IF(AND(BF$188&gt;4,BD53&gt;5),1)+IF(AND(BF$188=4,BD53=1),4)+IF(AND(BF$188=4,BD53=2),3)+IF(AND(BF$188=4,BD53=3),2)+IF(AND(BF$188=4,BD53=4),1)+IF(AND(BF$188=3,BD53=1),3)+IF(AND(BF$188=3,BD53=2),2)+IF(AND(BF$188=3,BD53=3),1)+IF(AND(BF$188=2,BD53=1),2)+IF(AND(BF$188=2,BD53=2),1)+IF(AND(BF$188=1,BD53=1),1)</f>
        <v>0</v>
      </c>
      <c r="BF53" s="72"/>
      <c r="BG53" s="72"/>
      <c r="BH53" s="15">
        <f>IF(AND(BG$188&gt;4,BF53=1),12)+IF(AND(BG$188&gt;4,BF53=2),8)+IF(AND(BG$188&gt;4,BF53=3),6)+IF(AND(BG$188&gt;4,BF53=4),5)+IF(AND(BG$188&gt;4,BF53=5),4)+IF(AND(BG$188&gt;4,BF53=6),3)+IF(AND(BG$188&gt;4,BF53=7),2)+IF(AND(BG$188&gt;4,BF53&gt;7),1)+IF(AND(BG$188=4,BF53=1),8)+IF(AND(BG$188=4,BF53=2),6)+IF(AND(BG$188=4,BF53=3),4)+IF(AND(BG$188=4,BF53=4),2)+IF(AND(BG$188=3,BF53=1),6)+IF(AND(BG$188=3,BF53=2),4)+IF(AND(BG$188=3,BF53=3),2)+IF(AND(BG$188=2,BF53=1),4)+IF(AND(BG$188=2,BF53=2),2)+IF(AND(BG$188=1,BF53=1),2)</f>
        <v>0</v>
      </c>
      <c r="BI53" s="15">
        <f>IF(AND(BG$188&gt;4,BG53=1),12)+IF(AND(BG$188&gt;4,BG53=2),8)+IF(AND(BG$188&gt;4,BG53=3),6)+IF(AND(BG$188&gt;4,BG53=4),5)+IF(AND(BG$188&gt;4,BG53=5),4)+IF(AND(BG$188&gt;4,BG53=6),3)+IF(AND(BG$188&gt;4,BG53=7),2)+IF(AND(BG$188&gt;4,BG53&gt;7),1)+IF(AND(BG$188=4,BG53=1),8)+IF(AND(BG$188=4,BG53=2),6)+IF(AND(BG$188=4,BG53=3),4)+IF(AND(BG$188=4,BG53=4),2)+IF(AND(BG$188=3,BG53=1),6)+IF(AND(BG$188=3,BG53=2),4)+IF(AND(BG$188=3,BG53=3),2)+IF(AND(BG$188=2,BG53=1),4)+IF(AND(BG$188=2,BG53=2),2)+IF(AND(BG$188=1,BG53=1),2)</f>
        <v>0</v>
      </c>
      <c r="BJ53" s="26" t="s">
        <v>36</v>
      </c>
      <c r="BK53" s="15">
        <f>+BE53+BH53+BI53+BQ53</f>
        <v>0</v>
      </c>
      <c r="BL53" s="73">
        <f>+BK53+AV53</f>
        <v>4</v>
      </c>
      <c r="BM53" s="27"/>
      <c r="BN53" s="27"/>
      <c r="BO53" s="18" t="s">
        <v>36</v>
      </c>
      <c r="BP53" s="18"/>
      <c r="BQ53" s="24"/>
      <c r="BR53" s="88">
        <v>28.54</v>
      </c>
      <c r="BS53" s="27"/>
      <c r="BT53" s="71"/>
      <c r="BU53" s="15">
        <f>IF(AND(BV$188&gt;4,BT53=1),6)+IF(AND(BV$188&gt;4,BT53=2),4)+IF(AND(BV$188&gt;4,BT53=3),3)+IF(AND(BV$188&gt;4,BT53=4),2)+IF(AND(BV$188&gt;4,BT53=5),1)+IF(AND(BV$188&gt;4,BT53&gt;5),1)+IF(AND(BV$188=4,BT53=1),4)+IF(AND(BV$188=4,BT53=2),3)+IF(AND(BV$188=4,BT53=3),2)+IF(AND(BV$188=4,BT53=4),1)+IF(AND(BV$188=3,BT53=1),3)+IF(AND(BV$188=3,BT53=2),2)+IF(AND(BV$188=3,BT53=3),1)+IF(AND(BV$188=2,BT53=1),2)+IF(AND(BV$188=2,BT53=2),1)+IF(AND(BV$188=1,BT53=1),1)</f>
        <v>0</v>
      </c>
      <c r="BV53" s="72"/>
      <c r="BW53" s="72"/>
      <c r="BX53" s="15">
        <f>IF(AND(BW$188&gt;4,BV53=1),12)+IF(AND(BW$188&gt;4,BV53=2),8)+IF(AND(BW$188&gt;4,BV53=3),6)+IF(AND(BW$188&gt;4,BV53=4),5)+IF(AND(BW$188&gt;4,BV53=5),4)+IF(AND(BW$188&gt;4,BV53=6),3)+IF(AND(BW$188&gt;4,BV53=7),2)+IF(AND(BW$188&gt;4,BV53&gt;7),1)+IF(AND(BW$188=4,BV53=1),8)+IF(AND(BW$188=4,BV53=2),6)+IF(AND(BW$188=4,BV53=3),4)+IF(AND(BW$188=4,BV53=4),2)+IF(AND(BW$188=3,BV53=1),6)+IF(AND(BW$188=3,BV53=2),4)+IF(AND(BW$188=3,BV53=3),2)+IF(AND(BW$188=2,BV53=1),4)+IF(AND(BW$188=2,BV53=2),2)+IF(AND(BW$188=1,BV53=1),2)</f>
        <v>0</v>
      </c>
      <c r="BY53" s="15">
        <f>IF(AND(BW$188&gt;4,BW53=1),12)+IF(AND(BW$188&gt;4,BW53=2),8)+IF(AND(BW$188&gt;4,BW53=3),6)+IF(AND(BW$188&gt;4,BW53=4),5)+IF(AND(BW$188&gt;4,BW53=5),4)+IF(AND(BW$188&gt;4,BW53=6),3)+IF(AND(BW$188&gt;4,BW53=7),2)+IF(AND(BW$188&gt;4,BW53&gt;7),1)+IF(AND(BW$188=4,BW53=1),8)+IF(AND(BW$188=4,BW53=2),6)+IF(AND(BW$188=4,BW53=3),4)+IF(AND(BW$188=4,BW53=4),2)+IF(AND(BW$188=3,BW53=1),6)+IF(AND(BW$188=3,BW53=2),4)+IF(AND(BW$188=3,BW53=3),2)+IF(AND(BW$188=2,BW53=1),4)+IF(AND(BW$188=2,BW53=2),2)+IF(AND(BW$188=1,BW53=1),2)</f>
        <v>0</v>
      </c>
      <c r="BZ53" s="26" t="s">
        <v>36</v>
      </c>
      <c r="CA53" s="15">
        <f>+BU53+BX53+BY53+CG53</f>
        <v>0</v>
      </c>
      <c r="CB53" s="73">
        <f>+CA53+BL53</f>
        <v>4</v>
      </c>
      <c r="CC53" s="27"/>
      <c r="CD53" s="27"/>
      <c r="CE53" s="18" t="s">
        <v>36</v>
      </c>
      <c r="CF53" s="18"/>
      <c r="CG53" s="24"/>
      <c r="CH53" s="88">
        <v>28.54</v>
      </c>
      <c r="CI53" s="27"/>
      <c r="CJ53" s="71"/>
      <c r="CK53" s="15">
        <f>IF(AND(CL$188&gt;4,CJ53=1),6)+IF(AND(CL$188&gt;4,CJ53=2),4)+IF(AND(CL$188&gt;4,CJ53=3),3)+IF(AND(CL$188&gt;4,CJ53=4),2)+IF(AND(CL$188&gt;4,CJ53=5),1)+IF(AND(CL$188&gt;4,CJ53&gt;5),1)+IF(AND(CL$188=4,CJ53=1),4)+IF(AND(CL$188=4,CJ53=2),3)+IF(AND(CL$188=4,CJ53=3),2)+IF(AND(CL$188=4,CJ53=4),1)+IF(AND(CL$188=3,CJ53=1),3)+IF(AND(CL$188=3,CJ53=2),2)+IF(AND(CL$188=3,CJ53=3),1)+IF(AND(CL$188=2,CJ53=1),2)+IF(AND(CL$188=2,CJ53=2),1)+IF(AND(CL$188=1,CJ53=1),1)</f>
        <v>0</v>
      </c>
      <c r="CL53" s="72"/>
      <c r="CM53" s="72"/>
      <c r="CN53" s="15">
        <f>IF(AND(CM$188&gt;4,CL53=1),12)+IF(AND(CM$188&gt;4,CL53=2),8)+IF(AND(CM$188&gt;4,CL53=3),6)+IF(AND(CM$188&gt;4,CL53=4),5)+IF(AND(CM$188&gt;4,CL53=5),4)+IF(AND(CM$188&gt;4,CL53=6),3)+IF(AND(CM$188&gt;4,CL53=7),2)+IF(AND(CM$188&gt;4,CL53&gt;7),1)+IF(AND(CM$188=4,CL53=1),8)+IF(AND(CM$188=4,CL53=2),6)+IF(AND(CM$188=4,CL53=3),4)+IF(AND(CM$188=4,CL53=4),2)+IF(AND(CM$188=3,CL53=1),6)+IF(AND(CM$188=3,CL53=2),4)+IF(AND(CM$188=3,CL53=3),2)+IF(AND(CM$188=2,CL53=1),4)+IF(AND(CM$188=2,CL53=2),2)+IF(AND(CM$188=1,CL53=1),2)</f>
        <v>0</v>
      </c>
      <c r="CO53" s="15">
        <f>IF(AND(CM$188&gt;4,CM53=1),12)+IF(AND(CM$188&gt;4,CM53=2),8)+IF(AND(CM$188&gt;4,CM53=3),6)+IF(AND(CM$188&gt;4,CM53=4),5)+IF(AND(CM$188&gt;4,CM53=5),4)+IF(AND(CM$188&gt;4,CM53=6),3)+IF(AND(CM$188&gt;4,CM53=7),2)+IF(AND(CM$188&gt;4,CM53&gt;7),1)+IF(AND(CM$188=4,CM53=1),8)+IF(AND(CM$188=4,CM53=2),6)+IF(AND(CM$188=4,CM53=3),4)+IF(AND(CM$188=4,CM53=4),2)+IF(AND(CM$188=3,CM53=1),6)+IF(AND(CM$188=3,CM53=2),4)+IF(AND(CM$188=3,CM53=3),2)+IF(AND(CM$188=2,CM53=1),4)+IF(AND(CM$188=2,CM53=2),2)+IF(AND(CM$188=1,CM53=1),2)</f>
        <v>0</v>
      </c>
      <c r="CP53" s="26" t="s">
        <v>36</v>
      </c>
      <c r="CQ53" s="15">
        <f>+CK53+CN53+CO53+CW53</f>
        <v>0</v>
      </c>
      <c r="CR53" s="73">
        <f>+CQ53+CB53</f>
        <v>4</v>
      </c>
      <c r="CS53" s="27"/>
      <c r="CT53" s="27"/>
      <c r="CU53" s="18" t="s">
        <v>36</v>
      </c>
      <c r="CV53" s="18"/>
      <c r="CW53" s="24"/>
      <c r="CX53" s="88">
        <v>28.54</v>
      </c>
      <c r="CY53" s="27"/>
      <c r="CZ53" s="71"/>
      <c r="DA53" s="15">
        <f>IF(AND(DB$188&gt;4,CZ53=1),6)+IF(AND(DB$188&gt;4,CZ53=2),4)+IF(AND(DB$188&gt;4,CZ53=3),3)+IF(AND(DB$188&gt;4,CZ53=4),2)+IF(AND(DB$188&gt;4,CZ53=5),1)+IF(AND(DB$188&gt;4,CZ53&gt;5),1)+IF(AND(DB$188=4,CZ53=1),4)+IF(AND(DB$188=4,CZ53=2),3)+IF(AND(DB$188=4,CZ53=3),2)+IF(AND(DB$188=4,CZ53=4),1)+IF(AND(DB$188=3,CZ53=1),3)+IF(AND(DB$188=3,CZ53=2),2)+IF(AND(DB$188=3,CZ53=3),1)+IF(AND(DB$188=2,CZ53=1),2)+IF(AND(DB$188=2,CZ53=2),1)+IF(AND(DB$188=1,CZ53=1),1)</f>
        <v>0</v>
      </c>
      <c r="DB53" s="72"/>
      <c r="DC53" s="72"/>
      <c r="DD53" s="15">
        <f>IF(AND(DC$188&gt;4,DB53=1),12)+IF(AND(DC$188&gt;4,DB53=2),8)+IF(AND(DC$188&gt;4,DB53=3),6)+IF(AND(DC$188&gt;4,DB53=4),5)+IF(AND(DC$188&gt;4,DB53=5),4)+IF(AND(DC$188&gt;4,DB53=6),3)+IF(AND(DC$188&gt;4,DB53=7),2)+IF(AND(DC$188&gt;4,DB53&gt;7),1)+IF(AND(DC$188=4,DB53=1),8)+IF(AND(DC$188=4,DB53=2),6)+IF(AND(DC$188=4,DB53=3),4)+IF(AND(DC$188=4,DB53=4),2)+IF(AND(DC$188=3,DB53=1),6)+IF(AND(DC$188=3,DB53=2),4)+IF(AND(DC$188=3,DB53=3),2)+IF(AND(DC$188=2,DB53=1),4)+IF(AND(DC$188=2,DB53=2),2)+IF(AND(DC$188=1,DB53=1),2)</f>
        <v>0</v>
      </c>
      <c r="DE53" s="15">
        <f>IF(AND(DC$188&gt;4,DC53=1),12)+IF(AND(DC$188&gt;4,DC53=2),8)+IF(AND(DC$188&gt;4,DC53=3),6)+IF(AND(DC$188&gt;4,DC53=4),5)+IF(AND(DC$188&gt;4,DC53=5),4)+IF(AND(DC$188&gt;4,DC53=6),3)+IF(AND(DC$188&gt;4,DC53=7),2)+IF(AND(DC$188&gt;4,DC53&gt;7),1)+IF(AND(DC$188=4,DC53=1),8)+IF(AND(DC$188=4,DC53=2),6)+IF(AND(DC$188=4,DC53=3),4)+IF(AND(DC$188=4,DC53=4),2)+IF(AND(DC$188=3,DC53=1),6)+IF(AND(DC$188=3,DC53=2),4)+IF(AND(DC$188=3,DC53=3),2)+IF(AND(DC$188=2,DC53=1),4)+IF(AND(DC$188=2,DC53=2),2)+IF(AND(DC$188=1,DC53=1),2)</f>
        <v>0</v>
      </c>
      <c r="DF53" s="26" t="s">
        <v>36</v>
      </c>
      <c r="DG53" s="15">
        <f t="shared" si="30"/>
        <v>0</v>
      </c>
      <c r="DH53" s="73">
        <f t="shared" si="31"/>
        <v>4</v>
      </c>
      <c r="DI53" s="27"/>
      <c r="DJ53" s="27"/>
      <c r="DK53" s="18" t="s">
        <v>36</v>
      </c>
      <c r="DL53" s="18"/>
      <c r="DM53" s="24"/>
      <c r="DN53" s="88">
        <v>28.54</v>
      </c>
      <c r="DO53" s="27"/>
      <c r="DP53" s="71"/>
      <c r="DQ53" s="15">
        <f>IF(AND(DR$188&gt;4,DP53=1),6)+IF(AND(DR$188&gt;4,DP53=2),4)+IF(AND(DR$188&gt;4,DP53=3),3)+IF(AND(DR$188&gt;4,DP53=4),2)+IF(AND(DR$188&gt;4,DP53=5),1)+IF(AND(DR$188&gt;4,DP53&gt;5),1)+IF(AND(DR$188=4,DP53=1),4)+IF(AND(DR$188=4,DP53=2),3)+IF(AND(DR$188=4,DP53=3),2)+IF(AND(DR$188=4,DP53=4),1)+IF(AND(DR$188=3,DP53=1),3)+IF(AND(DR$188=3,DP53=2),2)+IF(AND(DR$188=3,DP53=3),1)+IF(AND(DR$188=2,DP53=1),2)+IF(AND(DR$188=2,DP53=2),1)+IF(AND(DR$188=1,DP53=1),1)</f>
        <v>0</v>
      </c>
      <c r="DR53" s="72"/>
      <c r="DS53" s="72"/>
      <c r="DT53" s="15">
        <f>IF(AND(DS$188&gt;4,DR53=1),12)+IF(AND(DS$188&gt;4,DR53=2),8)+IF(AND(DS$188&gt;4,DR53=3),6)+IF(AND(DS$188&gt;4,DR53=4),5)+IF(AND(DS$188&gt;4,DR53=5),4)+IF(AND(DS$188&gt;4,DR53=6),3)+IF(AND(DS$188&gt;4,DR53=7),2)+IF(AND(DS$188&gt;4,DR53&gt;7),1)+IF(AND(DS$188=4,DR53=1),8)+IF(AND(DS$188=4,DR53=2),6)+IF(AND(DS$188=4,DR53=3),4)+IF(AND(DS$188=4,DR53=4),2)+IF(AND(DS$188=3,DR53=1),6)+IF(AND(DS$188=3,DR53=2),4)+IF(AND(DS$188=3,DR53=3),2)+IF(AND(DS$188=2,DR53=1),4)+IF(AND(DS$188=2,DR53=2),2)+IF(AND(DS$188=1,DR53=1),2)</f>
        <v>0</v>
      </c>
      <c r="DU53" s="15">
        <f>IF(AND(DS$188&gt;4,DS53=1),12)+IF(AND(DS$188&gt;4,DS53=2),8)+IF(AND(DS$188&gt;4,DS53=3),6)+IF(AND(DS$188&gt;4,DS53=4),5)+IF(AND(DS$188&gt;4,DS53=5),4)+IF(AND(DS$188&gt;4,DS53=6),3)+IF(AND(DS$188&gt;4,DS53=7),2)+IF(AND(DS$188&gt;4,DS53&gt;7),1)+IF(AND(DS$188=4,DS53=1),8)+IF(AND(DS$188=4,DS53=2),6)+IF(AND(DS$188=4,DS53=3),4)+IF(AND(DS$188=4,DS53=4),2)+IF(AND(DS$188=3,DS53=1),6)+IF(AND(DS$188=3,DS53=2),4)+IF(AND(DS$188=3,DS53=3),2)+IF(AND(DS$188=2,DS53=1),4)+IF(AND(DS$188=2,DS53=2),2)+IF(AND(DS$188=1,DS53=1),2)</f>
        <v>0</v>
      </c>
      <c r="DV53" s="26" t="s">
        <v>36</v>
      </c>
      <c r="DW53" s="15">
        <f t="shared" si="32"/>
        <v>0</v>
      </c>
      <c r="DX53" s="73">
        <f t="shared" si="33"/>
        <v>4</v>
      </c>
      <c r="DY53" s="27"/>
      <c r="DZ53" s="27"/>
      <c r="EA53" s="18" t="s">
        <v>36</v>
      </c>
      <c r="EB53" s="18"/>
      <c r="EC53" s="24"/>
      <c r="ED53" s="88">
        <v>28.54</v>
      </c>
      <c r="EE53" s="27">
        <v>30.545000000000002</v>
      </c>
      <c r="EF53" s="71">
        <v>6</v>
      </c>
      <c r="EG53" s="15">
        <f>IF(AND(EH$188&gt;4,EF53=1),6)+IF(AND(EH$188&gt;4,EF53=2),4)+IF(AND(EH$188&gt;4,EF53=3),3)+IF(AND(EH$188&gt;4,EF53=4),2)+IF(AND(EH$188&gt;4,EF53=5),1)+IF(AND(EH$188&gt;4,EF53&gt;5),1)+IF(AND(EH$188=4,EF53=1),4)+IF(AND(EH$188=4,EF53=2),3)+IF(AND(EH$188=4,EF53=3),2)+IF(AND(EH$188=4,EF53=4),1)+IF(AND(EH$188=3,EF53=1),3)+IF(AND(EH$188=3,EF53=2),2)+IF(AND(EH$188=3,EF53=3),1)+IF(AND(EH$188=2,EF53=1),2)+IF(AND(EH$188=2,EF53=2),1)+IF(AND(EH$188=1,EF53=1),1)</f>
        <v>1</v>
      </c>
      <c r="EH53" s="72">
        <v>4</v>
      </c>
      <c r="EI53" s="72"/>
      <c r="EJ53" s="15">
        <f>IF(AND(EI$188&gt;4,EH53=1),12)+IF(AND(EI$188&gt;4,EH53=2),8)+IF(AND(EI$188&gt;4,EH53=3),6)+IF(AND(EI$188&gt;4,EH53=4),5)+IF(AND(EI$188&gt;4,EH53=5),4)+IF(AND(EI$188&gt;4,EH53=6),3)+IF(AND(EI$188&gt;4,EH53=7),2)+IF(AND(EI$188&gt;4,EH53&gt;7),1)+IF(AND(EI$188=4,EH53=1),8)+IF(AND(EI$188=4,EH53=2),6)+IF(AND(EI$188=4,EH53=3),4)+IF(AND(EI$188=4,EH53=4),2)+IF(AND(EI$188=3,EH53=1),6)+IF(AND(EI$188=3,EH53=2),4)+IF(AND(EI$188=3,EH53=3),2)+IF(AND(EI$188=2,EH53=1),4)+IF(AND(EI$188=2,EH53=2),2)+IF(AND(EI$188=1,EH53=1),2)</f>
        <v>5</v>
      </c>
      <c r="EK53" s="15">
        <f>IF(AND(EI$188&gt;4,EI53=1),12)+IF(AND(EI$188&gt;4,EI53=2),8)+IF(AND(EI$188&gt;4,EI53=3),6)+IF(AND(EI$188&gt;4,EI53=4),5)+IF(AND(EI$188&gt;4,EI53=5),4)+IF(AND(EI$188&gt;4,EI53=6),3)+IF(AND(EI$188&gt;4,EI53=7),2)+IF(AND(EI$188&gt;4,EI53&gt;7),1)+IF(AND(EI$188=4,EI53=1),8)+IF(AND(EI$188=4,EI53=2),6)+IF(AND(EI$188=4,EI53=3),4)+IF(AND(EI$188=4,EI53=4),2)+IF(AND(EI$188=3,EI53=1),6)+IF(AND(EI$188=3,EI53=2),4)+IF(AND(EI$188=3,EI53=3),2)+IF(AND(EI$188=2,EI53=1),4)+IF(AND(EI$188=2,EI53=2),2)+IF(AND(EI$188=1,EI53=1),2)</f>
        <v>0</v>
      </c>
      <c r="EL53" s="26" t="s">
        <v>36</v>
      </c>
      <c r="EM53" s="15">
        <f t="shared" si="28"/>
        <v>6</v>
      </c>
      <c r="EN53" s="73">
        <f t="shared" si="29"/>
        <v>10</v>
      </c>
      <c r="EO53" s="27">
        <v>29.363</v>
      </c>
      <c r="EP53" s="27">
        <v>30.640999999999998</v>
      </c>
      <c r="EQ53" s="18" t="s">
        <v>36</v>
      </c>
      <c r="ER53" s="18"/>
      <c r="ES53" s="24"/>
      <c r="ET53" s="88">
        <v>28.54</v>
      </c>
    </row>
    <row r="54" spans="1:150" x14ac:dyDescent="0.25">
      <c r="A54" s="82" t="s">
        <v>153</v>
      </c>
      <c r="B54" s="10">
        <v>19</v>
      </c>
      <c r="C54" s="21"/>
      <c r="D54" s="20"/>
      <c r="E54" s="10" t="s">
        <v>113</v>
      </c>
      <c r="F54" s="88"/>
      <c r="G54" s="27"/>
      <c r="H54" s="25"/>
      <c r="I54" s="15"/>
      <c r="J54" s="10"/>
      <c r="K54" s="10"/>
      <c r="L54" s="15"/>
      <c r="M54" s="15"/>
      <c r="N54" s="26"/>
      <c r="O54" s="15"/>
      <c r="P54" s="15"/>
      <c r="Q54" s="27"/>
      <c r="R54" s="27"/>
      <c r="S54" s="18"/>
      <c r="T54" s="23"/>
      <c r="U54" s="24"/>
      <c r="V54" s="88"/>
      <c r="W54" s="27"/>
      <c r="X54" s="25"/>
      <c r="Y54" s="15"/>
      <c r="Z54" s="72"/>
      <c r="AA54" s="72"/>
      <c r="AB54" s="15"/>
      <c r="AC54" s="15"/>
      <c r="AD54" s="26"/>
      <c r="AE54" s="15"/>
      <c r="AF54" s="73"/>
      <c r="AG54" s="27"/>
      <c r="AH54" s="27"/>
      <c r="AI54" s="18"/>
      <c r="AJ54" s="28"/>
      <c r="AK54" s="24"/>
      <c r="AL54" s="88"/>
      <c r="AM54" s="27"/>
      <c r="AN54" s="25"/>
      <c r="AO54" s="15"/>
      <c r="AP54" s="72"/>
      <c r="AQ54" s="72"/>
      <c r="AR54" s="15"/>
      <c r="AS54" s="15"/>
      <c r="AT54" s="26"/>
      <c r="AU54" s="15"/>
      <c r="AV54" s="73"/>
      <c r="AW54" s="27"/>
      <c r="AX54" s="27"/>
      <c r="AY54" s="18"/>
      <c r="AZ54" s="18"/>
      <c r="BA54" s="24"/>
      <c r="BB54" s="88"/>
      <c r="BC54" s="27"/>
      <c r="BD54" s="25"/>
      <c r="BE54" s="15"/>
      <c r="BF54" s="72"/>
      <c r="BG54" s="72"/>
      <c r="BH54" s="15"/>
      <c r="BI54" s="15"/>
      <c r="BJ54" s="26"/>
      <c r="BK54" s="15"/>
      <c r="BL54" s="73"/>
      <c r="BM54" s="27"/>
      <c r="BN54" s="27"/>
      <c r="BO54" s="18"/>
      <c r="BP54" s="23"/>
      <c r="BQ54" s="24"/>
      <c r="BR54" s="88"/>
      <c r="BS54" s="27"/>
      <c r="BT54" s="25"/>
      <c r="BU54" s="15"/>
      <c r="BV54" s="72"/>
      <c r="BW54" s="72"/>
      <c r="BX54" s="15"/>
      <c r="BY54" s="15"/>
      <c r="BZ54" s="26"/>
      <c r="CA54" s="15"/>
      <c r="CB54" s="73"/>
      <c r="CC54" s="27"/>
      <c r="CD54" s="27"/>
      <c r="CE54" s="18"/>
      <c r="CF54" s="18"/>
      <c r="CG54" s="24"/>
      <c r="CH54" s="88"/>
      <c r="CI54" s="27"/>
      <c r="CJ54" s="25"/>
      <c r="CK54" s="15"/>
      <c r="CL54" s="72"/>
      <c r="CM54" s="72"/>
      <c r="CN54" s="15"/>
      <c r="CO54" s="15"/>
      <c r="CP54" s="26"/>
      <c r="CQ54" s="15"/>
      <c r="CR54" s="73"/>
      <c r="CS54" s="27"/>
      <c r="CT54" s="27"/>
      <c r="CU54" s="18"/>
      <c r="CV54" s="23"/>
      <c r="CW54" s="24"/>
      <c r="CX54" s="88">
        <v>31.785</v>
      </c>
      <c r="CY54" s="27"/>
      <c r="CZ54" s="71"/>
      <c r="DA54" s="15">
        <f>IF(AND(DB$190&gt;4,CZ54=1),6)+IF(AND(DB$190&gt;4,CZ54=2),4)+IF(AND(DB$190&gt;4,CZ54=3),3)+IF(AND(DB$190&gt;4,CZ54=4),2)+IF(AND(DB$190&gt;4,CZ54=5),1)+IF(AND(DB$190&gt;4,CZ54&gt;5),1)+IF(AND(DB$190=4,CZ54=1),4)+IF(AND(DB$190=4,CZ54=2),3)+IF(AND(DB$190=4,CZ54=3),2)+IF(AND(DB$190=4,CZ54=4),1)+IF(AND(DB$190=3,CZ54=1),3)+IF(AND(DB$190=3,CZ54=2),2)+IF(AND(DB$190=3,CZ54=3),1)+IF(AND(DB$190=2,CZ54=1),2)+IF(AND(DB$190=2,CZ54=2),1)+IF(AND(DB$190=1,CZ54=1),1)</f>
        <v>0</v>
      </c>
      <c r="DB54" s="72">
        <v>3</v>
      </c>
      <c r="DC54" s="72"/>
      <c r="DD54" s="22">
        <f>IF(AND(DC$190&gt;4,DB54=1),12)+IF(AND(DC$190&gt;4,DB54=2),8)+IF(AND(DC$190&gt;4,DB54=3),6)+IF(AND(DC$190&gt;4,DB54=4),5)+IF(AND(DC$190&gt;4,DB54=5),4)+IF(AND(DC$190&gt;4,DB54=6),3)+IF(AND(DC$190&gt;4,DB54=7),2)+IF(AND(DC$190&gt;4,DB54&gt;7),1)+IF(AND(DC$190=4,DB54=1),8)+IF(AND(DC$190=4,DB54=2),6)+IF(AND(DC$190=4,DB54=3),4)+IF(AND(DC$190=4,DB54=4),2)+IF(AND(DC$190=3,DB54=1),6)+IF(AND(DC$190=3,DB54=2),4)+IF(AND(DC$190=3,DB54=3),2)+IF(AND(DC$190=2,DB54=1),4)+IF(AND(DC$190=2,DB54=2),2)+IF(AND(DC$190=1,DB54=1),2)</f>
        <v>6</v>
      </c>
      <c r="DE54" s="22">
        <f>IF(AND(DC$190&gt;4,DC54=1),12)+IF(AND(DC$190&gt;4,DC54=2),8)+IF(AND(DC$190&gt;4,DC54=3),6)+IF(AND(DC$190&gt;4,DC54=4),5)+IF(AND(DC$190&gt;4,DC54=5),4)+IF(AND(DC$190&gt;4,DC54=6),3)+IF(AND(DC$190&gt;4,DC54=7),2)+IF(AND(DC$190&gt;4,DC54&gt;7),1)+IF(AND(DC$190=4,DC54=1),8)+IF(AND(DC$190=4,DC54=2),6)+IF(AND(DC$190=4,DC54=3),4)+IF(AND(DC$190=4,DC54=4),2)+IF(AND(DC$190=3,DC54=1),6)+IF(AND(DC$190=3,DC54=2),4)+IF(AND(DC$190=3,DC54=3),2)+IF(AND(DC$190=2,DC54=1),4)+IF(AND(DC$190=2,DC54=2),2)+IF(AND(DC$190=1,DC54=1),2)</f>
        <v>0</v>
      </c>
      <c r="DF54" s="26" t="s">
        <v>42</v>
      </c>
      <c r="DG54" s="15">
        <f t="shared" si="30"/>
        <v>6</v>
      </c>
      <c r="DH54" s="73">
        <f t="shared" si="31"/>
        <v>6</v>
      </c>
      <c r="DI54" s="27">
        <v>34.098999999999997</v>
      </c>
      <c r="DJ54" s="27"/>
      <c r="DK54" s="18" t="s">
        <v>42</v>
      </c>
      <c r="DL54" s="28"/>
      <c r="DM54" s="24"/>
      <c r="DN54" s="88">
        <v>31.785</v>
      </c>
      <c r="DO54" s="27"/>
      <c r="DP54" s="71"/>
      <c r="DQ54" s="15">
        <f>IF(AND(DR$190&gt;4,DP54=1),6)+IF(AND(DR$190&gt;4,DP54=2),4)+IF(AND(DR$190&gt;4,DP54=3),3)+IF(AND(DR$190&gt;4,DP54=4),2)+IF(AND(DR$190&gt;4,DP54=5),1)+IF(AND(DR$190&gt;4,DP54&gt;5),1)+IF(AND(DR$190=4,DP54=1),4)+IF(AND(DR$190=4,DP54=2),3)+IF(AND(DR$190=4,DP54=3),2)+IF(AND(DR$190=4,DP54=4),1)+IF(AND(DR$190=3,DP54=1),3)+IF(AND(DR$190=3,DP54=2),2)+IF(AND(DR$190=3,DP54=3),1)+IF(AND(DR$190=2,DP54=1),2)+IF(AND(DR$190=2,DP54=2),1)+IF(AND(DR$190=1,DP54=1),1)</f>
        <v>0</v>
      </c>
      <c r="DR54" s="72"/>
      <c r="DS54" s="72"/>
      <c r="DT54" s="22">
        <f>IF(AND(DS$190&gt;4,DR54=1),12)+IF(AND(DS$190&gt;4,DR54=2),8)+IF(AND(DS$190&gt;4,DR54=3),6)+IF(AND(DS$190&gt;4,DR54=4),5)+IF(AND(DS$190&gt;4,DR54=5),4)+IF(AND(DS$190&gt;4,DR54=6),3)+IF(AND(DS$190&gt;4,DR54=7),2)+IF(AND(DS$190&gt;4,DR54&gt;7),1)+IF(AND(DS$190=4,DR54=1),8)+IF(AND(DS$190=4,DR54=2),6)+IF(AND(DS$190=4,DR54=3),4)+IF(AND(DS$190=4,DR54=4),2)+IF(AND(DS$190=3,DR54=1),6)+IF(AND(DS$190=3,DR54=2),4)+IF(AND(DS$190=3,DR54=3),2)+IF(AND(DS$190=2,DR54=1),4)+IF(AND(DS$190=2,DR54=2),2)+IF(AND(DS$190=1,DR54=1),2)</f>
        <v>0</v>
      </c>
      <c r="DU54" s="22">
        <f>IF(AND(DS$190&gt;4,DS54=1),12)+IF(AND(DS$190&gt;4,DS54=2),8)+IF(AND(DS$190&gt;4,DS54=3),6)+IF(AND(DS$190&gt;4,DS54=4),5)+IF(AND(DS$190&gt;4,DS54=5),4)+IF(AND(DS$190&gt;4,DS54=6),3)+IF(AND(DS$190&gt;4,DS54=7),2)+IF(AND(DS$190&gt;4,DS54&gt;7),1)+IF(AND(DS$190=4,DS54=1),8)+IF(AND(DS$190=4,DS54=2),6)+IF(AND(DS$190=4,DS54=3),4)+IF(AND(DS$190=4,DS54=4),2)+IF(AND(DS$190=3,DS54=1),6)+IF(AND(DS$190=3,DS54=2),4)+IF(AND(DS$190=3,DS54=3),2)+IF(AND(DS$190=2,DS54=1),4)+IF(AND(DS$190=2,DS54=2),2)+IF(AND(DS$190=1,DS54=1),2)</f>
        <v>0</v>
      </c>
      <c r="DV54" s="26" t="s">
        <v>42</v>
      </c>
      <c r="DW54" s="15">
        <f t="shared" si="32"/>
        <v>0</v>
      </c>
      <c r="DX54" s="73">
        <f t="shared" si="33"/>
        <v>6</v>
      </c>
      <c r="DY54" s="27"/>
      <c r="DZ54" s="27"/>
      <c r="EA54" s="18" t="s">
        <v>42</v>
      </c>
      <c r="EB54" s="28"/>
      <c r="EC54" s="24"/>
      <c r="ED54" s="88">
        <v>31.785</v>
      </c>
      <c r="EE54" s="27"/>
      <c r="EF54" s="71"/>
      <c r="EG54" s="15">
        <f>IF(AND(EH$190&gt;4,EF54=1),6)+IF(AND(EH$190&gt;4,EF54=2),4)+IF(AND(EH$190&gt;4,EF54=3),3)+IF(AND(EH$190&gt;4,EF54=4),2)+IF(AND(EH$190&gt;4,EF54=5),1)+IF(AND(EH$190&gt;4,EF54&gt;5),1)+IF(AND(EH$190=4,EF54=1),4)+IF(AND(EH$190=4,EF54=2),3)+IF(AND(EH$190=4,EF54=3),2)+IF(AND(EH$190=4,EF54=4),1)+IF(AND(EH$190=3,EF54=1),3)+IF(AND(EH$190=3,EF54=2),2)+IF(AND(EH$190=3,EF54=3),1)+IF(AND(EH$190=2,EF54=1),2)+IF(AND(EH$190=2,EF54=2),1)+IF(AND(EH$190=1,EF54=1),1)</f>
        <v>0</v>
      </c>
      <c r="EH54" s="72"/>
      <c r="EI54" s="72"/>
      <c r="EJ54" s="22">
        <f>IF(AND(EI$190&gt;4,EH54=1),12)+IF(AND(EI$190&gt;4,EH54=2),8)+IF(AND(EI$190&gt;4,EH54=3),6)+IF(AND(EI$190&gt;4,EH54=4),5)+IF(AND(EI$190&gt;4,EH54=5),4)+IF(AND(EI$190&gt;4,EH54=6),3)+IF(AND(EI$190&gt;4,EH54=7),2)+IF(AND(EI$190&gt;4,EH54&gt;7),1)+IF(AND(EI$190=4,EH54=1),8)+IF(AND(EI$190=4,EH54=2),6)+IF(AND(EI$190=4,EH54=3),4)+IF(AND(EI$190=4,EH54=4),2)+IF(AND(EI$190=3,EH54=1),6)+IF(AND(EI$190=3,EH54=2),4)+IF(AND(EI$190=3,EH54=3),2)+IF(AND(EI$190=2,EH54=1),4)+IF(AND(EI$190=2,EH54=2),2)+IF(AND(EI$190=1,EH54=1),2)</f>
        <v>0</v>
      </c>
      <c r="EK54" s="22">
        <f>IF(AND(EI$190&gt;4,EI54=1),12)+IF(AND(EI$190&gt;4,EI54=2),8)+IF(AND(EI$190&gt;4,EI54=3),6)+IF(AND(EI$190&gt;4,EI54=4),5)+IF(AND(EI$190&gt;4,EI54=5),4)+IF(AND(EI$190&gt;4,EI54=6),3)+IF(AND(EI$190&gt;4,EI54=7),2)+IF(AND(EI$190&gt;4,EI54&gt;7),1)+IF(AND(EI$190=4,EI54=1),8)+IF(AND(EI$190=4,EI54=2),6)+IF(AND(EI$190=4,EI54=3),4)+IF(AND(EI$190=4,EI54=4),2)+IF(AND(EI$190=3,EI54=1),6)+IF(AND(EI$190=3,EI54=2),4)+IF(AND(EI$190=3,EI54=3),2)+IF(AND(EI$190=2,EI54=1),4)+IF(AND(EI$190=2,EI54=2),2)+IF(AND(EI$190=1,EI54=1),2)</f>
        <v>0</v>
      </c>
      <c r="EL54" s="26" t="s">
        <v>42</v>
      </c>
      <c r="EM54" s="15">
        <f t="shared" si="28"/>
        <v>0</v>
      </c>
      <c r="EN54" s="73">
        <f t="shared" si="29"/>
        <v>6</v>
      </c>
      <c r="EO54" s="27"/>
      <c r="EP54" s="27"/>
      <c r="EQ54" s="18" t="s">
        <v>42</v>
      </c>
      <c r="ER54" s="28"/>
      <c r="ES54" s="24"/>
      <c r="ET54" s="88">
        <v>31.785</v>
      </c>
    </row>
    <row r="55" spans="1:150" x14ac:dyDescent="0.25">
      <c r="A55" s="82" t="s">
        <v>84</v>
      </c>
      <c r="B55" s="10">
        <v>56</v>
      </c>
      <c r="C55" s="21"/>
      <c r="D55" s="20"/>
      <c r="E55" s="10" t="s">
        <v>85</v>
      </c>
      <c r="F55" s="88">
        <v>28.082999999999998</v>
      </c>
      <c r="G55" s="27">
        <v>29.846</v>
      </c>
      <c r="H55" s="71">
        <v>5</v>
      </c>
      <c r="I55" s="15">
        <f>IF(AND(J$188&gt;4,H55=1),6)+IF(AND(J$188&gt;4,H55=2),4)+IF(AND(J$188&gt;4,H55=3),3)+IF(AND(J$188&gt;4,H55=4),2)+IF(AND(J$188&gt;4,H55=5),1)+IF(AND(J$188&gt;4,H55&gt;5),1)+IF(AND(J$188=4,H55=1),4)+IF(AND(J$188=4,H55=2),3)+IF(AND(J$188=4,H55=3),2)+IF(AND(J$188=4,H55=4),1)+IF(AND(J$188=3,H55=1),3)+IF(AND(J$188=3,H55=2),2)+IF(AND(J$188=3,H55=3),1)+IF(AND(J$188=2,H55=1),2)+IF(AND(J$188=2,H55=2),1)+IF(AND(J$188=1,H55=1),1)</f>
        <v>1</v>
      </c>
      <c r="J55" s="71"/>
      <c r="K55" s="71">
        <v>6</v>
      </c>
      <c r="L55" s="15">
        <f>IF(AND(K$188&gt;4,J55=1),12)+IF(AND(K$188&gt;4,J55=2),8)+IF(AND(K$188&gt;4,J55=3),6)+IF(AND(K$188&gt;4,J55=4),5)+IF(AND(K$188&gt;4,J55=5),4)+IF(AND(K$188&gt;4,J55=6),3)+IF(AND(K$188&gt;4,J55=7),2)+IF(AND(K$188&gt;4,J55&gt;7),1)+IF(AND(K$188=4,J55=1),8)+IF(AND(K$188=4,J55=2),6)+IF(AND(K$188=4,J55=3),4)+IF(AND(K$188=4,J55=4),2)+IF(AND(K$188=3,J55=1),6)+IF(AND(K$188=3,J55=2),4)+IF(AND(K$188=3,J55=3),2)+IF(AND(K$188=2,J55=1),4)+IF(AND(K$188=2,J55=2),2)+IF(AND(K$188=1,J55=1),2)</f>
        <v>0</v>
      </c>
      <c r="M55" s="15">
        <f>IF(AND(K$188&gt;4,K55=1),12)+IF(AND(K$188&gt;4,K55=2),8)+IF(AND(K$188&gt;4,K55=3),6)+IF(AND(K$188&gt;4,K55=4),5)+IF(AND(K$188&gt;4,K55=5),4)+IF(AND(K$188&gt;4,K55=6),3)+IF(AND(K$188&gt;4,K55=7),2)+IF(AND(K$188&gt;4,K55&gt;7),1)+IF(AND(K$188=4,K55=1),8)+IF(AND(K$188=4,K55=2),6)+IF(AND(K$188=4,K55=3),4)+IF(AND(K$188=4,K55=4),2)+IF(AND(K$188=3,K55=1),6)+IF(AND(K$188=3,K55=2),4)+IF(AND(K$188=3,K55=3),2)+IF(AND(K$188=2,K55=1),4)+IF(AND(K$188=2,K55=2),2)+IF(AND(K$188=1,K55=1),2)</f>
        <v>3</v>
      </c>
      <c r="N55" s="26" t="s">
        <v>36</v>
      </c>
      <c r="O55" s="15">
        <f>+I55+L55+M55+U55</f>
        <v>4</v>
      </c>
      <c r="P55" s="73">
        <f>+O55</f>
        <v>4</v>
      </c>
      <c r="Q55" s="27">
        <v>29.577999999999999</v>
      </c>
      <c r="R55" s="27">
        <v>31.905000000000001</v>
      </c>
      <c r="S55" s="18" t="s">
        <v>36</v>
      </c>
      <c r="T55" s="18"/>
      <c r="U55" s="24"/>
      <c r="V55" s="88">
        <v>28.082999999999998</v>
      </c>
      <c r="W55" s="27">
        <v>32.680999999999997</v>
      </c>
      <c r="X55" s="71">
        <v>11</v>
      </c>
      <c r="Y55" s="15">
        <f>IF(AND(Z$188&gt;4,X55=1),6)+IF(AND(Z$188&gt;4,X55=2),4)+IF(AND(Z$188&gt;4,X55=3),3)+IF(AND(Z$188&gt;4,X55=4),2)+IF(AND(Z$188&gt;4,X55=5),1)+IF(AND(Z$188&gt;4,X55&gt;5),1)+IF(AND(Z$188=4,X55=1),4)+IF(AND(Z$188=4,X55=2),3)+IF(AND(Z$188=4,X55=3),2)+IF(AND(Z$188=4,X55=4),1)+IF(AND(Z$188=3,X55=1),3)+IF(AND(Z$188=3,X55=2),2)+IF(AND(Z$188=3,X55=3),1)+IF(AND(Z$188=2,X55=1),2)+IF(AND(Z$188=2,X55=2),1)+IF(AND(Z$188=1,X55=1),1)</f>
        <v>1</v>
      </c>
      <c r="Z55" s="72"/>
      <c r="AA55" s="72"/>
      <c r="AB55" s="15">
        <f>IF(AND(AA$188&gt;4,Z55=1),12)+IF(AND(AA$188&gt;4,Z55=2),8)+IF(AND(AA$188&gt;4,Z55=3),6)+IF(AND(AA$188&gt;4,Z55=4),5)+IF(AND(AA$188&gt;4,Z55=5),4)+IF(AND(AA$188&gt;4,Z55=6),3)+IF(AND(AA$188&gt;4,Z55=7),2)+IF(AND(AA$188&gt;4,Z55&gt;7),1)+IF(AND(AA$188=4,Z55=1),8)+IF(AND(AA$188=4,Z55=2),6)+IF(AND(AA$188=4,Z55=3),4)+IF(AND(AA$188=4,Z55=4),2)+IF(AND(AA$188=3,Z55=1),6)+IF(AND(AA$188=3,Z55=2),4)+IF(AND(AA$188=3,Z55=3),2)+IF(AND(AA$188=2,Z55=1),4)+IF(AND(AA$188=2,Z55=2),2)+IF(AND(AA$188=1,Z55=1),2)</f>
        <v>0</v>
      </c>
      <c r="AC55" s="15">
        <f>IF(AND(AA$188&gt;4,AA55=1),12)+IF(AND(AA$188&gt;4,AA55=2),8)+IF(AND(AA$188&gt;4,AA55=3),6)+IF(AND(AA$188&gt;4,AA55=4),5)+IF(AND(AA$188&gt;4,AA55=5),4)+IF(AND(AA$188&gt;4,AA55=6),3)+IF(AND(AA$188&gt;4,AA55=7),2)+IF(AND(AA$188&gt;4,AA55&gt;7),1)+IF(AND(AA$188=4,AA55=1),8)+IF(AND(AA$188=4,AA55=2),6)+IF(AND(AA$188=4,AA55=3),4)+IF(AND(AA$188=4,AA55=4),2)+IF(AND(AA$188=3,AA55=1),6)+IF(AND(AA$188=3,AA55=2),4)+IF(AND(AA$188=3,AA55=3),2)+IF(AND(AA$188=2,AA55=1),4)+IF(AND(AA$188=2,AA55=2),2)+IF(AND(AA$188=1,AA55=1),2)</f>
        <v>0</v>
      </c>
      <c r="AD55" s="26" t="s">
        <v>36</v>
      </c>
      <c r="AE55" s="15">
        <f>+Y55+AB55+AC55+AK55</f>
        <v>1</v>
      </c>
      <c r="AF55" s="73">
        <f>+AE55+P55</f>
        <v>5</v>
      </c>
      <c r="AG55" s="27">
        <v>32.981000000000002</v>
      </c>
      <c r="AH55" s="27"/>
      <c r="AI55" s="18" t="s">
        <v>36</v>
      </c>
      <c r="AJ55" s="18"/>
      <c r="AK55" s="24"/>
      <c r="AL55" s="88">
        <v>28.082999999999998</v>
      </c>
      <c r="AM55" s="27"/>
      <c r="AN55" s="71"/>
      <c r="AO55" s="15">
        <f>IF(AND(AP$188&gt;4,AN55=1),6)+IF(AND(AP$188&gt;4,AN55=2),4)+IF(AND(AP$188&gt;4,AN55=3),3)+IF(AND(AP$188&gt;4,AN55=4),2)+IF(AND(AP$188&gt;4,AN55=5),1)+IF(AND(AP$188&gt;4,AN55&gt;5),1)+IF(AND(AP$188=4,AN55=1),4)+IF(AND(AP$188=4,AN55=2),3)+IF(AND(AP$188=4,AN55=3),2)+IF(AND(AP$188=4,AN55=4),1)+IF(AND(AP$188=3,AN55=1),3)+IF(AND(AP$188=3,AN55=2),2)+IF(AND(AP$188=3,AN55=3),1)+IF(AND(AP$188=2,AN55=1),2)+IF(AND(AP$188=2,AN55=2),1)+IF(AND(AP$188=1,AN55=1),1)</f>
        <v>0</v>
      </c>
      <c r="AP55" s="72"/>
      <c r="AQ55" s="72"/>
      <c r="AR55" s="15">
        <f>IF(AND(AQ$188&gt;4,AP55=1),12)+IF(AND(AQ$188&gt;4,AP55=2),8)+IF(AND(AQ$188&gt;4,AP55=3),6)+IF(AND(AQ$188&gt;4,AP55=4),5)+IF(AND(AQ$188&gt;4,AP55=5),4)+IF(AND(AQ$188&gt;4,AP55=6),3)+IF(AND(AQ$188&gt;4,AP55=7),2)+IF(AND(AQ$188&gt;4,AP55&gt;7),1)+IF(AND(AQ$188=4,AP55=1),8)+IF(AND(AQ$188=4,AP55=2),6)+IF(AND(AQ$188=4,AP55=3),4)+IF(AND(AQ$188=4,AP55=4),2)+IF(AND(AQ$188=3,AP55=1),6)+IF(AND(AQ$188=3,AP55=2),4)+IF(AND(AQ$188=3,AP55=3),2)+IF(AND(AQ$188=2,AP55=1),4)+IF(AND(AQ$188=2,AP55=2),2)+IF(AND(AQ$188=1,AP55=1),2)</f>
        <v>0</v>
      </c>
      <c r="AS55" s="15">
        <f>IF(AND(AQ$188&gt;4,AQ55=1),12)+IF(AND(AQ$188&gt;4,AQ55=2),8)+IF(AND(AQ$188&gt;4,AQ55=3),6)+IF(AND(AQ$188&gt;4,AQ55=4),5)+IF(AND(AQ$188&gt;4,AQ55=5),4)+IF(AND(AQ$188&gt;4,AQ55=6),3)+IF(AND(AQ$188&gt;4,AQ55=7),2)+IF(AND(AQ$188&gt;4,AQ55&gt;7),1)+IF(AND(AQ$188=4,AQ55=1),8)+IF(AND(AQ$188=4,AQ55=2),6)+IF(AND(AQ$188=4,AQ55=3),4)+IF(AND(AQ$188=4,AQ55=4),2)+IF(AND(AQ$188=3,AQ55=1),6)+IF(AND(AQ$188=3,AQ55=2),4)+IF(AND(AQ$188=3,AQ55=3),2)+IF(AND(AQ$188=2,AQ55=1),4)+IF(AND(AQ$188=2,AQ55=2),2)+IF(AND(AQ$188=1,AQ55=1),2)</f>
        <v>0</v>
      </c>
      <c r="AT55" s="26" t="s">
        <v>36</v>
      </c>
      <c r="AU55" s="15">
        <f>+AO55+AR55+AS55+BA55</f>
        <v>0</v>
      </c>
      <c r="AV55" s="73">
        <f>+AU55+AF55</f>
        <v>5</v>
      </c>
      <c r="AW55" s="27"/>
      <c r="AX55" s="27"/>
      <c r="AY55" s="18" t="s">
        <v>36</v>
      </c>
      <c r="AZ55" s="18"/>
      <c r="BA55" s="24"/>
      <c r="BB55" s="88">
        <v>28.082999999999998</v>
      </c>
      <c r="BC55" s="27"/>
      <c r="BD55" s="71"/>
      <c r="BE55" s="15">
        <f>IF(AND(BF$188&gt;4,BD55=1),6)+IF(AND(BF$188&gt;4,BD55=2),4)+IF(AND(BF$188&gt;4,BD55=3),3)+IF(AND(BF$188&gt;4,BD55=4),2)+IF(AND(BF$188&gt;4,BD55=5),1)+IF(AND(BF$188&gt;4,BD55&gt;5),1)+IF(AND(BF$188=4,BD55=1),4)+IF(AND(BF$188=4,BD55=2),3)+IF(AND(BF$188=4,BD55=3),2)+IF(AND(BF$188=4,BD55=4),1)+IF(AND(BF$188=3,BD55=1),3)+IF(AND(BF$188=3,BD55=2),2)+IF(AND(BF$188=3,BD55=3),1)+IF(AND(BF$188=2,BD55=1),2)+IF(AND(BF$188=2,BD55=2),1)+IF(AND(BF$188=1,BD55=1),1)</f>
        <v>0</v>
      </c>
      <c r="BF55" s="72"/>
      <c r="BG55" s="72"/>
      <c r="BH55" s="15">
        <f>IF(AND(BG$188&gt;4,BF55=1),12)+IF(AND(BG$188&gt;4,BF55=2),8)+IF(AND(BG$188&gt;4,BF55=3),6)+IF(AND(BG$188&gt;4,BF55=4),5)+IF(AND(BG$188&gt;4,BF55=5),4)+IF(AND(BG$188&gt;4,BF55=6),3)+IF(AND(BG$188&gt;4,BF55=7),2)+IF(AND(BG$188&gt;4,BF55&gt;7),1)+IF(AND(BG$188=4,BF55=1),8)+IF(AND(BG$188=4,BF55=2),6)+IF(AND(BG$188=4,BF55=3),4)+IF(AND(BG$188=4,BF55=4),2)+IF(AND(BG$188=3,BF55=1),6)+IF(AND(BG$188=3,BF55=2),4)+IF(AND(BG$188=3,BF55=3),2)+IF(AND(BG$188=2,BF55=1),4)+IF(AND(BG$188=2,BF55=2),2)+IF(AND(BG$188=1,BF55=1),2)</f>
        <v>0</v>
      </c>
      <c r="BI55" s="15">
        <f>IF(AND(BG$188&gt;4,BG55=1),12)+IF(AND(BG$188&gt;4,BG55=2),8)+IF(AND(BG$188&gt;4,BG55=3),6)+IF(AND(BG$188&gt;4,BG55=4),5)+IF(AND(BG$188&gt;4,BG55=5),4)+IF(AND(BG$188&gt;4,BG55=6),3)+IF(AND(BG$188&gt;4,BG55=7),2)+IF(AND(BG$188&gt;4,BG55&gt;7),1)+IF(AND(BG$188=4,BG55=1),8)+IF(AND(BG$188=4,BG55=2),6)+IF(AND(BG$188=4,BG55=3),4)+IF(AND(BG$188=4,BG55=4),2)+IF(AND(BG$188=3,BG55=1),6)+IF(AND(BG$188=3,BG55=2),4)+IF(AND(BG$188=3,BG55=3),2)+IF(AND(BG$188=2,BG55=1),4)+IF(AND(BG$188=2,BG55=2),2)+IF(AND(BG$188=1,BG55=1),2)</f>
        <v>0</v>
      </c>
      <c r="BJ55" s="26" t="s">
        <v>36</v>
      </c>
      <c r="BK55" s="15">
        <f>+BE55+BH55+BI55+BQ55</f>
        <v>0</v>
      </c>
      <c r="BL55" s="73">
        <f>+BK55+AV55</f>
        <v>5</v>
      </c>
      <c r="BM55" s="27"/>
      <c r="BN55" s="27"/>
      <c r="BO55" s="18" t="s">
        <v>36</v>
      </c>
      <c r="BP55" s="18"/>
      <c r="BQ55" s="24"/>
      <c r="BR55" s="88">
        <v>28.082999999999998</v>
      </c>
      <c r="BS55" s="27"/>
      <c r="BT55" s="71"/>
      <c r="BU55" s="15">
        <f>IF(AND(BV$188&gt;4,BT55=1),6)+IF(AND(BV$188&gt;4,BT55=2),4)+IF(AND(BV$188&gt;4,BT55=3),3)+IF(AND(BV$188&gt;4,BT55=4),2)+IF(AND(BV$188&gt;4,BT55=5),1)+IF(AND(BV$188&gt;4,BT55&gt;5),1)+IF(AND(BV$188=4,BT55=1),4)+IF(AND(BV$188=4,BT55=2),3)+IF(AND(BV$188=4,BT55=3),2)+IF(AND(BV$188=4,BT55=4),1)+IF(AND(BV$188=3,BT55=1),3)+IF(AND(BV$188=3,BT55=2),2)+IF(AND(BV$188=3,BT55=3),1)+IF(AND(BV$188=2,BT55=1),2)+IF(AND(BV$188=2,BT55=2),1)+IF(AND(BV$188=1,BT55=1),1)</f>
        <v>0</v>
      </c>
      <c r="BV55" s="72"/>
      <c r="BW55" s="72"/>
      <c r="BX55" s="15">
        <f>IF(AND(BW$188&gt;4,BV55=1),12)+IF(AND(BW$188&gt;4,BV55=2),8)+IF(AND(BW$188&gt;4,BV55=3),6)+IF(AND(BW$188&gt;4,BV55=4),5)+IF(AND(BW$188&gt;4,BV55=5),4)+IF(AND(BW$188&gt;4,BV55=6),3)+IF(AND(BW$188&gt;4,BV55=7),2)+IF(AND(BW$188&gt;4,BV55&gt;7),1)+IF(AND(BW$188=4,BV55=1),8)+IF(AND(BW$188=4,BV55=2),6)+IF(AND(BW$188=4,BV55=3),4)+IF(AND(BW$188=4,BV55=4),2)+IF(AND(BW$188=3,BV55=1),6)+IF(AND(BW$188=3,BV55=2),4)+IF(AND(BW$188=3,BV55=3),2)+IF(AND(BW$188=2,BV55=1),4)+IF(AND(BW$188=2,BV55=2),2)+IF(AND(BW$188=1,BV55=1),2)</f>
        <v>0</v>
      </c>
      <c r="BY55" s="15">
        <f>IF(AND(BW$188&gt;4,BW55=1),12)+IF(AND(BW$188&gt;4,BW55=2),8)+IF(AND(BW$188&gt;4,BW55=3),6)+IF(AND(BW$188&gt;4,BW55=4),5)+IF(AND(BW$188&gt;4,BW55=5),4)+IF(AND(BW$188&gt;4,BW55=6),3)+IF(AND(BW$188&gt;4,BW55=7),2)+IF(AND(BW$188&gt;4,BW55&gt;7),1)+IF(AND(BW$188=4,BW55=1),8)+IF(AND(BW$188=4,BW55=2),6)+IF(AND(BW$188=4,BW55=3),4)+IF(AND(BW$188=4,BW55=4),2)+IF(AND(BW$188=3,BW55=1),6)+IF(AND(BW$188=3,BW55=2),4)+IF(AND(BW$188=3,BW55=3),2)+IF(AND(BW$188=2,BW55=1),4)+IF(AND(BW$188=2,BW55=2),2)+IF(AND(BW$188=1,BW55=1),2)</f>
        <v>0</v>
      </c>
      <c r="BZ55" s="26" t="s">
        <v>36</v>
      </c>
      <c r="CA55" s="15">
        <f>+BU55+BX55+BY55+CG55</f>
        <v>0</v>
      </c>
      <c r="CB55" s="73">
        <f>+CA55+BL55</f>
        <v>5</v>
      </c>
      <c r="CC55" s="27"/>
      <c r="CD55" s="27"/>
      <c r="CE55" s="18" t="s">
        <v>36</v>
      </c>
      <c r="CF55" s="18"/>
      <c r="CG55" s="24"/>
      <c r="CH55" s="88">
        <v>28.082999999999998</v>
      </c>
      <c r="CI55" s="27"/>
      <c r="CJ55" s="71"/>
      <c r="CK55" s="15">
        <f>IF(AND(CL$188&gt;4,CJ55=1),6)+IF(AND(CL$188&gt;4,CJ55=2),4)+IF(AND(CL$188&gt;4,CJ55=3),3)+IF(AND(CL$188&gt;4,CJ55=4),2)+IF(AND(CL$188&gt;4,CJ55=5),1)+IF(AND(CL$188&gt;4,CJ55&gt;5),1)+IF(AND(CL$188=4,CJ55=1),4)+IF(AND(CL$188=4,CJ55=2),3)+IF(AND(CL$188=4,CJ55=3),2)+IF(AND(CL$188=4,CJ55=4),1)+IF(AND(CL$188=3,CJ55=1),3)+IF(AND(CL$188=3,CJ55=2),2)+IF(AND(CL$188=3,CJ55=3),1)+IF(AND(CL$188=2,CJ55=1),2)+IF(AND(CL$188=2,CJ55=2),1)+IF(AND(CL$188=1,CJ55=1),1)</f>
        <v>0</v>
      </c>
      <c r="CL55" s="72"/>
      <c r="CM55" s="72"/>
      <c r="CN55" s="15">
        <f>IF(AND(CM$188&gt;4,CL55=1),12)+IF(AND(CM$188&gt;4,CL55=2),8)+IF(AND(CM$188&gt;4,CL55=3),6)+IF(AND(CM$188&gt;4,CL55=4),5)+IF(AND(CM$188&gt;4,CL55=5),4)+IF(AND(CM$188&gt;4,CL55=6),3)+IF(AND(CM$188&gt;4,CL55=7),2)+IF(AND(CM$188&gt;4,CL55&gt;7),1)+IF(AND(CM$188=4,CL55=1),8)+IF(AND(CM$188=4,CL55=2),6)+IF(AND(CM$188=4,CL55=3),4)+IF(AND(CM$188=4,CL55=4),2)+IF(AND(CM$188=3,CL55=1),6)+IF(AND(CM$188=3,CL55=2),4)+IF(AND(CM$188=3,CL55=3),2)+IF(AND(CM$188=2,CL55=1),4)+IF(AND(CM$188=2,CL55=2),2)+IF(AND(CM$188=1,CL55=1),2)</f>
        <v>0</v>
      </c>
      <c r="CO55" s="15">
        <f>IF(AND(CM$188&gt;4,CM55=1),12)+IF(AND(CM$188&gt;4,CM55=2),8)+IF(AND(CM$188&gt;4,CM55=3),6)+IF(AND(CM$188&gt;4,CM55=4),5)+IF(AND(CM$188&gt;4,CM55=5),4)+IF(AND(CM$188&gt;4,CM55=6),3)+IF(AND(CM$188&gt;4,CM55=7),2)+IF(AND(CM$188&gt;4,CM55&gt;7),1)+IF(AND(CM$188=4,CM55=1),8)+IF(AND(CM$188=4,CM55=2),6)+IF(AND(CM$188=4,CM55=3),4)+IF(AND(CM$188=4,CM55=4),2)+IF(AND(CM$188=3,CM55=1),6)+IF(AND(CM$188=3,CM55=2),4)+IF(AND(CM$188=3,CM55=3),2)+IF(AND(CM$188=2,CM55=1),4)+IF(AND(CM$188=2,CM55=2),2)+IF(AND(CM$188=1,CM55=1),2)</f>
        <v>0</v>
      </c>
      <c r="CP55" s="26" t="s">
        <v>36</v>
      </c>
      <c r="CQ55" s="15">
        <f>+CK55+CN55+CO55+CW55</f>
        <v>0</v>
      </c>
      <c r="CR55" s="73">
        <f>+CQ55+CB55</f>
        <v>5</v>
      </c>
      <c r="CS55" s="27"/>
      <c r="CT55" s="27"/>
      <c r="CU55" s="18" t="s">
        <v>36</v>
      </c>
      <c r="CV55" s="18"/>
      <c r="CW55" s="24"/>
      <c r="CX55" s="88">
        <v>28.082999999999998</v>
      </c>
      <c r="CY55" s="27"/>
      <c r="CZ55" s="71"/>
      <c r="DA55" s="15">
        <f>IF(AND(DB$188&gt;4,CZ55=1),6)+IF(AND(DB$188&gt;4,CZ55=2),4)+IF(AND(DB$188&gt;4,CZ55=3),3)+IF(AND(DB$188&gt;4,CZ55=4),2)+IF(AND(DB$188&gt;4,CZ55=5),1)+IF(AND(DB$188&gt;4,CZ55&gt;5),1)+IF(AND(DB$188=4,CZ55=1),4)+IF(AND(DB$188=4,CZ55=2),3)+IF(AND(DB$188=4,CZ55=3),2)+IF(AND(DB$188=4,CZ55=4),1)+IF(AND(DB$188=3,CZ55=1),3)+IF(AND(DB$188=3,CZ55=2),2)+IF(AND(DB$188=3,CZ55=3),1)+IF(AND(DB$188=2,CZ55=1),2)+IF(AND(DB$188=2,CZ55=2),1)+IF(AND(DB$188=1,CZ55=1),1)</f>
        <v>0</v>
      </c>
      <c r="DB55" s="72"/>
      <c r="DC55" s="72"/>
      <c r="DD55" s="15">
        <f>IF(AND(DC$188&gt;4,DB55=1),12)+IF(AND(DC$188&gt;4,DB55=2),8)+IF(AND(DC$188&gt;4,DB55=3),6)+IF(AND(DC$188&gt;4,DB55=4),5)+IF(AND(DC$188&gt;4,DB55=5),4)+IF(AND(DC$188&gt;4,DB55=6),3)+IF(AND(DC$188&gt;4,DB55=7),2)+IF(AND(DC$188&gt;4,DB55&gt;7),1)+IF(AND(DC$188=4,DB55=1),8)+IF(AND(DC$188=4,DB55=2),6)+IF(AND(DC$188=4,DB55=3),4)+IF(AND(DC$188=4,DB55=4),2)+IF(AND(DC$188=3,DB55=1),6)+IF(AND(DC$188=3,DB55=2),4)+IF(AND(DC$188=3,DB55=3),2)+IF(AND(DC$188=2,DB55=1),4)+IF(AND(DC$188=2,DB55=2),2)+IF(AND(DC$188=1,DB55=1),2)</f>
        <v>0</v>
      </c>
      <c r="DE55" s="15">
        <f>IF(AND(DC$188&gt;4,DC55=1),12)+IF(AND(DC$188&gt;4,DC55=2),8)+IF(AND(DC$188&gt;4,DC55=3),6)+IF(AND(DC$188&gt;4,DC55=4),5)+IF(AND(DC$188&gt;4,DC55=5),4)+IF(AND(DC$188&gt;4,DC55=6),3)+IF(AND(DC$188&gt;4,DC55=7),2)+IF(AND(DC$188&gt;4,DC55&gt;7),1)+IF(AND(DC$188=4,DC55=1),8)+IF(AND(DC$188=4,DC55=2),6)+IF(AND(DC$188=4,DC55=3),4)+IF(AND(DC$188=4,DC55=4),2)+IF(AND(DC$188=3,DC55=1),6)+IF(AND(DC$188=3,DC55=2),4)+IF(AND(DC$188=3,DC55=3),2)+IF(AND(DC$188=2,DC55=1),4)+IF(AND(DC$188=2,DC55=2),2)+IF(AND(DC$188=1,DC55=1),2)</f>
        <v>0</v>
      </c>
      <c r="DF55" s="26" t="s">
        <v>36</v>
      </c>
      <c r="DG55" s="15">
        <f t="shared" si="30"/>
        <v>0</v>
      </c>
      <c r="DH55" s="73">
        <f t="shared" si="31"/>
        <v>5</v>
      </c>
      <c r="DI55" s="27"/>
      <c r="DJ55" s="27"/>
      <c r="DK55" s="18" t="s">
        <v>36</v>
      </c>
      <c r="DL55" s="18"/>
      <c r="DM55" s="24"/>
      <c r="DN55" s="88">
        <v>28.082999999999998</v>
      </c>
      <c r="DO55" s="27"/>
      <c r="DP55" s="71"/>
      <c r="DQ55" s="15">
        <f>IF(AND(DR$188&gt;4,DP55=1),6)+IF(AND(DR$188&gt;4,DP55=2),4)+IF(AND(DR$188&gt;4,DP55=3),3)+IF(AND(DR$188&gt;4,DP55=4),2)+IF(AND(DR$188&gt;4,DP55=5),1)+IF(AND(DR$188&gt;4,DP55&gt;5),1)+IF(AND(DR$188=4,DP55=1),4)+IF(AND(DR$188=4,DP55=2),3)+IF(AND(DR$188=4,DP55=3),2)+IF(AND(DR$188=4,DP55=4),1)+IF(AND(DR$188=3,DP55=1),3)+IF(AND(DR$188=3,DP55=2),2)+IF(AND(DR$188=3,DP55=3),1)+IF(AND(DR$188=2,DP55=1),2)+IF(AND(DR$188=2,DP55=2),1)+IF(AND(DR$188=1,DP55=1),1)</f>
        <v>0</v>
      </c>
      <c r="DR55" s="72"/>
      <c r="DS55" s="72"/>
      <c r="DT55" s="15">
        <f>IF(AND(DS$188&gt;4,DR55=1),12)+IF(AND(DS$188&gt;4,DR55=2),8)+IF(AND(DS$188&gt;4,DR55=3),6)+IF(AND(DS$188&gt;4,DR55=4),5)+IF(AND(DS$188&gt;4,DR55=5),4)+IF(AND(DS$188&gt;4,DR55=6),3)+IF(AND(DS$188&gt;4,DR55=7),2)+IF(AND(DS$188&gt;4,DR55&gt;7),1)+IF(AND(DS$188=4,DR55=1),8)+IF(AND(DS$188=4,DR55=2),6)+IF(AND(DS$188=4,DR55=3),4)+IF(AND(DS$188=4,DR55=4),2)+IF(AND(DS$188=3,DR55=1),6)+IF(AND(DS$188=3,DR55=2),4)+IF(AND(DS$188=3,DR55=3),2)+IF(AND(DS$188=2,DR55=1),4)+IF(AND(DS$188=2,DR55=2),2)+IF(AND(DS$188=1,DR55=1),2)</f>
        <v>0</v>
      </c>
      <c r="DU55" s="15">
        <f>IF(AND(DS$188&gt;4,DS55=1),12)+IF(AND(DS$188&gt;4,DS55=2),8)+IF(AND(DS$188&gt;4,DS55=3),6)+IF(AND(DS$188&gt;4,DS55=4),5)+IF(AND(DS$188&gt;4,DS55=5),4)+IF(AND(DS$188&gt;4,DS55=6),3)+IF(AND(DS$188&gt;4,DS55=7),2)+IF(AND(DS$188&gt;4,DS55&gt;7),1)+IF(AND(DS$188=4,DS55=1),8)+IF(AND(DS$188=4,DS55=2),6)+IF(AND(DS$188=4,DS55=3),4)+IF(AND(DS$188=4,DS55=4),2)+IF(AND(DS$188=3,DS55=1),6)+IF(AND(DS$188=3,DS55=2),4)+IF(AND(DS$188=3,DS55=3),2)+IF(AND(DS$188=2,DS55=1),4)+IF(AND(DS$188=2,DS55=2),2)+IF(AND(DS$188=1,DS55=1),2)</f>
        <v>0</v>
      </c>
      <c r="DV55" s="26" t="s">
        <v>36</v>
      </c>
      <c r="DW55" s="15">
        <f t="shared" si="32"/>
        <v>0</v>
      </c>
      <c r="DX55" s="73">
        <f t="shared" si="33"/>
        <v>5</v>
      </c>
      <c r="DY55" s="27"/>
      <c r="DZ55" s="27"/>
      <c r="EA55" s="18" t="s">
        <v>36</v>
      </c>
      <c r="EB55" s="18"/>
      <c r="EC55" s="24"/>
      <c r="ED55" s="88">
        <v>28.082999999999998</v>
      </c>
      <c r="EE55" s="27"/>
      <c r="EF55" s="71"/>
      <c r="EG55" s="15">
        <f>IF(AND(EH$188&gt;4,EF55=1),6)+IF(AND(EH$188&gt;4,EF55=2),4)+IF(AND(EH$188&gt;4,EF55=3),3)+IF(AND(EH$188&gt;4,EF55=4),2)+IF(AND(EH$188&gt;4,EF55=5),1)+IF(AND(EH$188&gt;4,EF55&gt;5),1)+IF(AND(EH$188=4,EF55=1),4)+IF(AND(EH$188=4,EF55=2),3)+IF(AND(EH$188=4,EF55=3),2)+IF(AND(EH$188=4,EF55=4),1)+IF(AND(EH$188=3,EF55=1),3)+IF(AND(EH$188=3,EF55=2),2)+IF(AND(EH$188=3,EF55=3),1)+IF(AND(EH$188=2,EF55=1),2)+IF(AND(EH$188=2,EF55=2),1)+IF(AND(EH$188=1,EF55=1),1)</f>
        <v>0</v>
      </c>
      <c r="EH55" s="72"/>
      <c r="EI55" s="72"/>
      <c r="EJ55" s="15">
        <f>IF(AND(EI$188&gt;4,EH55=1),12)+IF(AND(EI$188&gt;4,EH55=2),8)+IF(AND(EI$188&gt;4,EH55=3),6)+IF(AND(EI$188&gt;4,EH55=4),5)+IF(AND(EI$188&gt;4,EH55=5),4)+IF(AND(EI$188&gt;4,EH55=6),3)+IF(AND(EI$188&gt;4,EH55=7),2)+IF(AND(EI$188&gt;4,EH55&gt;7),1)+IF(AND(EI$188=4,EH55=1),8)+IF(AND(EI$188=4,EH55=2),6)+IF(AND(EI$188=4,EH55=3),4)+IF(AND(EI$188=4,EH55=4),2)+IF(AND(EI$188=3,EH55=1),6)+IF(AND(EI$188=3,EH55=2),4)+IF(AND(EI$188=3,EH55=3),2)+IF(AND(EI$188=2,EH55=1),4)+IF(AND(EI$188=2,EH55=2),2)+IF(AND(EI$188=1,EH55=1),2)</f>
        <v>0</v>
      </c>
      <c r="EK55" s="15">
        <f>IF(AND(EI$188&gt;4,EI55=1),12)+IF(AND(EI$188&gt;4,EI55=2),8)+IF(AND(EI$188&gt;4,EI55=3),6)+IF(AND(EI$188&gt;4,EI55=4),5)+IF(AND(EI$188&gt;4,EI55=5),4)+IF(AND(EI$188&gt;4,EI55=6),3)+IF(AND(EI$188&gt;4,EI55=7),2)+IF(AND(EI$188&gt;4,EI55&gt;7),1)+IF(AND(EI$188=4,EI55=1),8)+IF(AND(EI$188=4,EI55=2),6)+IF(AND(EI$188=4,EI55=3),4)+IF(AND(EI$188=4,EI55=4),2)+IF(AND(EI$188=3,EI55=1),6)+IF(AND(EI$188=3,EI55=2),4)+IF(AND(EI$188=3,EI55=3),2)+IF(AND(EI$188=2,EI55=1),4)+IF(AND(EI$188=2,EI55=2),2)+IF(AND(EI$188=1,EI55=1),2)</f>
        <v>0</v>
      </c>
      <c r="EL55" s="26" t="s">
        <v>36</v>
      </c>
      <c r="EM55" s="15">
        <f t="shared" si="28"/>
        <v>0</v>
      </c>
      <c r="EN55" s="73">
        <f t="shared" si="29"/>
        <v>5</v>
      </c>
      <c r="EO55" s="27"/>
      <c r="EP55" s="27"/>
      <c r="EQ55" s="18" t="s">
        <v>36</v>
      </c>
      <c r="ER55" s="18"/>
      <c r="ES55" s="24"/>
      <c r="ET55" s="88">
        <v>28.082999999999998</v>
      </c>
    </row>
    <row r="56" spans="1:150" x14ac:dyDescent="0.25">
      <c r="A56" s="82" t="s">
        <v>176</v>
      </c>
      <c r="B56" s="10">
        <v>174</v>
      </c>
      <c r="C56" s="21"/>
      <c r="D56" s="20"/>
      <c r="E56" s="10" t="s">
        <v>95</v>
      </c>
      <c r="F56" s="88"/>
      <c r="G56" s="27"/>
      <c r="H56" s="25"/>
      <c r="I56" s="15"/>
      <c r="J56" s="10"/>
      <c r="K56" s="10"/>
      <c r="L56" s="15"/>
      <c r="M56" s="15"/>
      <c r="N56" s="26"/>
      <c r="O56" s="15"/>
      <c r="P56" s="15"/>
      <c r="Q56" s="27"/>
      <c r="R56" s="27"/>
      <c r="S56" s="18"/>
      <c r="T56" s="23"/>
      <c r="U56" s="24"/>
      <c r="V56" s="88"/>
      <c r="W56" s="27"/>
      <c r="X56" s="25"/>
      <c r="Y56" s="15"/>
      <c r="Z56" s="72"/>
      <c r="AA56" s="72"/>
      <c r="AB56" s="15"/>
      <c r="AC56" s="15"/>
      <c r="AD56" s="26"/>
      <c r="AE56" s="15"/>
      <c r="AF56" s="73"/>
      <c r="AG56" s="27"/>
      <c r="AH56" s="27"/>
      <c r="AI56" s="18"/>
      <c r="AJ56" s="28"/>
      <c r="AK56" s="24"/>
      <c r="AL56" s="88"/>
      <c r="AM56" s="27"/>
      <c r="AN56" s="25"/>
      <c r="AO56" s="15"/>
      <c r="AP56" s="72"/>
      <c r="AQ56" s="72"/>
      <c r="AR56" s="15"/>
      <c r="AS56" s="15"/>
      <c r="AT56" s="26"/>
      <c r="AU56" s="15"/>
      <c r="AV56" s="73"/>
      <c r="AW56" s="27"/>
      <c r="AX56" s="27"/>
      <c r="AY56" s="18"/>
      <c r="AZ56" s="18"/>
      <c r="BA56" s="24"/>
      <c r="BB56" s="88"/>
      <c r="BC56" s="27"/>
      <c r="BD56" s="25"/>
      <c r="BE56" s="15"/>
      <c r="BF56" s="72"/>
      <c r="BG56" s="72"/>
      <c r="BH56" s="15"/>
      <c r="BI56" s="15"/>
      <c r="BJ56" s="26"/>
      <c r="BK56" s="15"/>
      <c r="BL56" s="73"/>
      <c r="BM56" s="27"/>
      <c r="BN56" s="27"/>
      <c r="BO56" s="18"/>
      <c r="BP56" s="23"/>
      <c r="BQ56" s="24"/>
      <c r="BR56" s="88"/>
      <c r="BS56" s="27"/>
      <c r="BT56" s="25"/>
      <c r="BU56" s="15"/>
      <c r="BV56" s="72"/>
      <c r="BW56" s="72"/>
      <c r="BX56" s="15"/>
      <c r="BY56" s="15"/>
      <c r="BZ56" s="26"/>
      <c r="CA56" s="15"/>
      <c r="CB56" s="73"/>
      <c r="CC56" s="27"/>
      <c r="CD56" s="27"/>
      <c r="CE56" s="18"/>
      <c r="CF56" s="18"/>
      <c r="CG56" s="24"/>
      <c r="CH56" s="88"/>
      <c r="CI56" s="27"/>
      <c r="CJ56" s="25"/>
      <c r="CK56" s="15"/>
      <c r="CL56" s="72"/>
      <c r="CM56" s="72"/>
      <c r="CN56" s="15"/>
      <c r="CO56" s="15"/>
      <c r="CP56" s="26"/>
      <c r="CQ56" s="15"/>
      <c r="CR56" s="73"/>
      <c r="CS56" s="27"/>
      <c r="CT56" s="27"/>
      <c r="CU56" s="18"/>
      <c r="CV56" s="18"/>
      <c r="CW56" s="24"/>
      <c r="CX56" s="88"/>
      <c r="CY56" s="27"/>
      <c r="CZ56" s="25"/>
      <c r="DA56" s="15"/>
      <c r="DB56" s="72"/>
      <c r="DC56" s="72"/>
      <c r="DD56" s="15"/>
      <c r="DE56" s="15"/>
      <c r="DF56" s="26"/>
      <c r="DG56" s="15"/>
      <c r="DH56" s="73"/>
      <c r="DI56" s="27"/>
      <c r="DJ56" s="27"/>
      <c r="DK56" s="18"/>
      <c r="DL56" s="23"/>
      <c r="DM56" s="24"/>
      <c r="DN56" s="88">
        <v>32.098999999999997</v>
      </c>
      <c r="DO56" s="27">
        <v>39.520000000000003</v>
      </c>
      <c r="DP56" s="71">
        <v>2</v>
      </c>
      <c r="DQ56" s="15">
        <f>IF(AND(DR$190&gt;4,DP56=1),6)+IF(AND(DR$190&gt;4,DP56=2),4)+IF(AND(DR$190&gt;4,DP56=3),3)+IF(AND(DR$190&gt;4,DP56=4),2)+IF(AND(DR$190&gt;4,DP56=5),1)+IF(AND(DR$190&gt;4,DP56&gt;5),1)+IF(AND(DR$190=4,DP56=1),4)+IF(AND(DR$190=4,DP56=2),3)+IF(AND(DR$190=4,DP56=3),2)+IF(AND(DR$190=4,DP56=4),1)+IF(AND(DR$190=3,DP56=1),3)+IF(AND(DR$190=3,DP56=2),2)+IF(AND(DR$190=3,DP56=3),1)+IF(AND(DR$190=2,DP56=1),2)+IF(AND(DR$190=2,DP56=2),1)+IF(AND(DR$190=1,DP56=1),1)</f>
        <v>1</v>
      </c>
      <c r="DR56" s="72">
        <v>1</v>
      </c>
      <c r="DS56" s="72"/>
      <c r="DT56" s="22">
        <f>IF(AND(DS$190&gt;4,DR56=1),12)+IF(AND(DS$190&gt;4,DR56=2),8)+IF(AND(DS$190&gt;4,DR56=3),6)+IF(AND(DS$190&gt;4,DR56=4),5)+IF(AND(DS$190&gt;4,DR56=5),4)+IF(AND(DS$190&gt;4,DR56=6),3)+IF(AND(DS$190&gt;4,DR56=7),2)+IF(AND(DS$190&gt;4,DR56&gt;7),1)+IF(AND(DS$190=4,DR56=1),8)+IF(AND(DS$190=4,DR56=2),6)+IF(AND(DS$190=4,DR56=3),4)+IF(AND(DS$190=4,DR56=4),2)+IF(AND(DS$190=3,DR56=1),6)+IF(AND(DS$190=3,DR56=2),4)+IF(AND(DS$190=3,DR56=3),2)+IF(AND(DS$190=2,DR56=1),4)+IF(AND(DS$190=2,DR56=2),2)+IF(AND(DS$190=1,DR56=1),2)</f>
        <v>4</v>
      </c>
      <c r="DU56" s="22">
        <f>IF(AND(DS$190&gt;4,DS56=1),12)+IF(AND(DS$190&gt;4,DS56=2),8)+IF(AND(DS$190&gt;4,DS56=3),6)+IF(AND(DS$190&gt;4,DS56=4),5)+IF(AND(DS$190&gt;4,DS56=5),4)+IF(AND(DS$190&gt;4,DS56=6),3)+IF(AND(DS$190&gt;4,DS56=7),2)+IF(AND(DS$190&gt;4,DS56&gt;7),1)+IF(AND(DS$190=4,DS56=1),8)+IF(AND(DS$190=4,DS56=2),6)+IF(AND(DS$190=4,DS56=3),4)+IF(AND(DS$190=4,DS56=4),2)+IF(AND(DS$190=3,DS56=1),6)+IF(AND(DS$190=3,DS56=2),4)+IF(AND(DS$190=3,DS56=3),2)+IF(AND(DS$190=2,DS56=1),4)+IF(AND(DS$190=2,DS56=2),2)+IF(AND(DS$190=1,DS56=1),2)</f>
        <v>0</v>
      </c>
      <c r="DV56" s="26" t="s">
        <v>42</v>
      </c>
      <c r="DW56" s="15">
        <f t="shared" si="32"/>
        <v>5</v>
      </c>
      <c r="DX56" s="73">
        <f t="shared" si="33"/>
        <v>5</v>
      </c>
      <c r="DY56" s="27">
        <v>35.18</v>
      </c>
      <c r="DZ56" s="27">
        <v>37.095999999999997</v>
      </c>
      <c r="EA56" s="18" t="s">
        <v>42</v>
      </c>
      <c r="EB56" s="28"/>
      <c r="EC56" s="24"/>
      <c r="ED56" s="88">
        <v>32.098999999999997</v>
      </c>
      <c r="EE56" s="27"/>
      <c r="EF56" s="71"/>
      <c r="EG56" s="15">
        <f>IF(AND(EH$190&gt;4,EF56=1),6)+IF(AND(EH$190&gt;4,EF56=2),4)+IF(AND(EH$190&gt;4,EF56=3),3)+IF(AND(EH$190&gt;4,EF56=4),2)+IF(AND(EH$190&gt;4,EF56=5),1)+IF(AND(EH$190&gt;4,EF56&gt;5),1)+IF(AND(EH$190=4,EF56=1),4)+IF(AND(EH$190=4,EF56=2),3)+IF(AND(EH$190=4,EF56=3),2)+IF(AND(EH$190=4,EF56=4),1)+IF(AND(EH$190=3,EF56=1),3)+IF(AND(EH$190=3,EF56=2),2)+IF(AND(EH$190=3,EF56=3),1)+IF(AND(EH$190=2,EF56=1),2)+IF(AND(EH$190=2,EF56=2),1)+IF(AND(EH$190=1,EF56=1),1)</f>
        <v>0</v>
      </c>
      <c r="EH56" s="72"/>
      <c r="EI56" s="72"/>
      <c r="EJ56" s="22">
        <f>IF(AND(EI$190&gt;4,EH56=1),12)+IF(AND(EI$190&gt;4,EH56=2),8)+IF(AND(EI$190&gt;4,EH56=3),6)+IF(AND(EI$190&gt;4,EH56=4),5)+IF(AND(EI$190&gt;4,EH56=5),4)+IF(AND(EI$190&gt;4,EH56=6),3)+IF(AND(EI$190&gt;4,EH56=7),2)+IF(AND(EI$190&gt;4,EH56&gt;7),1)+IF(AND(EI$190=4,EH56=1),8)+IF(AND(EI$190=4,EH56=2),6)+IF(AND(EI$190=4,EH56=3),4)+IF(AND(EI$190=4,EH56=4),2)+IF(AND(EI$190=3,EH56=1),6)+IF(AND(EI$190=3,EH56=2),4)+IF(AND(EI$190=3,EH56=3),2)+IF(AND(EI$190=2,EH56=1),4)+IF(AND(EI$190=2,EH56=2),2)+IF(AND(EI$190=1,EH56=1),2)</f>
        <v>0</v>
      </c>
      <c r="EK56" s="22">
        <f>IF(AND(EI$190&gt;4,EI56=1),12)+IF(AND(EI$190&gt;4,EI56=2),8)+IF(AND(EI$190&gt;4,EI56=3),6)+IF(AND(EI$190&gt;4,EI56=4),5)+IF(AND(EI$190&gt;4,EI56=5),4)+IF(AND(EI$190&gt;4,EI56=6),3)+IF(AND(EI$190&gt;4,EI56=7),2)+IF(AND(EI$190&gt;4,EI56&gt;7),1)+IF(AND(EI$190=4,EI56=1),8)+IF(AND(EI$190=4,EI56=2),6)+IF(AND(EI$190=4,EI56=3),4)+IF(AND(EI$190=4,EI56=4),2)+IF(AND(EI$190=3,EI56=1),6)+IF(AND(EI$190=3,EI56=2),4)+IF(AND(EI$190=3,EI56=3),2)+IF(AND(EI$190=2,EI56=1),4)+IF(AND(EI$190=2,EI56=2),2)+IF(AND(EI$190=1,EI56=1),2)</f>
        <v>0</v>
      </c>
      <c r="EL56" s="26" t="s">
        <v>42</v>
      </c>
      <c r="EM56" s="15">
        <f t="shared" si="28"/>
        <v>0</v>
      </c>
      <c r="EN56" s="73">
        <f t="shared" si="29"/>
        <v>5</v>
      </c>
      <c r="EO56" s="27"/>
      <c r="EP56" s="27"/>
      <c r="EQ56" s="18" t="s">
        <v>42</v>
      </c>
      <c r="ER56" s="28"/>
      <c r="ES56" s="24"/>
      <c r="ET56" s="88">
        <v>32.098999999999997</v>
      </c>
    </row>
    <row r="57" spans="1:150" x14ac:dyDescent="0.25">
      <c r="A57" s="82" t="s">
        <v>94</v>
      </c>
      <c r="B57" s="10">
        <v>80</v>
      </c>
      <c r="C57" s="21"/>
      <c r="D57" s="20"/>
      <c r="E57" s="10" t="s">
        <v>75</v>
      </c>
      <c r="F57" s="88">
        <v>20.954999999999998</v>
      </c>
      <c r="G57" s="27">
        <v>26.035</v>
      </c>
      <c r="H57" s="71">
        <v>5</v>
      </c>
      <c r="I57" s="15">
        <f>IF(AND(J$185&gt;4,H57=1),6)+IF(AND(J$185&gt;4,H57=2),4)+IF(AND(J$185&gt;4,H57=3),3)+IF(AND(J$185&gt;4,H57=4),2)+IF(AND(J$185&gt;4,H57=5),1)+IF(AND(J$185&gt;4,H57&gt;5),1)+IF(AND(J$185=4,H57=1),4)+IF(AND(J$185=4,H57=2),3)+IF(AND(J$185=4,H57=3),2)+IF(AND(J$185=4,H57=4),1)+IF(AND(J$185=3,H57=1),3)+IF(AND(J$185=3,H57=2),2)+IF(AND(J$185=3,H57=3),1)+IF(AND(J$185=2,H57=1),2)+IF(AND(J$185=2,H57=2),1)+IF(AND(J$185=1,H57=1),1)</f>
        <v>1</v>
      </c>
      <c r="J57" s="71"/>
      <c r="K57" s="71"/>
      <c r="L57" s="15">
        <f>IF(AND(K$185&gt;4,J57=1),12)+IF(AND(K$185&gt;4,J57=2),8)+IF(AND(K$185&gt;4,J57=3),6)+IF(AND(K$185&gt;4,J57=4),5)+IF(AND(K$185&gt;4,J57=5),4)+IF(AND(K$185&gt;4,J57=6),3)+IF(AND(K$185&gt;4,J57=7),2)+IF(AND(K$185&gt;4,J57&gt;7),1)+IF(AND(K$185=4,J57=1),8)+IF(AND(K$185=4,J57=2),6)+IF(AND(K$185=4,J57=3),4)+IF(AND(K$185=4,J57=4),2)+IF(AND(K$185=3,J57=1),6)+IF(AND(K$185=3,J57=2),4)+IF(AND(K$185=3,J57=3),2)+IF(AND(K$185=2,J57=1),4)+IF(AND(K$185=2,J57=2),2)+IF(AND(K$185=1,J57=1),2)</f>
        <v>0</v>
      </c>
      <c r="M57" s="15">
        <f>IF(AND(K$185&gt;4,K57=1),12)+IF(AND(K$185&gt;4,K57=2),8)+IF(AND(K$185&gt;4,K57=3),6)+IF(AND(K$185&gt;4,K57=4),5)+IF(AND(K$185&gt;4,K57=5),4)+IF(AND(K$185&gt;4,K57=6),3)+IF(AND(K$185&gt;4,K57=7),2)+IF(AND(K$185&gt;4,K57&gt;7),1)+IF(AND(K$185=4,K57=1),8)+IF(AND(K$185=4,K57=2),6)+IF(AND(K$185=4,K57=3),4)+IF(AND(K$185=4,K57=4),2)+IF(AND(K$185=3,K57=1),6)+IF(AND(K$185=3,K57=2),4)+IF(AND(K$185=3,K57=3),2)+IF(AND(K$185=2,K57=1),4)+IF(AND(K$185=2,K57=2),2)+IF(AND(K$185=1,K57=1),2)</f>
        <v>0</v>
      </c>
      <c r="N57" s="26" t="s">
        <v>27</v>
      </c>
      <c r="O57" s="15">
        <f>+I57+L57+M57+U57</f>
        <v>1</v>
      </c>
      <c r="P57" s="73">
        <f>+O57</f>
        <v>1</v>
      </c>
      <c r="Q57" s="27"/>
      <c r="R57" s="27"/>
      <c r="S57" s="18" t="s">
        <v>27</v>
      </c>
      <c r="T57" s="18" t="s">
        <v>81</v>
      </c>
      <c r="U57" s="24"/>
      <c r="V57" s="88">
        <v>20.954999999999998</v>
      </c>
      <c r="W57" s="27"/>
      <c r="X57" s="71"/>
      <c r="Y57" s="15">
        <f>IF(AND(Z$185&gt;4,X57=1),6)+IF(AND(Z$185&gt;4,X57=2),4)+IF(AND(Z$185&gt;4,X57=3),3)+IF(AND(Z$185&gt;4,X57=4),2)+IF(AND(Z$185&gt;4,X57=5),1)+IF(AND(Z$185&gt;4,X57&gt;5),1)+IF(AND(Z$185=4,X57=1),4)+IF(AND(Z$185=4,X57=2),3)+IF(AND(Z$185=4,X57=3),2)+IF(AND(Z$185=4,X57=4),1)+IF(AND(Z$185=3,X57=1),3)+IF(AND(Z$185=3,X57=2),2)+IF(AND(Z$185=3,X57=3),1)+IF(AND(Z$185=2,X57=1),2)+IF(AND(Z$185=2,X57=2),1)+IF(AND(Z$185=1,X57=1),1)</f>
        <v>0</v>
      </c>
      <c r="Z57" s="71"/>
      <c r="AA57" s="71"/>
      <c r="AB57" s="15">
        <f>IF(AND(AA$185&gt;4,Z57=1),12)+IF(AND(AA$185&gt;4,Z57=2),8)+IF(AND(AA$185&gt;4,Z57=3),6)+IF(AND(AA$185&gt;4,Z57=4),5)+IF(AND(AA$185&gt;4,Z57=5),4)+IF(AND(AA$185&gt;4,Z57=6),3)+IF(AND(AA$185&gt;4,Z57=7),2)+IF(AND(AA$185&gt;4,Z57&gt;7),1)+IF(AND(AA$185=4,Z57=1),8)+IF(AND(AA$185=4,Z57=2),6)+IF(AND(AA$185=4,Z57=3),4)+IF(AND(AA$185=4,Z57=4),2)+IF(AND(AA$185=3,Z57=1),6)+IF(AND(AA$185=3,Z57=2),4)+IF(AND(AA$185=3,Z57=3),2)+IF(AND(AA$185=2,Z57=1),4)+IF(AND(AA$185=2,Z57=2),2)+IF(AND(AA$185=1,Z57=1),2)</f>
        <v>0</v>
      </c>
      <c r="AC57" s="15">
        <f>IF(AND(AA$185&gt;4,AA57=1),12)+IF(AND(AA$185&gt;4,AA57=2),8)+IF(AND(AA$185&gt;4,AA57=3),6)+IF(AND(AA$185&gt;4,AA57=4),5)+IF(AND(AA$185&gt;4,AA57=5),4)+IF(AND(AA$185&gt;4,AA57=6),3)+IF(AND(AA$185&gt;4,AA57=7),2)+IF(AND(AA$185&gt;4,AA57&gt;7),1)+IF(AND(AA$185=4,AA57=1),8)+IF(AND(AA$185=4,AA57=2),6)+IF(AND(AA$185=4,AA57=3),4)+IF(AND(AA$185=4,AA57=4),2)+IF(AND(AA$185=3,AA57=1),6)+IF(AND(AA$185=3,AA57=2),4)+IF(AND(AA$185=3,AA57=3),2)+IF(AND(AA$185=2,AA57=1),4)+IF(AND(AA$185=2,AA57=2),2)+IF(AND(AA$185=1,AA57=1),2)</f>
        <v>0</v>
      </c>
      <c r="AD57" s="26" t="s">
        <v>27</v>
      </c>
      <c r="AE57" s="15">
        <f>+Y57+AB57+AC57+AK57</f>
        <v>0</v>
      </c>
      <c r="AF57" s="73">
        <f>+AE57+P57</f>
        <v>1</v>
      </c>
      <c r="AG57" s="27"/>
      <c r="AH57" s="27"/>
      <c r="AI57" s="18" t="s">
        <v>27</v>
      </c>
      <c r="AJ57" s="18" t="s">
        <v>81</v>
      </c>
      <c r="AK57" s="24"/>
      <c r="AL57" s="88">
        <v>20.954999999999998</v>
      </c>
      <c r="AM57" s="27"/>
      <c r="AN57" s="71"/>
      <c r="AO57" s="15">
        <f>IF(AND(AP$185&gt;4,AN57=1),6)+IF(AND(AP$185&gt;4,AN57=2),4)+IF(AND(AP$185&gt;4,AN57=3),3)+IF(AND(AP$185&gt;4,AN57=4),2)+IF(AND(AP$185&gt;4,AN57=5),1)+IF(AND(AP$185&gt;4,AN57&gt;5),1)+IF(AND(AP$185=4,AN57=1),4)+IF(AND(AP$185=4,AN57=2),3)+IF(AND(AP$185=4,AN57=3),2)+IF(AND(AP$185=4,AN57=4),1)+IF(AND(AP$185=3,AN57=1),3)+IF(AND(AP$185=3,AN57=2),2)+IF(AND(AP$185=3,AN57=3),1)+IF(AND(AP$185=2,AN57=1),2)+IF(AND(AP$185=2,AN57=2),1)+IF(AND(AP$185=1,AN57=1),1)</f>
        <v>0</v>
      </c>
      <c r="AP57" s="71"/>
      <c r="AQ57" s="71"/>
      <c r="AR57" s="15">
        <f>IF(AND(AQ$185&gt;4,AP57=1),12)+IF(AND(AQ$185&gt;4,AP57=2),8)+IF(AND(AQ$185&gt;4,AP57=3),6)+IF(AND(AQ$185&gt;4,AP57=4),5)+IF(AND(AQ$185&gt;4,AP57=5),4)+IF(AND(AQ$185&gt;4,AP57=6),3)+IF(AND(AQ$185&gt;4,AP57=7),2)+IF(AND(AQ$185&gt;4,AP57&gt;7),1)+IF(AND(AQ$185=4,AP57=1),8)+IF(AND(AQ$185=4,AP57=2),6)+IF(AND(AQ$185=4,AP57=3),4)+IF(AND(AQ$185=4,AP57=4),2)+IF(AND(AQ$185=3,AP57=1),6)+IF(AND(AQ$185=3,AP57=2),4)+IF(AND(AQ$185=3,AP57=3),2)+IF(AND(AQ$185=2,AP57=1),4)+IF(AND(AQ$185=2,AP57=2),2)+IF(AND(AQ$185=1,AP57=1),2)</f>
        <v>0</v>
      </c>
      <c r="AS57" s="15">
        <f>IF(AND(AQ$185&gt;4,AQ57=1),12)+IF(AND(AQ$185&gt;4,AQ57=2),8)+IF(AND(AQ$185&gt;4,AQ57=3),6)+IF(AND(AQ$185&gt;4,AQ57=4),5)+IF(AND(AQ$185&gt;4,AQ57=5),4)+IF(AND(AQ$185&gt;4,AQ57=6),3)+IF(AND(AQ$185&gt;4,AQ57=7),2)+IF(AND(AQ$185&gt;4,AQ57&gt;7),1)+IF(AND(AQ$185=4,AQ57=1),8)+IF(AND(AQ$185=4,AQ57=2),6)+IF(AND(AQ$185=4,AQ57=3),4)+IF(AND(AQ$185=4,AQ57=4),2)+IF(AND(AQ$185=3,AQ57=1),6)+IF(AND(AQ$185=3,AQ57=2),4)+IF(AND(AQ$185=3,AQ57=3),2)+IF(AND(AQ$185=2,AQ57=1),4)+IF(AND(AQ$185=2,AQ57=2),2)+IF(AND(AQ$185=1,AQ57=1),2)</f>
        <v>0</v>
      </c>
      <c r="AT57" s="26" t="s">
        <v>27</v>
      </c>
      <c r="AU57" s="15">
        <f>+AO57+AR57+AS57+BA57</f>
        <v>0</v>
      </c>
      <c r="AV57" s="73">
        <f>+AU57+AF57</f>
        <v>1</v>
      </c>
      <c r="AW57" s="27"/>
      <c r="AX57" s="27"/>
      <c r="AY57" s="18" t="s">
        <v>27</v>
      </c>
      <c r="AZ57" s="18" t="s">
        <v>81</v>
      </c>
      <c r="BA57" s="24"/>
      <c r="BB57" s="88">
        <v>20.954999999999998</v>
      </c>
      <c r="BC57" s="27"/>
      <c r="BD57" s="71"/>
      <c r="BE57" s="15">
        <f>IF(AND(BF$185&gt;4,BD57=1),6)+IF(AND(BF$185&gt;4,BD57=2),4)+IF(AND(BF$185&gt;4,BD57=3),3)+IF(AND(BF$185&gt;4,BD57=4),2)+IF(AND(BF$185&gt;4,BD57=5),1)+IF(AND(BF$185&gt;4,BD57&gt;5),1)+IF(AND(BF$185=4,BD57=1),4)+IF(AND(BF$185=4,BD57=2),3)+IF(AND(BF$185=4,BD57=3),2)+IF(AND(BF$185=4,BD57=4),1)+IF(AND(BF$185=3,BD57=1),3)+IF(AND(BF$185=3,BD57=2),2)+IF(AND(BF$185=3,BD57=3),1)+IF(AND(BF$185=2,BD57=1),2)+IF(AND(BF$185=2,BD57=2),1)+IF(AND(BF$185=1,BD57=1),1)</f>
        <v>0</v>
      </c>
      <c r="BF57" s="71"/>
      <c r="BG57" s="71"/>
      <c r="BH57" s="15">
        <f>IF(AND(BG$185&gt;4,BF57=1),12)+IF(AND(BG$185&gt;4,BF57=2),8)+IF(AND(BG$185&gt;4,BF57=3),6)+IF(AND(BG$185&gt;4,BF57=4),5)+IF(AND(BG$185&gt;4,BF57=5),4)+IF(AND(BG$185&gt;4,BF57=6),3)+IF(AND(BG$185&gt;4,BF57=7),2)+IF(AND(BG$185&gt;4,BF57&gt;7),1)+IF(AND(BG$185=4,BF57=1),8)+IF(AND(BG$185=4,BF57=2),6)+IF(AND(BG$185=4,BF57=3),4)+IF(AND(BG$185=4,BF57=4),2)+IF(AND(BG$185=3,BF57=1),6)+IF(AND(BG$185=3,BF57=2),4)+IF(AND(BG$185=3,BF57=3),2)+IF(AND(BG$185=2,BF57=1),4)+IF(AND(BG$185=2,BF57=2),2)+IF(AND(BG$185=1,BF57=1),2)</f>
        <v>0</v>
      </c>
      <c r="BI57" s="15">
        <f>IF(AND(BG$185&gt;4,BG57=1),12)+IF(AND(BG$185&gt;4,BG57=2),8)+IF(AND(BG$185&gt;4,BG57=3),6)+IF(AND(BG$185&gt;4,BG57=4),5)+IF(AND(BG$185&gt;4,BG57=5),4)+IF(AND(BG$185&gt;4,BG57=6),3)+IF(AND(BG$185&gt;4,BG57=7),2)+IF(AND(BG$185&gt;4,BG57&gt;7),1)+IF(AND(BG$185=4,BG57=1),8)+IF(AND(BG$185=4,BG57=2),6)+IF(AND(BG$185=4,BG57=3),4)+IF(AND(BG$185=4,BG57=4),2)+IF(AND(BG$185=3,BG57=1),6)+IF(AND(BG$185=3,BG57=2),4)+IF(AND(BG$185=3,BG57=3),2)+IF(AND(BG$185=2,BG57=1),4)+IF(AND(BG$185=2,BG57=2),2)+IF(AND(BG$185=1,BG57=1),2)</f>
        <v>0</v>
      </c>
      <c r="BJ57" s="26" t="s">
        <v>27</v>
      </c>
      <c r="BK57" s="15">
        <f>+BE57+BH57+BI57+BQ57</f>
        <v>0</v>
      </c>
      <c r="BL57" s="73">
        <f>+BK57+AV57</f>
        <v>1</v>
      </c>
      <c r="BM57" s="27"/>
      <c r="BN57" s="27"/>
      <c r="BO57" s="18" t="s">
        <v>27</v>
      </c>
      <c r="BP57" s="18" t="s">
        <v>81</v>
      </c>
      <c r="BQ57" s="24"/>
      <c r="BR57" s="88">
        <v>20.954999999999998</v>
      </c>
      <c r="BS57" s="27"/>
      <c r="BT57" s="71"/>
      <c r="BU57" s="15">
        <f>IF(AND(BV$185&gt;4,BT57=1),6)+IF(AND(BV$185&gt;4,BT57=2),4)+IF(AND(BV$185&gt;4,BT57=3),3)+IF(AND(BV$185&gt;4,BT57=4),2)+IF(AND(BV$185&gt;4,BT57=5),1)+IF(AND(BV$185&gt;4,BT57&gt;5),1)+IF(AND(BV$185=4,BT57=1),4)+IF(AND(BV$185=4,BT57=2),3)+IF(AND(BV$185=4,BT57=3),2)+IF(AND(BV$185=4,BT57=4),1)+IF(AND(BV$185=3,BT57=1),3)+IF(AND(BV$185=3,BT57=2),2)+IF(AND(BV$185=3,BT57=3),1)+IF(AND(BV$185=2,BT57=1),2)+IF(AND(BV$185=2,BT57=2),1)+IF(AND(BV$185=1,BT57=1),1)</f>
        <v>0</v>
      </c>
      <c r="BV57" s="71"/>
      <c r="BW57" s="71"/>
      <c r="BX57" s="15">
        <f>IF(AND(BW$185&gt;4,BV57=1),12)+IF(AND(BW$185&gt;4,BV57=2),8)+IF(AND(BW$185&gt;4,BV57=3),6)+IF(AND(BW$185&gt;4,BV57=4),5)+IF(AND(BW$185&gt;4,BV57=5),4)+IF(AND(BW$185&gt;4,BV57=6),3)+IF(AND(BW$185&gt;4,BV57=7),2)+IF(AND(BW$185&gt;4,BV57&gt;7),1)+IF(AND(BW$185=4,BV57=1),8)+IF(AND(BW$185=4,BV57=2),6)+IF(AND(BW$185=4,BV57=3),4)+IF(AND(BW$185=4,BV57=4),2)+IF(AND(BW$185=3,BV57=1),6)+IF(AND(BW$185=3,BV57=2),4)+IF(AND(BW$185=3,BV57=3),2)+IF(AND(BW$185=2,BV57=1),4)+IF(AND(BW$185=2,BV57=2),2)+IF(AND(BW$185=1,BV57=1),2)</f>
        <v>0</v>
      </c>
      <c r="BY57" s="15">
        <f>IF(AND(BW$185&gt;4,BW57=1),12)+IF(AND(BW$185&gt;4,BW57=2),8)+IF(AND(BW$185&gt;4,BW57=3),6)+IF(AND(BW$185&gt;4,BW57=4),5)+IF(AND(BW$185&gt;4,BW57=5),4)+IF(AND(BW$185&gt;4,BW57=6),3)+IF(AND(BW$185&gt;4,BW57=7),2)+IF(AND(BW$185&gt;4,BW57&gt;7),1)+IF(AND(BW$185=4,BW57=1),8)+IF(AND(BW$185=4,BW57=2),6)+IF(AND(BW$185=4,BW57=3),4)+IF(AND(BW$185=4,BW57=4),2)+IF(AND(BW$185=3,BW57=1),6)+IF(AND(BW$185=3,BW57=2),4)+IF(AND(BW$185=3,BW57=3),2)+IF(AND(BW$185=2,BW57=1),4)+IF(AND(BW$185=2,BW57=2),2)+IF(AND(BW$185=1,BW57=1),2)</f>
        <v>0</v>
      </c>
      <c r="BZ57" s="26" t="s">
        <v>27</v>
      </c>
      <c r="CA57" s="15">
        <f>+BU57+BX57+BY57+CG57</f>
        <v>0</v>
      </c>
      <c r="CB57" s="73">
        <f>+CA57+BL57</f>
        <v>1</v>
      </c>
      <c r="CC57" s="27"/>
      <c r="CD57" s="27"/>
      <c r="CE57" s="18" t="s">
        <v>27</v>
      </c>
      <c r="CF57" s="18" t="s">
        <v>81</v>
      </c>
      <c r="CG57" s="24"/>
      <c r="CH57" s="88">
        <v>20.954999999999998</v>
      </c>
      <c r="CI57" s="27"/>
      <c r="CJ57" s="71"/>
      <c r="CK57" s="15">
        <f>IF(AND(CL$185&gt;4,CJ57=1),6)+IF(AND(CL$185&gt;4,CJ57=2),4)+IF(AND(CL$185&gt;4,CJ57=3),3)+IF(AND(CL$185&gt;4,CJ57=4),2)+IF(AND(CL$185&gt;4,CJ57=5),1)+IF(AND(CL$185&gt;4,CJ57&gt;5),1)+IF(AND(CL$185=4,CJ57=1),4)+IF(AND(CL$185=4,CJ57=2),3)+IF(AND(CL$185=4,CJ57=3),2)+IF(AND(CL$185=4,CJ57=4),1)+IF(AND(CL$185=3,CJ57=1),3)+IF(AND(CL$185=3,CJ57=2),2)+IF(AND(CL$185=3,CJ57=3),1)+IF(AND(CL$185=2,CJ57=1),2)+IF(AND(CL$185=2,CJ57=2),1)+IF(AND(CL$185=1,CJ57=1),1)</f>
        <v>0</v>
      </c>
      <c r="CL57" s="71"/>
      <c r="CM57" s="71"/>
      <c r="CN57" s="15">
        <f>IF(AND(CM$185&gt;4,CL57=1),12)+IF(AND(CM$185&gt;4,CL57=2),8)+IF(AND(CM$185&gt;4,CL57=3),6)+IF(AND(CM$185&gt;4,CL57=4),5)+IF(AND(CM$185&gt;4,CL57=5),4)+IF(AND(CM$185&gt;4,CL57=6),3)+IF(AND(CM$185&gt;4,CL57=7),2)+IF(AND(CM$185&gt;4,CL57&gt;7),1)+IF(AND(CM$185=4,CL57=1),8)+IF(AND(CM$185=4,CL57=2),6)+IF(AND(CM$185=4,CL57=3),4)+IF(AND(CM$185=4,CL57=4),2)+IF(AND(CM$185=3,CL57=1),6)+IF(AND(CM$185=3,CL57=2),4)+IF(AND(CM$185=3,CL57=3),2)+IF(AND(CM$185=2,CL57=1),4)+IF(AND(CM$185=2,CL57=2),2)+IF(AND(CM$185=1,CL57=1),2)</f>
        <v>0</v>
      </c>
      <c r="CO57" s="15">
        <f>IF(AND(CM$185&gt;4,CM57=1),12)+IF(AND(CM$185&gt;4,CM57=2),8)+IF(AND(CM$185&gt;4,CM57=3),6)+IF(AND(CM$185&gt;4,CM57=4),5)+IF(AND(CM$185&gt;4,CM57=5),4)+IF(AND(CM$185&gt;4,CM57=6),3)+IF(AND(CM$185&gt;4,CM57=7),2)+IF(AND(CM$185&gt;4,CM57&gt;7),1)+IF(AND(CM$185=4,CM57=1),8)+IF(AND(CM$185=4,CM57=2),6)+IF(AND(CM$185=4,CM57=3),4)+IF(AND(CM$185=4,CM57=4),2)+IF(AND(CM$185=3,CM57=1),6)+IF(AND(CM$185=3,CM57=2),4)+IF(AND(CM$185=3,CM57=3),2)+IF(AND(CM$185=2,CM57=1),4)+IF(AND(CM$185=2,CM57=2),2)+IF(AND(CM$185=1,CM57=1),2)</f>
        <v>0</v>
      </c>
      <c r="CP57" s="26" t="s">
        <v>27</v>
      </c>
      <c r="CQ57" s="15">
        <f>+CK57+CN57+CO57+CW57</f>
        <v>0</v>
      </c>
      <c r="CR57" s="73">
        <f>+CQ57+CB57</f>
        <v>1</v>
      </c>
      <c r="CS57" s="27"/>
      <c r="CT57" s="27"/>
      <c r="CU57" s="18" t="s">
        <v>27</v>
      </c>
      <c r="CV57" s="18" t="s">
        <v>81</v>
      </c>
      <c r="CW57" s="24"/>
      <c r="CX57" s="88">
        <v>20.954999999999998</v>
      </c>
      <c r="CY57" s="27"/>
      <c r="CZ57" s="71"/>
      <c r="DA57" s="15">
        <f>IF(AND(DB$185&gt;4,CZ57=1),6)+IF(AND(DB$185&gt;4,CZ57=2),4)+IF(AND(DB$185&gt;4,CZ57=3),3)+IF(AND(DB$185&gt;4,CZ57=4),2)+IF(AND(DB$185&gt;4,CZ57=5),1)+IF(AND(DB$185&gt;4,CZ57&gt;5),1)+IF(AND(DB$185=4,CZ57=1),4)+IF(AND(DB$185=4,CZ57=2),3)+IF(AND(DB$185=4,CZ57=3),2)+IF(AND(DB$185=4,CZ57=4),1)+IF(AND(DB$185=3,CZ57=1),3)+IF(AND(DB$185=3,CZ57=2),2)+IF(AND(DB$185=3,CZ57=3),1)+IF(AND(DB$185=2,CZ57=1),2)+IF(AND(DB$185=2,CZ57=2),1)+IF(AND(DB$185=1,CZ57=1),1)</f>
        <v>0</v>
      </c>
      <c r="DB57" s="71"/>
      <c r="DC57" s="71"/>
      <c r="DD57" s="15">
        <f>IF(AND(DC$185&gt;4,DB57=1),12)+IF(AND(DC$185&gt;4,DB57=2),8)+IF(AND(DC$185&gt;4,DB57=3),6)+IF(AND(DC$185&gt;4,DB57=4),5)+IF(AND(DC$185&gt;4,DB57=5),4)+IF(AND(DC$185&gt;4,DB57=6),3)+IF(AND(DC$185&gt;4,DB57=7),2)+IF(AND(DC$185&gt;4,DB57&gt;7),1)+IF(AND(DC$185=4,DB57=1),8)+IF(AND(DC$185=4,DB57=2),6)+IF(AND(DC$185=4,DB57=3),4)+IF(AND(DC$185=4,DB57=4),2)+IF(AND(DC$185=3,DB57=1),6)+IF(AND(DC$185=3,DB57=2),4)+IF(AND(DC$185=3,DB57=3),2)+IF(AND(DC$185=2,DB57=1),4)+IF(AND(DC$185=2,DB57=2),2)+IF(AND(DC$185=1,DB57=1),2)</f>
        <v>0</v>
      </c>
      <c r="DE57" s="15">
        <f>IF(AND(DC$185&gt;4,DC57=1),12)+IF(AND(DC$185&gt;4,DC57=2),8)+IF(AND(DC$185&gt;4,DC57=3),6)+IF(AND(DC$185&gt;4,DC57=4),5)+IF(AND(DC$185&gt;4,DC57=5),4)+IF(AND(DC$185&gt;4,DC57=6),3)+IF(AND(DC$185&gt;4,DC57=7),2)+IF(AND(DC$185&gt;4,DC57&gt;7),1)+IF(AND(DC$185=4,DC57=1),8)+IF(AND(DC$185=4,DC57=2),6)+IF(AND(DC$185=4,DC57=3),4)+IF(AND(DC$185=4,DC57=4),2)+IF(AND(DC$185=3,DC57=1),6)+IF(AND(DC$185=3,DC57=2),4)+IF(AND(DC$185=3,DC57=3),2)+IF(AND(DC$185=2,DC57=1),4)+IF(AND(DC$185=2,DC57=2),2)+IF(AND(DC$185=1,DC57=1),2)</f>
        <v>0</v>
      </c>
      <c r="DF57" s="26" t="s">
        <v>27</v>
      </c>
      <c r="DG57" s="15">
        <f>+DA57+DD57+DE57+DM57</f>
        <v>0</v>
      </c>
      <c r="DH57" s="73">
        <f>+DG57+CR57</f>
        <v>1</v>
      </c>
      <c r="DI57" s="27"/>
      <c r="DJ57" s="27"/>
      <c r="DK57" s="18" t="s">
        <v>27</v>
      </c>
      <c r="DL57" s="18" t="s">
        <v>81</v>
      </c>
      <c r="DM57" s="24"/>
      <c r="DN57" s="88">
        <v>20.954999999999998</v>
      </c>
      <c r="DO57" s="27"/>
      <c r="DP57" s="71"/>
      <c r="DQ57" s="15">
        <f>IF(AND(DR$185&gt;4,DP57=1),6)+IF(AND(DR$185&gt;4,DP57=2),4)+IF(AND(DR$185&gt;4,DP57=3),3)+IF(AND(DR$185&gt;4,DP57=4),2)+IF(AND(DR$185&gt;4,DP57=5),1)+IF(AND(DR$185&gt;4,DP57&gt;5),1)+IF(AND(DR$185=4,DP57=1),4)+IF(AND(DR$185=4,DP57=2),3)+IF(AND(DR$185=4,DP57=3),2)+IF(AND(DR$185=4,DP57=4),1)+IF(AND(DR$185=3,DP57=1),3)+IF(AND(DR$185=3,DP57=2),2)+IF(AND(DR$185=3,DP57=3),1)+IF(AND(DR$185=2,DP57=1),2)+IF(AND(DR$185=2,DP57=2),1)+IF(AND(DR$185=1,DP57=1),1)</f>
        <v>0</v>
      </c>
      <c r="DR57" s="71"/>
      <c r="DS57" s="71"/>
      <c r="DT57" s="15">
        <f>IF(AND(DS$185&gt;4,DR57=1),12)+IF(AND(DS$185&gt;4,DR57=2),8)+IF(AND(DS$185&gt;4,DR57=3),6)+IF(AND(DS$185&gt;4,DR57=4),5)+IF(AND(DS$185&gt;4,DR57=5),4)+IF(AND(DS$185&gt;4,DR57=6),3)+IF(AND(DS$185&gt;4,DR57=7),2)+IF(AND(DS$185&gt;4,DR57&gt;7),1)+IF(AND(DS$185=4,DR57=1),8)+IF(AND(DS$185=4,DR57=2),6)+IF(AND(DS$185=4,DR57=3),4)+IF(AND(DS$185=4,DR57=4),2)+IF(AND(DS$185=3,DR57=1),6)+IF(AND(DS$185=3,DR57=2),4)+IF(AND(DS$185=3,DR57=3),2)+IF(AND(DS$185=2,DR57=1),4)+IF(AND(DS$185=2,DR57=2),2)+IF(AND(DS$185=1,DR57=1),2)</f>
        <v>0</v>
      </c>
      <c r="DU57" s="15">
        <f>IF(AND(DS$185&gt;4,DS57=1),12)+IF(AND(DS$185&gt;4,DS57=2),8)+IF(AND(DS$185&gt;4,DS57=3),6)+IF(AND(DS$185&gt;4,DS57=4),5)+IF(AND(DS$185&gt;4,DS57=5),4)+IF(AND(DS$185&gt;4,DS57=6),3)+IF(AND(DS$185&gt;4,DS57=7),2)+IF(AND(DS$185&gt;4,DS57&gt;7),1)+IF(AND(DS$185=4,DS57=1),8)+IF(AND(DS$185=4,DS57=2),6)+IF(AND(DS$185=4,DS57=3),4)+IF(AND(DS$185=4,DS57=4),2)+IF(AND(DS$185=3,DS57=1),6)+IF(AND(DS$185=3,DS57=2),4)+IF(AND(DS$185=3,DS57=3),2)+IF(AND(DS$185=2,DS57=1),4)+IF(AND(DS$185=2,DS57=2),2)+IF(AND(DS$185=1,DS57=1),2)</f>
        <v>0</v>
      </c>
      <c r="DV57" s="26" t="s">
        <v>27</v>
      </c>
      <c r="DW57" s="15">
        <f t="shared" si="32"/>
        <v>0</v>
      </c>
      <c r="DX57" s="73">
        <f t="shared" si="33"/>
        <v>1</v>
      </c>
      <c r="DY57" s="27"/>
      <c r="DZ57" s="27"/>
      <c r="EA57" s="18" t="s">
        <v>27</v>
      </c>
      <c r="EB57" s="18" t="s">
        <v>81</v>
      </c>
      <c r="EC57" s="24"/>
      <c r="ED57" s="88">
        <v>20.954999999999998</v>
      </c>
      <c r="EE57" s="27"/>
      <c r="EF57" s="71"/>
      <c r="EG57" s="15">
        <f>IF(AND(EH$185&gt;4,EF57=1),6)+IF(AND(EH$185&gt;4,EF57=2),4)+IF(AND(EH$185&gt;4,EF57=3),3)+IF(AND(EH$185&gt;4,EF57=4),2)+IF(AND(EH$185&gt;4,EF57=5),1)+IF(AND(EH$185&gt;4,EF57&gt;5),1)+IF(AND(EH$185=4,EF57=1),4)+IF(AND(EH$185=4,EF57=2),3)+IF(AND(EH$185=4,EF57=3),2)+IF(AND(EH$185=4,EF57=4),1)+IF(AND(EH$185=3,EF57=1),3)+IF(AND(EH$185=3,EF57=2),2)+IF(AND(EH$185=3,EF57=3),1)+IF(AND(EH$185=2,EF57=1),2)+IF(AND(EH$185=2,EF57=2),1)+IF(AND(EH$185=1,EF57=1),1)</f>
        <v>0</v>
      </c>
      <c r="EH57" s="71"/>
      <c r="EI57" s="71"/>
      <c r="EJ57" s="15">
        <f>IF(AND(EI$185&gt;4,EH57=1),12)+IF(AND(EI$185&gt;4,EH57=2),8)+IF(AND(EI$185&gt;4,EH57=3),6)+IF(AND(EI$185&gt;4,EH57=4),5)+IF(AND(EI$185&gt;4,EH57=5),4)+IF(AND(EI$185&gt;4,EH57=6),3)+IF(AND(EI$185&gt;4,EH57=7),2)+IF(AND(EI$185&gt;4,EH57&gt;7),1)+IF(AND(EI$185=4,EH57=1),8)+IF(AND(EI$185=4,EH57=2),6)+IF(AND(EI$185=4,EH57=3),4)+IF(AND(EI$185=4,EH57=4),2)+IF(AND(EI$185=3,EH57=1),6)+IF(AND(EI$185=3,EH57=2),4)+IF(AND(EI$185=3,EH57=3),2)+IF(AND(EI$185=2,EH57=1),4)+IF(AND(EI$185=2,EH57=2),2)+IF(AND(EI$185=1,EH57=1),2)</f>
        <v>0</v>
      </c>
      <c r="EK57" s="15">
        <f>IF(AND(EI$185&gt;4,EI57=1),12)+IF(AND(EI$185&gt;4,EI57=2),8)+IF(AND(EI$185&gt;4,EI57=3),6)+IF(AND(EI$185&gt;4,EI57=4),5)+IF(AND(EI$185&gt;4,EI57=5),4)+IF(AND(EI$185&gt;4,EI57=6),3)+IF(AND(EI$185&gt;4,EI57=7),2)+IF(AND(EI$185&gt;4,EI57&gt;7),1)+IF(AND(EI$185=4,EI57=1),8)+IF(AND(EI$185=4,EI57=2),6)+IF(AND(EI$185=4,EI57=3),4)+IF(AND(EI$185=4,EI57=4),2)+IF(AND(EI$185=3,EI57=1),6)+IF(AND(EI$185=3,EI57=2),4)+IF(AND(EI$185=3,EI57=3),2)+IF(AND(EI$185=2,EI57=1),4)+IF(AND(EI$185=2,EI57=2),2)+IF(AND(EI$185=1,EI57=1),2)</f>
        <v>0</v>
      </c>
      <c r="EL57" s="26" t="s">
        <v>27</v>
      </c>
      <c r="EM57" s="15">
        <f t="shared" si="28"/>
        <v>0</v>
      </c>
      <c r="EN57" s="73">
        <f t="shared" si="29"/>
        <v>1</v>
      </c>
      <c r="EO57" s="27"/>
      <c r="EP57" s="27"/>
      <c r="EQ57" s="18" t="s">
        <v>27</v>
      </c>
      <c r="ER57" s="18" t="s">
        <v>81</v>
      </c>
      <c r="ES57" s="24"/>
      <c r="ET57" s="88">
        <v>20.954999999999998</v>
      </c>
    </row>
    <row r="58" spans="1:150" x14ac:dyDescent="0.25">
      <c r="A58" s="82" t="s">
        <v>48</v>
      </c>
      <c r="B58" s="10">
        <v>139</v>
      </c>
      <c r="C58" s="21"/>
      <c r="D58" s="20"/>
      <c r="E58" s="10" t="s">
        <v>63</v>
      </c>
      <c r="F58" s="88">
        <v>29.030999999999999</v>
      </c>
      <c r="G58" s="27">
        <v>30.498999999999999</v>
      </c>
      <c r="H58" s="71">
        <v>6</v>
      </c>
      <c r="I58" s="15">
        <f>IF(AND(J$188&gt;4,H58=1),6)+IF(AND(J$188&gt;4,H58=2),4)+IF(AND(J$188&gt;4,H58=3),3)+IF(AND(J$188&gt;4,H58=4),2)+IF(AND(J$188&gt;4,H58=5),1)+IF(AND(J$188&gt;4,H58&gt;5),1)+IF(AND(J$188=4,H58=1),4)+IF(AND(J$188=4,H58=2),3)+IF(AND(J$188=4,H58=3),2)+IF(AND(J$188=4,H58=4),1)+IF(AND(J$188=3,H58=1),3)+IF(AND(J$188=3,H58=2),2)+IF(AND(J$188=3,H58=3),1)+IF(AND(J$188=2,H58=1),2)+IF(AND(J$188=2,H58=2),1)+IF(AND(J$188=1,H58=1),1)</f>
        <v>1</v>
      </c>
      <c r="J58" s="71"/>
      <c r="K58" s="71"/>
      <c r="L58" s="15">
        <f>IF(AND(K$188&gt;4,J58=1),12)+IF(AND(K$188&gt;4,J58=2),8)+IF(AND(K$188&gt;4,J58=3),6)+IF(AND(K$188&gt;4,J58=4),5)+IF(AND(K$188&gt;4,J58=5),4)+IF(AND(K$188&gt;4,J58=6),3)+IF(AND(K$188&gt;4,J58=7),2)+IF(AND(K$188&gt;4,J58&gt;7),1)+IF(AND(K$188=4,J58=1),8)+IF(AND(K$188=4,J58=2),6)+IF(AND(K$188=4,J58=3),4)+IF(AND(K$188=4,J58=4),2)+IF(AND(K$188=3,J58=1),6)+IF(AND(K$188=3,J58=2),4)+IF(AND(K$188=3,J58=3),2)+IF(AND(K$188=2,J58=1),4)+IF(AND(K$188=2,J58=2),2)+IF(AND(K$188=1,J58=1),2)</f>
        <v>0</v>
      </c>
      <c r="M58" s="15">
        <f>IF(AND(K$188&gt;4,K58=1),12)+IF(AND(K$188&gt;4,K58=2),8)+IF(AND(K$188&gt;4,K58=3),6)+IF(AND(K$188&gt;4,K58=4),5)+IF(AND(K$188&gt;4,K58=5),4)+IF(AND(K$188&gt;4,K58=6),3)+IF(AND(K$188&gt;4,K58=7),2)+IF(AND(K$188&gt;4,K58&gt;7),1)+IF(AND(K$188=4,K58=1),8)+IF(AND(K$188=4,K58=2),6)+IF(AND(K$188=4,K58=3),4)+IF(AND(K$188=4,K58=4),2)+IF(AND(K$188=3,K58=1),6)+IF(AND(K$188=3,K58=2),4)+IF(AND(K$188=3,K58=3),2)+IF(AND(K$188=2,K58=1),4)+IF(AND(K$188=2,K58=2),2)+IF(AND(K$188=1,K58=1),2)</f>
        <v>0</v>
      </c>
      <c r="N58" s="26" t="s">
        <v>36</v>
      </c>
      <c r="O58" s="15">
        <f>+I58+L58+M58+U58</f>
        <v>1</v>
      </c>
      <c r="P58" s="73">
        <f>+O58</f>
        <v>1</v>
      </c>
      <c r="Q58" s="27">
        <v>31.908999999999999</v>
      </c>
      <c r="R58" s="27"/>
      <c r="S58" s="18" t="s">
        <v>36</v>
      </c>
      <c r="T58" s="18"/>
      <c r="U58" s="24"/>
      <c r="V58" s="88">
        <v>29.030999999999999</v>
      </c>
      <c r="W58" s="27"/>
      <c r="X58" s="71"/>
      <c r="Y58" s="15">
        <f>IF(AND(Z$188&gt;4,X58=1),6)+IF(AND(Z$188&gt;4,X58=2),4)+IF(AND(Z$188&gt;4,X58=3),3)+IF(AND(Z$188&gt;4,X58=4),2)+IF(AND(Z$188&gt;4,X58=5),1)+IF(AND(Z$188&gt;4,X58&gt;5),1)+IF(AND(Z$188=4,X58=1),4)+IF(AND(Z$188=4,X58=2),3)+IF(AND(Z$188=4,X58=3),2)+IF(AND(Z$188=4,X58=4),1)+IF(AND(Z$188=3,X58=1),3)+IF(AND(Z$188=3,X58=2),2)+IF(AND(Z$188=3,X58=3),1)+IF(AND(Z$188=2,X58=1),2)+IF(AND(Z$188=2,X58=2),1)+IF(AND(Z$188=1,X58=1),1)</f>
        <v>0</v>
      </c>
      <c r="Z58" s="72"/>
      <c r="AA58" s="72"/>
      <c r="AB58" s="15">
        <f>IF(AND(AA$188&gt;4,Z58=1),12)+IF(AND(AA$188&gt;4,Z58=2),8)+IF(AND(AA$188&gt;4,Z58=3),6)+IF(AND(AA$188&gt;4,Z58=4),5)+IF(AND(AA$188&gt;4,Z58=5),4)+IF(AND(AA$188&gt;4,Z58=6),3)+IF(AND(AA$188&gt;4,Z58=7),2)+IF(AND(AA$188&gt;4,Z58&gt;7),1)+IF(AND(AA$188=4,Z58=1),8)+IF(AND(AA$188=4,Z58=2),6)+IF(AND(AA$188=4,Z58=3),4)+IF(AND(AA$188=4,Z58=4),2)+IF(AND(AA$188=3,Z58=1),6)+IF(AND(AA$188=3,Z58=2),4)+IF(AND(AA$188=3,Z58=3),2)+IF(AND(AA$188=2,Z58=1),4)+IF(AND(AA$188=2,Z58=2),2)+IF(AND(AA$188=1,Z58=1),2)</f>
        <v>0</v>
      </c>
      <c r="AC58" s="15">
        <f>IF(AND(AA$188&gt;4,AA58=1),12)+IF(AND(AA$188&gt;4,AA58=2),8)+IF(AND(AA$188&gt;4,AA58=3),6)+IF(AND(AA$188&gt;4,AA58=4),5)+IF(AND(AA$188&gt;4,AA58=5),4)+IF(AND(AA$188&gt;4,AA58=6),3)+IF(AND(AA$188&gt;4,AA58=7),2)+IF(AND(AA$188&gt;4,AA58&gt;7),1)+IF(AND(AA$188=4,AA58=1),8)+IF(AND(AA$188=4,AA58=2),6)+IF(AND(AA$188=4,AA58=3),4)+IF(AND(AA$188=4,AA58=4),2)+IF(AND(AA$188=3,AA58=1),6)+IF(AND(AA$188=3,AA58=2),4)+IF(AND(AA$188=3,AA58=3),2)+IF(AND(AA$188=2,AA58=1),4)+IF(AND(AA$188=2,AA58=2),2)+IF(AND(AA$188=1,AA58=1),2)</f>
        <v>0</v>
      </c>
      <c r="AD58" s="26" t="s">
        <v>36</v>
      </c>
      <c r="AE58" s="15">
        <f>+Y58+AB58+AC58+AK58</f>
        <v>0</v>
      </c>
      <c r="AF58" s="73">
        <f>+AE58+P58</f>
        <v>1</v>
      </c>
      <c r="AG58" s="27"/>
      <c r="AH58" s="27"/>
      <c r="AI58" s="18" t="s">
        <v>36</v>
      </c>
      <c r="AJ58" s="18"/>
      <c r="AK58" s="24"/>
      <c r="AL58" s="88">
        <v>29.030999999999999</v>
      </c>
      <c r="AM58" s="27"/>
      <c r="AN58" s="71"/>
      <c r="AO58" s="15">
        <f>IF(AND(AP$188&gt;4,AN58=1),6)+IF(AND(AP$188&gt;4,AN58=2),4)+IF(AND(AP$188&gt;4,AN58=3),3)+IF(AND(AP$188&gt;4,AN58=4),2)+IF(AND(AP$188&gt;4,AN58=5),1)+IF(AND(AP$188&gt;4,AN58&gt;5),1)+IF(AND(AP$188=4,AN58=1),4)+IF(AND(AP$188=4,AN58=2),3)+IF(AND(AP$188=4,AN58=3),2)+IF(AND(AP$188=4,AN58=4),1)+IF(AND(AP$188=3,AN58=1),3)+IF(AND(AP$188=3,AN58=2),2)+IF(AND(AP$188=3,AN58=3),1)+IF(AND(AP$188=2,AN58=1),2)+IF(AND(AP$188=2,AN58=2),1)+IF(AND(AP$188=1,AN58=1),1)</f>
        <v>0</v>
      </c>
      <c r="AP58" s="72"/>
      <c r="AQ58" s="72"/>
      <c r="AR58" s="15">
        <f>IF(AND(AQ$188&gt;4,AP58=1),12)+IF(AND(AQ$188&gt;4,AP58=2),8)+IF(AND(AQ$188&gt;4,AP58=3),6)+IF(AND(AQ$188&gt;4,AP58=4),5)+IF(AND(AQ$188&gt;4,AP58=5),4)+IF(AND(AQ$188&gt;4,AP58=6),3)+IF(AND(AQ$188&gt;4,AP58=7),2)+IF(AND(AQ$188&gt;4,AP58&gt;7),1)+IF(AND(AQ$188=4,AP58=1),8)+IF(AND(AQ$188=4,AP58=2),6)+IF(AND(AQ$188=4,AP58=3),4)+IF(AND(AQ$188=4,AP58=4),2)+IF(AND(AQ$188=3,AP58=1),6)+IF(AND(AQ$188=3,AP58=2),4)+IF(AND(AQ$188=3,AP58=3),2)+IF(AND(AQ$188=2,AP58=1),4)+IF(AND(AQ$188=2,AP58=2),2)+IF(AND(AQ$188=1,AP58=1),2)</f>
        <v>0</v>
      </c>
      <c r="AS58" s="15">
        <f>IF(AND(AQ$188&gt;4,AQ58=1),12)+IF(AND(AQ$188&gt;4,AQ58=2),8)+IF(AND(AQ$188&gt;4,AQ58=3),6)+IF(AND(AQ$188&gt;4,AQ58=4),5)+IF(AND(AQ$188&gt;4,AQ58=5),4)+IF(AND(AQ$188&gt;4,AQ58=6),3)+IF(AND(AQ$188&gt;4,AQ58=7),2)+IF(AND(AQ$188&gt;4,AQ58&gt;7),1)+IF(AND(AQ$188=4,AQ58=1),8)+IF(AND(AQ$188=4,AQ58=2),6)+IF(AND(AQ$188=4,AQ58=3),4)+IF(AND(AQ$188=4,AQ58=4),2)+IF(AND(AQ$188=3,AQ58=1),6)+IF(AND(AQ$188=3,AQ58=2),4)+IF(AND(AQ$188=3,AQ58=3),2)+IF(AND(AQ$188=2,AQ58=1),4)+IF(AND(AQ$188=2,AQ58=2),2)+IF(AND(AQ$188=1,AQ58=1),2)</f>
        <v>0</v>
      </c>
      <c r="AT58" s="26" t="s">
        <v>36</v>
      </c>
      <c r="AU58" s="15">
        <f>+AO58+AR58+AS58+BA58</f>
        <v>0</v>
      </c>
      <c r="AV58" s="73">
        <f>+AU58+AF58</f>
        <v>1</v>
      </c>
      <c r="AW58" s="27"/>
      <c r="AX58" s="27"/>
      <c r="AY58" s="18" t="s">
        <v>36</v>
      </c>
      <c r="AZ58" s="18"/>
      <c r="BA58" s="24"/>
      <c r="BB58" s="88">
        <v>29.030999999999999</v>
      </c>
      <c r="BC58" s="27"/>
      <c r="BD58" s="71"/>
      <c r="BE58" s="15">
        <f>IF(AND(BF$188&gt;4,BD58=1),6)+IF(AND(BF$188&gt;4,BD58=2),4)+IF(AND(BF$188&gt;4,BD58=3),3)+IF(AND(BF$188&gt;4,BD58=4),2)+IF(AND(BF$188&gt;4,BD58=5),1)+IF(AND(BF$188&gt;4,BD58&gt;5),1)+IF(AND(BF$188=4,BD58=1),4)+IF(AND(BF$188=4,BD58=2),3)+IF(AND(BF$188=4,BD58=3),2)+IF(AND(BF$188=4,BD58=4),1)+IF(AND(BF$188=3,BD58=1),3)+IF(AND(BF$188=3,BD58=2),2)+IF(AND(BF$188=3,BD58=3),1)+IF(AND(BF$188=2,BD58=1),2)+IF(AND(BF$188=2,BD58=2),1)+IF(AND(BF$188=1,BD58=1),1)</f>
        <v>0</v>
      </c>
      <c r="BF58" s="72"/>
      <c r="BG58" s="72"/>
      <c r="BH58" s="15">
        <f>IF(AND(BG$188&gt;4,BF58=1),12)+IF(AND(BG$188&gt;4,BF58=2),8)+IF(AND(BG$188&gt;4,BF58=3),6)+IF(AND(BG$188&gt;4,BF58=4),5)+IF(AND(BG$188&gt;4,BF58=5),4)+IF(AND(BG$188&gt;4,BF58=6),3)+IF(AND(BG$188&gt;4,BF58=7),2)+IF(AND(BG$188&gt;4,BF58&gt;7),1)+IF(AND(BG$188=4,BF58=1),8)+IF(AND(BG$188=4,BF58=2),6)+IF(AND(BG$188=4,BF58=3),4)+IF(AND(BG$188=4,BF58=4),2)+IF(AND(BG$188=3,BF58=1),6)+IF(AND(BG$188=3,BF58=2),4)+IF(AND(BG$188=3,BF58=3),2)+IF(AND(BG$188=2,BF58=1),4)+IF(AND(BG$188=2,BF58=2),2)+IF(AND(BG$188=1,BF58=1),2)</f>
        <v>0</v>
      </c>
      <c r="BI58" s="15">
        <f>IF(AND(BG$188&gt;4,BG58=1),12)+IF(AND(BG$188&gt;4,BG58=2),8)+IF(AND(BG$188&gt;4,BG58=3),6)+IF(AND(BG$188&gt;4,BG58=4),5)+IF(AND(BG$188&gt;4,BG58=5),4)+IF(AND(BG$188&gt;4,BG58=6),3)+IF(AND(BG$188&gt;4,BG58=7),2)+IF(AND(BG$188&gt;4,BG58&gt;7),1)+IF(AND(BG$188=4,BG58=1),8)+IF(AND(BG$188=4,BG58=2),6)+IF(AND(BG$188=4,BG58=3),4)+IF(AND(BG$188=4,BG58=4),2)+IF(AND(BG$188=3,BG58=1),6)+IF(AND(BG$188=3,BG58=2),4)+IF(AND(BG$188=3,BG58=3),2)+IF(AND(BG$188=2,BG58=1),4)+IF(AND(BG$188=2,BG58=2),2)+IF(AND(BG$188=1,BG58=1),2)</f>
        <v>0</v>
      </c>
      <c r="BJ58" s="26" t="s">
        <v>36</v>
      </c>
      <c r="BK58" s="15">
        <f>+BE58+BH58+BI58+BQ58</f>
        <v>0</v>
      </c>
      <c r="BL58" s="73">
        <f>+BK58+AV58</f>
        <v>1</v>
      </c>
      <c r="BM58" s="27"/>
      <c r="BN58" s="27"/>
      <c r="BO58" s="18" t="s">
        <v>36</v>
      </c>
      <c r="BP58" s="18"/>
      <c r="BQ58" s="24"/>
      <c r="BR58" s="88">
        <v>29.030999999999999</v>
      </c>
      <c r="BS58" s="27"/>
      <c r="BT58" s="71"/>
      <c r="BU58" s="15">
        <f>IF(AND(BV$188&gt;4,BT58=1),6)+IF(AND(BV$188&gt;4,BT58=2),4)+IF(AND(BV$188&gt;4,BT58=3),3)+IF(AND(BV$188&gt;4,BT58=4),2)+IF(AND(BV$188&gt;4,BT58=5),1)+IF(AND(BV$188&gt;4,BT58&gt;5),1)+IF(AND(BV$188=4,BT58=1),4)+IF(AND(BV$188=4,BT58=2),3)+IF(AND(BV$188=4,BT58=3),2)+IF(AND(BV$188=4,BT58=4),1)+IF(AND(BV$188=3,BT58=1),3)+IF(AND(BV$188=3,BT58=2),2)+IF(AND(BV$188=3,BT58=3),1)+IF(AND(BV$188=2,BT58=1),2)+IF(AND(BV$188=2,BT58=2),1)+IF(AND(BV$188=1,BT58=1),1)</f>
        <v>0</v>
      </c>
      <c r="BV58" s="72"/>
      <c r="BW58" s="72"/>
      <c r="BX58" s="15">
        <f>IF(AND(BW$188&gt;4,BV58=1),12)+IF(AND(BW$188&gt;4,BV58=2),8)+IF(AND(BW$188&gt;4,BV58=3),6)+IF(AND(BW$188&gt;4,BV58=4),5)+IF(AND(BW$188&gt;4,BV58=5),4)+IF(AND(BW$188&gt;4,BV58=6),3)+IF(AND(BW$188&gt;4,BV58=7),2)+IF(AND(BW$188&gt;4,BV58&gt;7),1)+IF(AND(BW$188=4,BV58=1),8)+IF(AND(BW$188=4,BV58=2),6)+IF(AND(BW$188=4,BV58=3),4)+IF(AND(BW$188=4,BV58=4),2)+IF(AND(BW$188=3,BV58=1),6)+IF(AND(BW$188=3,BV58=2),4)+IF(AND(BW$188=3,BV58=3),2)+IF(AND(BW$188=2,BV58=1),4)+IF(AND(BW$188=2,BV58=2),2)+IF(AND(BW$188=1,BV58=1),2)</f>
        <v>0</v>
      </c>
      <c r="BY58" s="15">
        <f>IF(AND(BW$188&gt;4,BW58=1),12)+IF(AND(BW$188&gt;4,BW58=2),8)+IF(AND(BW$188&gt;4,BW58=3),6)+IF(AND(BW$188&gt;4,BW58=4),5)+IF(AND(BW$188&gt;4,BW58=5),4)+IF(AND(BW$188&gt;4,BW58=6),3)+IF(AND(BW$188&gt;4,BW58=7),2)+IF(AND(BW$188&gt;4,BW58&gt;7),1)+IF(AND(BW$188=4,BW58=1),8)+IF(AND(BW$188=4,BW58=2),6)+IF(AND(BW$188=4,BW58=3),4)+IF(AND(BW$188=4,BW58=4),2)+IF(AND(BW$188=3,BW58=1),6)+IF(AND(BW$188=3,BW58=2),4)+IF(AND(BW$188=3,BW58=3),2)+IF(AND(BW$188=2,BW58=1),4)+IF(AND(BW$188=2,BW58=2),2)+IF(AND(BW$188=1,BW58=1),2)</f>
        <v>0</v>
      </c>
      <c r="BZ58" s="26" t="s">
        <v>36</v>
      </c>
      <c r="CA58" s="15">
        <f>+BU58+BX58+BY58+CG58</f>
        <v>0</v>
      </c>
      <c r="CB58" s="73">
        <f>+CA58+BL58</f>
        <v>1</v>
      </c>
      <c r="CC58" s="27"/>
      <c r="CD58" s="27"/>
      <c r="CE58" s="18" t="s">
        <v>36</v>
      </c>
      <c r="CF58" s="18"/>
      <c r="CG58" s="24"/>
      <c r="CH58" s="88">
        <v>29.030999999999999</v>
      </c>
      <c r="CI58" s="27"/>
      <c r="CJ58" s="71"/>
      <c r="CK58" s="15">
        <f>IF(AND(CL$188&gt;4,CJ58=1),6)+IF(AND(CL$188&gt;4,CJ58=2),4)+IF(AND(CL$188&gt;4,CJ58=3),3)+IF(AND(CL$188&gt;4,CJ58=4),2)+IF(AND(CL$188&gt;4,CJ58=5),1)+IF(AND(CL$188&gt;4,CJ58&gt;5),1)+IF(AND(CL$188=4,CJ58=1),4)+IF(AND(CL$188=4,CJ58=2),3)+IF(AND(CL$188=4,CJ58=3),2)+IF(AND(CL$188=4,CJ58=4),1)+IF(AND(CL$188=3,CJ58=1),3)+IF(AND(CL$188=3,CJ58=2),2)+IF(AND(CL$188=3,CJ58=3),1)+IF(AND(CL$188=2,CJ58=1),2)+IF(AND(CL$188=2,CJ58=2),1)+IF(AND(CL$188=1,CJ58=1),1)</f>
        <v>0</v>
      </c>
      <c r="CL58" s="72"/>
      <c r="CM58" s="72"/>
      <c r="CN58" s="15">
        <f>IF(AND(CM$188&gt;4,CL58=1),12)+IF(AND(CM$188&gt;4,CL58=2),8)+IF(AND(CM$188&gt;4,CL58=3),6)+IF(AND(CM$188&gt;4,CL58=4),5)+IF(AND(CM$188&gt;4,CL58=5),4)+IF(AND(CM$188&gt;4,CL58=6),3)+IF(AND(CM$188&gt;4,CL58=7),2)+IF(AND(CM$188&gt;4,CL58&gt;7),1)+IF(AND(CM$188=4,CL58=1),8)+IF(AND(CM$188=4,CL58=2),6)+IF(AND(CM$188=4,CL58=3),4)+IF(AND(CM$188=4,CL58=4),2)+IF(AND(CM$188=3,CL58=1),6)+IF(AND(CM$188=3,CL58=2),4)+IF(AND(CM$188=3,CL58=3),2)+IF(AND(CM$188=2,CL58=1),4)+IF(AND(CM$188=2,CL58=2),2)+IF(AND(CM$188=1,CL58=1),2)</f>
        <v>0</v>
      </c>
      <c r="CO58" s="15">
        <f>IF(AND(CM$188&gt;4,CM58=1),12)+IF(AND(CM$188&gt;4,CM58=2),8)+IF(AND(CM$188&gt;4,CM58=3),6)+IF(AND(CM$188&gt;4,CM58=4),5)+IF(AND(CM$188&gt;4,CM58=5),4)+IF(AND(CM$188&gt;4,CM58=6),3)+IF(AND(CM$188&gt;4,CM58=7),2)+IF(AND(CM$188&gt;4,CM58&gt;7),1)+IF(AND(CM$188=4,CM58=1),8)+IF(AND(CM$188=4,CM58=2),6)+IF(AND(CM$188=4,CM58=3),4)+IF(AND(CM$188=4,CM58=4),2)+IF(AND(CM$188=3,CM58=1),6)+IF(AND(CM$188=3,CM58=2),4)+IF(AND(CM$188=3,CM58=3),2)+IF(AND(CM$188=2,CM58=1),4)+IF(AND(CM$188=2,CM58=2),2)+IF(AND(CM$188=1,CM58=1),2)</f>
        <v>0</v>
      </c>
      <c r="CP58" s="26" t="s">
        <v>36</v>
      </c>
      <c r="CQ58" s="15">
        <f>+CK58+CN58+CO58+CW58</f>
        <v>0</v>
      </c>
      <c r="CR58" s="73">
        <f>+CQ58+CB58</f>
        <v>1</v>
      </c>
      <c r="CS58" s="27"/>
      <c r="CT58" s="27"/>
      <c r="CU58" s="18" t="s">
        <v>36</v>
      </c>
      <c r="CV58" s="18"/>
      <c r="CW58" s="24"/>
      <c r="CX58" s="88">
        <v>29.030999999999999</v>
      </c>
      <c r="CY58" s="27"/>
      <c r="CZ58" s="71"/>
      <c r="DA58" s="15">
        <f>IF(AND(DB$188&gt;4,CZ58=1),6)+IF(AND(DB$188&gt;4,CZ58=2),4)+IF(AND(DB$188&gt;4,CZ58=3),3)+IF(AND(DB$188&gt;4,CZ58=4),2)+IF(AND(DB$188&gt;4,CZ58=5),1)+IF(AND(DB$188&gt;4,CZ58&gt;5),1)+IF(AND(DB$188=4,CZ58=1),4)+IF(AND(DB$188=4,CZ58=2),3)+IF(AND(DB$188=4,CZ58=3),2)+IF(AND(DB$188=4,CZ58=4),1)+IF(AND(DB$188=3,CZ58=1),3)+IF(AND(DB$188=3,CZ58=2),2)+IF(AND(DB$188=3,CZ58=3),1)+IF(AND(DB$188=2,CZ58=1),2)+IF(AND(DB$188=2,CZ58=2),1)+IF(AND(DB$188=1,CZ58=1),1)</f>
        <v>0</v>
      </c>
      <c r="DB58" s="72"/>
      <c r="DC58" s="72"/>
      <c r="DD58" s="15">
        <f>IF(AND(DC$188&gt;4,DB58=1),12)+IF(AND(DC$188&gt;4,DB58=2),8)+IF(AND(DC$188&gt;4,DB58=3),6)+IF(AND(DC$188&gt;4,DB58=4),5)+IF(AND(DC$188&gt;4,DB58=5),4)+IF(AND(DC$188&gt;4,DB58=6),3)+IF(AND(DC$188&gt;4,DB58=7),2)+IF(AND(DC$188&gt;4,DB58&gt;7),1)+IF(AND(DC$188=4,DB58=1),8)+IF(AND(DC$188=4,DB58=2),6)+IF(AND(DC$188=4,DB58=3),4)+IF(AND(DC$188=4,DB58=4),2)+IF(AND(DC$188=3,DB58=1),6)+IF(AND(DC$188=3,DB58=2),4)+IF(AND(DC$188=3,DB58=3),2)+IF(AND(DC$188=2,DB58=1),4)+IF(AND(DC$188=2,DB58=2),2)+IF(AND(DC$188=1,DB58=1),2)</f>
        <v>0</v>
      </c>
      <c r="DE58" s="15">
        <f>IF(AND(DC$188&gt;4,DC58=1),12)+IF(AND(DC$188&gt;4,DC58=2),8)+IF(AND(DC$188&gt;4,DC58=3),6)+IF(AND(DC$188&gt;4,DC58=4),5)+IF(AND(DC$188&gt;4,DC58=5),4)+IF(AND(DC$188&gt;4,DC58=6),3)+IF(AND(DC$188&gt;4,DC58=7),2)+IF(AND(DC$188&gt;4,DC58&gt;7),1)+IF(AND(DC$188=4,DC58=1),8)+IF(AND(DC$188=4,DC58=2),6)+IF(AND(DC$188=4,DC58=3),4)+IF(AND(DC$188=4,DC58=4),2)+IF(AND(DC$188=3,DC58=1),6)+IF(AND(DC$188=3,DC58=2),4)+IF(AND(DC$188=3,DC58=3),2)+IF(AND(DC$188=2,DC58=1),4)+IF(AND(DC$188=2,DC58=2),2)+IF(AND(DC$188=1,DC58=1),2)</f>
        <v>0</v>
      </c>
      <c r="DF58" s="26" t="s">
        <v>36</v>
      </c>
      <c r="DG58" s="15">
        <f>+DA58+DD58+DE58+DM58</f>
        <v>0</v>
      </c>
      <c r="DH58" s="73">
        <f>+DG58+CR58</f>
        <v>1</v>
      </c>
      <c r="DI58" s="27"/>
      <c r="DJ58" s="27"/>
      <c r="DK58" s="18" t="s">
        <v>36</v>
      </c>
      <c r="DL58" s="18"/>
      <c r="DM58" s="24"/>
      <c r="DN58" s="88">
        <v>29.030999999999999</v>
      </c>
      <c r="DO58" s="27"/>
      <c r="DP58" s="71"/>
      <c r="DQ58" s="15">
        <f>IF(AND(DR$188&gt;4,DP58=1),6)+IF(AND(DR$188&gt;4,DP58=2),4)+IF(AND(DR$188&gt;4,DP58=3),3)+IF(AND(DR$188&gt;4,DP58=4),2)+IF(AND(DR$188&gt;4,DP58=5),1)+IF(AND(DR$188&gt;4,DP58&gt;5),1)+IF(AND(DR$188=4,DP58=1),4)+IF(AND(DR$188=4,DP58=2),3)+IF(AND(DR$188=4,DP58=3),2)+IF(AND(DR$188=4,DP58=4),1)+IF(AND(DR$188=3,DP58=1),3)+IF(AND(DR$188=3,DP58=2),2)+IF(AND(DR$188=3,DP58=3),1)+IF(AND(DR$188=2,DP58=1),2)+IF(AND(DR$188=2,DP58=2),1)+IF(AND(DR$188=1,DP58=1),1)</f>
        <v>0</v>
      </c>
      <c r="DR58" s="72"/>
      <c r="DS58" s="72"/>
      <c r="DT58" s="15">
        <f>IF(AND(DS$188&gt;4,DR58=1),12)+IF(AND(DS$188&gt;4,DR58=2),8)+IF(AND(DS$188&gt;4,DR58=3),6)+IF(AND(DS$188&gt;4,DR58=4),5)+IF(AND(DS$188&gt;4,DR58=5),4)+IF(AND(DS$188&gt;4,DR58=6),3)+IF(AND(DS$188&gt;4,DR58=7),2)+IF(AND(DS$188&gt;4,DR58&gt;7),1)+IF(AND(DS$188=4,DR58=1),8)+IF(AND(DS$188=4,DR58=2),6)+IF(AND(DS$188=4,DR58=3),4)+IF(AND(DS$188=4,DR58=4),2)+IF(AND(DS$188=3,DR58=1),6)+IF(AND(DS$188=3,DR58=2),4)+IF(AND(DS$188=3,DR58=3),2)+IF(AND(DS$188=2,DR58=1),4)+IF(AND(DS$188=2,DR58=2),2)+IF(AND(DS$188=1,DR58=1),2)</f>
        <v>0</v>
      </c>
      <c r="DU58" s="15">
        <f>IF(AND(DS$188&gt;4,DS58=1),12)+IF(AND(DS$188&gt;4,DS58=2),8)+IF(AND(DS$188&gt;4,DS58=3),6)+IF(AND(DS$188&gt;4,DS58=4),5)+IF(AND(DS$188&gt;4,DS58=5),4)+IF(AND(DS$188&gt;4,DS58=6),3)+IF(AND(DS$188&gt;4,DS58=7),2)+IF(AND(DS$188&gt;4,DS58&gt;7),1)+IF(AND(DS$188=4,DS58=1),8)+IF(AND(DS$188=4,DS58=2),6)+IF(AND(DS$188=4,DS58=3),4)+IF(AND(DS$188=4,DS58=4),2)+IF(AND(DS$188=3,DS58=1),6)+IF(AND(DS$188=3,DS58=2),4)+IF(AND(DS$188=3,DS58=3),2)+IF(AND(DS$188=2,DS58=1),4)+IF(AND(DS$188=2,DS58=2),2)+IF(AND(DS$188=1,DS58=1),2)</f>
        <v>0</v>
      </c>
      <c r="DV58" s="26" t="s">
        <v>36</v>
      </c>
      <c r="DW58" s="15">
        <f t="shared" si="32"/>
        <v>0</v>
      </c>
      <c r="DX58" s="73">
        <f t="shared" si="33"/>
        <v>1</v>
      </c>
      <c r="DY58" s="27"/>
      <c r="DZ58" s="27"/>
      <c r="EA58" s="18" t="s">
        <v>36</v>
      </c>
      <c r="EB58" s="18"/>
      <c r="EC58" s="24"/>
      <c r="ED58" s="88">
        <v>29.030999999999999</v>
      </c>
      <c r="EE58" s="27">
        <v>31.303000000000001</v>
      </c>
      <c r="EF58" s="71">
        <v>0</v>
      </c>
      <c r="EG58" s="15">
        <f>IF(AND(EH$188&gt;4,EF58=1),6)+IF(AND(EH$188&gt;4,EF58=2),4)+IF(AND(EH$188&gt;4,EF58=3),3)+IF(AND(EH$188&gt;4,EF58=4),2)+IF(AND(EH$188&gt;4,EF58=5),1)+IF(AND(EH$188&gt;4,EF58&gt;5),1)+IF(AND(EH$188=4,EF58=1),4)+IF(AND(EH$188=4,EF58=2),3)+IF(AND(EH$188=4,EF58=3),2)+IF(AND(EH$188=4,EF58=4),1)+IF(AND(EH$188=3,EF58=1),3)+IF(AND(EH$188=3,EF58=2),2)+IF(AND(EH$188=3,EF58=3),1)+IF(AND(EH$188=2,EF58=1),2)+IF(AND(EH$188=2,EF58=2),1)+IF(AND(EH$188=1,EF58=1),1)</f>
        <v>0</v>
      </c>
      <c r="EH58" s="72"/>
      <c r="EI58" s="72"/>
      <c r="EJ58" s="15">
        <f>IF(AND(EI$188&gt;4,EH58=1),12)+IF(AND(EI$188&gt;4,EH58=2),8)+IF(AND(EI$188&gt;4,EH58=3),6)+IF(AND(EI$188&gt;4,EH58=4),5)+IF(AND(EI$188&gt;4,EH58=5),4)+IF(AND(EI$188&gt;4,EH58=6),3)+IF(AND(EI$188&gt;4,EH58=7),2)+IF(AND(EI$188&gt;4,EH58&gt;7),1)+IF(AND(EI$188=4,EH58=1),8)+IF(AND(EI$188=4,EH58=2),6)+IF(AND(EI$188=4,EH58=3),4)+IF(AND(EI$188=4,EH58=4),2)+IF(AND(EI$188=3,EH58=1),6)+IF(AND(EI$188=3,EH58=2),4)+IF(AND(EI$188=3,EH58=3),2)+IF(AND(EI$188=2,EH58=1),4)+IF(AND(EI$188=2,EH58=2),2)+IF(AND(EI$188=1,EH58=1),2)</f>
        <v>0</v>
      </c>
      <c r="EK58" s="15">
        <f>IF(AND(EI$188&gt;4,EI58=1),12)+IF(AND(EI$188&gt;4,EI58=2),8)+IF(AND(EI$188&gt;4,EI58=3),6)+IF(AND(EI$188&gt;4,EI58=4),5)+IF(AND(EI$188&gt;4,EI58=5),4)+IF(AND(EI$188&gt;4,EI58=6),3)+IF(AND(EI$188&gt;4,EI58=7),2)+IF(AND(EI$188&gt;4,EI58&gt;7),1)+IF(AND(EI$188=4,EI58=1),8)+IF(AND(EI$188=4,EI58=2),6)+IF(AND(EI$188=4,EI58=3),4)+IF(AND(EI$188=4,EI58=4),2)+IF(AND(EI$188=3,EI58=1),6)+IF(AND(EI$188=3,EI58=2),4)+IF(AND(EI$188=3,EI58=3),2)+IF(AND(EI$188=2,EI58=1),4)+IF(AND(EI$188=2,EI58=2),2)+IF(AND(EI$188=1,EI58=1),2)</f>
        <v>0</v>
      </c>
      <c r="EL58" s="26" t="s">
        <v>45</v>
      </c>
      <c r="EM58" s="15">
        <f t="shared" si="28"/>
        <v>0</v>
      </c>
      <c r="EN58" s="73">
        <f t="shared" si="29"/>
        <v>1</v>
      </c>
      <c r="EO58" s="27">
        <v>31.774999999999999</v>
      </c>
      <c r="EP58" s="27">
        <v>30.803999999999998</v>
      </c>
      <c r="EQ58" s="18" t="s">
        <v>36</v>
      </c>
      <c r="ER58" s="23" t="s">
        <v>177</v>
      </c>
      <c r="ES58" s="24"/>
      <c r="ET58" s="88">
        <v>29.030999999999999</v>
      </c>
    </row>
    <row r="59" spans="1:150" x14ac:dyDescent="0.25">
      <c r="A59" s="82" t="s">
        <v>183</v>
      </c>
      <c r="B59" s="10">
        <v>38</v>
      </c>
      <c r="C59" s="12"/>
      <c r="D59" s="29"/>
      <c r="E59" s="10" t="s">
        <v>184</v>
      </c>
      <c r="F59" s="88"/>
      <c r="G59" s="14"/>
      <c r="H59" s="71"/>
      <c r="I59" s="15"/>
      <c r="J59" s="71"/>
      <c r="K59" s="71"/>
      <c r="L59" s="22"/>
      <c r="M59" s="22"/>
      <c r="N59" s="18"/>
      <c r="O59" s="15"/>
      <c r="P59" s="73"/>
      <c r="Q59" s="13"/>
      <c r="R59" s="13"/>
      <c r="S59" s="17"/>
      <c r="T59" s="18"/>
      <c r="U59" s="19"/>
      <c r="V59" s="88"/>
      <c r="W59" s="14"/>
      <c r="X59" s="71"/>
      <c r="Y59" s="15"/>
      <c r="Z59" s="72"/>
      <c r="AA59" s="72"/>
      <c r="AB59" s="22"/>
      <c r="AC59" s="22"/>
      <c r="AD59" s="26"/>
      <c r="AE59" s="15"/>
      <c r="AF59" s="73"/>
      <c r="AG59" s="13"/>
      <c r="AH59" s="13"/>
      <c r="AI59" s="17"/>
      <c r="AJ59" s="18"/>
      <c r="AK59" s="19"/>
      <c r="AL59" s="88"/>
      <c r="AM59" s="14"/>
      <c r="AN59" s="71"/>
      <c r="AO59" s="15"/>
      <c r="AP59" s="72"/>
      <c r="AQ59" s="72"/>
      <c r="AR59" s="22"/>
      <c r="AS59" s="22"/>
      <c r="AT59" s="26"/>
      <c r="AU59" s="15"/>
      <c r="AV59" s="73"/>
      <c r="AW59" s="13"/>
      <c r="AX59" s="13"/>
      <c r="AY59" s="17"/>
      <c r="AZ59" s="18"/>
      <c r="BA59" s="19"/>
      <c r="BB59" s="88"/>
      <c r="BC59" s="14"/>
      <c r="BD59" s="71"/>
      <c r="BE59" s="15"/>
      <c r="BF59" s="72"/>
      <c r="BG59" s="72"/>
      <c r="BH59" s="22"/>
      <c r="BI59" s="22"/>
      <c r="BJ59" s="26"/>
      <c r="BK59" s="15"/>
      <c r="BL59" s="73"/>
      <c r="BM59" s="13"/>
      <c r="BN59" s="13"/>
      <c r="BO59" s="17"/>
      <c r="BP59" s="18"/>
      <c r="BQ59" s="19"/>
      <c r="BR59" s="88"/>
      <c r="BS59" s="14"/>
      <c r="BT59" s="71"/>
      <c r="BU59" s="15"/>
      <c r="BV59" s="72"/>
      <c r="BW59" s="72"/>
      <c r="BX59" s="22"/>
      <c r="BY59" s="22"/>
      <c r="BZ59" s="26"/>
      <c r="CA59" s="15"/>
      <c r="CB59" s="73"/>
      <c r="CC59" s="13"/>
      <c r="CD59" s="13"/>
      <c r="CE59" s="17"/>
      <c r="CF59" s="18"/>
      <c r="CG59" s="19"/>
      <c r="CH59" s="88"/>
      <c r="CI59" s="14"/>
      <c r="CJ59" s="71"/>
      <c r="CK59" s="15"/>
      <c r="CL59" s="72"/>
      <c r="CM59" s="72"/>
      <c r="CN59" s="22"/>
      <c r="CO59" s="22"/>
      <c r="CP59" s="26"/>
      <c r="CQ59" s="15"/>
      <c r="CR59" s="73"/>
      <c r="CS59" s="13"/>
      <c r="CT59" s="13"/>
      <c r="CU59" s="17"/>
      <c r="CV59" s="18"/>
      <c r="CW59" s="19"/>
      <c r="CX59" s="88"/>
      <c r="CY59" s="14"/>
      <c r="CZ59" s="71"/>
      <c r="DA59" s="15"/>
      <c r="DB59" s="72"/>
      <c r="DC59" s="72"/>
      <c r="DD59" s="22"/>
      <c r="DE59" s="22"/>
      <c r="DF59" s="26"/>
      <c r="DG59" s="15"/>
      <c r="DH59" s="73"/>
      <c r="DI59" s="13"/>
      <c r="DJ59" s="13"/>
      <c r="DK59" s="17"/>
      <c r="DL59" s="18"/>
      <c r="DM59" s="19"/>
      <c r="DN59" s="88"/>
      <c r="DO59" s="14"/>
      <c r="DP59" s="71"/>
      <c r="DQ59" s="15"/>
      <c r="DR59" s="72"/>
      <c r="DS59" s="72"/>
      <c r="DT59" s="22"/>
      <c r="DU59" s="22"/>
      <c r="DV59" s="26"/>
      <c r="DW59" s="15"/>
      <c r="DX59" s="73"/>
      <c r="DY59" s="13"/>
      <c r="DZ59" s="13"/>
      <c r="EA59" s="17"/>
      <c r="EB59" s="18"/>
      <c r="EC59" s="19"/>
      <c r="ED59" s="88">
        <v>29.986000000000001</v>
      </c>
      <c r="EE59" s="14">
        <v>40.564999999999998</v>
      </c>
      <c r="EF59" s="71">
        <v>6</v>
      </c>
      <c r="EG59" s="15">
        <f>IF(AND(EH$189&gt;4,EF59=1),6)+IF(AND(EH$189&gt;4,EF59=2),4)+IF(AND(EH$189&gt;4,EF59=3),3)+IF(AND(EH$189&gt;4,EF59=4),2)+IF(AND(EH$189&gt;4,EF59=5),1)+IF(AND(EH$189&gt;4,EF59&gt;5),1)+IF(AND(EH$189=4,EF59=1),4)+IF(AND(EH$189=4,EF59=2),3)+IF(AND(EH$189=4,EF59=3),2)+IF(AND(EH$189=4,EF59=4),1)+IF(AND(EH$189=3,EF59=1),3)+IF(AND(EH$189=3,EF59=2),2)+IF(AND(EH$189=3,EF59=3),1)+IF(AND(EH$189=2,EF59=1),2)+IF(AND(EH$189=2,EF59=2),1)+IF(AND(EH$189=1,EF59=1),1)</f>
        <v>1</v>
      </c>
      <c r="EH59" s="72"/>
      <c r="EI59" s="72"/>
      <c r="EJ59" s="22">
        <f>IF(AND(EI$189&gt;4,EH59=1),12)+IF(AND(EI$189&gt;4,EH59=2),8)+IF(AND(EI$189&gt;4,EH59=3),6)+IF(AND(EI$189&gt;4,EH59=4),5)+IF(AND(EI$189&gt;4,EH59=5),4)+IF(AND(EI$189&gt;4,EH59=6),3)+IF(AND(EI$189&gt;4,EH59=7),2)+IF(AND(EI$189&gt;4,EH59&gt;7),1)+IF(AND(EI$189=4,EH59=1),8)+IF(AND(EI$189=4,EH59=2),6)+IF(AND(EI$189=4,EH59=3),4)+IF(AND(EI$189=4,EH59=4),2)+IF(AND(EI$189=3,EH59=1),6)+IF(AND(EI$189=3,EH59=2),4)+IF(AND(EI$189=3,EH59=3),2)+IF(AND(EI$189=2,EH59=1),4)+IF(AND(EI$189=2,EH59=2),2)+IF(AND(EI$189=1,EH59=1),2)</f>
        <v>0</v>
      </c>
      <c r="EK59" s="22">
        <f>IF(AND(EI$189&gt;4,EI59=1),12)+IF(AND(EI$189&gt;4,EI59=2),8)+IF(AND(EI$189&gt;4,EI59=3),6)+IF(AND(EI$189&gt;4,EI59=4),5)+IF(AND(EI$189&gt;4,EI59=5),4)+IF(AND(EI$189&gt;4,EI59=6),3)+IF(AND(EI$189&gt;4,EI59=7),2)+IF(AND(EI$189&gt;4,EI59&gt;7),1)+IF(AND(EI$189=4,EI59=1),8)+IF(AND(EI$189=4,EI59=2),6)+IF(AND(EI$189=4,EI59=3),4)+IF(AND(EI$189=4,EI59=4),2)+IF(AND(EI$189=3,EI59=1),6)+IF(AND(EI$189=3,EI59=2),4)+IF(AND(EI$189=3,EI59=3),2)+IF(AND(EI$189=2,EI59=1),4)+IF(AND(EI$189=2,EI59=2),2)+IF(AND(EI$189=1,EI59=1),2)</f>
        <v>0</v>
      </c>
      <c r="EL59" s="26" t="s">
        <v>45</v>
      </c>
      <c r="EM59" s="15">
        <f t="shared" si="28"/>
        <v>1</v>
      </c>
      <c r="EN59" s="73">
        <f t="shared" si="29"/>
        <v>1</v>
      </c>
      <c r="EO59" s="13"/>
      <c r="EP59" s="13"/>
      <c r="EQ59" s="17" t="s">
        <v>45</v>
      </c>
      <c r="ER59" s="18"/>
      <c r="ES59" s="19"/>
      <c r="ET59" s="88"/>
    </row>
    <row r="60" spans="1:150" x14ac:dyDescent="0.25">
      <c r="A60" s="82" t="s">
        <v>98</v>
      </c>
      <c r="B60" s="10">
        <v>132</v>
      </c>
      <c r="C60" s="21"/>
      <c r="D60" s="20"/>
      <c r="E60" s="10" t="s">
        <v>101</v>
      </c>
      <c r="F60" s="88">
        <v>27.395</v>
      </c>
      <c r="G60" s="27">
        <v>27.123999999999999</v>
      </c>
      <c r="H60" s="71">
        <v>0</v>
      </c>
      <c r="I60" s="15"/>
      <c r="J60" s="71"/>
      <c r="K60" s="71"/>
      <c r="L60" s="15">
        <f>IF(AND(K$188&gt;4,J60=1),12)+IF(AND(K$188&gt;4,J60=2),8)+IF(AND(K$188&gt;4,J60=3),6)+IF(AND(K$188&gt;4,J60=4),5)+IF(AND(K$188&gt;4,J60=5),4)+IF(AND(K$188&gt;4,J60=6),3)+IF(AND(K$188&gt;4,J60=7),2)+IF(AND(K$188&gt;4,J60&gt;7),1)+IF(AND(K$188=4,J60=1),8)+IF(AND(K$188=4,J60=2),6)+IF(AND(K$188=4,J60=3),4)+IF(AND(K$188=4,J60=4),2)+IF(AND(K$188=3,J60=1),6)+IF(AND(K$188=3,J60=2),4)+IF(AND(K$188=3,J60=3),2)+IF(AND(K$188=2,J60=1),4)+IF(AND(K$188=2,J60=2),2)+IF(AND(K$188=1,J60=1),2)</f>
        <v>0</v>
      </c>
      <c r="M60" s="15">
        <f>IF(AND(K$188&gt;4,K60=1),12)+IF(AND(K$188&gt;4,K60=2),8)+IF(AND(K$188&gt;4,K60=3),6)+IF(AND(K$188&gt;4,K60=4),5)+IF(AND(K$188&gt;4,K60=5),4)+IF(AND(K$188&gt;4,K60=6),3)+IF(AND(K$188&gt;4,K60=7),2)+IF(AND(K$188&gt;4,K60&gt;7),1)+IF(AND(K$188=4,K60=1),8)+IF(AND(K$188=4,K60=2),6)+IF(AND(K$188=4,K60=3),4)+IF(AND(K$188=4,K60=4),2)+IF(AND(K$188=3,K60=1),6)+IF(AND(K$188=3,K60=2),4)+IF(AND(K$188=3,K60=3),2)+IF(AND(K$188=2,K60=1),4)+IF(AND(K$188=2,K60=2),2)+IF(AND(K$188=1,K60=1),2)</f>
        <v>0</v>
      </c>
      <c r="N60" s="26" t="s">
        <v>36</v>
      </c>
      <c r="O60" s="15">
        <f>+I60+L60+M60+U60</f>
        <v>0</v>
      </c>
      <c r="P60" s="73">
        <f>+O60</f>
        <v>0</v>
      </c>
      <c r="Q60" s="27">
        <v>27.498000000000001</v>
      </c>
      <c r="R60" s="27"/>
      <c r="S60" s="18" t="s">
        <v>30</v>
      </c>
      <c r="T60" s="23" t="s">
        <v>87</v>
      </c>
      <c r="U60" s="24"/>
      <c r="V60" s="88">
        <v>27.123999999999999</v>
      </c>
      <c r="W60" s="27">
        <v>26.486999999999998</v>
      </c>
      <c r="X60" s="71">
        <v>2</v>
      </c>
      <c r="Y60" s="15">
        <f>IF(AND(Z$187&gt;4,X60=1),6)+IF(AND(Z$187&gt;4,X60=2),4)+IF(AND(Z$187&gt;4,X60=3),3)+IF(AND(Z$187&gt;4,X60=4),2)+IF(AND(Z$187&gt;4,X60=5),1)+IF(AND(Z$187&gt;4,X60&gt;5),1)+IF(AND(Z$187=4,X60=1),4)+IF(AND(Z$187=4,X60=2),3)+IF(AND(Z$187=4,X60=3),2)+IF(AND(Z$187=4,X60=4),1)+IF(AND(Z$187=3,X60=1),3)+IF(AND(Z$187=3,X60=2),2)+IF(AND(Z$187=3,X60=3),1)+IF(AND(Z$187=2,X60=1),2)+IF(AND(Z$187=2,X60=2),1)+IF(AND(Z$187=1,X60=1),1)</f>
        <v>0</v>
      </c>
      <c r="Z60" s="71">
        <v>2</v>
      </c>
      <c r="AA60" s="71"/>
      <c r="AB60" s="22">
        <f>IF(AND(AA$187&gt;4,Z60=1),12)+IF(AND(AA$187&gt;4,Z60=2),8)+IF(AND(AA$187&gt;4,Z60=3),6)+IF(AND(AA$187&gt;4,Z60=4),5)+IF(AND(AA$187&gt;4,Z60=5),4)+IF(AND(AA$187&gt;4,Z60=6),3)+IF(AND(AA$187&gt;4,Z60=7),2)+IF(AND(AA$187&gt;4,Z60&gt;7),1)+IF(AND(AA$187=4,Z60=1),8)+IF(AND(AA$187=4,Z60=2),6)+IF(AND(AA$187=4,Z60=3),4)+IF(AND(AA$187=4,Z60=4),2)+IF(AND(AA$187=3,Z60=1),6)+IF(AND(AA$187=3,Z60=2),4)+IF(AND(AA$187=3,Z60=3),2)+IF(AND(AA$187=2,Z60=1),4)+IF(AND(AA$187=2,Z60=2),2)+IF(AND(AA$187=1,Z60=1),2)</f>
        <v>0</v>
      </c>
      <c r="AC60" s="22">
        <f>IF(AND(AA$187&gt;4,AA60=1),12)+IF(AND(AA$187&gt;4,AA60=2),8)+IF(AND(AA$187&gt;4,AA60=3),6)+IF(AND(AA$187&gt;4,AA60=4),5)+IF(AND(AA$187&gt;4,AA60=5),4)+IF(AND(AA$187&gt;4,AA60=6),3)+IF(AND(AA$187&gt;4,AA60=7),2)+IF(AND(AA$187&gt;4,AA60&gt;7),1)+IF(AND(AA$187=4,AA60=1),8)+IF(AND(AA$187=4,AA60=2),6)+IF(AND(AA$187=4,AA60=3),4)+IF(AND(AA$187=4,AA60=4),2)+IF(AND(AA$187=3,AA60=1),6)+IF(AND(AA$187=3,AA60=2),4)+IF(AND(AA$187=3,AA60=3),2)+IF(AND(AA$187=2,AA60=1),4)+IF(AND(AA$187=2,AA60=2),2)+IF(AND(AA$187=1,AA60=1),2)</f>
        <v>0</v>
      </c>
      <c r="AD60" s="26" t="s">
        <v>30</v>
      </c>
      <c r="AE60" s="15">
        <f>+Y60+AB60+AC60+AK60</f>
        <v>0</v>
      </c>
      <c r="AF60" s="73">
        <f>+AE60+P60</f>
        <v>0</v>
      </c>
      <c r="AG60" s="27">
        <v>26.509</v>
      </c>
      <c r="AH60" s="27"/>
      <c r="AI60" s="18" t="s">
        <v>30</v>
      </c>
      <c r="AJ60" s="28"/>
      <c r="AK60" s="24"/>
      <c r="AL60" s="88">
        <v>26.486999999999998</v>
      </c>
      <c r="AM60" s="27"/>
      <c r="AN60" s="71"/>
      <c r="AO60" s="15">
        <f>IF(AND(AP$187&gt;4,AN60=1),6)+IF(AND(AP$187&gt;4,AN60=2),4)+IF(AND(AP$187&gt;4,AN60=3),3)+IF(AND(AP$187&gt;4,AN60=4),2)+IF(AND(AP$187&gt;4,AN60=5),1)+IF(AND(AP$187&gt;4,AN60&gt;5),1)+IF(AND(AP$187=4,AN60=1),4)+IF(AND(AP$187=4,AN60=2),3)+IF(AND(AP$187=4,AN60=3),2)+IF(AND(AP$187=4,AN60=4),1)+IF(AND(AP$187=3,AN60=1),3)+IF(AND(AP$187=3,AN60=2),2)+IF(AND(AP$187=3,AN60=3),1)+IF(AND(AP$187=2,AN60=1),2)+IF(AND(AP$187=2,AN60=2),1)+IF(AND(AP$187=1,AN60=1),1)</f>
        <v>0</v>
      </c>
      <c r="AP60" s="71"/>
      <c r="AQ60" s="71"/>
      <c r="AR60" s="22">
        <f>IF(AND(AQ$187&gt;4,AP60=1),12)+IF(AND(AQ$187&gt;4,AP60=2),8)+IF(AND(AQ$187&gt;4,AP60=3),6)+IF(AND(AQ$187&gt;4,AP60=4),5)+IF(AND(AQ$187&gt;4,AP60=5),4)+IF(AND(AQ$187&gt;4,AP60=6),3)+IF(AND(AQ$187&gt;4,AP60=7),2)+IF(AND(AQ$187&gt;4,AP60&gt;7),1)+IF(AND(AQ$187=4,AP60=1),8)+IF(AND(AQ$187=4,AP60=2),6)+IF(AND(AQ$187=4,AP60=3),4)+IF(AND(AQ$187=4,AP60=4),2)+IF(AND(AQ$187=3,AP60=1),6)+IF(AND(AQ$187=3,AP60=2),4)+IF(AND(AQ$187=3,AP60=3),2)+IF(AND(AQ$187=2,AP60=1),4)+IF(AND(AQ$187=2,AP60=2),2)+IF(AND(AQ$187=1,AP60=1),2)</f>
        <v>0</v>
      </c>
      <c r="AS60" s="22">
        <f>IF(AND(AQ$187&gt;4,AQ60=1),12)+IF(AND(AQ$187&gt;4,AQ60=2),8)+IF(AND(AQ$187&gt;4,AQ60=3),6)+IF(AND(AQ$187&gt;4,AQ60=4),5)+IF(AND(AQ$187&gt;4,AQ60=5),4)+IF(AND(AQ$187&gt;4,AQ60=6),3)+IF(AND(AQ$187&gt;4,AQ60=7),2)+IF(AND(AQ$187&gt;4,AQ60&gt;7),1)+IF(AND(AQ$187=4,AQ60=1),8)+IF(AND(AQ$187=4,AQ60=2),6)+IF(AND(AQ$187=4,AQ60=3),4)+IF(AND(AQ$187=4,AQ60=4),2)+IF(AND(AQ$187=3,AQ60=1),6)+IF(AND(AQ$187=3,AQ60=2),4)+IF(AND(AQ$187=3,AQ60=3),2)+IF(AND(AQ$187=2,AQ60=1),4)+IF(AND(AQ$187=2,AQ60=2),2)+IF(AND(AQ$187=1,AQ60=1),2)</f>
        <v>0</v>
      </c>
      <c r="AT60" s="26" t="s">
        <v>30</v>
      </c>
      <c r="AU60" s="15">
        <f>+AO60+AR60+AS60+BA60</f>
        <v>0</v>
      </c>
      <c r="AV60" s="73">
        <f>+AU60+AF60</f>
        <v>0</v>
      </c>
      <c r="AW60" s="27"/>
      <c r="AX60" s="27"/>
      <c r="AY60" s="18" t="s">
        <v>30</v>
      </c>
      <c r="AZ60" s="18"/>
      <c r="BA60" s="24"/>
      <c r="BB60" s="88">
        <v>26.486999999999998</v>
      </c>
      <c r="BC60" s="27"/>
      <c r="BD60" s="71"/>
      <c r="BE60" s="15">
        <f>IF(AND(BF$187&gt;4,BD60=1),6)+IF(AND(BF$187&gt;4,BD60=2),4)+IF(AND(BF$187&gt;4,BD60=3),3)+IF(AND(BF$187&gt;4,BD60=4),2)+IF(AND(BF$187&gt;4,BD60=5),1)+IF(AND(BF$187&gt;4,BD60&gt;5),1)+IF(AND(BF$187=4,BD60=1),4)+IF(AND(BF$187=4,BD60=2),3)+IF(AND(BF$187=4,BD60=3),2)+IF(AND(BF$187=4,BD60=4),1)+IF(AND(BF$187=3,BD60=1),3)+IF(AND(BF$187=3,BD60=2),2)+IF(AND(BF$187=3,BD60=3),1)+IF(AND(BF$187=2,BD60=1),2)+IF(AND(BF$187=2,BD60=2),1)+IF(AND(BF$187=1,BD60=1),1)</f>
        <v>0</v>
      </c>
      <c r="BF60" s="71"/>
      <c r="BG60" s="71"/>
      <c r="BH60" s="22">
        <f>IF(AND(BG$187&gt;4,BF60=1),12)+IF(AND(BG$187&gt;4,BF60=2),8)+IF(AND(BG$187&gt;4,BF60=3),6)+IF(AND(BG$187&gt;4,BF60=4),5)+IF(AND(BG$187&gt;4,BF60=5),4)+IF(AND(BG$187&gt;4,BF60=6),3)+IF(AND(BG$187&gt;4,BF60=7),2)+IF(AND(BG$187&gt;4,BF60&gt;7),1)+IF(AND(BG$187=4,BF60=1),8)+IF(AND(BG$187=4,BF60=2),6)+IF(AND(BG$187=4,BF60=3),4)+IF(AND(BG$187=4,BF60=4),2)+IF(AND(BG$187=3,BF60=1),6)+IF(AND(BG$187=3,BF60=2),4)+IF(AND(BG$187=3,BF60=3),2)+IF(AND(BG$187=2,BF60=1),4)+IF(AND(BG$187=2,BF60=2),2)+IF(AND(BG$187=1,BF60=1),2)</f>
        <v>0</v>
      </c>
      <c r="BI60" s="22">
        <f>IF(AND(BG$187&gt;4,BG60=1),12)+IF(AND(BG$187&gt;4,BG60=2),8)+IF(AND(BG$187&gt;4,BG60=3),6)+IF(AND(BG$187&gt;4,BG60=4),5)+IF(AND(BG$187&gt;4,BG60=5),4)+IF(AND(BG$187&gt;4,BG60=6),3)+IF(AND(BG$187&gt;4,BG60=7),2)+IF(AND(BG$187&gt;4,BG60&gt;7),1)+IF(AND(BG$187=4,BG60=1),8)+IF(AND(BG$187=4,BG60=2),6)+IF(AND(BG$187=4,BG60=3),4)+IF(AND(BG$187=4,BG60=4),2)+IF(AND(BG$187=3,BG60=1),6)+IF(AND(BG$187=3,BG60=2),4)+IF(AND(BG$187=3,BG60=3),2)+IF(AND(BG$187=2,BG60=1),4)+IF(AND(BG$187=2,BG60=2),2)+IF(AND(BG$187=1,BG60=1),2)</f>
        <v>0</v>
      </c>
      <c r="BJ60" s="26" t="s">
        <v>30</v>
      </c>
      <c r="BK60" s="15">
        <f>+BE60+BH60+BI60+BQ60</f>
        <v>0</v>
      </c>
      <c r="BL60" s="73">
        <f>+BK60+AV60</f>
        <v>0</v>
      </c>
      <c r="BM60" s="27"/>
      <c r="BN60" s="27"/>
      <c r="BO60" s="18" t="s">
        <v>30</v>
      </c>
      <c r="BP60" s="18"/>
      <c r="BQ60" s="24"/>
      <c r="BR60" s="88">
        <v>26.486999999999998</v>
      </c>
      <c r="BS60" s="27"/>
      <c r="BT60" s="71"/>
      <c r="BU60" s="15">
        <f>IF(AND(BV$187&gt;4,BT60=1),6)+IF(AND(BV$187&gt;4,BT60=2),4)+IF(AND(BV$187&gt;4,BT60=3),3)+IF(AND(BV$187&gt;4,BT60=4),2)+IF(AND(BV$187&gt;4,BT60=5),1)+IF(AND(BV$187&gt;4,BT60&gt;5),1)+IF(AND(BV$187=4,BT60=1),4)+IF(AND(BV$187=4,BT60=2),3)+IF(AND(BV$187=4,BT60=3),2)+IF(AND(BV$187=4,BT60=4),1)+IF(AND(BV$187=3,BT60=1),3)+IF(AND(BV$187=3,BT60=2),2)+IF(AND(BV$187=3,BT60=3),1)+IF(AND(BV$187=2,BT60=1),2)+IF(AND(BV$187=2,BT60=2),1)+IF(AND(BV$187=1,BT60=1),1)</f>
        <v>0</v>
      </c>
      <c r="BV60" s="71"/>
      <c r="BW60" s="71"/>
      <c r="BX60" s="22">
        <f>IF(AND(BW$187&gt;4,BV60=1),12)+IF(AND(BW$187&gt;4,BV60=2),8)+IF(AND(BW$187&gt;4,BV60=3),6)+IF(AND(BW$187&gt;4,BV60=4),5)+IF(AND(BW$187&gt;4,BV60=5),4)+IF(AND(BW$187&gt;4,BV60=6),3)+IF(AND(BW$187&gt;4,BV60=7),2)+IF(AND(BW$187&gt;4,BV60&gt;7),1)+IF(AND(BW$187=4,BV60=1),8)+IF(AND(BW$187=4,BV60=2),6)+IF(AND(BW$187=4,BV60=3),4)+IF(AND(BW$187=4,BV60=4),2)+IF(AND(BW$187=3,BV60=1),6)+IF(AND(BW$187=3,BV60=2),4)+IF(AND(BW$187=3,BV60=3),2)+IF(AND(BW$187=2,BV60=1),4)+IF(AND(BW$187=2,BV60=2),2)+IF(AND(BW$187=1,BV60=1),2)</f>
        <v>0</v>
      </c>
      <c r="BY60" s="22">
        <f>IF(AND(BW$187&gt;4,BW60=1),12)+IF(AND(BW$187&gt;4,BW60=2),8)+IF(AND(BW$187&gt;4,BW60=3),6)+IF(AND(BW$187&gt;4,BW60=4),5)+IF(AND(BW$187&gt;4,BW60=5),4)+IF(AND(BW$187&gt;4,BW60=6),3)+IF(AND(BW$187&gt;4,BW60=7),2)+IF(AND(BW$187&gt;4,BW60&gt;7),1)+IF(AND(BW$187=4,BW60=1),8)+IF(AND(BW$187=4,BW60=2),6)+IF(AND(BW$187=4,BW60=3),4)+IF(AND(BW$187=4,BW60=4),2)+IF(AND(BW$187=3,BW60=1),6)+IF(AND(BW$187=3,BW60=2),4)+IF(AND(BW$187=3,BW60=3),2)+IF(AND(BW$187=2,BW60=1),4)+IF(AND(BW$187=2,BW60=2),2)+IF(AND(BW$187=1,BW60=1),2)</f>
        <v>0</v>
      </c>
      <c r="BZ60" s="26" t="s">
        <v>30</v>
      </c>
      <c r="CA60" s="15">
        <f>+BU60+BX60+BY60+CG60</f>
        <v>0</v>
      </c>
      <c r="CB60" s="73">
        <f>+CA60+BL60</f>
        <v>0</v>
      </c>
      <c r="CC60" s="27"/>
      <c r="CD60" s="27"/>
      <c r="CE60" s="18" t="s">
        <v>30</v>
      </c>
      <c r="CF60" s="18"/>
      <c r="CG60" s="24"/>
      <c r="CH60" s="88">
        <v>26.486999999999998</v>
      </c>
      <c r="CI60" s="27"/>
      <c r="CJ60" s="71"/>
      <c r="CK60" s="15">
        <f>IF(AND(CL$187&gt;4,CJ60=1),6)+IF(AND(CL$187&gt;4,CJ60=2),4)+IF(AND(CL$187&gt;4,CJ60=3),3)+IF(AND(CL$187&gt;4,CJ60=4),2)+IF(AND(CL$187&gt;4,CJ60=5),1)+IF(AND(CL$187&gt;4,CJ60&gt;5),1)+IF(AND(CL$187=4,CJ60=1),4)+IF(AND(CL$187=4,CJ60=2),3)+IF(AND(CL$187=4,CJ60=3),2)+IF(AND(CL$187=4,CJ60=4),1)+IF(AND(CL$187=3,CJ60=1),3)+IF(AND(CL$187=3,CJ60=2),2)+IF(AND(CL$187=3,CJ60=3),1)+IF(AND(CL$187=2,CJ60=1),2)+IF(AND(CL$187=2,CJ60=2),1)+IF(AND(CL$187=1,CJ60=1),1)</f>
        <v>0</v>
      </c>
      <c r="CL60" s="71"/>
      <c r="CM60" s="71"/>
      <c r="CN60" s="22">
        <f>IF(AND(CM$187&gt;4,CL60=1),12)+IF(AND(CM$187&gt;4,CL60=2),8)+IF(AND(CM$187&gt;4,CL60=3),6)+IF(AND(CM$187&gt;4,CL60=4),5)+IF(AND(CM$187&gt;4,CL60=5),4)+IF(AND(CM$187&gt;4,CL60=6),3)+IF(AND(CM$187&gt;4,CL60=7),2)+IF(AND(CM$187&gt;4,CL60&gt;7),1)+IF(AND(CM$187=4,CL60=1),8)+IF(AND(CM$187=4,CL60=2),6)+IF(AND(CM$187=4,CL60=3),4)+IF(AND(CM$187=4,CL60=4),2)+IF(AND(CM$187=3,CL60=1),6)+IF(AND(CM$187=3,CL60=2),4)+IF(AND(CM$187=3,CL60=3),2)+IF(AND(CM$187=2,CL60=1),4)+IF(AND(CM$187=2,CL60=2),2)+IF(AND(CM$187=1,CL60=1),2)</f>
        <v>0</v>
      </c>
      <c r="CO60" s="22">
        <f>IF(AND(CM$187&gt;4,CM60=1),12)+IF(AND(CM$187&gt;4,CM60=2),8)+IF(AND(CM$187&gt;4,CM60=3),6)+IF(AND(CM$187&gt;4,CM60=4),5)+IF(AND(CM$187&gt;4,CM60=5),4)+IF(AND(CM$187&gt;4,CM60=6),3)+IF(AND(CM$187&gt;4,CM60=7),2)+IF(AND(CM$187&gt;4,CM60&gt;7),1)+IF(AND(CM$187=4,CM60=1),8)+IF(AND(CM$187=4,CM60=2),6)+IF(AND(CM$187=4,CM60=3),4)+IF(AND(CM$187=4,CM60=4),2)+IF(AND(CM$187=3,CM60=1),6)+IF(AND(CM$187=3,CM60=2),4)+IF(AND(CM$187=3,CM60=3),2)+IF(AND(CM$187=2,CM60=1),4)+IF(AND(CM$187=2,CM60=2),2)+IF(AND(CM$187=1,CM60=1),2)</f>
        <v>0</v>
      </c>
      <c r="CP60" s="26" t="s">
        <v>30</v>
      </c>
      <c r="CQ60" s="15">
        <f>+CK60+CN60+CO60+CW60</f>
        <v>0</v>
      </c>
      <c r="CR60" s="73">
        <f>+CQ60+CB60</f>
        <v>0</v>
      </c>
      <c r="CS60" s="27"/>
      <c r="CT60" s="27"/>
      <c r="CU60" s="18" t="s">
        <v>30</v>
      </c>
      <c r="CV60" s="18"/>
      <c r="CW60" s="24"/>
      <c r="CX60" s="88">
        <v>26.486999999999998</v>
      </c>
      <c r="CY60" s="27"/>
      <c r="CZ60" s="71"/>
      <c r="DA60" s="15">
        <f>IF(AND(DB$187&gt;4,CZ60=1),6)+IF(AND(DB$187&gt;4,CZ60=2),4)+IF(AND(DB$187&gt;4,CZ60=3),3)+IF(AND(DB$187&gt;4,CZ60=4),2)+IF(AND(DB$187&gt;4,CZ60=5),1)+IF(AND(DB$187&gt;4,CZ60&gt;5),1)+IF(AND(DB$187=4,CZ60=1),4)+IF(AND(DB$187=4,CZ60=2),3)+IF(AND(DB$187=4,CZ60=3),2)+IF(AND(DB$187=4,CZ60=4),1)+IF(AND(DB$187=3,CZ60=1),3)+IF(AND(DB$187=3,CZ60=2),2)+IF(AND(DB$187=3,CZ60=3),1)+IF(AND(DB$187=2,CZ60=1),2)+IF(AND(DB$187=2,CZ60=2),1)+IF(AND(DB$187=1,CZ60=1),1)</f>
        <v>0</v>
      </c>
      <c r="DB60" s="71"/>
      <c r="DC60" s="71"/>
      <c r="DD60" s="22">
        <f>IF(AND(DC$187&gt;4,DB60=1),12)+IF(AND(DC$187&gt;4,DB60=2),8)+IF(AND(DC$187&gt;4,DB60=3),6)+IF(AND(DC$187&gt;4,DB60=4),5)+IF(AND(DC$187&gt;4,DB60=5),4)+IF(AND(DC$187&gt;4,DB60=6),3)+IF(AND(DC$187&gt;4,DB60=7),2)+IF(AND(DC$187&gt;4,DB60&gt;7),1)+IF(AND(DC$187=4,DB60=1),8)+IF(AND(DC$187=4,DB60=2),6)+IF(AND(DC$187=4,DB60=3),4)+IF(AND(DC$187=4,DB60=4),2)+IF(AND(DC$187=3,DB60=1),6)+IF(AND(DC$187=3,DB60=2),4)+IF(AND(DC$187=3,DB60=3),2)+IF(AND(DC$187=2,DB60=1),4)+IF(AND(DC$187=2,DB60=2),2)+IF(AND(DC$187=1,DB60=1),2)</f>
        <v>0</v>
      </c>
      <c r="DE60" s="22">
        <f>IF(AND(DC$187&gt;4,DC60=1),12)+IF(AND(DC$187&gt;4,DC60=2),8)+IF(AND(DC$187&gt;4,DC60=3),6)+IF(AND(DC$187&gt;4,DC60=4),5)+IF(AND(DC$187&gt;4,DC60=5),4)+IF(AND(DC$187&gt;4,DC60=6),3)+IF(AND(DC$187&gt;4,DC60=7),2)+IF(AND(DC$187&gt;4,DC60&gt;7),1)+IF(AND(DC$187=4,DC60=1),8)+IF(AND(DC$187=4,DC60=2),6)+IF(AND(DC$187=4,DC60=3),4)+IF(AND(DC$187=4,DC60=4),2)+IF(AND(DC$187=3,DC60=1),6)+IF(AND(DC$187=3,DC60=2),4)+IF(AND(DC$187=3,DC60=3),2)+IF(AND(DC$187=2,DC60=1),4)+IF(AND(DC$187=2,DC60=2),2)+IF(AND(DC$187=1,DC60=1),2)</f>
        <v>0</v>
      </c>
      <c r="DF60" s="26" t="s">
        <v>30</v>
      </c>
      <c r="DG60" s="15">
        <f>+DA60+DD60+DE60+DM60</f>
        <v>0</v>
      </c>
      <c r="DH60" s="73">
        <f>+DG60+CR60</f>
        <v>0</v>
      </c>
      <c r="DI60" s="27"/>
      <c r="DJ60" s="27"/>
      <c r="DK60" s="18" t="s">
        <v>30</v>
      </c>
      <c r="DL60" s="18"/>
      <c r="DM60" s="24"/>
      <c r="DN60" s="88">
        <v>26.486999999999998</v>
      </c>
      <c r="DO60" s="27"/>
      <c r="DP60" s="71"/>
      <c r="DQ60" s="15">
        <f>IF(AND(DR$187&gt;4,DP60=1),6)+IF(AND(DR$187&gt;4,DP60=2),4)+IF(AND(DR$187&gt;4,DP60=3),3)+IF(AND(DR$187&gt;4,DP60=4),2)+IF(AND(DR$187&gt;4,DP60=5),1)+IF(AND(DR$187&gt;4,DP60&gt;5),1)+IF(AND(DR$187=4,DP60=1),4)+IF(AND(DR$187=4,DP60=2),3)+IF(AND(DR$187=4,DP60=3),2)+IF(AND(DR$187=4,DP60=4),1)+IF(AND(DR$187=3,DP60=1),3)+IF(AND(DR$187=3,DP60=2),2)+IF(AND(DR$187=3,DP60=3),1)+IF(AND(DR$187=2,DP60=1),2)+IF(AND(DR$187=2,DP60=2),1)+IF(AND(DR$187=1,DP60=1),1)</f>
        <v>0</v>
      </c>
      <c r="DR60" s="71"/>
      <c r="DS60" s="71"/>
      <c r="DT60" s="22">
        <f>IF(AND(DS$187&gt;4,DR60=1),12)+IF(AND(DS$187&gt;4,DR60=2),8)+IF(AND(DS$187&gt;4,DR60=3),6)+IF(AND(DS$187&gt;4,DR60=4),5)+IF(AND(DS$187&gt;4,DR60=5),4)+IF(AND(DS$187&gt;4,DR60=6),3)+IF(AND(DS$187&gt;4,DR60=7),2)+IF(AND(DS$187&gt;4,DR60&gt;7),1)+IF(AND(DS$187=4,DR60=1),8)+IF(AND(DS$187=4,DR60=2),6)+IF(AND(DS$187=4,DR60=3),4)+IF(AND(DS$187=4,DR60=4),2)+IF(AND(DS$187=3,DR60=1),6)+IF(AND(DS$187=3,DR60=2),4)+IF(AND(DS$187=3,DR60=3),2)+IF(AND(DS$187=2,DR60=1),4)+IF(AND(DS$187=2,DR60=2),2)+IF(AND(DS$187=1,DR60=1),2)</f>
        <v>0</v>
      </c>
      <c r="DU60" s="22">
        <f>IF(AND(DS$187&gt;4,DS60=1),12)+IF(AND(DS$187&gt;4,DS60=2),8)+IF(AND(DS$187&gt;4,DS60=3),6)+IF(AND(DS$187&gt;4,DS60=4),5)+IF(AND(DS$187&gt;4,DS60=5),4)+IF(AND(DS$187&gt;4,DS60=6),3)+IF(AND(DS$187&gt;4,DS60=7),2)+IF(AND(DS$187&gt;4,DS60&gt;7),1)+IF(AND(DS$187=4,DS60=1),8)+IF(AND(DS$187=4,DS60=2),6)+IF(AND(DS$187=4,DS60=3),4)+IF(AND(DS$187=4,DS60=4),2)+IF(AND(DS$187=3,DS60=1),6)+IF(AND(DS$187=3,DS60=2),4)+IF(AND(DS$187=3,DS60=3),2)+IF(AND(DS$187=2,DS60=1),4)+IF(AND(DS$187=2,DS60=2),2)+IF(AND(DS$187=1,DS60=1),2)</f>
        <v>0</v>
      </c>
      <c r="DV60" s="26" t="s">
        <v>30</v>
      </c>
      <c r="DW60" s="15">
        <f>+DQ60+DT60+DU60+EC60</f>
        <v>0</v>
      </c>
      <c r="DX60" s="73">
        <f>+DW60+DH60</f>
        <v>0</v>
      </c>
      <c r="DY60" s="27"/>
      <c r="DZ60" s="27"/>
      <c r="EA60" s="18" t="s">
        <v>30</v>
      </c>
      <c r="EB60" s="18"/>
      <c r="EC60" s="24"/>
      <c r="ED60" s="88">
        <v>26.486999999999998</v>
      </c>
      <c r="EE60" s="27"/>
      <c r="EF60" s="71"/>
      <c r="EG60" s="15">
        <f>IF(AND(EH$187&gt;4,EF60=1),6)+IF(AND(EH$187&gt;4,EF60=2),4)+IF(AND(EH$187&gt;4,EF60=3),3)+IF(AND(EH$187&gt;4,EF60=4),2)+IF(AND(EH$187&gt;4,EF60=5),1)+IF(AND(EH$187&gt;4,EF60&gt;5),1)+IF(AND(EH$187=4,EF60=1),4)+IF(AND(EH$187=4,EF60=2),3)+IF(AND(EH$187=4,EF60=3),2)+IF(AND(EH$187=4,EF60=4),1)+IF(AND(EH$187=3,EF60=1),3)+IF(AND(EH$187=3,EF60=2),2)+IF(AND(EH$187=3,EF60=3),1)+IF(AND(EH$187=2,EF60=1),2)+IF(AND(EH$187=2,EF60=2),1)+IF(AND(EH$187=1,EF60=1),1)</f>
        <v>0</v>
      </c>
      <c r="EH60" s="71"/>
      <c r="EI60" s="71"/>
      <c r="EJ60" s="22">
        <f>IF(AND(EI$187&gt;4,EH60=1),12)+IF(AND(EI$187&gt;4,EH60=2),8)+IF(AND(EI$187&gt;4,EH60=3),6)+IF(AND(EI$187&gt;4,EH60=4),5)+IF(AND(EI$187&gt;4,EH60=5),4)+IF(AND(EI$187&gt;4,EH60=6),3)+IF(AND(EI$187&gt;4,EH60=7),2)+IF(AND(EI$187&gt;4,EH60&gt;7),1)+IF(AND(EI$187=4,EH60=1),8)+IF(AND(EI$187=4,EH60=2),6)+IF(AND(EI$187=4,EH60=3),4)+IF(AND(EI$187=4,EH60=4),2)+IF(AND(EI$187=3,EH60=1),6)+IF(AND(EI$187=3,EH60=2),4)+IF(AND(EI$187=3,EH60=3),2)+IF(AND(EI$187=2,EH60=1),4)+IF(AND(EI$187=2,EH60=2),2)+IF(AND(EI$187=1,EH60=1),2)</f>
        <v>0</v>
      </c>
      <c r="EK60" s="22">
        <f>IF(AND(EI$187&gt;4,EI60=1),12)+IF(AND(EI$187&gt;4,EI60=2),8)+IF(AND(EI$187&gt;4,EI60=3),6)+IF(AND(EI$187&gt;4,EI60=4),5)+IF(AND(EI$187&gt;4,EI60=5),4)+IF(AND(EI$187&gt;4,EI60=6),3)+IF(AND(EI$187&gt;4,EI60=7),2)+IF(AND(EI$187&gt;4,EI60&gt;7),1)+IF(AND(EI$187=4,EI60=1),8)+IF(AND(EI$187=4,EI60=2),6)+IF(AND(EI$187=4,EI60=3),4)+IF(AND(EI$187=4,EI60=4),2)+IF(AND(EI$187=3,EI60=1),6)+IF(AND(EI$187=3,EI60=2),4)+IF(AND(EI$187=3,EI60=3),2)+IF(AND(EI$187=2,EI60=1),4)+IF(AND(EI$187=2,EI60=2),2)+IF(AND(EI$187=1,EI60=1),2)</f>
        <v>0</v>
      </c>
      <c r="EL60" s="26" t="s">
        <v>30</v>
      </c>
      <c r="EM60" s="15">
        <f t="shared" si="28"/>
        <v>0</v>
      </c>
      <c r="EN60" s="73">
        <f t="shared" si="29"/>
        <v>0</v>
      </c>
      <c r="EO60" s="27"/>
      <c r="EP60" s="27"/>
      <c r="EQ60" s="18" t="s">
        <v>30</v>
      </c>
      <c r="ER60" s="18"/>
      <c r="ES60" s="24"/>
      <c r="ET60" s="88">
        <v>26.486999999999998</v>
      </c>
    </row>
    <row r="61" spans="1:150" x14ac:dyDescent="0.25">
      <c r="A61" s="82" t="s">
        <v>167</v>
      </c>
      <c r="B61" s="10">
        <v>87</v>
      </c>
      <c r="C61" s="21"/>
      <c r="D61" s="20"/>
      <c r="E61" s="10" t="s">
        <v>134</v>
      </c>
      <c r="F61" s="88"/>
      <c r="G61" s="27"/>
      <c r="H61" s="25"/>
      <c r="I61" s="15"/>
      <c r="J61" s="10"/>
      <c r="K61" s="10"/>
      <c r="L61" s="15"/>
      <c r="M61" s="15"/>
      <c r="N61" s="26"/>
      <c r="O61" s="15"/>
      <c r="P61" s="15"/>
      <c r="Q61" s="27"/>
      <c r="R61" s="27"/>
      <c r="S61" s="18"/>
      <c r="T61" s="23"/>
      <c r="U61" s="24"/>
      <c r="V61" s="88"/>
      <c r="W61" s="27"/>
      <c r="X61" s="25"/>
      <c r="Y61" s="15"/>
      <c r="Z61" s="72"/>
      <c r="AA61" s="72"/>
      <c r="AB61" s="15"/>
      <c r="AC61" s="15"/>
      <c r="AD61" s="26"/>
      <c r="AE61" s="15"/>
      <c r="AF61" s="73"/>
      <c r="AG61" s="27"/>
      <c r="AH61" s="27"/>
      <c r="AI61" s="18"/>
      <c r="AJ61" s="28"/>
      <c r="AK61" s="24"/>
      <c r="AL61" s="88"/>
      <c r="AM61" s="27"/>
      <c r="AN61" s="25"/>
      <c r="AO61" s="15"/>
      <c r="AP61" s="72"/>
      <c r="AQ61" s="72"/>
      <c r="AR61" s="15"/>
      <c r="AS61" s="15"/>
      <c r="AT61" s="26"/>
      <c r="AU61" s="15"/>
      <c r="AV61" s="73"/>
      <c r="AW61" s="27"/>
      <c r="AX61" s="27"/>
      <c r="AY61" s="18"/>
      <c r="AZ61" s="18"/>
      <c r="BA61" s="24"/>
      <c r="BB61" s="88"/>
      <c r="BC61" s="27"/>
      <c r="BD61" s="25"/>
      <c r="BE61" s="15"/>
      <c r="BF61" s="72"/>
      <c r="BG61" s="72"/>
      <c r="BH61" s="15"/>
      <c r="BI61" s="15"/>
      <c r="BJ61" s="26"/>
      <c r="BK61" s="15"/>
      <c r="BL61" s="73"/>
      <c r="BM61" s="27"/>
      <c r="BN61" s="27"/>
      <c r="BO61" s="18"/>
      <c r="BP61" s="23"/>
      <c r="BQ61" s="24"/>
      <c r="BR61" s="88"/>
      <c r="BS61" s="27"/>
      <c r="BT61" s="25"/>
      <c r="BU61" s="15"/>
      <c r="BV61" s="72"/>
      <c r="BW61" s="72"/>
      <c r="BX61" s="15"/>
      <c r="BY61" s="15"/>
      <c r="BZ61" s="26"/>
      <c r="CA61" s="15"/>
      <c r="CB61" s="73"/>
      <c r="CC61" s="27"/>
      <c r="CD61" s="27"/>
      <c r="CE61" s="18"/>
      <c r="CF61" s="18"/>
      <c r="CG61" s="24"/>
      <c r="CH61" s="88">
        <v>44.338000000000001</v>
      </c>
      <c r="CI61" s="27"/>
      <c r="CJ61" s="25"/>
      <c r="CK61" s="15"/>
      <c r="CL61" s="72"/>
      <c r="CM61" s="72"/>
      <c r="CN61" s="15"/>
      <c r="CO61" s="15"/>
      <c r="CP61" s="26"/>
      <c r="CQ61" s="15"/>
      <c r="CR61" s="73"/>
      <c r="CS61" s="27">
        <v>27.239000000000001</v>
      </c>
      <c r="CT61" s="27">
        <v>26.048999999999999</v>
      </c>
      <c r="CU61" s="18"/>
      <c r="CV61" s="23" t="s">
        <v>170</v>
      </c>
      <c r="CW61" s="24"/>
      <c r="CX61" s="88">
        <v>26.048999999999999</v>
      </c>
      <c r="CY61" s="27"/>
      <c r="CZ61" s="71"/>
      <c r="DA61" s="15">
        <f>IF(AND(DB$187&gt;4,CZ61=1),6)+IF(AND(DB$187&gt;4,CZ61=2),4)+IF(AND(DB$187&gt;4,CZ61=3),3)+IF(AND(DB$187&gt;4,CZ61=4),2)+IF(AND(DB$187&gt;4,CZ61=5),1)+IF(AND(DB$187&gt;4,CZ61&gt;5),1)+IF(AND(DB$187=4,CZ61=1),4)+IF(AND(DB$187=4,CZ61=2),3)+IF(AND(DB$187=4,CZ61=3),2)+IF(AND(DB$187=4,CZ61=4),1)+IF(AND(DB$187=3,CZ61=1),3)+IF(AND(DB$187=3,CZ61=2),2)+IF(AND(DB$187=3,CZ61=3),1)+IF(AND(DB$187=2,CZ61=1),2)+IF(AND(DB$187=2,CZ61=2),1)+IF(AND(DB$187=1,CZ61=1),1)</f>
        <v>0</v>
      </c>
      <c r="DB61" s="72"/>
      <c r="DC61" s="72"/>
      <c r="DD61" s="22">
        <f>IF(AND(DC$187&gt;4,DB61=1),12)+IF(AND(DC$187&gt;4,DB61=2),8)+IF(AND(DC$187&gt;4,DB61=3),6)+IF(AND(DC$187&gt;4,DB61=4),5)+IF(AND(DC$187&gt;4,DB61=5),4)+IF(AND(DC$187&gt;4,DB61=6),3)+IF(AND(DC$187&gt;4,DB61=7),2)+IF(AND(DC$187&gt;4,DB61&gt;7),1)+IF(AND(DC$187=4,DB61=1),8)+IF(AND(DC$187=4,DB61=2),6)+IF(AND(DC$187=4,DB61=3),4)+IF(AND(DC$187=4,DB61=4),2)+IF(AND(DC$187=3,DB61=1),6)+IF(AND(DC$187=3,DB61=2),4)+IF(AND(DC$187=3,DB61=3),2)+IF(AND(DC$187=2,DB61=1),4)+IF(AND(DC$187=2,DB61=2),2)+IF(AND(DC$187=1,DB61=1),2)</f>
        <v>0</v>
      </c>
      <c r="DE61" s="22">
        <f>IF(AND(DC$187&gt;4,DC61=1),12)+IF(AND(DC$187&gt;4,DC61=2),8)+IF(AND(DC$187&gt;4,DC61=3),6)+IF(AND(DC$187&gt;4,DC61=4),5)+IF(AND(DC$187&gt;4,DC61=5),4)+IF(AND(DC$187&gt;4,DC61=6),3)+IF(AND(DC$187&gt;4,DC61=7),2)+IF(AND(DC$187&gt;4,DC61&gt;7),1)+IF(AND(DC$187=4,DC61=1),8)+IF(AND(DC$187=4,DC61=2),6)+IF(AND(DC$187=4,DC61=3),4)+IF(AND(DC$187=4,DC61=4),2)+IF(AND(DC$187=3,DC61=1),6)+IF(AND(DC$187=3,DC61=2),4)+IF(AND(DC$187=3,DC61=3),2)+IF(AND(DC$187=2,DC61=1),4)+IF(AND(DC$187=2,DC61=2),2)+IF(AND(DC$187=1,DC61=1),2)</f>
        <v>0</v>
      </c>
      <c r="DF61" s="26" t="s">
        <v>30</v>
      </c>
      <c r="DG61" s="15">
        <f>+DA61+DD61+DE61+DM61</f>
        <v>0</v>
      </c>
      <c r="DH61" s="73">
        <f>+DG61+CR61</f>
        <v>0</v>
      </c>
      <c r="DI61" s="27"/>
      <c r="DJ61" s="27"/>
      <c r="DK61" s="18" t="s">
        <v>30</v>
      </c>
      <c r="DL61" s="28"/>
      <c r="DM61" s="24"/>
      <c r="DN61" s="88">
        <v>26.048999999999999</v>
      </c>
      <c r="DO61" s="27"/>
      <c r="DP61" s="71"/>
      <c r="DQ61" s="15">
        <f>IF(AND(DR$187&gt;4,DP61=1),6)+IF(AND(DR$187&gt;4,DP61=2),4)+IF(AND(DR$187&gt;4,DP61=3),3)+IF(AND(DR$187&gt;4,DP61=4),2)+IF(AND(DR$187&gt;4,DP61=5),1)+IF(AND(DR$187&gt;4,DP61&gt;5),1)+IF(AND(DR$187=4,DP61=1),4)+IF(AND(DR$187=4,DP61=2),3)+IF(AND(DR$187=4,DP61=3),2)+IF(AND(DR$187=4,DP61=4),1)+IF(AND(DR$187=3,DP61=1),3)+IF(AND(DR$187=3,DP61=2),2)+IF(AND(DR$187=3,DP61=3),1)+IF(AND(DR$187=2,DP61=1),2)+IF(AND(DR$187=2,DP61=2),1)+IF(AND(DR$187=1,DP61=1),1)</f>
        <v>0</v>
      </c>
      <c r="DR61" s="72"/>
      <c r="DS61" s="72"/>
      <c r="DT61" s="22">
        <f>IF(AND(DS$187&gt;4,DR61=1),12)+IF(AND(DS$187&gt;4,DR61=2),8)+IF(AND(DS$187&gt;4,DR61=3),6)+IF(AND(DS$187&gt;4,DR61=4),5)+IF(AND(DS$187&gt;4,DR61=5),4)+IF(AND(DS$187&gt;4,DR61=6),3)+IF(AND(DS$187&gt;4,DR61=7),2)+IF(AND(DS$187&gt;4,DR61&gt;7),1)+IF(AND(DS$187=4,DR61=1),8)+IF(AND(DS$187=4,DR61=2),6)+IF(AND(DS$187=4,DR61=3),4)+IF(AND(DS$187=4,DR61=4),2)+IF(AND(DS$187=3,DR61=1),6)+IF(AND(DS$187=3,DR61=2),4)+IF(AND(DS$187=3,DR61=3),2)+IF(AND(DS$187=2,DR61=1),4)+IF(AND(DS$187=2,DR61=2),2)+IF(AND(DS$187=1,DR61=1),2)</f>
        <v>0</v>
      </c>
      <c r="DU61" s="22">
        <f>IF(AND(DS$187&gt;4,DS61=1),12)+IF(AND(DS$187&gt;4,DS61=2),8)+IF(AND(DS$187&gt;4,DS61=3),6)+IF(AND(DS$187&gt;4,DS61=4),5)+IF(AND(DS$187&gt;4,DS61=5),4)+IF(AND(DS$187&gt;4,DS61=6),3)+IF(AND(DS$187&gt;4,DS61=7),2)+IF(AND(DS$187&gt;4,DS61&gt;7),1)+IF(AND(DS$187=4,DS61=1),8)+IF(AND(DS$187=4,DS61=2),6)+IF(AND(DS$187=4,DS61=3),4)+IF(AND(DS$187=4,DS61=4),2)+IF(AND(DS$187=3,DS61=1),6)+IF(AND(DS$187=3,DS61=2),4)+IF(AND(DS$187=3,DS61=3),2)+IF(AND(DS$187=2,DS61=1),4)+IF(AND(DS$187=2,DS61=2),2)+IF(AND(DS$187=1,DS61=1),2)</f>
        <v>0</v>
      </c>
      <c r="DV61" s="26" t="s">
        <v>30</v>
      </c>
      <c r="DW61" s="15">
        <f>+DQ61+DT61+DU61+EC61</f>
        <v>0</v>
      </c>
      <c r="DX61" s="73">
        <f>+DW61+DH61</f>
        <v>0</v>
      </c>
      <c r="DY61" s="27"/>
      <c r="DZ61" s="27"/>
      <c r="EA61" s="18" t="s">
        <v>30</v>
      </c>
      <c r="EB61" s="28"/>
      <c r="EC61" s="24"/>
      <c r="ED61" s="88">
        <v>26.048999999999999</v>
      </c>
      <c r="EE61" s="27"/>
      <c r="EF61" s="71"/>
      <c r="EG61" s="15">
        <f>IF(AND(EH$187&gt;4,EF61=1),6)+IF(AND(EH$187&gt;4,EF61=2),4)+IF(AND(EH$187&gt;4,EF61=3),3)+IF(AND(EH$187&gt;4,EF61=4),2)+IF(AND(EH$187&gt;4,EF61=5),1)+IF(AND(EH$187&gt;4,EF61&gt;5),1)+IF(AND(EH$187=4,EF61=1),4)+IF(AND(EH$187=4,EF61=2),3)+IF(AND(EH$187=4,EF61=3),2)+IF(AND(EH$187=4,EF61=4),1)+IF(AND(EH$187=3,EF61=1),3)+IF(AND(EH$187=3,EF61=2),2)+IF(AND(EH$187=3,EF61=3),1)+IF(AND(EH$187=2,EF61=1),2)+IF(AND(EH$187=2,EF61=2),1)+IF(AND(EH$187=1,EF61=1),1)</f>
        <v>0</v>
      </c>
      <c r="EH61" s="72"/>
      <c r="EI61" s="72"/>
      <c r="EJ61" s="22">
        <f>IF(AND(EI$187&gt;4,EH61=1),12)+IF(AND(EI$187&gt;4,EH61=2),8)+IF(AND(EI$187&gt;4,EH61=3),6)+IF(AND(EI$187&gt;4,EH61=4),5)+IF(AND(EI$187&gt;4,EH61=5),4)+IF(AND(EI$187&gt;4,EH61=6),3)+IF(AND(EI$187&gt;4,EH61=7),2)+IF(AND(EI$187&gt;4,EH61&gt;7),1)+IF(AND(EI$187=4,EH61=1),8)+IF(AND(EI$187=4,EH61=2),6)+IF(AND(EI$187=4,EH61=3),4)+IF(AND(EI$187=4,EH61=4),2)+IF(AND(EI$187=3,EH61=1),6)+IF(AND(EI$187=3,EH61=2),4)+IF(AND(EI$187=3,EH61=3),2)+IF(AND(EI$187=2,EH61=1),4)+IF(AND(EI$187=2,EH61=2),2)+IF(AND(EI$187=1,EH61=1),2)</f>
        <v>0</v>
      </c>
      <c r="EK61" s="22">
        <f>IF(AND(EI$187&gt;4,EI61=1),12)+IF(AND(EI$187&gt;4,EI61=2),8)+IF(AND(EI$187&gt;4,EI61=3),6)+IF(AND(EI$187&gt;4,EI61=4),5)+IF(AND(EI$187&gt;4,EI61=5),4)+IF(AND(EI$187&gt;4,EI61=6),3)+IF(AND(EI$187&gt;4,EI61=7),2)+IF(AND(EI$187&gt;4,EI61&gt;7),1)+IF(AND(EI$187=4,EI61=1),8)+IF(AND(EI$187=4,EI61=2),6)+IF(AND(EI$187=4,EI61=3),4)+IF(AND(EI$187=4,EI61=4),2)+IF(AND(EI$187=3,EI61=1),6)+IF(AND(EI$187=3,EI61=2),4)+IF(AND(EI$187=3,EI61=3),2)+IF(AND(EI$187=2,EI61=1),4)+IF(AND(EI$187=2,EI61=2),2)+IF(AND(EI$187=1,EI61=1),2)</f>
        <v>0</v>
      </c>
      <c r="EL61" s="26" t="s">
        <v>30</v>
      </c>
      <c r="EM61" s="15">
        <f t="shared" si="28"/>
        <v>0</v>
      </c>
      <c r="EN61" s="73">
        <f t="shared" si="29"/>
        <v>0</v>
      </c>
      <c r="EO61" s="27"/>
      <c r="EP61" s="27"/>
      <c r="EQ61" s="18" t="s">
        <v>30</v>
      </c>
      <c r="ER61" s="28"/>
      <c r="ES61" s="24"/>
      <c r="ET61" s="88">
        <v>26.048999999999999</v>
      </c>
    </row>
    <row r="62" spans="1:150" x14ac:dyDescent="0.25">
      <c r="A62" s="82" t="s">
        <v>130</v>
      </c>
      <c r="B62" s="10">
        <v>96</v>
      </c>
      <c r="C62" s="21"/>
      <c r="D62" s="20"/>
      <c r="E62" s="10" t="s">
        <v>39</v>
      </c>
      <c r="F62" s="88"/>
      <c r="G62" s="27"/>
      <c r="H62" s="25"/>
      <c r="I62" s="15"/>
      <c r="J62" s="10"/>
      <c r="K62" s="10"/>
      <c r="L62" s="15"/>
      <c r="M62" s="15"/>
      <c r="N62" s="26"/>
      <c r="O62" s="15"/>
      <c r="P62" s="15"/>
      <c r="Q62" s="27"/>
      <c r="R62" s="27"/>
      <c r="S62" s="18"/>
      <c r="T62" s="23"/>
      <c r="U62" s="24"/>
      <c r="V62" s="88"/>
      <c r="W62" s="27">
        <v>29.998000000000001</v>
      </c>
      <c r="X62" s="25"/>
      <c r="Y62" s="15"/>
      <c r="Z62" s="72"/>
      <c r="AA62" s="72"/>
      <c r="AB62" s="15"/>
      <c r="AC62" s="15"/>
      <c r="AD62" s="26" t="s">
        <v>29</v>
      </c>
      <c r="AE62" s="15"/>
      <c r="AF62" s="73"/>
      <c r="AG62" s="27">
        <v>31.015999999999998</v>
      </c>
      <c r="AH62" s="27"/>
      <c r="AI62" s="18" t="s">
        <v>29</v>
      </c>
      <c r="AJ62" s="28" t="s">
        <v>126</v>
      </c>
      <c r="AK62" s="24"/>
      <c r="AL62" s="88">
        <v>29.998000000000001</v>
      </c>
      <c r="AM62" s="27"/>
      <c r="AN62" s="25"/>
      <c r="AO62" s="15"/>
      <c r="AP62" s="72"/>
      <c r="AQ62" s="72"/>
      <c r="AR62" s="15"/>
      <c r="AS62" s="15"/>
      <c r="AT62" s="26" t="s">
        <v>29</v>
      </c>
      <c r="AU62" s="15"/>
      <c r="AV62" s="73"/>
      <c r="AW62" s="27"/>
      <c r="AX62" s="27"/>
      <c r="AY62" s="18" t="s">
        <v>29</v>
      </c>
      <c r="AZ62" s="18" t="s">
        <v>126</v>
      </c>
      <c r="BA62" s="24"/>
      <c r="BB62" s="88">
        <v>29.998000000000001</v>
      </c>
      <c r="BC62" s="27">
        <v>32.216000000000001</v>
      </c>
      <c r="BD62" s="25"/>
      <c r="BE62" s="15"/>
      <c r="BF62" s="72"/>
      <c r="BG62" s="72"/>
      <c r="BH62" s="15"/>
      <c r="BI62" s="15"/>
      <c r="BJ62" s="26" t="s">
        <v>29</v>
      </c>
      <c r="BK62" s="15"/>
      <c r="BL62" s="73"/>
      <c r="BM62" s="27">
        <v>33.322000000000003</v>
      </c>
      <c r="BN62" s="27"/>
      <c r="BO62" s="18" t="s">
        <v>42</v>
      </c>
      <c r="BP62" s="23" t="s">
        <v>158</v>
      </c>
      <c r="BQ62" s="24"/>
      <c r="BR62" s="88">
        <v>29.998000000000001</v>
      </c>
      <c r="BS62" s="27"/>
      <c r="BT62" s="71"/>
      <c r="BU62" s="15">
        <f>IF(AND(BV$190&gt;4,BT62=1),6)+IF(AND(BV$190&gt;4,BT62=2),4)+IF(AND(BV$190&gt;4,BT62=3),3)+IF(AND(BV$190&gt;4,BT62=4),2)+IF(AND(BV$190&gt;4,BT62=5),1)+IF(AND(BV$190&gt;4,BT62&gt;5),1)+IF(AND(BV$190=4,BT62=1),4)+IF(AND(BV$190=4,BT62=2),3)+IF(AND(BV$190=4,BT62=3),2)+IF(AND(BV$190=4,BT62=4),1)+IF(AND(BV$190=3,BT62=1),3)+IF(AND(BV$190=3,BT62=2),2)+IF(AND(BV$190=3,BT62=3),1)+IF(AND(BV$190=2,BT62=1),2)+IF(AND(BV$190=2,BT62=2),1)+IF(AND(BV$190=1,BT62=1),1)</f>
        <v>0</v>
      </c>
      <c r="BV62" s="72"/>
      <c r="BW62" s="72"/>
      <c r="BX62" s="22">
        <f>IF(AND(BW$190&gt;4,BV62=1),12)+IF(AND(BW$190&gt;4,BV62=2),8)+IF(AND(BW$190&gt;4,BV62=3),6)+IF(AND(BW$190&gt;4,BV62=4),5)+IF(AND(BW$190&gt;4,BV62=5),4)+IF(AND(BW$190&gt;4,BV62=6),3)+IF(AND(BW$190&gt;4,BV62=7),2)+IF(AND(BW$190&gt;4,BV62&gt;7),1)+IF(AND(BW$190=4,BV62=1),8)+IF(AND(BW$190=4,BV62=2),6)+IF(AND(BW$190=4,BV62=3),4)+IF(AND(BW$190=4,BV62=4),2)+IF(AND(BW$190=3,BV62=1),6)+IF(AND(BW$190=3,BV62=2),4)+IF(AND(BW$190=3,BV62=3),2)+IF(AND(BW$190=2,BV62=1),4)+IF(AND(BW$190=2,BV62=2),2)+IF(AND(BW$190=1,BV62=1),2)</f>
        <v>0</v>
      </c>
      <c r="BY62" s="22">
        <f>IF(AND(BW$190&gt;4,BW62=1),12)+IF(AND(BW$190&gt;4,BW62=2),8)+IF(AND(BW$190&gt;4,BW62=3),6)+IF(AND(BW$190&gt;4,BW62=4),5)+IF(AND(BW$190&gt;4,BW62=5),4)+IF(AND(BW$190&gt;4,BW62=6),3)+IF(AND(BW$190&gt;4,BW62=7),2)+IF(AND(BW$190&gt;4,BW62&gt;7),1)+IF(AND(BW$190=4,BW62=1),8)+IF(AND(BW$190=4,BW62=2),6)+IF(AND(BW$190=4,BW62=3),4)+IF(AND(BW$190=4,BW62=4),2)+IF(AND(BW$190=3,BW62=1),6)+IF(AND(BW$190=3,BW62=2),4)+IF(AND(BW$190=3,BW62=3),2)+IF(AND(BW$190=2,BW62=1),4)+IF(AND(BW$190=2,BW62=2),2)+IF(AND(BW$190=1,BW62=1),2)</f>
        <v>0</v>
      </c>
      <c r="BZ62" s="26" t="s">
        <v>42</v>
      </c>
      <c r="CA62" s="15">
        <f>+BU62+BX62+BY62+CG62</f>
        <v>0</v>
      </c>
      <c r="CB62" s="73">
        <f>+CA62+BL62</f>
        <v>0</v>
      </c>
      <c r="CC62" s="27"/>
      <c r="CD62" s="27"/>
      <c r="CE62" s="18" t="s">
        <v>42</v>
      </c>
      <c r="CF62" s="18" t="s">
        <v>126</v>
      </c>
      <c r="CG62" s="24"/>
      <c r="CH62" s="88">
        <v>29.998000000000001</v>
      </c>
      <c r="CI62" s="27"/>
      <c r="CJ62" s="71"/>
      <c r="CK62" s="15">
        <f>IF(AND(CL$190&gt;4,CJ62=1),6)+IF(AND(CL$190&gt;4,CJ62=2),4)+IF(AND(CL$190&gt;4,CJ62=3),3)+IF(AND(CL$190&gt;4,CJ62=4),2)+IF(AND(CL$190&gt;4,CJ62=5),1)+IF(AND(CL$190&gt;4,CJ62&gt;5),1)+IF(AND(CL$190=4,CJ62=1),4)+IF(AND(CL$190=4,CJ62=2),3)+IF(AND(CL$190=4,CJ62=3),2)+IF(AND(CL$190=4,CJ62=4),1)+IF(AND(CL$190=3,CJ62=1),3)+IF(AND(CL$190=3,CJ62=2),2)+IF(AND(CL$190=3,CJ62=3),1)+IF(AND(CL$190=2,CJ62=1),2)+IF(AND(CL$190=2,CJ62=2),1)+IF(AND(CL$190=1,CJ62=1),1)</f>
        <v>0</v>
      </c>
      <c r="CL62" s="72"/>
      <c r="CM62" s="72"/>
      <c r="CN62" s="22">
        <f>IF(AND(CM$190&gt;4,CL62=1),12)+IF(AND(CM$190&gt;4,CL62=2),8)+IF(AND(CM$190&gt;4,CL62=3),6)+IF(AND(CM$190&gt;4,CL62=4),5)+IF(AND(CM$190&gt;4,CL62=5),4)+IF(AND(CM$190&gt;4,CL62=6),3)+IF(AND(CM$190&gt;4,CL62=7),2)+IF(AND(CM$190&gt;4,CL62&gt;7),1)+IF(AND(CM$190=4,CL62=1),8)+IF(AND(CM$190=4,CL62=2),6)+IF(AND(CM$190=4,CL62=3),4)+IF(AND(CM$190=4,CL62=4),2)+IF(AND(CM$190=3,CL62=1),6)+IF(AND(CM$190=3,CL62=2),4)+IF(AND(CM$190=3,CL62=3),2)+IF(AND(CM$190=2,CL62=1),4)+IF(AND(CM$190=2,CL62=2),2)+IF(AND(CM$190=1,CL62=1),2)</f>
        <v>0</v>
      </c>
      <c r="CO62" s="22">
        <f>IF(AND(CM$190&gt;4,CM62=1),12)+IF(AND(CM$190&gt;4,CM62=2),8)+IF(AND(CM$190&gt;4,CM62=3),6)+IF(AND(CM$190&gt;4,CM62=4),5)+IF(AND(CM$190&gt;4,CM62=5),4)+IF(AND(CM$190&gt;4,CM62=6),3)+IF(AND(CM$190&gt;4,CM62=7),2)+IF(AND(CM$190&gt;4,CM62&gt;7),1)+IF(AND(CM$190=4,CM62=1),8)+IF(AND(CM$190=4,CM62=2),6)+IF(AND(CM$190=4,CM62=3),4)+IF(AND(CM$190=4,CM62=4),2)+IF(AND(CM$190=3,CM62=1),6)+IF(AND(CM$190=3,CM62=2),4)+IF(AND(CM$190=3,CM62=3),2)+IF(AND(CM$190=2,CM62=1),4)+IF(AND(CM$190=2,CM62=2),2)+IF(AND(CM$190=1,CM62=1),2)</f>
        <v>0</v>
      </c>
      <c r="CP62" s="26" t="s">
        <v>42</v>
      </c>
      <c r="CQ62" s="15">
        <f>+CK62+CN62+CO62+CW62</f>
        <v>0</v>
      </c>
      <c r="CR62" s="73">
        <f>+CQ62+CB62</f>
        <v>0</v>
      </c>
      <c r="CS62" s="27"/>
      <c r="CT62" s="27"/>
      <c r="CU62" s="18" t="s">
        <v>42</v>
      </c>
      <c r="CV62" s="18" t="s">
        <v>126</v>
      </c>
      <c r="CW62" s="24"/>
      <c r="CX62" s="88">
        <v>29.998000000000001</v>
      </c>
      <c r="CY62" s="27"/>
      <c r="CZ62" s="71"/>
      <c r="DA62" s="15">
        <f>IF(AND(DB$190&gt;4,CZ62=1),6)+IF(AND(DB$190&gt;4,CZ62=2),4)+IF(AND(DB$190&gt;4,CZ62=3),3)+IF(AND(DB$190&gt;4,CZ62=4),2)+IF(AND(DB$190&gt;4,CZ62=5),1)+IF(AND(DB$190&gt;4,CZ62&gt;5),1)+IF(AND(DB$190=4,CZ62=1),4)+IF(AND(DB$190=4,CZ62=2),3)+IF(AND(DB$190=4,CZ62=3),2)+IF(AND(DB$190=4,CZ62=4),1)+IF(AND(DB$190=3,CZ62=1),3)+IF(AND(DB$190=3,CZ62=2),2)+IF(AND(DB$190=3,CZ62=3),1)+IF(AND(DB$190=2,CZ62=1),2)+IF(AND(DB$190=2,CZ62=2),1)+IF(AND(DB$190=1,CZ62=1),1)</f>
        <v>0</v>
      </c>
      <c r="DB62" s="72"/>
      <c r="DC62" s="72"/>
      <c r="DD62" s="22">
        <f>IF(AND(DC$190&gt;4,DB62=1),12)+IF(AND(DC$190&gt;4,DB62=2),8)+IF(AND(DC$190&gt;4,DB62=3),6)+IF(AND(DC$190&gt;4,DB62=4),5)+IF(AND(DC$190&gt;4,DB62=5),4)+IF(AND(DC$190&gt;4,DB62=6),3)+IF(AND(DC$190&gt;4,DB62=7),2)+IF(AND(DC$190&gt;4,DB62&gt;7),1)+IF(AND(DC$190=4,DB62=1),8)+IF(AND(DC$190=4,DB62=2),6)+IF(AND(DC$190=4,DB62=3),4)+IF(AND(DC$190=4,DB62=4),2)+IF(AND(DC$190=3,DB62=1),6)+IF(AND(DC$190=3,DB62=2),4)+IF(AND(DC$190=3,DB62=3),2)+IF(AND(DC$190=2,DB62=1),4)+IF(AND(DC$190=2,DB62=2),2)+IF(AND(DC$190=1,DB62=1),2)</f>
        <v>0</v>
      </c>
      <c r="DE62" s="22">
        <f>IF(AND(DC$190&gt;4,DC62=1),12)+IF(AND(DC$190&gt;4,DC62=2),8)+IF(AND(DC$190&gt;4,DC62=3),6)+IF(AND(DC$190&gt;4,DC62=4),5)+IF(AND(DC$190&gt;4,DC62=5),4)+IF(AND(DC$190&gt;4,DC62=6),3)+IF(AND(DC$190&gt;4,DC62=7),2)+IF(AND(DC$190&gt;4,DC62&gt;7),1)+IF(AND(DC$190=4,DC62=1),8)+IF(AND(DC$190=4,DC62=2),6)+IF(AND(DC$190=4,DC62=3),4)+IF(AND(DC$190=4,DC62=4),2)+IF(AND(DC$190=3,DC62=1),6)+IF(AND(DC$190=3,DC62=2),4)+IF(AND(DC$190=3,DC62=3),2)+IF(AND(DC$190=2,DC62=1),4)+IF(AND(DC$190=2,DC62=2),2)+IF(AND(DC$190=1,DC62=1),2)</f>
        <v>0</v>
      </c>
      <c r="DF62" s="26" t="s">
        <v>42</v>
      </c>
      <c r="DG62" s="15">
        <f>+DA62+DD62+DE62+DM62</f>
        <v>0</v>
      </c>
      <c r="DH62" s="73">
        <f>+DG62+CR62</f>
        <v>0</v>
      </c>
      <c r="DI62" s="27"/>
      <c r="DJ62" s="27"/>
      <c r="DK62" s="18" t="s">
        <v>42</v>
      </c>
      <c r="DL62" s="18" t="s">
        <v>126</v>
      </c>
      <c r="DM62" s="24"/>
      <c r="DN62" s="88">
        <v>29.998000000000001</v>
      </c>
      <c r="DO62" s="27"/>
      <c r="DP62" s="71"/>
      <c r="DQ62" s="15">
        <f>IF(AND(DR$190&gt;4,DP62=1),6)+IF(AND(DR$190&gt;4,DP62=2),4)+IF(AND(DR$190&gt;4,DP62=3),3)+IF(AND(DR$190&gt;4,DP62=4),2)+IF(AND(DR$190&gt;4,DP62=5),1)+IF(AND(DR$190&gt;4,DP62&gt;5),1)+IF(AND(DR$190=4,DP62=1),4)+IF(AND(DR$190=4,DP62=2),3)+IF(AND(DR$190=4,DP62=3),2)+IF(AND(DR$190=4,DP62=4),1)+IF(AND(DR$190=3,DP62=1),3)+IF(AND(DR$190=3,DP62=2),2)+IF(AND(DR$190=3,DP62=3),1)+IF(AND(DR$190=2,DP62=1),2)+IF(AND(DR$190=2,DP62=2),1)+IF(AND(DR$190=1,DP62=1),1)</f>
        <v>0</v>
      </c>
      <c r="DR62" s="72"/>
      <c r="DS62" s="72"/>
      <c r="DT62" s="22">
        <f>IF(AND(DS$190&gt;4,DR62=1),12)+IF(AND(DS$190&gt;4,DR62=2),8)+IF(AND(DS$190&gt;4,DR62=3),6)+IF(AND(DS$190&gt;4,DR62=4),5)+IF(AND(DS$190&gt;4,DR62=5),4)+IF(AND(DS$190&gt;4,DR62=6),3)+IF(AND(DS$190&gt;4,DR62=7),2)+IF(AND(DS$190&gt;4,DR62&gt;7),1)+IF(AND(DS$190=4,DR62=1),8)+IF(AND(DS$190=4,DR62=2),6)+IF(AND(DS$190=4,DR62=3),4)+IF(AND(DS$190=4,DR62=4),2)+IF(AND(DS$190=3,DR62=1),6)+IF(AND(DS$190=3,DR62=2),4)+IF(AND(DS$190=3,DR62=3),2)+IF(AND(DS$190=2,DR62=1),4)+IF(AND(DS$190=2,DR62=2),2)+IF(AND(DS$190=1,DR62=1),2)</f>
        <v>0</v>
      </c>
      <c r="DU62" s="22">
        <f>IF(AND(DS$190&gt;4,DS62=1),12)+IF(AND(DS$190&gt;4,DS62=2),8)+IF(AND(DS$190&gt;4,DS62=3),6)+IF(AND(DS$190&gt;4,DS62=4),5)+IF(AND(DS$190&gt;4,DS62=5),4)+IF(AND(DS$190&gt;4,DS62=6),3)+IF(AND(DS$190&gt;4,DS62=7),2)+IF(AND(DS$190&gt;4,DS62&gt;7),1)+IF(AND(DS$190=4,DS62=1),8)+IF(AND(DS$190=4,DS62=2),6)+IF(AND(DS$190=4,DS62=3),4)+IF(AND(DS$190=4,DS62=4),2)+IF(AND(DS$190=3,DS62=1),6)+IF(AND(DS$190=3,DS62=2),4)+IF(AND(DS$190=3,DS62=3),2)+IF(AND(DS$190=2,DS62=1),4)+IF(AND(DS$190=2,DS62=2),2)+IF(AND(DS$190=1,DS62=1),2)</f>
        <v>0</v>
      </c>
      <c r="DV62" s="26" t="s">
        <v>42</v>
      </c>
      <c r="DW62" s="15">
        <f>+DQ62+DT62+DU62+EC62</f>
        <v>0</v>
      </c>
      <c r="DX62" s="73">
        <f>+DW62+DH62</f>
        <v>0</v>
      </c>
      <c r="DY62" s="27"/>
      <c r="DZ62" s="27"/>
      <c r="EA62" s="18" t="s">
        <v>42</v>
      </c>
      <c r="EB62" s="18" t="s">
        <v>126</v>
      </c>
      <c r="EC62" s="24"/>
      <c r="ED62" s="88">
        <v>29.998000000000001</v>
      </c>
      <c r="EE62" s="27"/>
      <c r="EF62" s="71"/>
      <c r="EG62" s="15">
        <f>IF(AND(EH$190&gt;4,EF62=1),6)+IF(AND(EH$190&gt;4,EF62=2),4)+IF(AND(EH$190&gt;4,EF62=3),3)+IF(AND(EH$190&gt;4,EF62=4),2)+IF(AND(EH$190&gt;4,EF62=5),1)+IF(AND(EH$190&gt;4,EF62&gt;5),1)+IF(AND(EH$190=4,EF62=1),4)+IF(AND(EH$190=4,EF62=2),3)+IF(AND(EH$190=4,EF62=3),2)+IF(AND(EH$190=4,EF62=4),1)+IF(AND(EH$190=3,EF62=1),3)+IF(AND(EH$190=3,EF62=2),2)+IF(AND(EH$190=3,EF62=3),1)+IF(AND(EH$190=2,EF62=1),2)+IF(AND(EH$190=2,EF62=2),1)+IF(AND(EH$190=1,EF62=1),1)</f>
        <v>0</v>
      </c>
      <c r="EH62" s="72"/>
      <c r="EI62" s="72"/>
      <c r="EJ62" s="22">
        <f>IF(AND(EI$190&gt;4,EH62=1),12)+IF(AND(EI$190&gt;4,EH62=2),8)+IF(AND(EI$190&gt;4,EH62=3),6)+IF(AND(EI$190&gt;4,EH62=4),5)+IF(AND(EI$190&gt;4,EH62=5),4)+IF(AND(EI$190&gt;4,EH62=6),3)+IF(AND(EI$190&gt;4,EH62=7),2)+IF(AND(EI$190&gt;4,EH62&gt;7),1)+IF(AND(EI$190=4,EH62=1),8)+IF(AND(EI$190=4,EH62=2),6)+IF(AND(EI$190=4,EH62=3),4)+IF(AND(EI$190=4,EH62=4),2)+IF(AND(EI$190=3,EH62=1),6)+IF(AND(EI$190=3,EH62=2),4)+IF(AND(EI$190=3,EH62=3),2)+IF(AND(EI$190=2,EH62=1),4)+IF(AND(EI$190=2,EH62=2),2)+IF(AND(EI$190=1,EH62=1),2)</f>
        <v>0</v>
      </c>
      <c r="EK62" s="22">
        <f>IF(AND(EI$190&gt;4,EI62=1),12)+IF(AND(EI$190&gt;4,EI62=2),8)+IF(AND(EI$190&gt;4,EI62=3),6)+IF(AND(EI$190&gt;4,EI62=4),5)+IF(AND(EI$190&gt;4,EI62=5),4)+IF(AND(EI$190&gt;4,EI62=6),3)+IF(AND(EI$190&gt;4,EI62=7),2)+IF(AND(EI$190&gt;4,EI62&gt;7),1)+IF(AND(EI$190=4,EI62=1),8)+IF(AND(EI$190=4,EI62=2),6)+IF(AND(EI$190=4,EI62=3),4)+IF(AND(EI$190=4,EI62=4),2)+IF(AND(EI$190=3,EI62=1),6)+IF(AND(EI$190=3,EI62=2),4)+IF(AND(EI$190=3,EI62=3),2)+IF(AND(EI$190=2,EI62=1),4)+IF(AND(EI$190=2,EI62=2),2)+IF(AND(EI$190=1,EI62=1),2)</f>
        <v>0</v>
      </c>
      <c r="EL62" s="26" t="s">
        <v>42</v>
      </c>
      <c r="EM62" s="15">
        <f t="shared" si="28"/>
        <v>0</v>
      </c>
      <c r="EN62" s="73">
        <f t="shared" si="29"/>
        <v>0</v>
      </c>
      <c r="EO62" s="27"/>
      <c r="EP62" s="27"/>
      <c r="EQ62" s="18" t="s">
        <v>42</v>
      </c>
      <c r="ER62" s="18" t="s">
        <v>126</v>
      </c>
      <c r="ES62" s="24"/>
      <c r="ET62" s="88">
        <v>29.998000000000001</v>
      </c>
    </row>
    <row r="63" spans="1:150" x14ac:dyDescent="0.25">
      <c r="A63" s="82" t="s">
        <v>154</v>
      </c>
      <c r="B63" s="10">
        <v>70</v>
      </c>
      <c r="C63" s="21"/>
      <c r="D63" s="20"/>
      <c r="E63" s="10" t="s">
        <v>39</v>
      </c>
      <c r="F63" s="88"/>
      <c r="G63" s="27"/>
      <c r="H63" s="25"/>
      <c r="I63" s="15"/>
      <c r="J63" s="10"/>
      <c r="K63" s="10"/>
      <c r="L63" s="15"/>
      <c r="M63" s="15"/>
      <c r="N63" s="26"/>
      <c r="O63" s="15"/>
      <c r="P63" s="15"/>
      <c r="Q63" s="27"/>
      <c r="R63" s="27"/>
      <c r="S63" s="18"/>
      <c r="T63" s="23"/>
      <c r="U63" s="24"/>
      <c r="V63" s="88"/>
      <c r="W63" s="27"/>
      <c r="X63" s="25"/>
      <c r="Y63" s="15"/>
      <c r="Z63" s="72"/>
      <c r="AA63" s="72"/>
      <c r="AB63" s="15"/>
      <c r="AC63" s="15"/>
      <c r="AD63" s="26"/>
      <c r="AE63" s="15"/>
      <c r="AF63" s="73"/>
      <c r="AG63" s="27"/>
      <c r="AH63" s="27"/>
      <c r="AI63" s="18"/>
      <c r="AJ63" s="28"/>
      <c r="AK63" s="24"/>
      <c r="AL63" s="88"/>
      <c r="AM63" s="27"/>
      <c r="AN63" s="25"/>
      <c r="AO63" s="15"/>
      <c r="AP63" s="72"/>
      <c r="AQ63" s="72"/>
      <c r="AR63" s="15"/>
      <c r="AS63" s="15"/>
      <c r="AT63" s="26"/>
      <c r="AU63" s="15"/>
      <c r="AV63" s="73"/>
      <c r="AW63" s="27"/>
      <c r="AX63" s="27"/>
      <c r="AY63" s="18"/>
      <c r="AZ63" s="18"/>
      <c r="BA63" s="24"/>
      <c r="BB63" s="88">
        <v>32.936</v>
      </c>
      <c r="BC63" s="27"/>
      <c r="BD63" s="25"/>
      <c r="BE63" s="15"/>
      <c r="BF63" s="72"/>
      <c r="BG63" s="72"/>
      <c r="BH63" s="15"/>
      <c r="BI63" s="15"/>
      <c r="BJ63" s="26" t="s">
        <v>29</v>
      </c>
      <c r="BK63" s="15"/>
      <c r="BL63" s="73"/>
      <c r="BM63" s="27">
        <v>32.470999999999997</v>
      </c>
      <c r="BN63" s="27"/>
      <c r="BO63" s="18" t="s">
        <v>29</v>
      </c>
      <c r="BP63" s="23" t="s">
        <v>78</v>
      </c>
      <c r="BQ63" s="24"/>
      <c r="BR63" s="88"/>
      <c r="BS63" s="27"/>
      <c r="BT63" s="25"/>
      <c r="BU63" s="15"/>
      <c r="BV63" s="72"/>
      <c r="BW63" s="72"/>
      <c r="BX63" s="15"/>
      <c r="BY63" s="15"/>
      <c r="BZ63" s="26" t="s">
        <v>29</v>
      </c>
      <c r="CA63" s="15"/>
      <c r="CB63" s="73"/>
      <c r="CC63" s="27"/>
      <c r="CD63" s="27"/>
      <c r="CE63" s="18" t="s">
        <v>29</v>
      </c>
      <c r="CF63" s="18" t="s">
        <v>78</v>
      </c>
      <c r="CG63" s="24"/>
      <c r="CH63" s="88"/>
      <c r="CI63" s="27"/>
      <c r="CJ63" s="25"/>
      <c r="CK63" s="15"/>
      <c r="CL63" s="72"/>
      <c r="CM63" s="72"/>
      <c r="CN63" s="15"/>
      <c r="CO63" s="15"/>
      <c r="CP63" s="26" t="s">
        <v>29</v>
      </c>
      <c r="CQ63" s="15"/>
      <c r="CR63" s="73"/>
      <c r="CS63" s="27"/>
      <c r="CT63" s="27"/>
      <c r="CU63" s="18" t="s">
        <v>29</v>
      </c>
      <c r="CV63" s="18" t="s">
        <v>78</v>
      </c>
      <c r="CW63" s="24"/>
      <c r="CX63" s="88">
        <v>32.936</v>
      </c>
      <c r="CY63" s="27"/>
      <c r="CZ63" s="25"/>
      <c r="DA63" s="15"/>
      <c r="DB63" s="72"/>
      <c r="DC63" s="72"/>
      <c r="DD63" s="15"/>
      <c r="DE63" s="15"/>
      <c r="DF63" s="26" t="s">
        <v>29</v>
      </c>
      <c r="DG63" s="15"/>
      <c r="DH63" s="73"/>
      <c r="DI63" s="27">
        <v>32.706000000000003</v>
      </c>
      <c r="DJ63" s="27"/>
      <c r="DK63" s="18" t="s">
        <v>42</v>
      </c>
      <c r="DL63" s="23" t="s">
        <v>52</v>
      </c>
      <c r="DM63" s="24"/>
      <c r="DN63" s="88">
        <v>32.706000000000003</v>
      </c>
      <c r="DO63" s="27">
        <v>33.171999999999997</v>
      </c>
      <c r="DP63" s="71"/>
      <c r="DQ63" s="15">
        <f>IF(AND(DR$190&gt;4,DP63=1),6)+IF(AND(DR$190&gt;4,DP63=2),4)+IF(AND(DR$190&gt;4,DP63=3),3)+IF(AND(DR$190&gt;4,DP63=4),2)+IF(AND(DR$190&gt;4,DP63=5),1)+IF(AND(DR$190&gt;4,DP63&gt;5),1)+IF(AND(DR$190=4,DP63=1),4)+IF(AND(DR$190=4,DP63=2),3)+IF(AND(DR$190=4,DP63=3),2)+IF(AND(DR$190=4,DP63=4),1)+IF(AND(DR$190=3,DP63=1),3)+IF(AND(DR$190=3,DP63=2),2)+IF(AND(DR$190=3,DP63=3),1)+IF(AND(DR$190=2,DP63=1),2)+IF(AND(DR$190=2,DP63=2),1)+IF(AND(DR$190=1,DP63=1),1)</f>
        <v>0</v>
      </c>
      <c r="DR63" s="72"/>
      <c r="DS63" s="72"/>
      <c r="DT63" s="22">
        <f>IF(AND(DS$190&gt;4,DR63=1),12)+IF(AND(DS$190&gt;4,DR63=2),8)+IF(AND(DS$190&gt;4,DR63=3),6)+IF(AND(DS$190&gt;4,DR63=4),5)+IF(AND(DS$190&gt;4,DR63=5),4)+IF(AND(DS$190&gt;4,DR63=6),3)+IF(AND(DS$190&gt;4,DR63=7),2)+IF(AND(DS$190&gt;4,DR63&gt;7),1)+IF(AND(DS$190=4,DR63=1),8)+IF(AND(DS$190=4,DR63=2),6)+IF(AND(DS$190=4,DR63=3),4)+IF(AND(DS$190=4,DR63=4),2)+IF(AND(DS$190=3,DR63=1),6)+IF(AND(DS$190=3,DR63=2),4)+IF(AND(DS$190=3,DR63=3),2)+IF(AND(DS$190=2,DR63=1),4)+IF(AND(DS$190=2,DR63=2),2)+IF(AND(DS$190=1,DR63=1),2)</f>
        <v>0</v>
      </c>
      <c r="DU63" s="22">
        <f>IF(AND(DS$190&gt;4,DS63=1),12)+IF(AND(DS$190&gt;4,DS63=2),8)+IF(AND(DS$190&gt;4,DS63=3),6)+IF(AND(DS$190&gt;4,DS63=4),5)+IF(AND(DS$190&gt;4,DS63=5),4)+IF(AND(DS$190&gt;4,DS63=6),3)+IF(AND(DS$190&gt;4,DS63=7),2)+IF(AND(DS$190&gt;4,DS63&gt;7),1)+IF(AND(DS$190=4,DS63=1),8)+IF(AND(DS$190=4,DS63=2),6)+IF(AND(DS$190=4,DS63=3),4)+IF(AND(DS$190=4,DS63=4),2)+IF(AND(DS$190=3,DS63=1),6)+IF(AND(DS$190=3,DS63=2),4)+IF(AND(DS$190=3,DS63=3),2)+IF(AND(DS$190=2,DS63=1),4)+IF(AND(DS$190=2,DS63=2),2)+IF(AND(DS$190=1,DS63=1),2)</f>
        <v>0</v>
      </c>
      <c r="DV63" s="26" t="s">
        <v>42</v>
      </c>
      <c r="DW63" s="15">
        <f>+DQ63+DT63+DU63+EC63</f>
        <v>0</v>
      </c>
      <c r="DX63" s="73">
        <f>+DW63+DH63</f>
        <v>0</v>
      </c>
      <c r="DY63" s="27">
        <v>33.963999999999999</v>
      </c>
      <c r="DZ63" s="27"/>
      <c r="EA63" s="18" t="s">
        <v>42</v>
      </c>
      <c r="EB63" s="23" t="s">
        <v>177</v>
      </c>
      <c r="EC63" s="24"/>
      <c r="ED63" s="88">
        <v>32.706000000000003</v>
      </c>
      <c r="EE63" s="27"/>
      <c r="EF63" s="71"/>
      <c r="EG63" s="15">
        <f>IF(AND(EH$190&gt;4,EF63=1),6)+IF(AND(EH$190&gt;4,EF63=2),4)+IF(AND(EH$190&gt;4,EF63=3),3)+IF(AND(EH$190&gt;4,EF63=4),2)+IF(AND(EH$190&gt;4,EF63=5),1)+IF(AND(EH$190&gt;4,EF63&gt;5),1)+IF(AND(EH$190=4,EF63=1),4)+IF(AND(EH$190=4,EF63=2),3)+IF(AND(EH$190=4,EF63=3),2)+IF(AND(EH$190=4,EF63=4),1)+IF(AND(EH$190=3,EF63=1),3)+IF(AND(EH$190=3,EF63=2),2)+IF(AND(EH$190=3,EF63=3),1)+IF(AND(EH$190=2,EF63=1),2)+IF(AND(EH$190=2,EF63=2),1)+IF(AND(EH$190=1,EF63=1),1)</f>
        <v>0</v>
      </c>
      <c r="EH63" s="72"/>
      <c r="EI63" s="72"/>
      <c r="EJ63" s="22">
        <f>IF(AND(EI$190&gt;4,EH63=1),12)+IF(AND(EI$190&gt;4,EH63=2),8)+IF(AND(EI$190&gt;4,EH63=3),6)+IF(AND(EI$190&gt;4,EH63=4),5)+IF(AND(EI$190&gt;4,EH63=5),4)+IF(AND(EI$190&gt;4,EH63=6),3)+IF(AND(EI$190&gt;4,EH63=7),2)+IF(AND(EI$190&gt;4,EH63&gt;7),1)+IF(AND(EI$190=4,EH63=1),8)+IF(AND(EI$190=4,EH63=2),6)+IF(AND(EI$190=4,EH63=3),4)+IF(AND(EI$190=4,EH63=4),2)+IF(AND(EI$190=3,EH63=1),6)+IF(AND(EI$190=3,EH63=2),4)+IF(AND(EI$190=3,EH63=3),2)+IF(AND(EI$190=2,EH63=1),4)+IF(AND(EI$190=2,EH63=2),2)+IF(AND(EI$190=1,EH63=1),2)</f>
        <v>0</v>
      </c>
      <c r="EK63" s="22">
        <f>IF(AND(EI$190&gt;4,EI63=1),12)+IF(AND(EI$190&gt;4,EI63=2),8)+IF(AND(EI$190&gt;4,EI63=3),6)+IF(AND(EI$190&gt;4,EI63=4),5)+IF(AND(EI$190&gt;4,EI63=5),4)+IF(AND(EI$190&gt;4,EI63=6),3)+IF(AND(EI$190&gt;4,EI63=7),2)+IF(AND(EI$190&gt;4,EI63&gt;7),1)+IF(AND(EI$190=4,EI63=1),8)+IF(AND(EI$190=4,EI63=2),6)+IF(AND(EI$190=4,EI63=3),4)+IF(AND(EI$190=4,EI63=4),2)+IF(AND(EI$190=3,EI63=1),6)+IF(AND(EI$190=3,EI63=2),4)+IF(AND(EI$190=3,EI63=3),2)+IF(AND(EI$190=2,EI63=1),4)+IF(AND(EI$190=2,EI63=2),2)+IF(AND(EI$190=1,EI63=1),2)</f>
        <v>0</v>
      </c>
      <c r="EL63" s="26" t="s">
        <v>42</v>
      </c>
      <c r="EM63" s="15">
        <f t="shared" si="28"/>
        <v>0</v>
      </c>
      <c r="EN63" s="73">
        <f t="shared" si="29"/>
        <v>0</v>
      </c>
      <c r="EO63" s="27"/>
      <c r="EP63" s="27"/>
      <c r="EQ63" s="18" t="s">
        <v>42</v>
      </c>
      <c r="ER63" s="28"/>
      <c r="ES63" s="24"/>
      <c r="ET63" s="88">
        <v>32.706000000000003</v>
      </c>
    </row>
    <row r="64" spans="1:150" x14ac:dyDescent="0.25">
      <c r="A64" s="82" t="s">
        <v>133</v>
      </c>
      <c r="B64" s="10">
        <v>49</v>
      </c>
      <c r="C64" s="21"/>
      <c r="D64" s="20"/>
      <c r="E64" s="10" t="s">
        <v>134</v>
      </c>
      <c r="F64" s="88"/>
      <c r="G64" s="27"/>
      <c r="H64" s="25"/>
      <c r="I64" s="15"/>
      <c r="J64" s="10"/>
      <c r="K64" s="10"/>
      <c r="L64" s="15"/>
      <c r="M64" s="15"/>
      <c r="N64" s="26"/>
      <c r="O64" s="15"/>
      <c r="P64" s="15"/>
      <c r="Q64" s="27"/>
      <c r="R64" s="27"/>
      <c r="S64" s="18"/>
      <c r="T64" s="23"/>
      <c r="U64" s="24"/>
      <c r="V64" s="88"/>
      <c r="W64" s="27">
        <v>35.908000000000001</v>
      </c>
      <c r="X64" s="25"/>
      <c r="Y64" s="15"/>
      <c r="Z64" s="72"/>
      <c r="AA64" s="72"/>
      <c r="AB64" s="15"/>
      <c r="AC64" s="15"/>
      <c r="AD64" s="26" t="s">
        <v>29</v>
      </c>
      <c r="AE64" s="15"/>
      <c r="AF64" s="73"/>
      <c r="AG64" s="27">
        <v>34.866</v>
      </c>
      <c r="AH64" s="27"/>
      <c r="AI64" s="18" t="s">
        <v>29</v>
      </c>
      <c r="AJ64" s="28" t="s">
        <v>78</v>
      </c>
      <c r="AK64" s="24"/>
      <c r="AL64" s="88">
        <v>34.866</v>
      </c>
      <c r="AM64" s="27"/>
      <c r="AN64" s="25"/>
      <c r="AO64" s="15"/>
      <c r="AP64" s="72"/>
      <c r="AQ64" s="72"/>
      <c r="AR64" s="15"/>
      <c r="AS64" s="15"/>
      <c r="AT64" s="26" t="s">
        <v>29</v>
      </c>
      <c r="AU64" s="15"/>
      <c r="AV64" s="73"/>
      <c r="AW64" s="27"/>
      <c r="AX64" s="27"/>
      <c r="AY64" s="18" t="s">
        <v>29</v>
      </c>
      <c r="AZ64" s="18" t="s">
        <v>78</v>
      </c>
      <c r="BA64" s="24"/>
      <c r="BB64" s="88">
        <v>34.866</v>
      </c>
      <c r="BC64" s="27"/>
      <c r="BD64" s="25"/>
      <c r="BE64" s="15"/>
      <c r="BF64" s="72"/>
      <c r="BG64" s="72"/>
      <c r="BH64" s="15"/>
      <c r="BI64" s="15"/>
      <c r="BJ64" s="26" t="s">
        <v>29</v>
      </c>
      <c r="BK64" s="15"/>
      <c r="BL64" s="73"/>
      <c r="BM64" s="27"/>
      <c r="BN64" s="27"/>
      <c r="BO64" s="18" t="s">
        <v>29</v>
      </c>
      <c r="BP64" s="18" t="s">
        <v>78</v>
      </c>
      <c r="BQ64" s="24"/>
      <c r="BR64" s="88">
        <v>34.866</v>
      </c>
      <c r="BS64" s="27"/>
      <c r="BT64" s="25"/>
      <c r="BU64" s="15"/>
      <c r="BV64" s="72"/>
      <c r="BW64" s="72"/>
      <c r="BX64" s="15"/>
      <c r="BY64" s="15"/>
      <c r="BZ64" s="26" t="s">
        <v>29</v>
      </c>
      <c r="CA64" s="15"/>
      <c r="CB64" s="73"/>
      <c r="CC64" s="27"/>
      <c r="CD64" s="27"/>
      <c r="CE64" s="18" t="s">
        <v>29</v>
      </c>
      <c r="CF64" s="18" t="s">
        <v>78</v>
      </c>
      <c r="CG64" s="24"/>
      <c r="CH64" s="88">
        <v>34.866</v>
      </c>
      <c r="CI64" s="27"/>
      <c r="CJ64" s="25"/>
      <c r="CK64" s="15"/>
      <c r="CL64" s="72"/>
      <c r="CM64" s="72"/>
      <c r="CN64" s="15"/>
      <c r="CO64" s="15"/>
      <c r="CP64" s="26" t="s">
        <v>29</v>
      </c>
      <c r="CQ64" s="15"/>
      <c r="CR64" s="73"/>
      <c r="CS64" s="27"/>
      <c r="CT64" s="27"/>
      <c r="CU64" s="18" t="s">
        <v>29</v>
      </c>
      <c r="CV64" s="18" t="s">
        <v>78</v>
      </c>
      <c r="CW64" s="24"/>
      <c r="CX64" s="88">
        <v>34.866</v>
      </c>
      <c r="CY64" s="27"/>
      <c r="CZ64" s="25"/>
      <c r="DA64" s="15"/>
      <c r="DB64" s="72"/>
      <c r="DC64" s="72"/>
      <c r="DD64" s="15"/>
      <c r="DE64" s="15"/>
      <c r="DF64" s="26" t="s">
        <v>29</v>
      </c>
      <c r="DG64" s="15"/>
      <c r="DH64" s="73"/>
      <c r="DI64" s="27"/>
      <c r="DJ64" s="27"/>
      <c r="DK64" s="18" t="s">
        <v>29</v>
      </c>
      <c r="DL64" s="18" t="s">
        <v>78</v>
      </c>
      <c r="DM64" s="24"/>
      <c r="DN64" s="88">
        <v>34.866</v>
      </c>
      <c r="DO64" s="27">
        <v>33.350999999999999</v>
      </c>
      <c r="DP64" s="71"/>
      <c r="DQ64" s="15"/>
      <c r="DR64" s="72"/>
      <c r="DS64" s="72"/>
      <c r="DT64" s="15"/>
      <c r="DU64" s="15"/>
      <c r="DV64" s="26" t="s">
        <v>29</v>
      </c>
      <c r="DW64" s="15"/>
      <c r="DX64" s="73"/>
      <c r="DY64" s="27">
        <v>32.232999999999997</v>
      </c>
      <c r="DZ64" s="27"/>
      <c r="EA64" s="18" t="s">
        <v>42</v>
      </c>
      <c r="EB64" s="23" t="s">
        <v>52</v>
      </c>
      <c r="EC64" s="24"/>
      <c r="ED64" s="88">
        <v>33.350999999999999</v>
      </c>
      <c r="EE64" s="27"/>
      <c r="EF64" s="71"/>
      <c r="EG64" s="15">
        <f>IF(AND(EH$190&gt;4,EF64=1),6)+IF(AND(EH$190&gt;4,EF64=2),4)+IF(AND(EH$190&gt;4,EF64=3),3)+IF(AND(EH$190&gt;4,EF64=4),2)+IF(AND(EH$190&gt;4,EF64=5),1)+IF(AND(EH$190&gt;4,EF64&gt;5),1)+IF(AND(EH$190=4,EF64=1),4)+IF(AND(EH$190=4,EF64=2),3)+IF(AND(EH$190=4,EF64=3),2)+IF(AND(EH$190=4,EF64=4),1)+IF(AND(EH$190=3,EF64=1),3)+IF(AND(EH$190=3,EF64=2),2)+IF(AND(EH$190=3,EF64=3),1)+IF(AND(EH$190=2,EF64=1),2)+IF(AND(EH$190=2,EF64=2),1)+IF(AND(EH$190=1,EF64=1),1)</f>
        <v>0</v>
      </c>
      <c r="EH64" s="72"/>
      <c r="EI64" s="72"/>
      <c r="EJ64" s="22">
        <f>IF(AND(EI$190&gt;4,EH64=1),12)+IF(AND(EI$190&gt;4,EH64=2),8)+IF(AND(EI$190&gt;4,EH64=3),6)+IF(AND(EI$190&gt;4,EH64=4),5)+IF(AND(EI$190&gt;4,EH64=5),4)+IF(AND(EI$190&gt;4,EH64=6),3)+IF(AND(EI$190&gt;4,EH64=7),2)+IF(AND(EI$190&gt;4,EH64&gt;7),1)+IF(AND(EI$190=4,EH64=1),8)+IF(AND(EI$190=4,EH64=2),6)+IF(AND(EI$190=4,EH64=3),4)+IF(AND(EI$190=4,EH64=4),2)+IF(AND(EI$190=3,EH64=1),6)+IF(AND(EI$190=3,EH64=2),4)+IF(AND(EI$190=3,EH64=3),2)+IF(AND(EI$190=2,EH64=1),4)+IF(AND(EI$190=2,EH64=2),2)+IF(AND(EI$190=1,EH64=1),2)</f>
        <v>0</v>
      </c>
      <c r="EK64" s="22">
        <f>IF(AND(EI$190&gt;4,EI64=1),12)+IF(AND(EI$190&gt;4,EI64=2),8)+IF(AND(EI$190&gt;4,EI64=3),6)+IF(AND(EI$190&gt;4,EI64=4),5)+IF(AND(EI$190&gt;4,EI64=5),4)+IF(AND(EI$190&gt;4,EI64=6),3)+IF(AND(EI$190&gt;4,EI64=7),2)+IF(AND(EI$190&gt;4,EI64&gt;7),1)+IF(AND(EI$190=4,EI64=1),8)+IF(AND(EI$190=4,EI64=2),6)+IF(AND(EI$190=4,EI64=3),4)+IF(AND(EI$190=4,EI64=4),2)+IF(AND(EI$190=3,EI64=1),6)+IF(AND(EI$190=3,EI64=2),4)+IF(AND(EI$190=3,EI64=3),2)+IF(AND(EI$190=2,EI64=1),4)+IF(AND(EI$190=2,EI64=2),2)+IF(AND(EI$190=1,EI64=1),2)</f>
        <v>0</v>
      </c>
      <c r="EL64" s="26" t="s">
        <v>42</v>
      </c>
      <c r="EM64" s="15">
        <f t="shared" si="28"/>
        <v>0</v>
      </c>
      <c r="EN64" s="73">
        <f t="shared" si="29"/>
        <v>0</v>
      </c>
      <c r="EO64" s="27"/>
      <c r="EP64" s="27"/>
      <c r="EQ64" s="18" t="s">
        <v>42</v>
      </c>
      <c r="ER64" s="28"/>
      <c r="ES64" s="24"/>
      <c r="ET64" s="88">
        <v>33.350999999999999</v>
      </c>
    </row>
    <row r="65" spans="1:150" x14ac:dyDescent="0.25">
      <c r="A65" s="82" t="s">
        <v>47</v>
      </c>
      <c r="B65" s="10">
        <v>52</v>
      </c>
      <c r="C65" s="21"/>
      <c r="D65" s="20"/>
      <c r="E65" s="10" t="s">
        <v>192</v>
      </c>
      <c r="F65" s="88"/>
      <c r="G65" s="27"/>
      <c r="H65" s="25"/>
      <c r="I65" s="15"/>
      <c r="J65" s="10"/>
      <c r="K65" s="10"/>
      <c r="L65" s="15"/>
      <c r="M65" s="15"/>
      <c r="N65" s="26"/>
      <c r="O65" s="15"/>
      <c r="P65" s="15"/>
      <c r="Q65" s="27"/>
      <c r="R65" s="27"/>
      <c r="S65" s="18"/>
      <c r="T65" s="23"/>
      <c r="U65" s="24"/>
      <c r="V65" s="88"/>
      <c r="W65" s="27"/>
      <c r="X65" s="25"/>
      <c r="Y65" s="15"/>
      <c r="Z65" s="72"/>
      <c r="AA65" s="72"/>
      <c r="AB65" s="15"/>
      <c r="AC65" s="15"/>
      <c r="AD65" s="26"/>
      <c r="AE65" s="15"/>
      <c r="AF65" s="73"/>
      <c r="AG65" s="27"/>
      <c r="AH65" s="27"/>
      <c r="AI65" s="18"/>
      <c r="AJ65" s="28"/>
      <c r="AK65" s="24"/>
      <c r="AL65" s="88"/>
      <c r="AM65" s="27"/>
      <c r="AN65" s="25"/>
      <c r="AO65" s="15"/>
      <c r="AP65" s="72"/>
      <c r="AQ65" s="72"/>
      <c r="AR65" s="15"/>
      <c r="AS65" s="15"/>
      <c r="AT65" s="26"/>
      <c r="AU65" s="15"/>
      <c r="AV65" s="73"/>
      <c r="AW65" s="27"/>
      <c r="AX65" s="27"/>
      <c r="AY65" s="18"/>
      <c r="AZ65" s="18"/>
      <c r="BA65" s="24"/>
      <c r="BB65" s="88"/>
      <c r="BC65" s="27"/>
      <c r="BD65" s="25"/>
      <c r="BE65" s="15"/>
      <c r="BF65" s="72"/>
      <c r="BG65" s="72"/>
      <c r="BH65" s="15"/>
      <c r="BI65" s="15"/>
      <c r="BJ65" s="26"/>
      <c r="BK65" s="15"/>
      <c r="BL65" s="73"/>
      <c r="BM65" s="27"/>
      <c r="BN65" s="27"/>
      <c r="BO65" s="18"/>
      <c r="BP65" s="23"/>
      <c r="BQ65" s="24"/>
      <c r="BR65" s="88"/>
      <c r="BS65" s="27"/>
      <c r="BT65" s="25"/>
      <c r="BU65" s="15"/>
      <c r="BV65" s="72"/>
      <c r="BW65" s="72"/>
      <c r="BX65" s="15"/>
      <c r="BY65" s="15"/>
      <c r="BZ65" s="26"/>
      <c r="CA65" s="15"/>
      <c r="CB65" s="73"/>
      <c r="CC65" s="27"/>
      <c r="CD65" s="27"/>
      <c r="CE65" s="18"/>
      <c r="CF65" s="18"/>
      <c r="CG65" s="24"/>
      <c r="CH65" s="88"/>
      <c r="CI65" s="27"/>
      <c r="CJ65" s="25"/>
      <c r="CK65" s="15"/>
      <c r="CL65" s="72"/>
      <c r="CM65" s="72"/>
      <c r="CN65" s="15"/>
      <c r="CO65" s="15"/>
      <c r="CP65" s="26"/>
      <c r="CQ65" s="15"/>
      <c r="CR65" s="73"/>
      <c r="CS65" s="27"/>
      <c r="CT65" s="27"/>
      <c r="CU65" s="18"/>
      <c r="CV65" s="18"/>
      <c r="CW65" s="24"/>
      <c r="CX65" s="88"/>
      <c r="CY65" s="27"/>
      <c r="CZ65" s="25"/>
      <c r="DA65" s="15"/>
      <c r="DB65" s="72"/>
      <c r="DC65" s="72"/>
      <c r="DD65" s="15"/>
      <c r="DE65" s="15"/>
      <c r="DF65" s="26"/>
      <c r="DG65" s="15"/>
      <c r="DH65" s="73"/>
      <c r="DI65" s="27"/>
      <c r="DJ65" s="27"/>
      <c r="DK65" s="18"/>
      <c r="DL65" s="18"/>
      <c r="DM65" s="24"/>
      <c r="DN65" s="88"/>
      <c r="DO65" s="27"/>
      <c r="DP65" s="25"/>
      <c r="DQ65" s="15"/>
      <c r="DR65" s="72"/>
      <c r="DS65" s="72"/>
      <c r="DT65" s="15"/>
      <c r="DU65" s="15"/>
      <c r="DV65" s="26"/>
      <c r="DW65" s="15"/>
      <c r="DX65" s="73"/>
      <c r="DY65" s="27"/>
      <c r="DZ65" s="27"/>
      <c r="EA65" s="18"/>
      <c r="EB65" s="18"/>
      <c r="EC65" s="24"/>
      <c r="ED65" s="88"/>
      <c r="EE65" s="27"/>
      <c r="EF65" s="25"/>
      <c r="EG65" s="15"/>
      <c r="EH65" s="72"/>
      <c r="EI65" s="72"/>
      <c r="EJ65" s="15"/>
      <c r="EK65" s="15"/>
      <c r="EL65" s="26" t="s">
        <v>29</v>
      </c>
      <c r="EM65" s="15"/>
      <c r="EN65" s="73"/>
      <c r="EO65" s="27">
        <v>25.244</v>
      </c>
      <c r="EP65" s="27">
        <v>25.431999999999999</v>
      </c>
      <c r="EQ65" s="18" t="s">
        <v>28</v>
      </c>
      <c r="ER65" s="23" t="s">
        <v>150</v>
      </c>
      <c r="ES65" s="24"/>
      <c r="ET65" s="88">
        <v>25.244</v>
      </c>
    </row>
    <row r="66" spans="1:150" x14ac:dyDescent="0.25">
      <c r="A66" s="82" t="s">
        <v>190</v>
      </c>
      <c r="B66" s="10">
        <v>123</v>
      </c>
      <c r="C66" s="21"/>
      <c r="D66" s="20"/>
      <c r="E66" s="10" t="s">
        <v>191</v>
      </c>
      <c r="F66" s="88"/>
      <c r="G66" s="27"/>
      <c r="H66" s="25"/>
      <c r="I66" s="15"/>
      <c r="J66" s="10"/>
      <c r="K66" s="10"/>
      <c r="L66" s="15"/>
      <c r="M66" s="15"/>
      <c r="N66" s="26"/>
      <c r="O66" s="15"/>
      <c r="P66" s="15"/>
      <c r="Q66" s="27"/>
      <c r="R66" s="27"/>
      <c r="S66" s="18"/>
      <c r="T66" s="23"/>
      <c r="U66" s="24"/>
      <c r="V66" s="88"/>
      <c r="W66" s="27"/>
      <c r="X66" s="25"/>
      <c r="Y66" s="15"/>
      <c r="Z66" s="72"/>
      <c r="AA66" s="72"/>
      <c r="AB66" s="15"/>
      <c r="AC66" s="15"/>
      <c r="AD66" s="26"/>
      <c r="AE66" s="15"/>
      <c r="AF66" s="73"/>
      <c r="AG66" s="27"/>
      <c r="AH66" s="27"/>
      <c r="AI66" s="18"/>
      <c r="AJ66" s="28"/>
      <c r="AK66" s="24"/>
      <c r="AL66" s="88"/>
      <c r="AM66" s="27"/>
      <c r="AN66" s="25"/>
      <c r="AO66" s="15"/>
      <c r="AP66" s="72"/>
      <c r="AQ66" s="72"/>
      <c r="AR66" s="15"/>
      <c r="AS66" s="15"/>
      <c r="AT66" s="26"/>
      <c r="AU66" s="15"/>
      <c r="AV66" s="73"/>
      <c r="AW66" s="27"/>
      <c r="AX66" s="27"/>
      <c r="AY66" s="18"/>
      <c r="AZ66" s="18"/>
      <c r="BA66" s="24"/>
      <c r="BB66" s="88"/>
      <c r="BC66" s="27"/>
      <c r="BD66" s="25"/>
      <c r="BE66" s="15"/>
      <c r="BF66" s="72"/>
      <c r="BG66" s="72"/>
      <c r="BH66" s="15"/>
      <c r="BI66" s="15"/>
      <c r="BJ66" s="26"/>
      <c r="BK66" s="15"/>
      <c r="BL66" s="73"/>
      <c r="BM66" s="27"/>
      <c r="BN66" s="27"/>
      <c r="BO66" s="18"/>
      <c r="BP66" s="23"/>
      <c r="BQ66" s="24"/>
      <c r="BR66" s="88"/>
      <c r="BS66" s="27"/>
      <c r="BT66" s="25"/>
      <c r="BU66" s="15"/>
      <c r="BV66" s="72"/>
      <c r="BW66" s="72"/>
      <c r="BX66" s="15"/>
      <c r="BY66" s="15"/>
      <c r="BZ66" s="26"/>
      <c r="CA66" s="15"/>
      <c r="CB66" s="73"/>
      <c r="CC66" s="27"/>
      <c r="CD66" s="27"/>
      <c r="CE66" s="18"/>
      <c r="CF66" s="18"/>
      <c r="CG66" s="24"/>
      <c r="CH66" s="88"/>
      <c r="CI66" s="27"/>
      <c r="CJ66" s="25"/>
      <c r="CK66" s="15"/>
      <c r="CL66" s="72"/>
      <c r="CM66" s="72"/>
      <c r="CN66" s="15"/>
      <c r="CO66" s="15"/>
      <c r="CP66" s="26"/>
      <c r="CQ66" s="15"/>
      <c r="CR66" s="73"/>
      <c r="CS66" s="27"/>
      <c r="CT66" s="27"/>
      <c r="CU66" s="18"/>
      <c r="CV66" s="18"/>
      <c r="CW66" s="24"/>
      <c r="CX66" s="88"/>
      <c r="CY66" s="27"/>
      <c r="CZ66" s="25"/>
      <c r="DA66" s="15"/>
      <c r="DB66" s="72"/>
      <c r="DC66" s="72"/>
      <c r="DD66" s="15"/>
      <c r="DE66" s="15"/>
      <c r="DF66" s="26"/>
      <c r="DG66" s="15"/>
      <c r="DH66" s="73"/>
      <c r="DI66" s="27"/>
      <c r="DJ66" s="27"/>
      <c r="DK66" s="18"/>
      <c r="DL66" s="18"/>
      <c r="DM66" s="24"/>
      <c r="DN66" s="88"/>
      <c r="DO66" s="27"/>
      <c r="DP66" s="25"/>
      <c r="DQ66" s="15"/>
      <c r="DR66" s="72"/>
      <c r="DS66" s="72"/>
      <c r="DT66" s="15"/>
      <c r="DU66" s="15"/>
      <c r="DV66" s="26"/>
      <c r="DW66" s="15"/>
      <c r="DX66" s="73"/>
      <c r="DY66" s="27"/>
      <c r="DZ66" s="27"/>
      <c r="EA66" s="18"/>
      <c r="EB66" s="18"/>
      <c r="EC66" s="24"/>
      <c r="ED66" s="88"/>
      <c r="EE66" s="27"/>
      <c r="EF66" s="25"/>
      <c r="EG66" s="15"/>
      <c r="EH66" s="72"/>
      <c r="EI66" s="72"/>
      <c r="EJ66" s="15"/>
      <c r="EK66" s="15"/>
      <c r="EL66" s="26" t="s">
        <v>29</v>
      </c>
      <c r="EM66" s="15"/>
      <c r="EN66" s="73"/>
      <c r="EO66" s="27">
        <v>26.783000000000001</v>
      </c>
      <c r="EP66" s="27">
        <v>27.742000000000001</v>
      </c>
      <c r="EQ66" s="18" t="s">
        <v>36</v>
      </c>
      <c r="ER66" s="23" t="s">
        <v>128</v>
      </c>
      <c r="ES66" s="24"/>
      <c r="ET66" s="88">
        <v>26.783000000000001</v>
      </c>
    </row>
    <row r="67" spans="1:150" x14ac:dyDescent="0.25">
      <c r="A67" s="82" t="s">
        <v>110</v>
      </c>
      <c r="B67" s="10">
        <v>68</v>
      </c>
      <c r="C67" s="21"/>
      <c r="D67" s="20"/>
      <c r="E67" s="10" t="s">
        <v>113</v>
      </c>
      <c r="F67" s="88"/>
      <c r="G67" s="27">
        <v>31.637</v>
      </c>
      <c r="H67" s="25"/>
      <c r="I67" s="15"/>
      <c r="J67" s="10"/>
      <c r="K67" s="10"/>
      <c r="L67" s="15"/>
      <c r="M67" s="15"/>
      <c r="N67" s="26" t="s">
        <v>29</v>
      </c>
      <c r="O67" s="15"/>
      <c r="P67" s="15"/>
      <c r="Q67" s="27">
        <v>32.892000000000003</v>
      </c>
      <c r="R67" s="27"/>
      <c r="S67" s="18" t="s">
        <v>29</v>
      </c>
      <c r="T67" s="23" t="s">
        <v>78</v>
      </c>
      <c r="U67" s="24"/>
      <c r="V67" s="88">
        <v>31.637</v>
      </c>
      <c r="W67" s="27">
        <v>30.204000000000001</v>
      </c>
      <c r="X67" s="25"/>
      <c r="Y67" s="15"/>
      <c r="Z67" s="72"/>
      <c r="AA67" s="72"/>
      <c r="AB67" s="15"/>
      <c r="AC67" s="15"/>
      <c r="AD67" s="26" t="s">
        <v>29</v>
      </c>
      <c r="AE67" s="15"/>
      <c r="AF67" s="73"/>
      <c r="AG67" s="27"/>
      <c r="AH67" s="27"/>
      <c r="AI67" s="18" t="s">
        <v>29</v>
      </c>
      <c r="AJ67" s="28" t="s">
        <v>78</v>
      </c>
      <c r="AK67" s="24"/>
      <c r="AL67" s="88">
        <v>31.637</v>
      </c>
      <c r="AM67" s="27">
        <v>30.512</v>
      </c>
      <c r="AN67" s="25"/>
      <c r="AO67" s="15"/>
      <c r="AP67" s="72"/>
      <c r="AQ67" s="72"/>
      <c r="AR67" s="15"/>
      <c r="AS67" s="15"/>
      <c r="AT67" s="26" t="s">
        <v>29</v>
      </c>
      <c r="AU67" s="15"/>
      <c r="AV67" s="73"/>
      <c r="AW67" s="27"/>
      <c r="AX67" s="27"/>
      <c r="AY67" s="18" t="s">
        <v>29</v>
      </c>
      <c r="AZ67" s="18" t="s">
        <v>78</v>
      </c>
      <c r="BA67" s="24"/>
      <c r="BB67" s="88">
        <v>30.512</v>
      </c>
      <c r="BC67" s="27"/>
      <c r="BD67" s="25"/>
      <c r="BE67" s="15"/>
      <c r="BF67" s="72"/>
      <c r="BG67" s="72"/>
      <c r="BH67" s="15"/>
      <c r="BI67" s="15"/>
      <c r="BJ67" s="26" t="s">
        <v>29</v>
      </c>
      <c r="BK67" s="15"/>
      <c r="BL67" s="73"/>
      <c r="BM67" s="27"/>
      <c r="BN67" s="27"/>
      <c r="BO67" s="18" t="s">
        <v>29</v>
      </c>
      <c r="BP67" s="18" t="s">
        <v>78</v>
      </c>
      <c r="BQ67" s="24"/>
      <c r="BR67" s="88">
        <v>30.512</v>
      </c>
      <c r="BS67" s="27"/>
      <c r="BT67" s="25"/>
      <c r="BU67" s="15"/>
      <c r="BV67" s="72"/>
      <c r="BW67" s="72"/>
      <c r="BX67" s="15"/>
      <c r="BY67" s="15"/>
      <c r="BZ67" s="26" t="s">
        <v>29</v>
      </c>
      <c r="CA67" s="15"/>
      <c r="CB67" s="73"/>
      <c r="CC67" s="27"/>
      <c r="CD67" s="27"/>
      <c r="CE67" s="18" t="s">
        <v>29</v>
      </c>
      <c r="CF67" s="18" t="s">
        <v>78</v>
      </c>
      <c r="CG67" s="24"/>
      <c r="CH67" s="88">
        <v>30.512</v>
      </c>
      <c r="CI67" s="27">
        <v>42.722000000000001</v>
      </c>
      <c r="CJ67" s="25"/>
      <c r="CK67" s="15"/>
      <c r="CL67" s="72"/>
      <c r="CM67" s="72"/>
      <c r="CN67" s="15"/>
      <c r="CO67" s="15"/>
      <c r="CP67" s="26" t="s">
        <v>29</v>
      </c>
      <c r="CQ67" s="15"/>
      <c r="CR67" s="73"/>
      <c r="CS67" s="27">
        <v>31.484000000000002</v>
      </c>
      <c r="CT67" s="27"/>
      <c r="CU67" s="18" t="s">
        <v>29</v>
      </c>
      <c r="CV67" s="18" t="s">
        <v>78</v>
      </c>
      <c r="CW67" s="24"/>
      <c r="CX67" s="88">
        <v>30.512</v>
      </c>
      <c r="CY67" s="27"/>
      <c r="CZ67" s="25"/>
      <c r="DA67" s="15"/>
      <c r="DB67" s="72"/>
      <c r="DC67" s="72"/>
      <c r="DD67" s="15"/>
      <c r="DE67" s="15"/>
      <c r="DF67" s="26" t="s">
        <v>29</v>
      </c>
      <c r="DG67" s="15"/>
      <c r="DH67" s="73"/>
      <c r="DI67" s="27"/>
      <c r="DJ67" s="27"/>
      <c r="DK67" s="18" t="s">
        <v>29</v>
      </c>
      <c r="DL67" s="18" t="s">
        <v>78</v>
      </c>
      <c r="DM67" s="24"/>
      <c r="DN67" s="88">
        <v>30.512</v>
      </c>
      <c r="DO67" s="27"/>
      <c r="DP67" s="25"/>
      <c r="DQ67" s="15"/>
      <c r="DR67" s="72"/>
      <c r="DS67" s="72"/>
      <c r="DT67" s="15"/>
      <c r="DU67" s="15"/>
      <c r="DV67" s="26" t="s">
        <v>29</v>
      </c>
      <c r="DW67" s="15"/>
      <c r="DX67" s="73"/>
      <c r="DY67" s="27"/>
      <c r="DZ67" s="27"/>
      <c r="EA67" s="18" t="s">
        <v>29</v>
      </c>
      <c r="EB67" s="18" t="s">
        <v>78</v>
      </c>
      <c r="EC67" s="24"/>
      <c r="ED67" s="88">
        <v>30.512</v>
      </c>
      <c r="EE67" s="27">
        <v>30.31</v>
      </c>
      <c r="EF67" s="25"/>
      <c r="EG67" s="15"/>
      <c r="EH67" s="72"/>
      <c r="EI67" s="72"/>
      <c r="EJ67" s="15"/>
      <c r="EK67" s="15"/>
      <c r="EL67" s="26" t="s">
        <v>29</v>
      </c>
      <c r="EM67" s="15"/>
      <c r="EN67" s="73"/>
      <c r="EO67" s="27">
        <v>29.68</v>
      </c>
      <c r="EP67" s="27">
        <v>29.181000000000001</v>
      </c>
      <c r="EQ67" s="18" t="s">
        <v>45</v>
      </c>
      <c r="ER67" s="23" t="s">
        <v>89</v>
      </c>
      <c r="ES67" s="24"/>
      <c r="ET67" s="88">
        <v>29.181000000000001</v>
      </c>
    </row>
    <row r="68" spans="1:150" x14ac:dyDescent="0.25">
      <c r="A68" s="82" t="s">
        <v>185</v>
      </c>
      <c r="B68" s="10">
        <v>104</v>
      </c>
      <c r="C68" s="21"/>
      <c r="D68" s="20"/>
      <c r="E68" s="10"/>
      <c r="F68" s="88"/>
      <c r="G68" s="27"/>
      <c r="H68" s="25"/>
      <c r="I68" s="15"/>
      <c r="J68" s="10"/>
      <c r="K68" s="10"/>
      <c r="L68" s="15"/>
      <c r="M68" s="15"/>
      <c r="N68" s="26"/>
      <c r="O68" s="15"/>
      <c r="P68" s="15"/>
      <c r="Q68" s="27"/>
      <c r="R68" s="27"/>
      <c r="S68" s="18"/>
      <c r="T68" s="23"/>
      <c r="U68" s="24"/>
      <c r="V68" s="88"/>
      <c r="W68" s="27"/>
      <c r="X68" s="25"/>
      <c r="Y68" s="15"/>
      <c r="Z68" s="72"/>
      <c r="AA68" s="72"/>
      <c r="AB68" s="15"/>
      <c r="AC68" s="15"/>
      <c r="AD68" s="26"/>
      <c r="AE68" s="15"/>
      <c r="AF68" s="73"/>
      <c r="AG68" s="27"/>
      <c r="AH68" s="27"/>
      <c r="AI68" s="18"/>
      <c r="AJ68" s="28"/>
      <c r="AK68" s="24"/>
      <c r="AL68" s="88"/>
      <c r="AM68" s="27"/>
      <c r="AN68" s="25"/>
      <c r="AO68" s="15"/>
      <c r="AP68" s="72"/>
      <c r="AQ68" s="72"/>
      <c r="AR68" s="15"/>
      <c r="AS68" s="15"/>
      <c r="AT68" s="26"/>
      <c r="AU68" s="15"/>
      <c r="AV68" s="73"/>
      <c r="AW68" s="27"/>
      <c r="AX68" s="27"/>
      <c r="AY68" s="18"/>
      <c r="AZ68" s="18"/>
      <c r="BA68" s="24"/>
      <c r="BB68" s="88"/>
      <c r="BC68" s="27"/>
      <c r="BD68" s="25"/>
      <c r="BE68" s="15"/>
      <c r="BF68" s="72"/>
      <c r="BG68" s="72"/>
      <c r="BH68" s="15"/>
      <c r="BI68" s="15"/>
      <c r="BJ68" s="26"/>
      <c r="BK68" s="15"/>
      <c r="BL68" s="73"/>
      <c r="BM68" s="27"/>
      <c r="BN68" s="27"/>
      <c r="BO68" s="18"/>
      <c r="BP68" s="23"/>
      <c r="BQ68" s="24"/>
      <c r="BR68" s="88"/>
      <c r="BS68" s="27"/>
      <c r="BT68" s="25"/>
      <c r="BU68" s="15"/>
      <c r="BV68" s="72"/>
      <c r="BW68" s="72"/>
      <c r="BX68" s="15"/>
      <c r="BY68" s="15"/>
      <c r="BZ68" s="26"/>
      <c r="CA68" s="15"/>
      <c r="CB68" s="73"/>
      <c r="CC68" s="27"/>
      <c r="CD68" s="27"/>
      <c r="CE68" s="18"/>
      <c r="CF68" s="18"/>
      <c r="CG68" s="24"/>
      <c r="CH68" s="88"/>
      <c r="CI68" s="27"/>
      <c r="CJ68" s="25"/>
      <c r="CK68" s="15"/>
      <c r="CL68" s="72"/>
      <c r="CM68" s="72"/>
      <c r="CN68" s="15"/>
      <c r="CO68" s="15"/>
      <c r="CP68" s="26"/>
      <c r="CQ68" s="15"/>
      <c r="CR68" s="73"/>
      <c r="CS68" s="27"/>
      <c r="CT68" s="27"/>
      <c r="CU68" s="18"/>
      <c r="CV68" s="18"/>
      <c r="CW68" s="24"/>
      <c r="CX68" s="88"/>
      <c r="CY68" s="27"/>
      <c r="CZ68" s="25"/>
      <c r="DA68" s="15"/>
      <c r="DB68" s="72"/>
      <c r="DC68" s="72"/>
      <c r="DD68" s="15"/>
      <c r="DE68" s="15"/>
      <c r="DF68" s="26"/>
      <c r="DG68" s="15"/>
      <c r="DH68" s="73"/>
      <c r="DI68" s="27"/>
      <c r="DJ68" s="27"/>
      <c r="DK68" s="18"/>
      <c r="DL68" s="18"/>
      <c r="DM68" s="24"/>
      <c r="DN68" s="88"/>
      <c r="DO68" s="27"/>
      <c r="DP68" s="25"/>
      <c r="DQ68" s="15"/>
      <c r="DR68" s="72"/>
      <c r="DS68" s="72"/>
      <c r="DT68" s="15"/>
      <c r="DU68" s="15"/>
      <c r="DV68" s="26"/>
      <c r="DW68" s="15"/>
      <c r="DX68" s="73"/>
      <c r="DY68" s="27"/>
      <c r="DZ68" s="27"/>
      <c r="EA68" s="18"/>
      <c r="EB68" s="18"/>
      <c r="EC68" s="24"/>
      <c r="ED68" s="88">
        <v>30.369</v>
      </c>
      <c r="EE68" s="27"/>
      <c r="EF68" s="25"/>
      <c r="EG68" s="15"/>
      <c r="EH68" s="72"/>
      <c r="EI68" s="72"/>
      <c r="EJ68" s="15"/>
      <c r="EK68" s="15"/>
      <c r="EL68" s="26" t="s">
        <v>29</v>
      </c>
      <c r="EM68" s="15"/>
      <c r="EN68" s="73"/>
      <c r="EO68" s="27">
        <v>32.412999999999997</v>
      </c>
      <c r="EP68" s="27">
        <v>30.556999999999999</v>
      </c>
      <c r="EQ68" s="18" t="s">
        <v>42</v>
      </c>
      <c r="ER68" s="23" t="s">
        <v>189</v>
      </c>
      <c r="ES68" s="24"/>
      <c r="ET68" s="88">
        <v>30.556999999999999</v>
      </c>
    </row>
    <row r="69" spans="1:150" x14ac:dyDescent="0.25">
      <c r="A69" s="82" t="s">
        <v>187</v>
      </c>
      <c r="B69" s="10">
        <v>58</v>
      </c>
      <c r="C69" s="21"/>
      <c r="D69" s="20"/>
      <c r="E69" s="10" t="s">
        <v>188</v>
      </c>
      <c r="F69" s="88"/>
      <c r="G69" s="27"/>
      <c r="H69" s="25"/>
      <c r="I69" s="15"/>
      <c r="J69" s="10"/>
      <c r="K69" s="10"/>
      <c r="L69" s="15"/>
      <c r="M69" s="15"/>
      <c r="N69" s="26"/>
      <c r="O69" s="15"/>
      <c r="P69" s="15"/>
      <c r="Q69" s="27"/>
      <c r="R69" s="27"/>
      <c r="S69" s="18"/>
      <c r="T69" s="23"/>
      <c r="U69" s="24"/>
      <c r="V69" s="88"/>
      <c r="W69" s="27"/>
      <c r="X69" s="25"/>
      <c r="Y69" s="15"/>
      <c r="Z69" s="72"/>
      <c r="AA69" s="72"/>
      <c r="AB69" s="15"/>
      <c r="AC69" s="15"/>
      <c r="AD69" s="26"/>
      <c r="AE69" s="15"/>
      <c r="AF69" s="73"/>
      <c r="AG69" s="27"/>
      <c r="AH69" s="27"/>
      <c r="AI69" s="18"/>
      <c r="AJ69" s="28"/>
      <c r="AK69" s="24"/>
      <c r="AL69" s="88"/>
      <c r="AM69" s="27"/>
      <c r="AN69" s="25"/>
      <c r="AO69" s="15"/>
      <c r="AP69" s="72"/>
      <c r="AQ69" s="72"/>
      <c r="AR69" s="15"/>
      <c r="AS69" s="15"/>
      <c r="AT69" s="26"/>
      <c r="AU69" s="15"/>
      <c r="AV69" s="73"/>
      <c r="AW69" s="27"/>
      <c r="AX69" s="27"/>
      <c r="AY69" s="18"/>
      <c r="AZ69" s="18"/>
      <c r="BA69" s="24"/>
      <c r="BB69" s="88"/>
      <c r="BC69" s="27"/>
      <c r="BD69" s="25"/>
      <c r="BE69" s="15"/>
      <c r="BF69" s="72"/>
      <c r="BG69" s="72"/>
      <c r="BH69" s="15"/>
      <c r="BI69" s="15"/>
      <c r="BJ69" s="26"/>
      <c r="BK69" s="15"/>
      <c r="BL69" s="73"/>
      <c r="BM69" s="27"/>
      <c r="BN69" s="27"/>
      <c r="BO69" s="18"/>
      <c r="BP69" s="23"/>
      <c r="BQ69" s="24"/>
      <c r="BR69" s="88"/>
      <c r="BS69" s="27"/>
      <c r="BT69" s="25"/>
      <c r="BU69" s="15"/>
      <c r="BV69" s="72"/>
      <c r="BW69" s="72"/>
      <c r="BX69" s="15"/>
      <c r="BY69" s="15"/>
      <c r="BZ69" s="26"/>
      <c r="CA69" s="15"/>
      <c r="CB69" s="73"/>
      <c r="CC69" s="27"/>
      <c r="CD69" s="27"/>
      <c r="CE69" s="18"/>
      <c r="CF69" s="18"/>
      <c r="CG69" s="24"/>
      <c r="CH69" s="88"/>
      <c r="CI69" s="27"/>
      <c r="CJ69" s="25"/>
      <c r="CK69" s="15"/>
      <c r="CL69" s="72"/>
      <c r="CM69" s="72"/>
      <c r="CN69" s="15"/>
      <c r="CO69" s="15"/>
      <c r="CP69" s="26"/>
      <c r="CQ69" s="15"/>
      <c r="CR69" s="73"/>
      <c r="CS69" s="27"/>
      <c r="CT69" s="27"/>
      <c r="CU69" s="18"/>
      <c r="CV69" s="18"/>
      <c r="CW69" s="24"/>
      <c r="CX69" s="88"/>
      <c r="CY69" s="27"/>
      <c r="CZ69" s="25"/>
      <c r="DA69" s="15"/>
      <c r="DB69" s="72"/>
      <c r="DC69" s="72"/>
      <c r="DD69" s="15"/>
      <c r="DE69" s="15"/>
      <c r="DF69" s="26"/>
      <c r="DG69" s="15"/>
      <c r="DH69" s="73"/>
      <c r="DI69" s="27"/>
      <c r="DJ69" s="27"/>
      <c r="DK69" s="18"/>
      <c r="DL69" s="18"/>
      <c r="DM69" s="24"/>
      <c r="DN69" s="88"/>
      <c r="DO69" s="27"/>
      <c r="DP69" s="25"/>
      <c r="DQ69" s="15"/>
      <c r="DR69" s="72"/>
      <c r="DS69" s="72"/>
      <c r="DT69" s="15"/>
      <c r="DU69" s="15"/>
      <c r="DV69" s="26"/>
      <c r="DW69" s="15"/>
      <c r="DX69" s="73"/>
      <c r="DY69" s="27"/>
      <c r="DZ69" s="27"/>
      <c r="EA69" s="18"/>
      <c r="EB69" s="18"/>
      <c r="EC69" s="24"/>
      <c r="ED69" s="88"/>
      <c r="EE69" s="27"/>
      <c r="EF69" s="25"/>
      <c r="EG69" s="15"/>
      <c r="EH69" s="72"/>
      <c r="EI69" s="72"/>
      <c r="EJ69" s="15"/>
      <c r="EK69" s="15"/>
      <c r="EL69" s="26" t="s">
        <v>29</v>
      </c>
      <c r="EM69" s="15"/>
      <c r="EN69" s="73"/>
      <c r="EO69" s="27">
        <v>31.632999999999999</v>
      </c>
      <c r="EP69" s="27">
        <v>29.300999999999998</v>
      </c>
      <c r="EQ69" s="18" t="s">
        <v>42</v>
      </c>
      <c r="ER69" s="23" t="s">
        <v>193</v>
      </c>
      <c r="ES69" s="24"/>
      <c r="ET69" s="88">
        <v>29.300999999999998</v>
      </c>
    </row>
    <row r="70" spans="1:150" x14ac:dyDescent="0.25">
      <c r="A70" s="82" t="s">
        <v>153</v>
      </c>
      <c r="B70" s="10">
        <v>43</v>
      </c>
      <c r="C70" s="21"/>
      <c r="D70" s="20"/>
      <c r="E70" s="10" t="s">
        <v>161</v>
      </c>
      <c r="F70" s="88"/>
      <c r="G70" s="27"/>
      <c r="H70" s="25"/>
      <c r="I70" s="15"/>
      <c r="J70" s="10"/>
      <c r="K70" s="10"/>
      <c r="L70" s="15"/>
      <c r="M70" s="15"/>
      <c r="N70" s="26"/>
      <c r="O70" s="15"/>
      <c r="P70" s="15"/>
      <c r="Q70" s="27"/>
      <c r="R70" s="27"/>
      <c r="S70" s="18"/>
      <c r="T70" s="23"/>
      <c r="U70" s="24"/>
      <c r="V70" s="88"/>
      <c r="W70" s="27"/>
      <c r="X70" s="25"/>
      <c r="Y70" s="15"/>
      <c r="Z70" s="72"/>
      <c r="AA70" s="72"/>
      <c r="AB70" s="15"/>
      <c r="AC70" s="15"/>
      <c r="AD70" s="26"/>
      <c r="AE70" s="15"/>
      <c r="AF70" s="73"/>
      <c r="AG70" s="27"/>
      <c r="AH70" s="27"/>
      <c r="AI70" s="18"/>
      <c r="AJ70" s="28"/>
      <c r="AK70" s="24"/>
      <c r="AL70" s="88"/>
      <c r="AM70" s="27"/>
      <c r="AN70" s="25"/>
      <c r="AO70" s="15"/>
      <c r="AP70" s="72"/>
      <c r="AQ70" s="72"/>
      <c r="AR70" s="15"/>
      <c r="AS70" s="15"/>
      <c r="AT70" s="26"/>
      <c r="AU70" s="15"/>
      <c r="AV70" s="73"/>
      <c r="AW70" s="27"/>
      <c r="AX70" s="27"/>
      <c r="AY70" s="18"/>
      <c r="AZ70" s="18"/>
      <c r="BA70" s="24"/>
      <c r="BB70" s="88">
        <v>28.637</v>
      </c>
      <c r="BC70" s="27"/>
      <c r="BD70" s="25"/>
      <c r="BE70" s="15"/>
      <c r="BF70" s="72"/>
      <c r="BG70" s="72"/>
      <c r="BH70" s="15"/>
      <c r="BI70" s="15"/>
      <c r="BJ70" s="26" t="s">
        <v>29</v>
      </c>
      <c r="BK70" s="15"/>
      <c r="BL70" s="73"/>
      <c r="BM70" s="27">
        <v>28.484000000000002</v>
      </c>
      <c r="BN70" s="27"/>
      <c r="BO70" s="18" t="s">
        <v>29</v>
      </c>
      <c r="BP70" s="18"/>
      <c r="BQ70" s="24"/>
      <c r="BR70" s="88">
        <v>28.484000000000002</v>
      </c>
      <c r="BS70" s="27"/>
      <c r="BT70" s="25"/>
      <c r="BU70" s="15"/>
      <c r="BV70" s="72"/>
      <c r="BW70" s="72"/>
      <c r="BX70" s="15"/>
      <c r="BY70" s="15"/>
      <c r="BZ70" s="26" t="s">
        <v>29</v>
      </c>
      <c r="CA70" s="15"/>
      <c r="CB70" s="73"/>
      <c r="CC70" s="27"/>
      <c r="CD70" s="27"/>
      <c r="CE70" s="18" t="s">
        <v>29</v>
      </c>
      <c r="CF70" s="18"/>
      <c r="CG70" s="24"/>
      <c r="CH70" s="88">
        <v>28.484000000000002</v>
      </c>
      <c r="CI70" s="27"/>
      <c r="CJ70" s="25"/>
      <c r="CK70" s="15"/>
      <c r="CL70" s="72"/>
      <c r="CM70" s="72"/>
      <c r="CN70" s="15"/>
      <c r="CO70" s="15"/>
      <c r="CP70" s="26" t="s">
        <v>29</v>
      </c>
      <c r="CQ70" s="15"/>
      <c r="CR70" s="73"/>
      <c r="CS70" s="27"/>
      <c r="CT70" s="27"/>
      <c r="CU70" s="18" t="s">
        <v>29</v>
      </c>
      <c r="CV70" s="18"/>
      <c r="CW70" s="24"/>
      <c r="CX70" s="88">
        <v>28.484000000000002</v>
      </c>
      <c r="CY70" s="27"/>
      <c r="CZ70" s="25"/>
      <c r="DA70" s="15"/>
      <c r="DB70" s="72"/>
      <c r="DC70" s="72"/>
      <c r="DD70" s="15"/>
      <c r="DE70" s="15"/>
      <c r="DF70" s="26" t="s">
        <v>29</v>
      </c>
      <c r="DG70" s="15"/>
      <c r="DH70" s="73"/>
      <c r="DI70" s="27"/>
      <c r="DJ70" s="27"/>
      <c r="DK70" s="18" t="s">
        <v>29</v>
      </c>
      <c r="DL70" s="18"/>
      <c r="DM70" s="24"/>
      <c r="DN70" s="88">
        <v>28.484000000000002</v>
      </c>
      <c r="DO70" s="27"/>
      <c r="DP70" s="25"/>
      <c r="DQ70" s="15"/>
      <c r="DR70" s="72"/>
      <c r="DS70" s="72"/>
      <c r="DT70" s="15"/>
      <c r="DU70" s="15"/>
      <c r="DV70" s="26" t="s">
        <v>29</v>
      </c>
      <c r="DW70" s="15"/>
      <c r="DX70" s="73"/>
      <c r="DY70" s="27"/>
      <c r="DZ70" s="27"/>
      <c r="EA70" s="18" t="s">
        <v>29</v>
      </c>
      <c r="EB70" s="18"/>
      <c r="EC70" s="24"/>
      <c r="ED70" s="88">
        <v>28.484000000000002</v>
      </c>
      <c r="EE70" s="27"/>
      <c r="EF70" s="25"/>
      <c r="EG70" s="15"/>
      <c r="EH70" s="72"/>
      <c r="EI70" s="72"/>
      <c r="EJ70" s="15"/>
      <c r="EK70" s="15"/>
      <c r="EL70" s="26" t="s">
        <v>29</v>
      </c>
      <c r="EM70" s="15"/>
      <c r="EN70" s="73"/>
      <c r="EO70" s="27"/>
      <c r="EP70" s="27"/>
      <c r="EQ70" s="18" t="s">
        <v>29</v>
      </c>
      <c r="ER70" s="18"/>
      <c r="ES70" s="24"/>
      <c r="ET70" s="88">
        <v>28.484000000000002</v>
      </c>
    </row>
    <row r="71" spans="1:150" x14ac:dyDescent="0.25">
      <c r="A71" s="82" t="s">
        <v>168</v>
      </c>
      <c r="B71" s="10">
        <v>167</v>
      </c>
      <c r="C71" s="21"/>
      <c r="D71" s="20"/>
      <c r="E71" s="10" t="s">
        <v>95</v>
      </c>
      <c r="F71" s="88"/>
      <c r="G71" s="27"/>
      <c r="H71" s="25"/>
      <c r="I71" s="15"/>
      <c r="J71" s="10"/>
      <c r="K71" s="10"/>
      <c r="L71" s="15"/>
      <c r="M71" s="15"/>
      <c r="N71" s="26"/>
      <c r="O71" s="15"/>
      <c r="P71" s="15"/>
      <c r="Q71" s="27"/>
      <c r="R71" s="27"/>
      <c r="S71" s="18"/>
      <c r="T71" s="23"/>
      <c r="U71" s="24"/>
      <c r="V71" s="88"/>
      <c r="W71" s="27"/>
      <c r="X71" s="25"/>
      <c r="Y71" s="15"/>
      <c r="Z71" s="72"/>
      <c r="AA71" s="72"/>
      <c r="AB71" s="15"/>
      <c r="AC71" s="15"/>
      <c r="AD71" s="26"/>
      <c r="AE71" s="15"/>
      <c r="AF71" s="73"/>
      <c r="AG71" s="27"/>
      <c r="AH71" s="27"/>
      <c r="AI71" s="18"/>
      <c r="AJ71" s="28"/>
      <c r="AK71" s="24"/>
      <c r="AL71" s="88"/>
      <c r="AM71" s="27"/>
      <c r="AN71" s="25"/>
      <c r="AO71" s="15"/>
      <c r="AP71" s="72"/>
      <c r="AQ71" s="72"/>
      <c r="AR71" s="15"/>
      <c r="AS71" s="15"/>
      <c r="AT71" s="26"/>
      <c r="AU71" s="15"/>
      <c r="AV71" s="73"/>
      <c r="AW71" s="27"/>
      <c r="AX71" s="27"/>
      <c r="AY71" s="18"/>
      <c r="AZ71" s="18"/>
      <c r="BA71" s="24"/>
      <c r="BB71" s="88"/>
      <c r="BC71" s="27"/>
      <c r="BD71" s="25"/>
      <c r="BE71" s="15"/>
      <c r="BF71" s="72"/>
      <c r="BG71" s="72"/>
      <c r="BH71" s="15"/>
      <c r="BI71" s="15"/>
      <c r="BJ71" s="26"/>
      <c r="BK71" s="15"/>
      <c r="BL71" s="73"/>
      <c r="BM71" s="27"/>
      <c r="BN71" s="27"/>
      <c r="BO71" s="18"/>
      <c r="BP71" s="23"/>
      <c r="BQ71" s="24"/>
      <c r="BR71" s="88"/>
      <c r="BS71" s="27"/>
      <c r="BT71" s="25"/>
      <c r="BU71" s="15"/>
      <c r="BV71" s="72"/>
      <c r="BW71" s="72"/>
      <c r="BX71" s="15"/>
      <c r="BY71" s="15"/>
      <c r="BZ71" s="26"/>
      <c r="CA71" s="15"/>
      <c r="CB71" s="73"/>
      <c r="CC71" s="27"/>
      <c r="CD71" s="27"/>
      <c r="CE71" s="18"/>
      <c r="CF71" s="18"/>
      <c r="CG71" s="24"/>
      <c r="CH71" s="88">
        <v>50.185000000000002</v>
      </c>
      <c r="CI71" s="27"/>
      <c r="CJ71" s="25"/>
      <c r="CK71" s="15"/>
      <c r="CL71" s="72"/>
      <c r="CM71" s="72"/>
      <c r="CN71" s="15"/>
      <c r="CO71" s="15"/>
      <c r="CP71" s="26"/>
      <c r="CQ71" s="15"/>
      <c r="CR71" s="73"/>
      <c r="CS71" s="27">
        <v>32.984000000000002</v>
      </c>
      <c r="CT71" s="27"/>
      <c r="CU71" s="18"/>
      <c r="CV71" s="18"/>
      <c r="CW71" s="24"/>
      <c r="CX71" s="88"/>
      <c r="CY71" s="27"/>
      <c r="CZ71" s="25"/>
      <c r="DA71" s="15"/>
      <c r="DB71" s="72"/>
      <c r="DC71" s="72"/>
      <c r="DD71" s="15"/>
      <c r="DE71" s="15"/>
      <c r="DF71" s="26" t="s">
        <v>29</v>
      </c>
      <c r="DG71" s="15"/>
      <c r="DH71" s="73"/>
      <c r="DI71" s="27"/>
      <c r="DJ71" s="27"/>
      <c r="DK71" s="18" t="s">
        <v>29</v>
      </c>
      <c r="DL71" s="18"/>
      <c r="DM71" s="24"/>
      <c r="DN71" s="88"/>
      <c r="DO71" s="27"/>
      <c r="DP71" s="25"/>
      <c r="DQ71" s="15"/>
      <c r="DR71" s="72"/>
      <c r="DS71" s="72"/>
      <c r="DT71" s="15"/>
      <c r="DU71" s="15"/>
      <c r="DV71" s="26" t="s">
        <v>29</v>
      </c>
      <c r="DW71" s="15"/>
      <c r="DX71" s="73"/>
      <c r="DY71" s="27"/>
      <c r="DZ71" s="27"/>
      <c r="EA71" s="18" t="s">
        <v>29</v>
      </c>
      <c r="EB71" s="18"/>
      <c r="EC71" s="24"/>
      <c r="ED71" s="88"/>
      <c r="EE71" s="27"/>
      <c r="EF71" s="25"/>
      <c r="EG71" s="15"/>
      <c r="EH71" s="72"/>
      <c r="EI71" s="72"/>
      <c r="EJ71" s="15"/>
      <c r="EK71" s="15"/>
      <c r="EL71" s="26" t="s">
        <v>29</v>
      </c>
      <c r="EM71" s="15"/>
      <c r="EN71" s="73"/>
      <c r="EO71" s="27"/>
      <c r="EP71" s="27"/>
      <c r="EQ71" s="18" t="s">
        <v>29</v>
      </c>
      <c r="ER71" s="18"/>
      <c r="ES71" s="24"/>
      <c r="ET71" s="88"/>
    </row>
    <row r="72" spans="1:150" x14ac:dyDescent="0.25">
      <c r="A72" s="83">
        <v>3</v>
      </c>
      <c r="B72" s="10"/>
      <c r="C72" s="21"/>
      <c r="D72" s="10"/>
      <c r="E72" s="10"/>
      <c r="F72" s="20"/>
      <c r="G72" s="10"/>
      <c r="H72" s="25"/>
      <c r="I72" s="10"/>
      <c r="J72" s="10"/>
      <c r="K72" s="10"/>
      <c r="L72" s="10"/>
      <c r="M72" s="20"/>
      <c r="N72" s="18"/>
      <c r="O72" s="20"/>
      <c r="P72" s="22"/>
      <c r="Q72" s="20"/>
      <c r="R72" s="20"/>
      <c r="S72" s="18"/>
      <c r="T72" s="20"/>
      <c r="U72" s="20"/>
      <c r="V72" s="20"/>
      <c r="W72" s="10"/>
      <c r="X72" s="25"/>
      <c r="Y72" s="10"/>
      <c r="Z72" s="10"/>
      <c r="AA72" s="10"/>
      <c r="AB72" s="10"/>
      <c r="AC72" s="20"/>
      <c r="AD72" s="18"/>
      <c r="AE72" s="20"/>
      <c r="AF72" s="22"/>
      <c r="AG72" s="20"/>
      <c r="AH72" s="20"/>
      <c r="AI72" s="18"/>
      <c r="AJ72" s="20"/>
      <c r="AK72" s="20"/>
      <c r="AL72" s="20"/>
      <c r="AM72" s="10"/>
      <c r="AN72" s="25"/>
      <c r="AO72" s="10"/>
      <c r="AP72" s="10"/>
      <c r="AQ72" s="10"/>
      <c r="AR72" s="10"/>
      <c r="AS72" s="20"/>
      <c r="AT72" s="18"/>
      <c r="AU72" s="20"/>
      <c r="AV72" s="22"/>
      <c r="AW72" s="20"/>
      <c r="AX72" s="20"/>
      <c r="AY72" s="18"/>
      <c r="AZ72" s="20"/>
      <c r="BA72" s="20"/>
      <c r="BB72" s="20"/>
      <c r="BC72" s="10"/>
      <c r="BD72" s="25"/>
      <c r="BE72" s="10"/>
      <c r="BF72" s="10"/>
      <c r="BG72" s="10"/>
      <c r="BH72" s="10"/>
      <c r="BI72" s="20"/>
      <c r="BJ72" s="18"/>
      <c r="BK72" s="20"/>
      <c r="BL72" s="22"/>
      <c r="BM72" s="20"/>
      <c r="BN72" s="20"/>
      <c r="BO72" s="18"/>
      <c r="BP72" s="20"/>
      <c r="BQ72" s="20"/>
      <c r="BR72" s="20"/>
      <c r="BS72" s="10"/>
      <c r="BT72" s="25"/>
      <c r="BU72" s="10"/>
      <c r="BV72" s="10"/>
      <c r="BW72" s="10"/>
      <c r="BX72" s="10"/>
      <c r="BY72" s="20"/>
      <c r="BZ72" s="18"/>
      <c r="CA72" s="20"/>
      <c r="CB72" s="22"/>
      <c r="CC72" s="20"/>
      <c r="CD72" s="20"/>
      <c r="CE72" s="18"/>
      <c r="CF72" s="20"/>
      <c r="CG72" s="20"/>
      <c r="CH72" s="20"/>
      <c r="CI72" s="10"/>
      <c r="CJ72" s="25"/>
      <c r="CK72" s="10"/>
      <c r="CL72" s="10"/>
      <c r="CM72" s="10"/>
      <c r="CN72" s="10"/>
      <c r="CO72" s="20"/>
      <c r="CP72" s="18"/>
      <c r="CQ72" s="20"/>
      <c r="CR72" s="22"/>
      <c r="CS72" s="20"/>
      <c r="CT72" s="20"/>
      <c r="CU72" s="18"/>
      <c r="CV72" s="20"/>
      <c r="CW72" s="20"/>
      <c r="CX72" s="20"/>
      <c r="CY72" s="10"/>
      <c r="CZ72" s="25"/>
      <c r="DA72" s="10"/>
      <c r="DB72" s="10"/>
      <c r="DC72" s="10"/>
      <c r="DD72" s="10"/>
      <c r="DE72" s="20"/>
      <c r="DF72" s="18"/>
      <c r="DG72" s="20"/>
      <c r="DH72" s="22"/>
      <c r="DI72" s="20"/>
      <c r="DJ72" s="20"/>
      <c r="DK72" s="18"/>
      <c r="DL72" s="20"/>
      <c r="DM72" s="20"/>
      <c r="DN72" s="20"/>
      <c r="DO72" s="10"/>
      <c r="DP72" s="25"/>
      <c r="DQ72" s="10"/>
      <c r="DR72" s="10"/>
      <c r="DS72" s="10"/>
      <c r="DT72" s="10"/>
      <c r="DU72" s="20"/>
      <c r="DV72" s="18"/>
      <c r="DW72" s="20"/>
      <c r="DX72" s="22"/>
      <c r="DY72" s="20"/>
      <c r="DZ72" s="20"/>
      <c r="EA72" s="18"/>
      <c r="EB72" s="20"/>
      <c r="EC72" s="20"/>
      <c r="ED72" s="20"/>
      <c r="EE72" s="10"/>
      <c r="EF72" s="25"/>
      <c r="EG72" s="10"/>
      <c r="EH72" s="10"/>
      <c r="EI72" s="10"/>
      <c r="EJ72" s="10"/>
      <c r="EK72" s="20"/>
      <c r="EL72" s="18"/>
      <c r="EM72" s="20"/>
      <c r="EN72" s="22"/>
      <c r="EO72" s="20"/>
      <c r="EP72" s="20"/>
      <c r="EQ72" s="18"/>
      <c r="ER72" s="20"/>
      <c r="ES72" s="20"/>
      <c r="ET72" s="20"/>
    </row>
    <row r="73" spans="1:150" x14ac:dyDescent="0.25">
      <c r="A73" s="83"/>
      <c r="B73" s="10"/>
      <c r="C73" s="21"/>
      <c r="D73" s="20"/>
      <c r="E73" s="10"/>
      <c r="F73" s="20"/>
      <c r="G73" s="10"/>
      <c r="H73" s="25"/>
      <c r="I73" s="10"/>
      <c r="J73" s="10"/>
      <c r="K73" s="10"/>
      <c r="L73" s="10"/>
      <c r="M73" s="10"/>
      <c r="N73" s="26"/>
      <c r="O73" s="10"/>
      <c r="P73" s="15"/>
      <c r="Q73" s="10"/>
      <c r="R73" s="10"/>
      <c r="S73" s="18"/>
      <c r="T73" s="20"/>
      <c r="U73" s="10"/>
      <c r="V73" s="20"/>
      <c r="W73" s="10"/>
      <c r="X73" s="25"/>
      <c r="Y73" s="10"/>
      <c r="Z73" s="10"/>
      <c r="AA73" s="10"/>
      <c r="AB73" s="10"/>
      <c r="AC73" s="10"/>
      <c r="AD73" s="26"/>
      <c r="AE73" s="10"/>
      <c r="AF73" s="15"/>
      <c r="AG73" s="10"/>
      <c r="AH73" s="10"/>
      <c r="AI73" s="18"/>
      <c r="AJ73" s="20"/>
      <c r="AK73" s="10"/>
      <c r="AL73" s="20"/>
      <c r="AM73" s="10"/>
      <c r="AN73" s="25"/>
      <c r="AO73" s="10"/>
      <c r="AP73" s="10"/>
      <c r="AQ73" s="10"/>
      <c r="AR73" s="10"/>
      <c r="AS73" s="10"/>
      <c r="AT73" s="26"/>
      <c r="AU73" s="10"/>
      <c r="AV73" s="15"/>
      <c r="AW73" s="10"/>
      <c r="AX73" s="10"/>
      <c r="AY73" s="18"/>
      <c r="AZ73" s="20"/>
      <c r="BA73" s="10"/>
      <c r="BB73" s="20"/>
      <c r="BC73" s="10"/>
      <c r="BD73" s="25"/>
      <c r="BE73" s="10"/>
      <c r="BF73" s="10"/>
      <c r="BG73" s="10"/>
      <c r="BH73" s="10"/>
      <c r="BI73" s="10"/>
      <c r="BJ73" s="26"/>
      <c r="BK73" s="10"/>
      <c r="BL73" s="15"/>
      <c r="BM73" s="10"/>
      <c r="BN73" s="10"/>
      <c r="BO73" s="18"/>
      <c r="BP73" s="20"/>
      <c r="BQ73" s="10"/>
      <c r="BR73" s="20"/>
      <c r="BS73" s="10"/>
      <c r="BT73" s="25"/>
      <c r="BU73" s="10"/>
      <c r="BV73" s="10"/>
      <c r="BW73" s="10"/>
      <c r="BX73" s="10"/>
      <c r="BY73" s="10"/>
      <c r="BZ73" s="26"/>
      <c r="CA73" s="10"/>
      <c r="CB73" s="15"/>
      <c r="CC73" s="10"/>
      <c r="CD73" s="10"/>
      <c r="CE73" s="18"/>
      <c r="CF73" s="20"/>
      <c r="CG73" s="10"/>
      <c r="CH73" s="20"/>
      <c r="CI73" s="10"/>
      <c r="CJ73" s="25"/>
      <c r="CK73" s="10"/>
      <c r="CL73" s="10"/>
      <c r="CM73" s="10"/>
      <c r="CN73" s="10"/>
      <c r="CO73" s="10"/>
      <c r="CP73" s="26"/>
      <c r="CQ73" s="10"/>
      <c r="CR73" s="15"/>
      <c r="CS73" s="10"/>
      <c r="CT73" s="10"/>
      <c r="CU73" s="18"/>
      <c r="CV73" s="20"/>
      <c r="CW73" s="10"/>
      <c r="CX73" s="20"/>
      <c r="CY73" s="10"/>
      <c r="CZ73" s="25"/>
      <c r="DA73" s="10"/>
      <c r="DB73" s="10"/>
      <c r="DC73" s="10"/>
      <c r="DD73" s="10"/>
      <c r="DE73" s="10"/>
      <c r="DF73" s="26"/>
      <c r="DG73" s="10"/>
      <c r="DH73" s="15"/>
      <c r="DI73" s="10"/>
      <c r="DJ73" s="10"/>
      <c r="DK73" s="18"/>
      <c r="DL73" s="20"/>
      <c r="DM73" s="10"/>
      <c r="DN73" s="20"/>
      <c r="DO73" s="10"/>
      <c r="DP73" s="25"/>
      <c r="DQ73" s="10"/>
      <c r="DR73" s="10"/>
      <c r="DS73" s="10"/>
      <c r="DT73" s="10"/>
      <c r="DU73" s="10"/>
      <c r="DV73" s="26"/>
      <c r="DW73" s="10"/>
      <c r="DX73" s="15"/>
      <c r="DY73" s="10"/>
      <c r="DZ73" s="10"/>
      <c r="EA73" s="18"/>
      <c r="EB73" s="20"/>
      <c r="EC73" s="10"/>
      <c r="ED73" s="20"/>
      <c r="EE73" s="10"/>
      <c r="EF73" s="25"/>
      <c r="EG73" s="10"/>
      <c r="EH73" s="10"/>
      <c r="EI73" s="10"/>
      <c r="EJ73" s="10"/>
      <c r="EK73" s="10"/>
      <c r="EL73" s="26"/>
      <c r="EM73" s="10"/>
      <c r="EN73" s="15"/>
      <c r="EO73" s="10"/>
      <c r="EP73" s="10"/>
      <c r="EQ73" s="18"/>
      <c r="ER73" s="20"/>
      <c r="ES73" s="10"/>
      <c r="ET73" s="20"/>
    </row>
    <row r="74" spans="1:150" x14ac:dyDescent="0.25">
      <c r="A74" s="83"/>
      <c r="B74" s="10"/>
      <c r="C74" s="21"/>
      <c r="D74" s="20"/>
      <c r="E74" s="10"/>
      <c r="F74" s="20"/>
      <c r="G74" s="10"/>
      <c r="H74" s="25"/>
      <c r="I74" s="10"/>
      <c r="J74" s="10"/>
      <c r="K74" s="10"/>
      <c r="L74" s="10"/>
      <c r="M74" s="10"/>
      <c r="N74" s="26"/>
      <c r="O74" s="10"/>
      <c r="P74" s="15"/>
      <c r="Q74" s="10"/>
      <c r="R74" s="10"/>
      <c r="S74" s="26"/>
      <c r="T74" s="20"/>
      <c r="U74" s="10"/>
      <c r="V74" s="20"/>
      <c r="W74" s="10"/>
      <c r="X74" s="25"/>
      <c r="Y74" s="10"/>
      <c r="Z74" s="10"/>
      <c r="AA74" s="10"/>
      <c r="AB74" s="10"/>
      <c r="AC74" s="10"/>
      <c r="AD74" s="26"/>
      <c r="AE74" s="10"/>
      <c r="AF74" s="15"/>
      <c r="AG74" s="10"/>
      <c r="AH74" s="10"/>
      <c r="AI74" s="26"/>
      <c r="AJ74" s="20"/>
      <c r="AK74" s="10"/>
      <c r="AL74" s="20"/>
      <c r="AM74" s="10"/>
      <c r="AN74" s="25"/>
      <c r="AO74" s="10"/>
      <c r="AP74" s="10"/>
      <c r="AQ74" s="10"/>
      <c r="AR74" s="10"/>
      <c r="AS74" s="10"/>
      <c r="AT74" s="26"/>
      <c r="AU74" s="10"/>
      <c r="AV74" s="15"/>
      <c r="AW74" s="10"/>
      <c r="AX74" s="10"/>
      <c r="AY74" s="26"/>
      <c r="AZ74" s="20"/>
      <c r="BA74" s="10"/>
      <c r="BB74" s="20"/>
      <c r="BC74" s="10"/>
      <c r="BD74" s="25"/>
      <c r="BE74" s="10"/>
      <c r="BF74" s="10"/>
      <c r="BG74" s="10"/>
      <c r="BH74" s="10"/>
      <c r="BI74" s="10"/>
      <c r="BJ74" s="26"/>
      <c r="BK74" s="10"/>
      <c r="BL74" s="15"/>
      <c r="BM74" s="10"/>
      <c r="BN74" s="10"/>
      <c r="BO74" s="26"/>
      <c r="BP74" s="20"/>
      <c r="BQ74" s="10"/>
      <c r="BR74" s="20"/>
      <c r="BS74" s="10"/>
      <c r="BT74" s="25"/>
      <c r="BU74" s="10"/>
      <c r="BV74" s="10"/>
      <c r="BW74" s="10"/>
      <c r="BX74" s="10"/>
      <c r="BY74" s="10"/>
      <c r="BZ74" s="26"/>
      <c r="CA74" s="10"/>
      <c r="CB74" s="15"/>
      <c r="CC74" s="10"/>
      <c r="CD74" s="10"/>
      <c r="CE74" s="26"/>
      <c r="CF74" s="20"/>
      <c r="CG74" s="10"/>
      <c r="CH74" s="20"/>
      <c r="CI74" s="10"/>
      <c r="CJ74" s="25"/>
      <c r="CK74" s="10"/>
      <c r="CL74" s="10"/>
      <c r="CM74" s="10"/>
      <c r="CN74" s="10"/>
      <c r="CO74" s="10"/>
      <c r="CP74" s="26"/>
      <c r="CQ74" s="10"/>
      <c r="CR74" s="15"/>
      <c r="CS74" s="10"/>
      <c r="CT74" s="10"/>
      <c r="CU74" s="26"/>
      <c r="CV74" s="20"/>
      <c r="CW74" s="10"/>
      <c r="CX74" s="20"/>
      <c r="CY74" s="10"/>
      <c r="CZ74" s="25"/>
      <c r="DA74" s="10"/>
      <c r="DB74" s="10"/>
      <c r="DC74" s="10"/>
      <c r="DD74" s="10"/>
      <c r="DE74" s="10"/>
      <c r="DF74" s="26"/>
      <c r="DG74" s="10"/>
      <c r="DH74" s="15"/>
      <c r="DI74" s="10"/>
      <c r="DJ74" s="10"/>
      <c r="DK74" s="26"/>
      <c r="DL74" s="20"/>
      <c r="DM74" s="10"/>
      <c r="DN74" s="20"/>
      <c r="DO74" s="10"/>
      <c r="DP74" s="25"/>
      <c r="DQ74" s="10"/>
      <c r="DR74" s="10"/>
      <c r="DS74" s="10"/>
      <c r="DT74" s="10"/>
      <c r="DU74" s="10"/>
      <c r="DV74" s="26"/>
      <c r="DW74" s="10"/>
      <c r="DX74" s="15"/>
      <c r="DY74" s="10"/>
      <c r="DZ74" s="10"/>
      <c r="EA74" s="26"/>
      <c r="EB74" s="20"/>
      <c r="EC74" s="10"/>
      <c r="ED74" s="20"/>
      <c r="EE74" s="10"/>
      <c r="EF74" s="25"/>
      <c r="EG74" s="10"/>
      <c r="EH74" s="10"/>
      <c r="EI74" s="10"/>
      <c r="EJ74" s="10"/>
      <c r="EK74" s="10"/>
      <c r="EL74" s="26"/>
      <c r="EM74" s="10"/>
      <c r="EN74" s="15"/>
      <c r="EO74" s="10"/>
      <c r="EP74" s="10"/>
      <c r="EQ74" s="26"/>
      <c r="ER74" s="20"/>
      <c r="ES74" s="10"/>
      <c r="ET74" s="20"/>
    </row>
    <row r="75" spans="1:150" x14ac:dyDescent="0.25">
      <c r="A75" s="83"/>
      <c r="B75" s="10"/>
      <c r="C75" s="21"/>
      <c r="D75" s="20"/>
      <c r="E75" s="10"/>
      <c r="F75" s="20"/>
      <c r="G75" s="10"/>
      <c r="H75" s="25"/>
      <c r="I75" s="10"/>
      <c r="J75" s="10"/>
      <c r="K75" s="10"/>
      <c r="L75" s="10"/>
      <c r="M75" s="10"/>
      <c r="N75" s="26"/>
      <c r="O75" s="10"/>
      <c r="P75" s="15"/>
      <c r="Q75" s="10"/>
      <c r="R75" s="10"/>
      <c r="S75" s="26"/>
      <c r="T75" s="10"/>
      <c r="U75" s="10"/>
      <c r="V75" s="20"/>
      <c r="W75" s="10"/>
      <c r="X75" s="25"/>
      <c r="Y75" s="10"/>
      <c r="Z75" s="10"/>
      <c r="AA75" s="10"/>
      <c r="AB75" s="10"/>
      <c r="AC75" s="10"/>
      <c r="AD75" s="26"/>
      <c r="AE75" s="10"/>
      <c r="AF75" s="15"/>
      <c r="AG75" s="10"/>
      <c r="AH75" s="10"/>
      <c r="AI75" s="26"/>
      <c r="AJ75" s="10"/>
      <c r="AK75" s="10"/>
      <c r="AL75" s="20"/>
      <c r="AM75" s="10"/>
      <c r="AN75" s="25"/>
      <c r="AO75" s="10"/>
      <c r="AP75" s="10"/>
      <c r="AQ75" s="10"/>
      <c r="AR75" s="10"/>
      <c r="AS75" s="10"/>
      <c r="AT75" s="26"/>
      <c r="AU75" s="10"/>
      <c r="AV75" s="15"/>
      <c r="AW75" s="10"/>
      <c r="AX75" s="10"/>
      <c r="AY75" s="26"/>
      <c r="AZ75" s="10"/>
      <c r="BA75" s="10"/>
      <c r="BB75" s="20"/>
      <c r="BC75" s="10"/>
      <c r="BD75" s="25"/>
      <c r="BE75" s="10"/>
      <c r="BF75" s="10"/>
      <c r="BG75" s="10"/>
      <c r="BH75" s="10"/>
      <c r="BI75" s="10"/>
      <c r="BJ75" s="26"/>
      <c r="BK75" s="10"/>
      <c r="BL75" s="15"/>
      <c r="BM75" s="10"/>
      <c r="BN75" s="10"/>
      <c r="BO75" s="26"/>
      <c r="BP75" s="10"/>
      <c r="BQ75" s="10"/>
      <c r="BR75" s="20"/>
      <c r="BS75" s="10"/>
      <c r="BT75" s="25"/>
      <c r="BU75" s="10"/>
      <c r="BV75" s="10"/>
      <c r="BW75" s="10"/>
      <c r="BX75" s="10"/>
      <c r="BY75" s="10"/>
      <c r="BZ75" s="26"/>
      <c r="CA75" s="10"/>
      <c r="CB75" s="15"/>
      <c r="CC75" s="10"/>
      <c r="CD75" s="10"/>
      <c r="CE75" s="26"/>
      <c r="CF75" s="10"/>
      <c r="CG75" s="10"/>
      <c r="CH75" s="20"/>
      <c r="CI75" s="10"/>
      <c r="CJ75" s="25"/>
      <c r="CK75" s="10"/>
      <c r="CL75" s="10"/>
      <c r="CM75" s="10"/>
      <c r="CN75" s="10"/>
      <c r="CO75" s="10"/>
      <c r="CP75" s="26"/>
      <c r="CQ75" s="10"/>
      <c r="CR75" s="15"/>
      <c r="CS75" s="10"/>
      <c r="CT75" s="10"/>
      <c r="CU75" s="26"/>
      <c r="CV75" s="10"/>
      <c r="CW75" s="10"/>
      <c r="CX75" s="20"/>
      <c r="CY75" s="10"/>
      <c r="CZ75" s="25"/>
      <c r="DA75" s="10"/>
      <c r="DB75" s="10"/>
      <c r="DC75" s="10"/>
      <c r="DD75" s="10"/>
      <c r="DE75" s="10"/>
      <c r="DF75" s="26"/>
      <c r="DG75" s="10"/>
      <c r="DH75" s="15"/>
      <c r="DI75" s="10"/>
      <c r="DJ75" s="10"/>
      <c r="DK75" s="26"/>
      <c r="DL75" s="10"/>
      <c r="DM75" s="10"/>
      <c r="DN75" s="20"/>
      <c r="DO75" s="10"/>
      <c r="DP75" s="25"/>
      <c r="DQ75" s="10"/>
      <c r="DR75" s="10"/>
      <c r="DS75" s="10"/>
      <c r="DT75" s="10"/>
      <c r="DU75" s="10"/>
      <c r="DV75" s="26"/>
      <c r="DW75" s="10"/>
      <c r="DX75" s="15"/>
      <c r="DY75" s="10"/>
      <c r="DZ75" s="10"/>
      <c r="EA75" s="26"/>
      <c r="EB75" s="10"/>
      <c r="EC75" s="10"/>
      <c r="ED75" s="20"/>
      <c r="EE75" s="10"/>
      <c r="EF75" s="25"/>
      <c r="EG75" s="10"/>
      <c r="EH75" s="10"/>
      <c r="EI75" s="10"/>
      <c r="EJ75" s="10"/>
      <c r="EK75" s="10"/>
      <c r="EL75" s="26"/>
      <c r="EM75" s="10"/>
      <c r="EN75" s="15"/>
      <c r="EO75" s="10"/>
      <c r="EP75" s="10"/>
      <c r="EQ75" s="26"/>
      <c r="ER75" s="10"/>
      <c r="ES75" s="10"/>
      <c r="ET75" s="20"/>
    </row>
    <row r="76" spans="1:150" x14ac:dyDescent="0.25">
      <c r="A76" s="83"/>
      <c r="B76" s="10"/>
      <c r="C76" s="21"/>
      <c r="D76" s="20"/>
      <c r="E76" s="10"/>
      <c r="F76" s="20"/>
      <c r="G76" s="10"/>
      <c r="H76" s="25"/>
      <c r="I76" s="10"/>
      <c r="J76" s="10"/>
      <c r="K76" s="10"/>
      <c r="L76" s="10"/>
      <c r="M76" s="10"/>
      <c r="N76" s="26"/>
      <c r="O76" s="10"/>
      <c r="P76" s="15"/>
      <c r="Q76" s="10"/>
      <c r="R76" s="10"/>
      <c r="S76" s="26"/>
      <c r="T76" s="10"/>
      <c r="U76" s="10"/>
      <c r="V76" s="20"/>
      <c r="W76" s="10"/>
      <c r="X76" s="25"/>
      <c r="Y76" s="10"/>
      <c r="Z76" s="10"/>
      <c r="AA76" s="10"/>
      <c r="AB76" s="10"/>
      <c r="AC76" s="10"/>
      <c r="AD76" s="26"/>
      <c r="AE76" s="10"/>
      <c r="AF76" s="15"/>
      <c r="AG76" s="10"/>
      <c r="AH76" s="10"/>
      <c r="AI76" s="26"/>
      <c r="AJ76" s="10"/>
      <c r="AK76" s="10"/>
      <c r="AL76" s="20"/>
      <c r="AM76" s="10"/>
      <c r="AN76" s="25"/>
      <c r="AO76" s="10"/>
      <c r="AP76" s="10"/>
      <c r="AQ76" s="10"/>
      <c r="AR76" s="10"/>
      <c r="AS76" s="10"/>
      <c r="AT76" s="26"/>
      <c r="AU76" s="10"/>
      <c r="AV76" s="15"/>
      <c r="AW76" s="10"/>
      <c r="AX76" s="10"/>
      <c r="AY76" s="26"/>
      <c r="AZ76" s="10"/>
      <c r="BA76" s="10"/>
      <c r="BB76" s="20"/>
      <c r="BC76" s="10"/>
      <c r="BD76" s="25"/>
      <c r="BE76" s="10"/>
      <c r="BF76" s="10"/>
      <c r="BG76" s="10"/>
      <c r="BH76" s="10"/>
      <c r="BI76" s="10"/>
      <c r="BJ76" s="26"/>
      <c r="BK76" s="10"/>
      <c r="BL76" s="15"/>
      <c r="BM76" s="10"/>
      <c r="BN76" s="10"/>
      <c r="BO76" s="26"/>
      <c r="BP76" s="10"/>
      <c r="BQ76" s="10"/>
      <c r="BR76" s="20"/>
      <c r="BS76" s="10"/>
      <c r="BT76" s="25"/>
      <c r="BU76" s="10"/>
      <c r="BV76" s="10"/>
      <c r="BW76" s="10"/>
      <c r="BX76" s="10"/>
      <c r="BY76" s="10"/>
      <c r="BZ76" s="26"/>
      <c r="CA76" s="10"/>
      <c r="CB76" s="15"/>
      <c r="CC76" s="10"/>
      <c r="CD76" s="10"/>
      <c r="CE76" s="26"/>
      <c r="CF76" s="10"/>
      <c r="CG76" s="10"/>
      <c r="CH76" s="20"/>
      <c r="CI76" s="10"/>
      <c r="CJ76" s="25"/>
      <c r="CK76" s="10"/>
      <c r="CL76" s="10"/>
      <c r="CM76" s="10"/>
      <c r="CN76" s="10"/>
      <c r="CO76" s="10"/>
      <c r="CP76" s="26"/>
      <c r="CQ76" s="10"/>
      <c r="CR76" s="15"/>
      <c r="CS76" s="10"/>
      <c r="CT76" s="10"/>
      <c r="CU76" s="26"/>
      <c r="CV76" s="10"/>
      <c r="CW76" s="10"/>
      <c r="CX76" s="20"/>
      <c r="CY76" s="10"/>
      <c r="CZ76" s="25"/>
      <c r="DA76" s="10"/>
      <c r="DB76" s="10"/>
      <c r="DC76" s="10"/>
      <c r="DD76" s="10"/>
      <c r="DE76" s="10"/>
      <c r="DF76" s="26"/>
      <c r="DG76" s="10"/>
      <c r="DH76" s="15"/>
      <c r="DI76" s="10"/>
      <c r="DJ76" s="10"/>
      <c r="DK76" s="26"/>
      <c r="DL76" s="10"/>
      <c r="DM76" s="10"/>
      <c r="DN76" s="20"/>
      <c r="DO76" s="10"/>
      <c r="DP76" s="25"/>
      <c r="DQ76" s="10"/>
      <c r="DR76" s="10"/>
      <c r="DS76" s="10"/>
      <c r="DT76" s="10"/>
      <c r="DU76" s="10"/>
      <c r="DV76" s="26"/>
      <c r="DW76" s="10"/>
      <c r="DX76" s="15"/>
      <c r="DY76" s="10"/>
      <c r="DZ76" s="10"/>
      <c r="EA76" s="26"/>
      <c r="EB76" s="10"/>
      <c r="EC76" s="10"/>
      <c r="ED76" s="20"/>
      <c r="EE76" s="10"/>
      <c r="EF76" s="25"/>
      <c r="EG76" s="10"/>
      <c r="EH76" s="10"/>
      <c r="EI76" s="10"/>
      <c r="EJ76" s="10"/>
      <c r="EK76" s="10"/>
      <c r="EL76" s="26"/>
      <c r="EM76" s="10"/>
      <c r="EN76" s="15"/>
      <c r="EO76" s="10"/>
      <c r="EP76" s="10"/>
      <c r="EQ76" s="26"/>
      <c r="ER76" s="10"/>
      <c r="ES76" s="10"/>
      <c r="ET76" s="20"/>
    </row>
    <row r="77" spans="1:150" x14ac:dyDescent="0.25">
      <c r="A77" s="83"/>
      <c r="B77" s="10"/>
      <c r="C77" s="21"/>
      <c r="D77" s="20"/>
      <c r="E77" s="10"/>
      <c r="F77" s="20"/>
      <c r="G77" s="10"/>
      <c r="H77" s="25"/>
      <c r="I77" s="10"/>
      <c r="J77" s="10"/>
      <c r="K77" s="10"/>
      <c r="L77" s="10"/>
      <c r="M77" s="10"/>
      <c r="N77" s="26"/>
      <c r="O77" s="10"/>
      <c r="P77" s="15"/>
      <c r="Q77" s="10"/>
      <c r="R77" s="10"/>
      <c r="S77" s="26"/>
      <c r="T77" s="10"/>
      <c r="U77" s="10"/>
      <c r="V77" s="20"/>
      <c r="W77" s="10"/>
      <c r="X77" s="25"/>
      <c r="Y77" s="10"/>
      <c r="Z77" s="10"/>
      <c r="AA77" s="10"/>
      <c r="AB77" s="10"/>
      <c r="AC77" s="10"/>
      <c r="AD77" s="26"/>
      <c r="AE77" s="10"/>
      <c r="AF77" s="15"/>
      <c r="AG77" s="10"/>
      <c r="AH77" s="10"/>
      <c r="AI77" s="26"/>
      <c r="AJ77" s="10"/>
      <c r="AK77" s="10"/>
      <c r="AL77" s="20"/>
      <c r="AM77" s="10"/>
      <c r="AN77" s="25"/>
      <c r="AO77" s="10"/>
      <c r="AP77" s="10"/>
      <c r="AQ77" s="10"/>
      <c r="AR77" s="10"/>
      <c r="AS77" s="10"/>
      <c r="AT77" s="26"/>
      <c r="AU77" s="10"/>
      <c r="AV77" s="15"/>
      <c r="AW77" s="10"/>
      <c r="AX77" s="10"/>
      <c r="AY77" s="26"/>
      <c r="AZ77" s="10"/>
      <c r="BA77" s="10"/>
      <c r="BB77" s="20"/>
      <c r="BC77" s="10"/>
      <c r="BD77" s="25"/>
      <c r="BE77" s="10"/>
      <c r="BF77" s="10"/>
      <c r="BG77" s="10"/>
      <c r="BH77" s="10"/>
      <c r="BI77" s="10"/>
      <c r="BJ77" s="26"/>
      <c r="BK77" s="10"/>
      <c r="BL77" s="15"/>
      <c r="BM77" s="10"/>
      <c r="BN77" s="10"/>
      <c r="BO77" s="26"/>
      <c r="BP77" s="10"/>
      <c r="BQ77" s="10"/>
      <c r="BR77" s="20"/>
      <c r="BS77" s="10"/>
      <c r="BT77" s="25"/>
      <c r="BU77" s="10"/>
      <c r="BV77" s="10"/>
      <c r="BW77" s="10"/>
      <c r="BX77" s="10"/>
      <c r="BY77" s="10"/>
      <c r="BZ77" s="26"/>
      <c r="CA77" s="10"/>
      <c r="CB77" s="15"/>
      <c r="CC77" s="10"/>
      <c r="CD77" s="10"/>
      <c r="CE77" s="26"/>
      <c r="CF77" s="10"/>
      <c r="CG77" s="10"/>
      <c r="CH77" s="20"/>
      <c r="CI77" s="10"/>
      <c r="CJ77" s="25"/>
      <c r="CK77" s="10"/>
      <c r="CL77" s="10"/>
      <c r="CM77" s="10"/>
      <c r="CN77" s="10"/>
      <c r="CO77" s="10"/>
      <c r="CP77" s="26"/>
      <c r="CQ77" s="10"/>
      <c r="CR77" s="15"/>
      <c r="CS77" s="10"/>
      <c r="CT77" s="10"/>
      <c r="CU77" s="26"/>
      <c r="CV77" s="10"/>
      <c r="CW77" s="10"/>
      <c r="CX77" s="20"/>
      <c r="CY77" s="10"/>
      <c r="CZ77" s="25"/>
      <c r="DA77" s="10"/>
      <c r="DB77" s="10"/>
      <c r="DC77" s="10"/>
      <c r="DD77" s="10"/>
      <c r="DE77" s="10"/>
      <c r="DF77" s="26"/>
      <c r="DG77" s="10"/>
      <c r="DH77" s="15"/>
      <c r="DI77" s="10"/>
      <c r="DJ77" s="10"/>
      <c r="DK77" s="26"/>
      <c r="DL77" s="10"/>
      <c r="DM77" s="10"/>
      <c r="DN77" s="20"/>
      <c r="DO77" s="10"/>
      <c r="DP77" s="25"/>
      <c r="DQ77" s="10"/>
      <c r="DR77" s="10"/>
      <c r="DS77" s="10"/>
      <c r="DT77" s="10"/>
      <c r="DU77" s="10"/>
      <c r="DV77" s="26"/>
      <c r="DW77" s="10"/>
      <c r="DX77" s="15"/>
      <c r="DY77" s="10"/>
      <c r="DZ77" s="10"/>
      <c r="EA77" s="26"/>
      <c r="EB77" s="10"/>
      <c r="EC77" s="10"/>
      <c r="ED77" s="20"/>
      <c r="EE77" s="10"/>
      <c r="EF77" s="25"/>
      <c r="EG77" s="10"/>
      <c r="EH77" s="10"/>
      <c r="EI77" s="10"/>
      <c r="EJ77" s="10"/>
      <c r="EK77" s="10"/>
      <c r="EL77" s="26"/>
      <c r="EM77" s="10"/>
      <c r="EN77" s="15"/>
      <c r="EO77" s="10"/>
      <c r="EP77" s="10"/>
      <c r="EQ77" s="26"/>
      <c r="ER77" s="10"/>
      <c r="ES77" s="10"/>
      <c r="ET77" s="20"/>
    </row>
    <row r="78" spans="1:150" x14ac:dyDescent="0.25">
      <c r="A78" s="83"/>
      <c r="B78" s="10"/>
      <c r="C78" s="21"/>
      <c r="D78" s="20"/>
      <c r="E78" s="10"/>
      <c r="F78" s="20"/>
      <c r="G78" s="10"/>
      <c r="H78" s="25"/>
      <c r="I78" s="10"/>
      <c r="J78" s="10"/>
      <c r="K78" s="10"/>
      <c r="L78" s="10"/>
      <c r="M78" s="10"/>
      <c r="N78" s="26"/>
      <c r="O78" s="10"/>
      <c r="P78" s="15"/>
      <c r="Q78" s="10"/>
      <c r="R78" s="10"/>
      <c r="S78" s="26"/>
      <c r="T78" s="10"/>
      <c r="U78" s="10"/>
      <c r="V78" s="20"/>
      <c r="W78" s="10"/>
      <c r="X78" s="25"/>
      <c r="Y78" s="10"/>
      <c r="Z78" s="10"/>
      <c r="AA78" s="10"/>
      <c r="AB78" s="10"/>
      <c r="AC78" s="10"/>
      <c r="AD78" s="26"/>
      <c r="AE78" s="10"/>
      <c r="AF78" s="15"/>
      <c r="AG78" s="10"/>
      <c r="AH78" s="10"/>
      <c r="AI78" s="26"/>
      <c r="AJ78" s="10"/>
      <c r="AK78" s="10"/>
      <c r="AL78" s="20"/>
      <c r="AM78" s="10"/>
      <c r="AN78" s="25"/>
      <c r="AO78" s="10"/>
      <c r="AP78" s="10"/>
      <c r="AQ78" s="10"/>
      <c r="AR78" s="10"/>
      <c r="AS78" s="10"/>
      <c r="AT78" s="26"/>
      <c r="AU78" s="10"/>
      <c r="AV78" s="15"/>
      <c r="AW78" s="10"/>
      <c r="AX78" s="10"/>
      <c r="AY78" s="26"/>
      <c r="AZ78" s="10"/>
      <c r="BA78" s="10"/>
      <c r="BB78" s="20"/>
      <c r="BC78" s="10"/>
      <c r="BD78" s="25"/>
      <c r="BE78" s="10"/>
      <c r="BF78" s="10"/>
      <c r="BG78" s="10"/>
      <c r="BH78" s="10"/>
      <c r="BI78" s="10"/>
      <c r="BJ78" s="26"/>
      <c r="BK78" s="10"/>
      <c r="BL78" s="15"/>
      <c r="BM78" s="10"/>
      <c r="BN78" s="10"/>
      <c r="BO78" s="26"/>
      <c r="BP78" s="10"/>
      <c r="BQ78" s="10"/>
      <c r="BR78" s="20"/>
      <c r="BS78" s="10"/>
      <c r="BT78" s="25"/>
      <c r="BU78" s="10"/>
      <c r="BV78" s="10"/>
      <c r="BW78" s="10"/>
      <c r="BX78" s="10"/>
      <c r="BY78" s="10"/>
      <c r="BZ78" s="26"/>
      <c r="CA78" s="10"/>
      <c r="CB78" s="15"/>
      <c r="CC78" s="10"/>
      <c r="CD78" s="10"/>
      <c r="CE78" s="26"/>
      <c r="CF78" s="10"/>
      <c r="CG78" s="10"/>
      <c r="CH78" s="20"/>
      <c r="CI78" s="10"/>
      <c r="CJ78" s="25"/>
      <c r="CK78" s="10"/>
      <c r="CL78" s="10"/>
      <c r="CM78" s="10"/>
      <c r="CN78" s="10"/>
      <c r="CO78" s="10"/>
      <c r="CP78" s="26"/>
      <c r="CQ78" s="10"/>
      <c r="CR78" s="15"/>
      <c r="CS78" s="10"/>
      <c r="CT78" s="10"/>
      <c r="CU78" s="26"/>
      <c r="CV78" s="10"/>
      <c r="CW78" s="10"/>
      <c r="CX78" s="20"/>
      <c r="CY78" s="10"/>
      <c r="CZ78" s="25"/>
      <c r="DA78" s="10"/>
      <c r="DB78" s="10"/>
      <c r="DC78" s="10"/>
      <c r="DD78" s="10"/>
      <c r="DE78" s="10"/>
      <c r="DF78" s="26"/>
      <c r="DG78" s="10"/>
      <c r="DH78" s="15"/>
      <c r="DI78" s="10"/>
      <c r="DJ78" s="10"/>
      <c r="DK78" s="26"/>
      <c r="DL78" s="10"/>
      <c r="DM78" s="10"/>
      <c r="DN78" s="20"/>
      <c r="DO78" s="10"/>
      <c r="DP78" s="25"/>
      <c r="DQ78" s="10"/>
      <c r="DR78" s="10"/>
      <c r="DS78" s="10"/>
      <c r="DT78" s="10"/>
      <c r="DU78" s="10"/>
      <c r="DV78" s="26"/>
      <c r="DW78" s="10"/>
      <c r="DX78" s="15"/>
      <c r="DY78" s="10"/>
      <c r="DZ78" s="10"/>
      <c r="EA78" s="26"/>
      <c r="EB78" s="10"/>
      <c r="EC78" s="10"/>
      <c r="ED78" s="20"/>
      <c r="EE78" s="10"/>
      <c r="EF78" s="25"/>
      <c r="EG78" s="10"/>
      <c r="EH78" s="10"/>
      <c r="EI78" s="10"/>
      <c r="EJ78" s="10"/>
      <c r="EK78" s="10"/>
      <c r="EL78" s="26"/>
      <c r="EM78" s="10"/>
      <c r="EN78" s="15"/>
      <c r="EO78" s="10"/>
      <c r="EP78" s="10"/>
      <c r="EQ78" s="26"/>
      <c r="ER78" s="10"/>
      <c r="ES78" s="10"/>
      <c r="ET78" s="20"/>
    </row>
    <row r="79" spans="1:150" x14ac:dyDescent="0.25">
      <c r="A79" s="83"/>
      <c r="B79" s="10"/>
      <c r="C79" s="21"/>
      <c r="D79" s="20"/>
      <c r="E79" s="10"/>
      <c r="F79" s="20"/>
      <c r="G79" s="10"/>
      <c r="H79" s="25"/>
      <c r="I79" s="10"/>
      <c r="J79" s="10"/>
      <c r="K79" s="10"/>
      <c r="L79" s="10"/>
      <c r="M79" s="10"/>
      <c r="N79" s="26"/>
      <c r="O79" s="10"/>
      <c r="P79" s="15"/>
      <c r="Q79" s="10"/>
      <c r="R79" s="10"/>
      <c r="S79" s="26"/>
      <c r="T79" s="10"/>
      <c r="U79" s="10"/>
      <c r="V79" s="20"/>
      <c r="W79" s="10"/>
      <c r="X79" s="25"/>
      <c r="Y79" s="10"/>
      <c r="Z79" s="10"/>
      <c r="AA79" s="10"/>
      <c r="AB79" s="10"/>
      <c r="AC79" s="10"/>
      <c r="AD79" s="26"/>
      <c r="AE79" s="10"/>
      <c r="AF79" s="15"/>
      <c r="AG79" s="10"/>
      <c r="AH79" s="10"/>
      <c r="AI79" s="26"/>
      <c r="AJ79" s="10"/>
      <c r="AK79" s="10"/>
      <c r="AL79" s="20"/>
      <c r="AM79" s="10"/>
      <c r="AN79" s="25"/>
      <c r="AO79" s="10"/>
      <c r="AP79" s="10"/>
      <c r="AQ79" s="10"/>
      <c r="AR79" s="10"/>
      <c r="AS79" s="10"/>
      <c r="AT79" s="26"/>
      <c r="AU79" s="10"/>
      <c r="AV79" s="15"/>
      <c r="AW79" s="10"/>
      <c r="AX79" s="10"/>
      <c r="AY79" s="26"/>
      <c r="AZ79" s="10"/>
      <c r="BA79" s="10"/>
      <c r="BB79" s="20"/>
      <c r="BC79" s="10"/>
      <c r="BD79" s="25"/>
      <c r="BE79" s="10"/>
      <c r="BF79" s="10"/>
      <c r="BG79" s="10"/>
      <c r="BH79" s="10"/>
      <c r="BI79" s="10"/>
      <c r="BJ79" s="26"/>
      <c r="BK79" s="10"/>
      <c r="BL79" s="15"/>
      <c r="BM79" s="10"/>
      <c r="BN79" s="10"/>
      <c r="BO79" s="26"/>
      <c r="BP79" s="10"/>
      <c r="BQ79" s="10"/>
      <c r="BR79" s="20"/>
      <c r="BS79" s="10"/>
      <c r="BT79" s="25"/>
      <c r="BU79" s="10"/>
      <c r="BV79" s="10"/>
      <c r="BW79" s="10"/>
      <c r="BX79" s="10"/>
      <c r="BY79" s="10"/>
      <c r="BZ79" s="26"/>
      <c r="CA79" s="10"/>
      <c r="CB79" s="15"/>
      <c r="CC79" s="10"/>
      <c r="CD79" s="10"/>
      <c r="CE79" s="26"/>
      <c r="CF79" s="10"/>
      <c r="CG79" s="10"/>
      <c r="CH79" s="20"/>
      <c r="CI79" s="10"/>
      <c r="CJ79" s="25"/>
      <c r="CK79" s="10"/>
      <c r="CL79" s="10"/>
      <c r="CM79" s="10"/>
      <c r="CN79" s="10"/>
      <c r="CO79" s="10"/>
      <c r="CP79" s="26"/>
      <c r="CQ79" s="10"/>
      <c r="CR79" s="15"/>
      <c r="CS79" s="10"/>
      <c r="CT79" s="10"/>
      <c r="CU79" s="26"/>
      <c r="CV79" s="10"/>
      <c r="CW79" s="10"/>
      <c r="CX79" s="20"/>
      <c r="CY79" s="10"/>
      <c r="CZ79" s="25"/>
      <c r="DA79" s="10"/>
      <c r="DB79" s="10"/>
      <c r="DC79" s="10"/>
      <c r="DD79" s="10"/>
      <c r="DE79" s="10"/>
      <c r="DF79" s="26"/>
      <c r="DG79" s="10"/>
      <c r="DH79" s="15"/>
      <c r="DI79" s="10"/>
      <c r="DJ79" s="10"/>
      <c r="DK79" s="26"/>
      <c r="DL79" s="10"/>
      <c r="DM79" s="10"/>
      <c r="DN79" s="20"/>
      <c r="DO79" s="10"/>
      <c r="DP79" s="25"/>
      <c r="DQ79" s="10"/>
      <c r="DR79" s="10"/>
      <c r="DS79" s="10"/>
      <c r="DT79" s="10"/>
      <c r="DU79" s="10"/>
      <c r="DV79" s="26"/>
      <c r="DW79" s="10"/>
      <c r="DX79" s="15"/>
      <c r="DY79" s="10"/>
      <c r="DZ79" s="10"/>
      <c r="EA79" s="26"/>
      <c r="EB79" s="10"/>
      <c r="EC79" s="10"/>
      <c r="ED79" s="20"/>
      <c r="EE79" s="10"/>
      <c r="EF79" s="25"/>
      <c r="EG79" s="10"/>
      <c r="EH79" s="10"/>
      <c r="EI79" s="10"/>
      <c r="EJ79" s="10"/>
      <c r="EK79" s="10"/>
      <c r="EL79" s="26"/>
      <c r="EM79" s="10"/>
      <c r="EN79" s="15"/>
      <c r="EO79" s="10"/>
      <c r="EP79" s="10"/>
      <c r="EQ79" s="26"/>
      <c r="ER79" s="10"/>
      <c r="ES79" s="10"/>
      <c r="ET79" s="20"/>
    </row>
    <row r="80" spans="1:150" x14ac:dyDescent="0.25">
      <c r="A80" s="83"/>
      <c r="B80" s="10"/>
      <c r="C80" s="21"/>
      <c r="D80" s="20"/>
      <c r="E80" s="10"/>
      <c r="F80" s="20"/>
      <c r="G80" s="10"/>
      <c r="H80" s="25"/>
      <c r="I80" s="10"/>
      <c r="J80" s="10"/>
      <c r="K80" s="10"/>
      <c r="L80" s="10"/>
      <c r="M80" s="10"/>
      <c r="N80" s="26"/>
      <c r="O80" s="10"/>
      <c r="P80" s="15"/>
      <c r="Q80" s="10"/>
      <c r="R80" s="10"/>
      <c r="S80" s="26"/>
      <c r="T80" s="10"/>
      <c r="U80" s="10"/>
      <c r="V80" s="20"/>
      <c r="W80" s="10"/>
      <c r="X80" s="25"/>
      <c r="Y80" s="10"/>
      <c r="Z80" s="10"/>
      <c r="AA80" s="10"/>
      <c r="AB80" s="10"/>
      <c r="AC80" s="10"/>
      <c r="AD80" s="26"/>
      <c r="AE80" s="10"/>
      <c r="AF80" s="15"/>
      <c r="AG80" s="10"/>
      <c r="AH80" s="10"/>
      <c r="AI80" s="26"/>
      <c r="AJ80" s="10"/>
      <c r="AK80" s="10"/>
      <c r="AL80" s="20"/>
      <c r="AM80" s="10"/>
      <c r="AN80" s="25"/>
      <c r="AO80" s="10"/>
      <c r="AP80" s="10"/>
      <c r="AQ80" s="10"/>
      <c r="AR80" s="10"/>
      <c r="AS80" s="10"/>
      <c r="AT80" s="26"/>
      <c r="AU80" s="10"/>
      <c r="AV80" s="15"/>
      <c r="AW80" s="10"/>
      <c r="AX80" s="10"/>
      <c r="AY80" s="26"/>
      <c r="AZ80" s="10"/>
      <c r="BA80" s="10"/>
      <c r="BB80" s="20"/>
      <c r="BC80" s="10"/>
      <c r="BD80" s="25"/>
      <c r="BE80" s="10"/>
      <c r="BF80" s="10"/>
      <c r="BG80" s="10"/>
      <c r="BH80" s="10"/>
      <c r="BI80" s="10"/>
      <c r="BJ80" s="26"/>
      <c r="BK80" s="10"/>
      <c r="BL80" s="15"/>
      <c r="BM80" s="10"/>
      <c r="BN80" s="10"/>
      <c r="BO80" s="26"/>
      <c r="BP80" s="10"/>
      <c r="BQ80" s="10"/>
      <c r="BR80" s="20"/>
      <c r="BS80" s="10"/>
      <c r="BT80" s="25"/>
      <c r="BU80" s="10"/>
      <c r="BV80" s="10"/>
      <c r="BW80" s="10"/>
      <c r="BX80" s="10"/>
      <c r="BY80" s="10"/>
      <c r="BZ80" s="26"/>
      <c r="CA80" s="10"/>
      <c r="CB80" s="15"/>
      <c r="CC80" s="10"/>
      <c r="CD80" s="10"/>
      <c r="CE80" s="26"/>
      <c r="CF80" s="10"/>
      <c r="CG80" s="10"/>
      <c r="CH80" s="20"/>
      <c r="CI80" s="10"/>
      <c r="CJ80" s="25"/>
      <c r="CK80" s="10"/>
      <c r="CL80" s="10"/>
      <c r="CM80" s="10"/>
      <c r="CN80" s="10"/>
      <c r="CO80" s="10"/>
      <c r="CP80" s="26"/>
      <c r="CQ80" s="10"/>
      <c r="CR80" s="15"/>
      <c r="CS80" s="10"/>
      <c r="CT80" s="10"/>
      <c r="CU80" s="26"/>
      <c r="CV80" s="10"/>
      <c r="CW80" s="10"/>
      <c r="CX80" s="20"/>
      <c r="CY80" s="10"/>
      <c r="CZ80" s="25"/>
      <c r="DA80" s="10"/>
      <c r="DB80" s="10"/>
      <c r="DC80" s="10"/>
      <c r="DD80" s="10"/>
      <c r="DE80" s="10"/>
      <c r="DF80" s="26"/>
      <c r="DG80" s="10"/>
      <c r="DH80" s="15"/>
      <c r="DI80" s="10"/>
      <c r="DJ80" s="10"/>
      <c r="DK80" s="26"/>
      <c r="DL80" s="10"/>
      <c r="DM80" s="10"/>
      <c r="DN80" s="20"/>
      <c r="DO80" s="10"/>
      <c r="DP80" s="25"/>
      <c r="DQ80" s="10"/>
      <c r="DR80" s="10"/>
      <c r="DS80" s="10"/>
      <c r="DT80" s="10"/>
      <c r="DU80" s="10"/>
      <c r="DV80" s="26"/>
      <c r="DW80" s="10"/>
      <c r="DX80" s="15"/>
      <c r="DY80" s="10"/>
      <c r="DZ80" s="10"/>
      <c r="EA80" s="26"/>
      <c r="EB80" s="10"/>
      <c r="EC80" s="10"/>
      <c r="ED80" s="20"/>
      <c r="EE80" s="10"/>
      <c r="EF80" s="25"/>
      <c r="EG80" s="10"/>
      <c r="EH80" s="10"/>
      <c r="EI80" s="10"/>
      <c r="EJ80" s="10"/>
      <c r="EK80" s="10"/>
      <c r="EL80" s="26"/>
      <c r="EM80" s="10"/>
      <c r="EN80" s="15"/>
      <c r="EO80" s="10"/>
      <c r="EP80" s="10"/>
      <c r="EQ80" s="26"/>
      <c r="ER80" s="10"/>
      <c r="ES80" s="10"/>
      <c r="ET80" s="20"/>
    </row>
    <row r="81" spans="1:150" x14ac:dyDescent="0.25">
      <c r="A81" s="83"/>
      <c r="B81" s="10"/>
      <c r="C81" s="21"/>
      <c r="D81" s="20"/>
      <c r="E81" s="10"/>
      <c r="F81" s="20"/>
      <c r="G81" s="10"/>
      <c r="H81" s="25"/>
      <c r="I81" s="10"/>
      <c r="J81" s="10"/>
      <c r="K81" s="10"/>
      <c r="L81" s="10"/>
      <c r="M81" s="10"/>
      <c r="N81" s="26"/>
      <c r="O81" s="10"/>
      <c r="P81" s="15"/>
      <c r="Q81" s="10"/>
      <c r="R81" s="10"/>
      <c r="S81" s="26"/>
      <c r="T81" s="10"/>
      <c r="U81" s="10"/>
      <c r="V81" s="20"/>
      <c r="W81" s="10"/>
      <c r="X81" s="25"/>
      <c r="Y81" s="10"/>
      <c r="Z81" s="10"/>
      <c r="AA81" s="10"/>
      <c r="AB81" s="10"/>
      <c r="AC81" s="10"/>
      <c r="AD81" s="26"/>
      <c r="AE81" s="10"/>
      <c r="AF81" s="15"/>
      <c r="AG81" s="10"/>
      <c r="AH81" s="10"/>
      <c r="AI81" s="26"/>
      <c r="AJ81" s="10"/>
      <c r="AK81" s="10"/>
      <c r="AL81" s="20"/>
      <c r="AM81" s="10"/>
      <c r="AN81" s="25"/>
      <c r="AO81" s="10"/>
      <c r="AP81" s="10"/>
      <c r="AQ81" s="10"/>
      <c r="AR81" s="10"/>
      <c r="AS81" s="10"/>
      <c r="AT81" s="26"/>
      <c r="AU81" s="10"/>
      <c r="AV81" s="15"/>
      <c r="AW81" s="10"/>
      <c r="AX81" s="10"/>
      <c r="AY81" s="26"/>
      <c r="AZ81" s="10"/>
      <c r="BA81" s="10"/>
      <c r="BB81" s="20"/>
      <c r="BC81" s="10"/>
      <c r="BD81" s="25"/>
      <c r="BE81" s="10"/>
      <c r="BF81" s="10"/>
      <c r="BG81" s="10"/>
      <c r="BH81" s="10"/>
      <c r="BI81" s="10"/>
      <c r="BJ81" s="26"/>
      <c r="BK81" s="10"/>
      <c r="BL81" s="15"/>
      <c r="BM81" s="10"/>
      <c r="BN81" s="10"/>
      <c r="BO81" s="26"/>
      <c r="BP81" s="10"/>
      <c r="BQ81" s="10"/>
      <c r="BR81" s="20"/>
      <c r="BS81" s="10"/>
      <c r="BT81" s="25"/>
      <c r="BU81" s="10"/>
      <c r="BV81" s="10"/>
      <c r="BW81" s="10"/>
      <c r="BX81" s="10"/>
      <c r="BY81" s="10"/>
      <c r="BZ81" s="26"/>
      <c r="CA81" s="10"/>
      <c r="CB81" s="15"/>
      <c r="CC81" s="10"/>
      <c r="CD81" s="10"/>
      <c r="CE81" s="26"/>
      <c r="CF81" s="10"/>
      <c r="CG81" s="10"/>
      <c r="CH81" s="20"/>
      <c r="CI81" s="10"/>
      <c r="CJ81" s="25"/>
      <c r="CK81" s="10"/>
      <c r="CL81" s="10"/>
      <c r="CM81" s="10"/>
      <c r="CN81" s="10"/>
      <c r="CO81" s="10"/>
      <c r="CP81" s="26"/>
      <c r="CQ81" s="10"/>
      <c r="CR81" s="15"/>
      <c r="CS81" s="10"/>
      <c r="CT81" s="10"/>
      <c r="CU81" s="26"/>
      <c r="CV81" s="10"/>
      <c r="CW81" s="10"/>
      <c r="CX81" s="20"/>
      <c r="CY81" s="10"/>
      <c r="CZ81" s="25"/>
      <c r="DA81" s="10"/>
      <c r="DB81" s="10"/>
      <c r="DC81" s="10"/>
      <c r="DD81" s="10"/>
      <c r="DE81" s="10"/>
      <c r="DF81" s="26"/>
      <c r="DG81" s="10"/>
      <c r="DH81" s="15"/>
      <c r="DI81" s="10"/>
      <c r="DJ81" s="10"/>
      <c r="DK81" s="26"/>
      <c r="DL81" s="10"/>
      <c r="DM81" s="10"/>
      <c r="DN81" s="20"/>
      <c r="DO81" s="10"/>
      <c r="DP81" s="25"/>
      <c r="DQ81" s="10"/>
      <c r="DR81" s="10"/>
      <c r="DS81" s="10"/>
      <c r="DT81" s="10"/>
      <c r="DU81" s="10"/>
      <c r="DV81" s="26"/>
      <c r="DW81" s="10"/>
      <c r="DX81" s="15"/>
      <c r="DY81" s="10"/>
      <c r="DZ81" s="10"/>
      <c r="EA81" s="26"/>
      <c r="EB81" s="10"/>
      <c r="EC81" s="10"/>
      <c r="ED81" s="20"/>
      <c r="EE81" s="10"/>
      <c r="EF81" s="25"/>
      <c r="EG81" s="10"/>
      <c r="EH81" s="10"/>
      <c r="EI81" s="10"/>
      <c r="EJ81" s="10"/>
      <c r="EK81" s="10"/>
      <c r="EL81" s="26"/>
      <c r="EM81" s="10"/>
      <c r="EN81" s="15"/>
      <c r="EO81" s="10"/>
      <c r="EP81" s="10"/>
      <c r="EQ81" s="26"/>
      <c r="ER81" s="10"/>
      <c r="ES81" s="10"/>
      <c r="ET81" s="20"/>
    </row>
    <row r="82" spans="1:150" x14ac:dyDescent="0.25">
      <c r="A82" s="83"/>
      <c r="B82" s="10"/>
      <c r="C82" s="21"/>
      <c r="D82" s="20"/>
      <c r="E82" s="10"/>
      <c r="F82" s="20"/>
      <c r="G82" s="10"/>
      <c r="H82" s="25"/>
      <c r="I82" s="10"/>
      <c r="J82" s="10"/>
      <c r="K82" s="10"/>
      <c r="L82" s="10"/>
      <c r="M82" s="10"/>
      <c r="N82" s="26"/>
      <c r="O82" s="10"/>
      <c r="P82" s="15"/>
      <c r="Q82" s="10"/>
      <c r="R82" s="10"/>
      <c r="S82" s="26"/>
      <c r="T82" s="10"/>
      <c r="U82" s="10"/>
      <c r="V82" s="20"/>
      <c r="W82" s="10"/>
      <c r="X82" s="25"/>
      <c r="Y82" s="10"/>
      <c r="Z82" s="10"/>
      <c r="AA82" s="10"/>
      <c r="AB82" s="10"/>
      <c r="AC82" s="10"/>
      <c r="AD82" s="26"/>
      <c r="AE82" s="10"/>
      <c r="AF82" s="15"/>
      <c r="AG82" s="10"/>
      <c r="AH82" s="10"/>
      <c r="AI82" s="26"/>
      <c r="AJ82" s="10"/>
      <c r="AK82" s="10"/>
      <c r="AL82" s="20"/>
      <c r="AM82" s="10"/>
      <c r="AN82" s="25"/>
      <c r="AO82" s="10"/>
      <c r="AP82" s="10"/>
      <c r="AQ82" s="10"/>
      <c r="AR82" s="10"/>
      <c r="AS82" s="10"/>
      <c r="AT82" s="26"/>
      <c r="AU82" s="10"/>
      <c r="AV82" s="15"/>
      <c r="AW82" s="10"/>
      <c r="AX82" s="10"/>
      <c r="AY82" s="26"/>
      <c r="AZ82" s="10"/>
      <c r="BA82" s="10"/>
      <c r="BB82" s="20"/>
      <c r="BC82" s="10"/>
      <c r="BD82" s="25"/>
      <c r="BE82" s="10"/>
      <c r="BF82" s="10"/>
      <c r="BG82" s="10"/>
      <c r="BH82" s="10"/>
      <c r="BI82" s="10"/>
      <c r="BJ82" s="26"/>
      <c r="BK82" s="10"/>
      <c r="BL82" s="15"/>
      <c r="BM82" s="10"/>
      <c r="BN82" s="10"/>
      <c r="BO82" s="26"/>
      <c r="BP82" s="10"/>
      <c r="BQ82" s="10"/>
      <c r="BR82" s="20"/>
      <c r="BS82" s="10"/>
      <c r="BT82" s="25"/>
      <c r="BU82" s="10"/>
      <c r="BV82" s="10"/>
      <c r="BW82" s="10"/>
      <c r="BX82" s="10"/>
      <c r="BY82" s="10"/>
      <c r="BZ82" s="26"/>
      <c r="CA82" s="10"/>
      <c r="CB82" s="15"/>
      <c r="CC82" s="10"/>
      <c r="CD82" s="10"/>
      <c r="CE82" s="26"/>
      <c r="CF82" s="10"/>
      <c r="CG82" s="10"/>
      <c r="CH82" s="20"/>
      <c r="CI82" s="10"/>
      <c r="CJ82" s="25"/>
      <c r="CK82" s="10"/>
      <c r="CL82" s="10"/>
      <c r="CM82" s="10"/>
      <c r="CN82" s="10"/>
      <c r="CO82" s="10"/>
      <c r="CP82" s="26"/>
      <c r="CQ82" s="10"/>
      <c r="CR82" s="15"/>
      <c r="CS82" s="10"/>
      <c r="CT82" s="10"/>
      <c r="CU82" s="26"/>
      <c r="CV82" s="10"/>
      <c r="CW82" s="10"/>
      <c r="CX82" s="20"/>
      <c r="CY82" s="10"/>
      <c r="CZ82" s="25"/>
      <c r="DA82" s="10"/>
      <c r="DB82" s="10"/>
      <c r="DC82" s="10"/>
      <c r="DD82" s="10"/>
      <c r="DE82" s="10"/>
      <c r="DF82" s="26"/>
      <c r="DG82" s="10"/>
      <c r="DH82" s="15"/>
      <c r="DI82" s="10"/>
      <c r="DJ82" s="10"/>
      <c r="DK82" s="26"/>
      <c r="DL82" s="10"/>
      <c r="DM82" s="10"/>
      <c r="DN82" s="20"/>
      <c r="DO82" s="10"/>
      <c r="DP82" s="25"/>
      <c r="DQ82" s="10"/>
      <c r="DR82" s="10"/>
      <c r="DS82" s="10"/>
      <c r="DT82" s="10"/>
      <c r="DU82" s="10"/>
      <c r="DV82" s="26"/>
      <c r="DW82" s="10"/>
      <c r="DX82" s="15"/>
      <c r="DY82" s="10"/>
      <c r="DZ82" s="10"/>
      <c r="EA82" s="26"/>
      <c r="EB82" s="10"/>
      <c r="EC82" s="10"/>
      <c r="ED82" s="20"/>
      <c r="EE82" s="10"/>
      <c r="EF82" s="25"/>
      <c r="EG82" s="10"/>
      <c r="EH82" s="10"/>
      <c r="EI82" s="10"/>
      <c r="EJ82" s="10"/>
      <c r="EK82" s="10"/>
      <c r="EL82" s="26"/>
      <c r="EM82" s="10"/>
      <c r="EN82" s="15"/>
      <c r="EO82" s="10"/>
      <c r="EP82" s="10"/>
      <c r="EQ82" s="26"/>
      <c r="ER82" s="10"/>
      <c r="ES82" s="10"/>
      <c r="ET82" s="20"/>
    </row>
    <row r="83" spans="1:150" x14ac:dyDescent="0.25">
      <c r="A83" s="83"/>
      <c r="B83" s="10"/>
      <c r="C83" s="21"/>
      <c r="D83" s="20"/>
      <c r="E83" s="10"/>
      <c r="F83" s="20"/>
      <c r="G83" s="10"/>
      <c r="H83" s="25"/>
      <c r="I83" s="10"/>
      <c r="J83" s="10"/>
      <c r="K83" s="10"/>
      <c r="L83" s="10"/>
      <c r="M83" s="10"/>
      <c r="N83" s="26"/>
      <c r="O83" s="10"/>
      <c r="P83" s="15"/>
      <c r="Q83" s="10"/>
      <c r="R83" s="10"/>
      <c r="S83" s="26"/>
      <c r="T83" s="10"/>
      <c r="U83" s="10"/>
      <c r="V83" s="20"/>
      <c r="W83" s="10"/>
      <c r="X83" s="25"/>
      <c r="Y83" s="10"/>
      <c r="Z83" s="10"/>
      <c r="AA83" s="10"/>
      <c r="AB83" s="10"/>
      <c r="AC83" s="10"/>
      <c r="AD83" s="26"/>
      <c r="AE83" s="10"/>
      <c r="AF83" s="15"/>
      <c r="AG83" s="10"/>
      <c r="AH83" s="10"/>
      <c r="AI83" s="26"/>
      <c r="AJ83" s="10"/>
      <c r="AK83" s="10"/>
      <c r="AL83" s="20"/>
      <c r="AM83" s="10"/>
      <c r="AN83" s="25"/>
      <c r="AO83" s="10"/>
      <c r="AP83" s="10"/>
      <c r="AQ83" s="10"/>
      <c r="AR83" s="10"/>
      <c r="AS83" s="10"/>
      <c r="AT83" s="26"/>
      <c r="AU83" s="10"/>
      <c r="AV83" s="15"/>
      <c r="AW83" s="10"/>
      <c r="AX83" s="10"/>
      <c r="AY83" s="26"/>
      <c r="AZ83" s="10"/>
      <c r="BA83" s="10"/>
      <c r="BB83" s="20"/>
      <c r="BC83" s="10"/>
      <c r="BD83" s="25"/>
      <c r="BE83" s="10"/>
      <c r="BF83" s="10"/>
      <c r="BG83" s="10"/>
      <c r="BH83" s="10"/>
      <c r="BI83" s="10"/>
      <c r="BJ83" s="26"/>
      <c r="BK83" s="10"/>
      <c r="BL83" s="15"/>
      <c r="BM83" s="10"/>
      <c r="BN83" s="10"/>
      <c r="BO83" s="26"/>
      <c r="BP83" s="10"/>
      <c r="BQ83" s="10"/>
      <c r="BR83" s="20"/>
      <c r="BS83" s="10"/>
      <c r="BT83" s="25"/>
      <c r="BU83" s="10"/>
      <c r="BV83" s="10"/>
      <c r="BW83" s="10"/>
      <c r="BX83" s="10"/>
      <c r="BY83" s="10"/>
      <c r="BZ83" s="26"/>
      <c r="CA83" s="10"/>
      <c r="CB83" s="15"/>
      <c r="CC83" s="10"/>
      <c r="CD83" s="10"/>
      <c r="CE83" s="26"/>
      <c r="CF83" s="10"/>
      <c r="CG83" s="10"/>
      <c r="CH83" s="20"/>
      <c r="CI83" s="10"/>
      <c r="CJ83" s="25"/>
      <c r="CK83" s="10"/>
      <c r="CL83" s="10"/>
      <c r="CM83" s="10"/>
      <c r="CN83" s="10"/>
      <c r="CO83" s="10"/>
      <c r="CP83" s="26"/>
      <c r="CQ83" s="10"/>
      <c r="CR83" s="15"/>
      <c r="CS83" s="10"/>
      <c r="CT83" s="10"/>
      <c r="CU83" s="26"/>
      <c r="CV83" s="10"/>
      <c r="CW83" s="10"/>
      <c r="CX83" s="20"/>
      <c r="CY83" s="10"/>
      <c r="CZ83" s="25"/>
      <c r="DA83" s="10"/>
      <c r="DB83" s="10"/>
      <c r="DC83" s="10"/>
      <c r="DD83" s="10"/>
      <c r="DE83" s="10"/>
      <c r="DF83" s="26"/>
      <c r="DG83" s="10"/>
      <c r="DH83" s="15"/>
      <c r="DI83" s="10"/>
      <c r="DJ83" s="10"/>
      <c r="DK83" s="26"/>
      <c r="DL83" s="10"/>
      <c r="DM83" s="10"/>
      <c r="DN83" s="20"/>
      <c r="DO83" s="10"/>
      <c r="DP83" s="25"/>
      <c r="DQ83" s="10"/>
      <c r="DR83" s="10"/>
      <c r="DS83" s="10"/>
      <c r="DT83" s="10"/>
      <c r="DU83" s="10"/>
      <c r="DV83" s="26"/>
      <c r="DW83" s="10"/>
      <c r="DX83" s="15"/>
      <c r="DY83" s="10"/>
      <c r="DZ83" s="10"/>
      <c r="EA83" s="26"/>
      <c r="EB83" s="10"/>
      <c r="EC83" s="10"/>
      <c r="ED83" s="20"/>
      <c r="EE83" s="10"/>
      <c r="EF83" s="25"/>
      <c r="EG83" s="10"/>
      <c r="EH83" s="10"/>
      <c r="EI83" s="10"/>
      <c r="EJ83" s="10"/>
      <c r="EK83" s="10"/>
      <c r="EL83" s="26"/>
      <c r="EM83" s="10"/>
      <c r="EN83" s="15"/>
      <c r="EO83" s="10"/>
      <c r="EP83" s="10"/>
      <c r="EQ83" s="26"/>
      <c r="ER83" s="10"/>
      <c r="ES83" s="10"/>
      <c r="ET83" s="20"/>
    </row>
    <row r="84" spans="1:150" x14ac:dyDescent="0.25">
      <c r="A84" s="83"/>
      <c r="B84" s="10"/>
      <c r="C84" s="21"/>
      <c r="D84" s="20"/>
      <c r="E84" s="10"/>
      <c r="F84" s="20"/>
      <c r="G84" s="10"/>
      <c r="H84" s="25"/>
      <c r="I84" s="10"/>
      <c r="J84" s="10"/>
      <c r="K84" s="10"/>
      <c r="L84" s="10"/>
      <c r="M84" s="10"/>
      <c r="N84" s="26"/>
      <c r="O84" s="10"/>
      <c r="P84" s="15"/>
      <c r="Q84" s="10"/>
      <c r="R84" s="10"/>
      <c r="S84" s="26"/>
      <c r="T84" s="10"/>
      <c r="U84" s="10"/>
      <c r="V84" s="20"/>
      <c r="W84" s="10"/>
      <c r="X84" s="25"/>
      <c r="Y84" s="10"/>
      <c r="Z84" s="10"/>
      <c r="AA84" s="10"/>
      <c r="AB84" s="10"/>
      <c r="AC84" s="10"/>
      <c r="AD84" s="26"/>
      <c r="AE84" s="10"/>
      <c r="AF84" s="15"/>
      <c r="AG84" s="10"/>
      <c r="AH84" s="10"/>
      <c r="AI84" s="26"/>
      <c r="AJ84" s="10"/>
      <c r="AK84" s="10"/>
      <c r="AL84" s="20"/>
      <c r="AM84" s="10"/>
      <c r="AN84" s="25"/>
      <c r="AO84" s="10"/>
      <c r="AP84" s="10"/>
      <c r="AQ84" s="10"/>
      <c r="AR84" s="10"/>
      <c r="AS84" s="10"/>
      <c r="AT84" s="26"/>
      <c r="AU84" s="10"/>
      <c r="AV84" s="15"/>
      <c r="AW84" s="10"/>
      <c r="AX84" s="10"/>
      <c r="AY84" s="26"/>
      <c r="AZ84" s="10"/>
      <c r="BA84" s="10"/>
      <c r="BB84" s="20"/>
      <c r="BC84" s="10"/>
      <c r="BD84" s="25"/>
      <c r="BE84" s="10"/>
      <c r="BF84" s="10"/>
      <c r="BG84" s="10"/>
      <c r="BH84" s="10"/>
      <c r="BI84" s="10"/>
      <c r="BJ84" s="26"/>
      <c r="BK84" s="10"/>
      <c r="BL84" s="15"/>
      <c r="BM84" s="10"/>
      <c r="BN84" s="10"/>
      <c r="BO84" s="26"/>
      <c r="BP84" s="10"/>
      <c r="BQ84" s="10"/>
      <c r="BR84" s="20"/>
      <c r="BS84" s="10"/>
      <c r="BT84" s="25"/>
      <c r="BU84" s="10"/>
      <c r="BV84" s="10"/>
      <c r="BW84" s="10"/>
      <c r="BX84" s="10"/>
      <c r="BY84" s="10"/>
      <c r="BZ84" s="26"/>
      <c r="CA84" s="10"/>
      <c r="CB84" s="15"/>
      <c r="CC84" s="10"/>
      <c r="CD84" s="10"/>
      <c r="CE84" s="26"/>
      <c r="CF84" s="10"/>
      <c r="CG84" s="10"/>
      <c r="CH84" s="20"/>
      <c r="CI84" s="10"/>
      <c r="CJ84" s="25"/>
      <c r="CK84" s="10"/>
      <c r="CL84" s="10"/>
      <c r="CM84" s="10"/>
      <c r="CN84" s="10"/>
      <c r="CO84" s="10"/>
      <c r="CP84" s="26"/>
      <c r="CQ84" s="10"/>
      <c r="CR84" s="15"/>
      <c r="CS84" s="10"/>
      <c r="CT84" s="10"/>
      <c r="CU84" s="26"/>
      <c r="CV84" s="10"/>
      <c r="CW84" s="10"/>
      <c r="CX84" s="20"/>
      <c r="CY84" s="10"/>
      <c r="CZ84" s="25"/>
      <c r="DA84" s="10"/>
      <c r="DB84" s="10"/>
      <c r="DC84" s="10"/>
      <c r="DD84" s="10"/>
      <c r="DE84" s="10"/>
      <c r="DF84" s="26"/>
      <c r="DG84" s="10"/>
      <c r="DH84" s="15"/>
      <c r="DI84" s="10"/>
      <c r="DJ84" s="10"/>
      <c r="DK84" s="26"/>
      <c r="DL84" s="10"/>
      <c r="DM84" s="10"/>
      <c r="DN84" s="20"/>
      <c r="DO84" s="10"/>
      <c r="DP84" s="25"/>
      <c r="DQ84" s="10"/>
      <c r="DR84" s="10"/>
      <c r="DS84" s="10"/>
      <c r="DT84" s="10"/>
      <c r="DU84" s="10"/>
      <c r="DV84" s="26"/>
      <c r="DW84" s="10"/>
      <c r="DX84" s="15"/>
      <c r="DY84" s="10"/>
      <c r="DZ84" s="10"/>
      <c r="EA84" s="26"/>
      <c r="EB84" s="10"/>
      <c r="EC84" s="10"/>
      <c r="ED84" s="20"/>
      <c r="EE84" s="10"/>
      <c r="EF84" s="25"/>
      <c r="EG84" s="10"/>
      <c r="EH84" s="10"/>
      <c r="EI84" s="10"/>
      <c r="EJ84" s="10"/>
      <c r="EK84" s="10"/>
      <c r="EL84" s="26"/>
      <c r="EM84" s="10"/>
      <c r="EN84" s="15"/>
      <c r="EO84" s="10"/>
      <c r="EP84" s="10"/>
      <c r="EQ84" s="26"/>
      <c r="ER84" s="10"/>
      <c r="ES84" s="10"/>
      <c r="ET84" s="20"/>
    </row>
    <row r="85" spans="1:150" x14ac:dyDescent="0.25">
      <c r="A85" s="83"/>
      <c r="B85" s="10"/>
      <c r="C85" s="21"/>
      <c r="D85" s="20"/>
      <c r="E85" s="10"/>
      <c r="F85" s="20"/>
      <c r="G85" s="10"/>
      <c r="H85" s="25"/>
      <c r="I85" s="10"/>
      <c r="J85" s="10"/>
      <c r="K85" s="10"/>
      <c r="L85" s="10"/>
      <c r="M85" s="10"/>
      <c r="N85" s="26"/>
      <c r="O85" s="10"/>
      <c r="P85" s="15"/>
      <c r="Q85" s="10"/>
      <c r="R85" s="10"/>
      <c r="S85" s="26"/>
      <c r="T85" s="10"/>
      <c r="U85" s="10"/>
      <c r="V85" s="20"/>
      <c r="W85" s="10"/>
      <c r="X85" s="25"/>
      <c r="Y85" s="10"/>
      <c r="Z85" s="10"/>
      <c r="AA85" s="10"/>
      <c r="AB85" s="10"/>
      <c r="AC85" s="10"/>
      <c r="AD85" s="26"/>
      <c r="AE85" s="10"/>
      <c r="AF85" s="15"/>
      <c r="AG85" s="10"/>
      <c r="AH85" s="10"/>
      <c r="AI85" s="26"/>
      <c r="AJ85" s="10"/>
      <c r="AK85" s="10"/>
      <c r="AL85" s="20"/>
      <c r="AM85" s="10"/>
      <c r="AN85" s="25"/>
      <c r="AO85" s="10"/>
      <c r="AP85" s="10"/>
      <c r="AQ85" s="10"/>
      <c r="AR85" s="10"/>
      <c r="AS85" s="10"/>
      <c r="AT85" s="26"/>
      <c r="AU85" s="10"/>
      <c r="AV85" s="15"/>
      <c r="AW85" s="10"/>
      <c r="AX85" s="10"/>
      <c r="AY85" s="26"/>
      <c r="AZ85" s="10"/>
      <c r="BA85" s="10"/>
      <c r="BB85" s="20"/>
      <c r="BC85" s="10"/>
      <c r="BD85" s="25"/>
      <c r="BE85" s="10"/>
      <c r="BF85" s="10"/>
      <c r="BG85" s="10"/>
      <c r="BH85" s="10"/>
      <c r="BI85" s="10"/>
      <c r="BJ85" s="26"/>
      <c r="BK85" s="10"/>
      <c r="BL85" s="15"/>
      <c r="BM85" s="10"/>
      <c r="BN85" s="10"/>
      <c r="BO85" s="26"/>
      <c r="BP85" s="10"/>
      <c r="BQ85" s="10"/>
      <c r="BR85" s="20"/>
      <c r="BS85" s="10"/>
      <c r="BT85" s="25"/>
      <c r="BU85" s="10"/>
      <c r="BV85" s="10"/>
      <c r="BW85" s="10"/>
      <c r="BX85" s="10"/>
      <c r="BY85" s="10"/>
      <c r="BZ85" s="26"/>
      <c r="CA85" s="10"/>
      <c r="CB85" s="15"/>
      <c r="CC85" s="10"/>
      <c r="CD85" s="10"/>
      <c r="CE85" s="26"/>
      <c r="CF85" s="10"/>
      <c r="CG85" s="10"/>
      <c r="CH85" s="20"/>
      <c r="CI85" s="10"/>
      <c r="CJ85" s="25"/>
      <c r="CK85" s="10"/>
      <c r="CL85" s="10"/>
      <c r="CM85" s="10"/>
      <c r="CN85" s="10"/>
      <c r="CO85" s="10"/>
      <c r="CP85" s="26"/>
      <c r="CQ85" s="10"/>
      <c r="CR85" s="15"/>
      <c r="CS85" s="10"/>
      <c r="CT85" s="10"/>
      <c r="CU85" s="26"/>
      <c r="CV85" s="10"/>
      <c r="CW85" s="10"/>
      <c r="CX85" s="20"/>
      <c r="CY85" s="10"/>
      <c r="CZ85" s="25"/>
      <c r="DA85" s="10"/>
      <c r="DB85" s="10"/>
      <c r="DC85" s="10"/>
      <c r="DD85" s="10"/>
      <c r="DE85" s="10"/>
      <c r="DF85" s="26"/>
      <c r="DG85" s="10"/>
      <c r="DH85" s="15"/>
      <c r="DI85" s="10"/>
      <c r="DJ85" s="10"/>
      <c r="DK85" s="26"/>
      <c r="DL85" s="10"/>
      <c r="DM85" s="10"/>
      <c r="DN85" s="20"/>
      <c r="DO85" s="10"/>
      <c r="DP85" s="25"/>
      <c r="DQ85" s="10"/>
      <c r="DR85" s="10"/>
      <c r="DS85" s="10"/>
      <c r="DT85" s="10"/>
      <c r="DU85" s="10"/>
      <c r="DV85" s="26"/>
      <c r="DW85" s="10"/>
      <c r="DX85" s="15"/>
      <c r="DY85" s="10"/>
      <c r="DZ85" s="10"/>
      <c r="EA85" s="26"/>
      <c r="EB85" s="10"/>
      <c r="EC85" s="10"/>
      <c r="ED85" s="20"/>
      <c r="EE85" s="10"/>
      <c r="EF85" s="25"/>
      <c r="EG85" s="10"/>
      <c r="EH85" s="10"/>
      <c r="EI85" s="10"/>
      <c r="EJ85" s="10"/>
      <c r="EK85" s="10"/>
      <c r="EL85" s="26"/>
      <c r="EM85" s="10"/>
      <c r="EN85" s="15"/>
      <c r="EO85" s="10"/>
      <c r="EP85" s="10"/>
      <c r="EQ85" s="26"/>
      <c r="ER85" s="10"/>
      <c r="ES85" s="10"/>
      <c r="ET85" s="20"/>
    </row>
    <row r="86" spans="1:150" x14ac:dyDescent="0.25">
      <c r="A86" s="83"/>
      <c r="B86" s="10"/>
      <c r="C86" s="21"/>
      <c r="D86" s="20"/>
      <c r="E86" s="10"/>
      <c r="F86" s="20"/>
      <c r="G86" s="10"/>
      <c r="H86" s="25"/>
      <c r="I86" s="10"/>
      <c r="J86" s="10"/>
      <c r="K86" s="10"/>
      <c r="L86" s="10"/>
      <c r="M86" s="10"/>
      <c r="N86" s="26"/>
      <c r="O86" s="10"/>
      <c r="P86" s="15"/>
      <c r="Q86" s="10"/>
      <c r="R86" s="10"/>
      <c r="S86" s="26"/>
      <c r="T86" s="10"/>
      <c r="U86" s="10"/>
      <c r="V86" s="20"/>
      <c r="W86" s="10"/>
      <c r="X86" s="25"/>
      <c r="Y86" s="10"/>
      <c r="Z86" s="10"/>
      <c r="AA86" s="10"/>
      <c r="AB86" s="10"/>
      <c r="AC86" s="10"/>
      <c r="AD86" s="26"/>
      <c r="AE86" s="10"/>
      <c r="AF86" s="15"/>
      <c r="AG86" s="10"/>
      <c r="AH86" s="10"/>
      <c r="AI86" s="26"/>
      <c r="AJ86" s="10"/>
      <c r="AK86" s="10"/>
      <c r="AL86" s="20"/>
      <c r="AM86" s="10"/>
      <c r="AN86" s="25"/>
      <c r="AO86" s="10"/>
      <c r="AP86" s="10"/>
      <c r="AQ86" s="10"/>
      <c r="AR86" s="10"/>
      <c r="AS86" s="10"/>
      <c r="AT86" s="26"/>
      <c r="AU86" s="10"/>
      <c r="AV86" s="15"/>
      <c r="AW86" s="10"/>
      <c r="AX86" s="10"/>
      <c r="AY86" s="26"/>
      <c r="AZ86" s="10"/>
      <c r="BA86" s="10"/>
      <c r="BB86" s="20"/>
      <c r="BC86" s="10"/>
      <c r="BD86" s="25"/>
      <c r="BE86" s="10"/>
      <c r="BF86" s="10"/>
      <c r="BG86" s="10"/>
      <c r="BH86" s="10"/>
      <c r="BI86" s="10"/>
      <c r="BJ86" s="26"/>
      <c r="BK86" s="10"/>
      <c r="BL86" s="15"/>
      <c r="BM86" s="10"/>
      <c r="BN86" s="10"/>
      <c r="BO86" s="26"/>
      <c r="BP86" s="10"/>
      <c r="BQ86" s="10"/>
      <c r="BR86" s="20"/>
      <c r="BS86" s="10"/>
      <c r="BT86" s="25"/>
      <c r="BU86" s="10"/>
      <c r="BV86" s="10"/>
      <c r="BW86" s="10"/>
      <c r="BX86" s="10"/>
      <c r="BY86" s="10"/>
      <c r="BZ86" s="26"/>
      <c r="CA86" s="10"/>
      <c r="CB86" s="15"/>
      <c r="CC86" s="10"/>
      <c r="CD86" s="10"/>
      <c r="CE86" s="26"/>
      <c r="CF86" s="10"/>
      <c r="CG86" s="10"/>
      <c r="CH86" s="20"/>
      <c r="CI86" s="10"/>
      <c r="CJ86" s="25"/>
      <c r="CK86" s="10"/>
      <c r="CL86" s="10"/>
      <c r="CM86" s="10"/>
      <c r="CN86" s="10"/>
      <c r="CO86" s="10"/>
      <c r="CP86" s="26"/>
      <c r="CQ86" s="10"/>
      <c r="CR86" s="15"/>
      <c r="CS86" s="10"/>
      <c r="CT86" s="10"/>
      <c r="CU86" s="26"/>
      <c r="CV86" s="10"/>
      <c r="CW86" s="10"/>
      <c r="CX86" s="20"/>
      <c r="CY86" s="10"/>
      <c r="CZ86" s="25"/>
      <c r="DA86" s="10"/>
      <c r="DB86" s="10"/>
      <c r="DC86" s="10"/>
      <c r="DD86" s="10"/>
      <c r="DE86" s="10"/>
      <c r="DF86" s="26"/>
      <c r="DG86" s="10"/>
      <c r="DH86" s="15"/>
      <c r="DI86" s="10"/>
      <c r="DJ86" s="10"/>
      <c r="DK86" s="26"/>
      <c r="DL86" s="10"/>
      <c r="DM86" s="10"/>
      <c r="DN86" s="20"/>
      <c r="DO86" s="10"/>
      <c r="DP86" s="25"/>
      <c r="DQ86" s="10"/>
      <c r="DR86" s="10"/>
      <c r="DS86" s="10"/>
      <c r="DT86" s="10"/>
      <c r="DU86" s="10"/>
      <c r="DV86" s="26"/>
      <c r="DW86" s="10"/>
      <c r="DX86" s="15"/>
      <c r="DY86" s="10"/>
      <c r="DZ86" s="10"/>
      <c r="EA86" s="26"/>
      <c r="EB86" s="10"/>
      <c r="EC86" s="10"/>
      <c r="ED86" s="20"/>
      <c r="EE86" s="10"/>
      <c r="EF86" s="25"/>
      <c r="EG86" s="10"/>
      <c r="EH86" s="10"/>
      <c r="EI86" s="10"/>
      <c r="EJ86" s="10"/>
      <c r="EK86" s="10"/>
      <c r="EL86" s="26"/>
      <c r="EM86" s="10"/>
      <c r="EN86" s="15"/>
      <c r="EO86" s="10"/>
      <c r="EP86" s="10"/>
      <c r="EQ86" s="26"/>
      <c r="ER86" s="10"/>
      <c r="ES86" s="10"/>
      <c r="ET86" s="20"/>
    </row>
    <row r="87" spans="1:150" x14ac:dyDescent="0.25">
      <c r="A87" s="83"/>
      <c r="B87" s="10"/>
      <c r="C87" s="21"/>
      <c r="D87" s="20"/>
      <c r="E87" s="10"/>
      <c r="F87" s="20"/>
      <c r="G87" s="10"/>
      <c r="H87" s="25"/>
      <c r="I87" s="10"/>
      <c r="J87" s="10"/>
      <c r="K87" s="10"/>
      <c r="L87" s="10"/>
      <c r="M87" s="10"/>
      <c r="N87" s="26"/>
      <c r="O87" s="10"/>
      <c r="P87" s="15"/>
      <c r="Q87" s="10"/>
      <c r="R87" s="10"/>
      <c r="S87" s="26"/>
      <c r="T87" s="10"/>
      <c r="U87" s="10"/>
      <c r="V87" s="20"/>
      <c r="W87" s="10"/>
      <c r="X87" s="25"/>
      <c r="Y87" s="10"/>
      <c r="Z87" s="10"/>
      <c r="AA87" s="10"/>
      <c r="AB87" s="10"/>
      <c r="AC87" s="10"/>
      <c r="AD87" s="26"/>
      <c r="AE87" s="10"/>
      <c r="AF87" s="15"/>
      <c r="AG87" s="10"/>
      <c r="AH87" s="10"/>
      <c r="AI87" s="26"/>
      <c r="AJ87" s="10"/>
      <c r="AK87" s="10"/>
      <c r="AL87" s="20"/>
      <c r="AM87" s="10"/>
      <c r="AN87" s="25"/>
      <c r="AO87" s="10"/>
      <c r="AP87" s="10"/>
      <c r="AQ87" s="10"/>
      <c r="AR87" s="10"/>
      <c r="AS87" s="10"/>
      <c r="AT87" s="26"/>
      <c r="AU87" s="10"/>
      <c r="AV87" s="15"/>
      <c r="AW87" s="10"/>
      <c r="AX87" s="10"/>
      <c r="AY87" s="26"/>
      <c r="AZ87" s="10"/>
      <c r="BA87" s="10"/>
      <c r="BB87" s="20"/>
      <c r="BC87" s="10"/>
      <c r="BD87" s="25"/>
      <c r="BE87" s="10"/>
      <c r="BF87" s="10"/>
      <c r="BG87" s="10"/>
      <c r="BH87" s="10"/>
      <c r="BI87" s="10"/>
      <c r="BJ87" s="26"/>
      <c r="BK87" s="10"/>
      <c r="BL87" s="15"/>
      <c r="BM87" s="10"/>
      <c r="BN87" s="10"/>
      <c r="BO87" s="26"/>
      <c r="BP87" s="10"/>
      <c r="BQ87" s="10"/>
      <c r="BR87" s="20"/>
      <c r="BS87" s="10"/>
      <c r="BT87" s="25"/>
      <c r="BU87" s="10"/>
      <c r="BV87" s="10"/>
      <c r="BW87" s="10"/>
      <c r="BX87" s="10"/>
      <c r="BY87" s="10"/>
      <c r="BZ87" s="26"/>
      <c r="CA87" s="10"/>
      <c r="CB87" s="15"/>
      <c r="CC87" s="10"/>
      <c r="CD87" s="10"/>
      <c r="CE87" s="26"/>
      <c r="CF87" s="10"/>
      <c r="CG87" s="10"/>
      <c r="CH87" s="20"/>
      <c r="CI87" s="10"/>
      <c r="CJ87" s="25"/>
      <c r="CK87" s="10"/>
      <c r="CL87" s="10"/>
      <c r="CM87" s="10"/>
      <c r="CN87" s="10"/>
      <c r="CO87" s="10"/>
      <c r="CP87" s="26"/>
      <c r="CQ87" s="10"/>
      <c r="CR87" s="15"/>
      <c r="CS87" s="10"/>
      <c r="CT87" s="10"/>
      <c r="CU87" s="26"/>
      <c r="CV87" s="10"/>
      <c r="CW87" s="10"/>
      <c r="CX87" s="20"/>
      <c r="CY87" s="10"/>
      <c r="CZ87" s="25"/>
      <c r="DA87" s="10"/>
      <c r="DB87" s="10"/>
      <c r="DC87" s="10"/>
      <c r="DD87" s="10"/>
      <c r="DE87" s="10"/>
      <c r="DF87" s="26"/>
      <c r="DG87" s="10"/>
      <c r="DH87" s="15"/>
      <c r="DI87" s="10"/>
      <c r="DJ87" s="10"/>
      <c r="DK87" s="26"/>
      <c r="DL87" s="10"/>
      <c r="DM87" s="10"/>
      <c r="DN87" s="20"/>
      <c r="DO87" s="10"/>
      <c r="DP87" s="25"/>
      <c r="DQ87" s="10"/>
      <c r="DR87" s="10"/>
      <c r="DS87" s="10"/>
      <c r="DT87" s="10"/>
      <c r="DU87" s="10"/>
      <c r="DV87" s="26"/>
      <c r="DW87" s="10"/>
      <c r="DX87" s="15"/>
      <c r="DY87" s="10"/>
      <c r="DZ87" s="10"/>
      <c r="EA87" s="26"/>
      <c r="EB87" s="10"/>
      <c r="EC87" s="10"/>
      <c r="ED87" s="20"/>
      <c r="EE87" s="10"/>
      <c r="EF87" s="25"/>
      <c r="EG87" s="10"/>
      <c r="EH87" s="10"/>
      <c r="EI87" s="10"/>
      <c r="EJ87" s="10"/>
      <c r="EK87" s="10"/>
      <c r="EL87" s="26"/>
      <c r="EM87" s="10"/>
      <c r="EN87" s="15"/>
      <c r="EO87" s="10"/>
      <c r="EP87" s="10"/>
      <c r="EQ87" s="26"/>
      <c r="ER87" s="10"/>
      <c r="ES87" s="10"/>
      <c r="ET87" s="20"/>
    </row>
    <row r="88" spans="1:150" x14ac:dyDescent="0.25">
      <c r="A88" s="83"/>
      <c r="B88" s="10"/>
      <c r="C88" s="21"/>
      <c r="D88" s="20"/>
      <c r="E88" s="10"/>
      <c r="F88" s="20"/>
      <c r="G88" s="10"/>
      <c r="H88" s="25"/>
      <c r="I88" s="10"/>
      <c r="J88" s="10"/>
      <c r="K88" s="10"/>
      <c r="L88" s="10"/>
      <c r="M88" s="10"/>
      <c r="N88" s="26"/>
      <c r="O88" s="10"/>
      <c r="P88" s="15"/>
      <c r="Q88" s="10"/>
      <c r="R88" s="10"/>
      <c r="S88" s="26"/>
      <c r="T88" s="10"/>
      <c r="U88" s="10"/>
      <c r="V88" s="20"/>
      <c r="W88" s="10"/>
      <c r="X88" s="25"/>
      <c r="Y88" s="10"/>
      <c r="Z88" s="10"/>
      <c r="AA88" s="10"/>
      <c r="AB88" s="10"/>
      <c r="AC88" s="10"/>
      <c r="AD88" s="26"/>
      <c r="AE88" s="10"/>
      <c r="AF88" s="15"/>
      <c r="AG88" s="10"/>
      <c r="AH88" s="10"/>
      <c r="AI88" s="26"/>
      <c r="AJ88" s="10"/>
      <c r="AK88" s="10"/>
      <c r="AL88" s="20"/>
      <c r="AM88" s="10"/>
      <c r="AN88" s="25"/>
      <c r="AO88" s="10"/>
      <c r="AP88" s="10"/>
      <c r="AQ88" s="10"/>
      <c r="AR88" s="10"/>
      <c r="AS88" s="10"/>
      <c r="AT88" s="26"/>
      <c r="AU88" s="10"/>
      <c r="AV88" s="15"/>
      <c r="AW88" s="10"/>
      <c r="AX88" s="10"/>
      <c r="AY88" s="26"/>
      <c r="AZ88" s="10"/>
      <c r="BA88" s="10"/>
      <c r="BB88" s="20"/>
      <c r="BC88" s="10"/>
      <c r="BD88" s="25"/>
      <c r="BE88" s="10"/>
      <c r="BF88" s="10"/>
      <c r="BG88" s="10"/>
      <c r="BH88" s="10"/>
      <c r="BI88" s="10"/>
      <c r="BJ88" s="26"/>
      <c r="BK88" s="10"/>
      <c r="BL88" s="15"/>
      <c r="BM88" s="10"/>
      <c r="BN88" s="10"/>
      <c r="BO88" s="26"/>
      <c r="BP88" s="10"/>
      <c r="BQ88" s="10"/>
      <c r="BR88" s="20"/>
      <c r="BS88" s="10"/>
      <c r="BT88" s="25"/>
      <c r="BU88" s="10"/>
      <c r="BV88" s="10"/>
      <c r="BW88" s="10"/>
      <c r="BX88" s="10"/>
      <c r="BY88" s="10"/>
      <c r="BZ88" s="26"/>
      <c r="CA88" s="10"/>
      <c r="CB88" s="15"/>
      <c r="CC88" s="10"/>
      <c r="CD88" s="10"/>
      <c r="CE88" s="26"/>
      <c r="CF88" s="10"/>
      <c r="CG88" s="10"/>
      <c r="CH88" s="20"/>
      <c r="CI88" s="10"/>
      <c r="CJ88" s="25"/>
      <c r="CK88" s="10"/>
      <c r="CL88" s="10"/>
      <c r="CM88" s="10"/>
      <c r="CN88" s="10"/>
      <c r="CO88" s="10"/>
      <c r="CP88" s="26"/>
      <c r="CQ88" s="10"/>
      <c r="CR88" s="15"/>
      <c r="CS88" s="10"/>
      <c r="CT88" s="10"/>
      <c r="CU88" s="26"/>
      <c r="CV88" s="10"/>
      <c r="CW88" s="10"/>
      <c r="CX88" s="20"/>
      <c r="CY88" s="10"/>
      <c r="CZ88" s="25"/>
      <c r="DA88" s="10"/>
      <c r="DB88" s="10"/>
      <c r="DC88" s="10"/>
      <c r="DD88" s="10"/>
      <c r="DE88" s="10"/>
      <c r="DF88" s="26"/>
      <c r="DG88" s="10"/>
      <c r="DH88" s="15"/>
      <c r="DI88" s="10"/>
      <c r="DJ88" s="10"/>
      <c r="DK88" s="26"/>
      <c r="DL88" s="10"/>
      <c r="DM88" s="10"/>
      <c r="DN88" s="20"/>
      <c r="DO88" s="10"/>
      <c r="DP88" s="25"/>
      <c r="DQ88" s="10"/>
      <c r="DR88" s="10"/>
      <c r="DS88" s="10"/>
      <c r="DT88" s="10"/>
      <c r="DU88" s="10"/>
      <c r="DV88" s="26"/>
      <c r="DW88" s="10"/>
      <c r="DX88" s="15"/>
      <c r="DY88" s="10"/>
      <c r="DZ88" s="10"/>
      <c r="EA88" s="26"/>
      <c r="EB88" s="10"/>
      <c r="EC88" s="10"/>
      <c r="ED88" s="20"/>
      <c r="EE88" s="10"/>
      <c r="EF88" s="25"/>
      <c r="EG88" s="10"/>
      <c r="EH88" s="10"/>
      <c r="EI88" s="10"/>
      <c r="EJ88" s="10"/>
      <c r="EK88" s="10"/>
      <c r="EL88" s="26"/>
      <c r="EM88" s="10"/>
      <c r="EN88" s="15"/>
      <c r="EO88" s="10"/>
      <c r="EP88" s="10"/>
      <c r="EQ88" s="26"/>
      <c r="ER88" s="10"/>
      <c r="ES88" s="10"/>
      <c r="ET88" s="20"/>
    </row>
    <row r="89" spans="1:150" x14ac:dyDescent="0.25">
      <c r="A89" s="83"/>
      <c r="B89" s="10"/>
      <c r="C89" s="21"/>
      <c r="D89" s="20"/>
      <c r="E89" s="10"/>
      <c r="F89" s="20"/>
      <c r="G89" s="10"/>
      <c r="H89" s="25"/>
      <c r="I89" s="10"/>
      <c r="J89" s="10"/>
      <c r="K89" s="10"/>
      <c r="L89" s="10"/>
      <c r="M89" s="10"/>
      <c r="N89" s="26"/>
      <c r="O89" s="10"/>
      <c r="P89" s="15"/>
      <c r="Q89" s="10"/>
      <c r="R89" s="10"/>
      <c r="S89" s="26"/>
      <c r="T89" s="10"/>
      <c r="U89" s="10"/>
      <c r="V89" s="20"/>
      <c r="W89" s="10"/>
      <c r="X89" s="25"/>
      <c r="Y89" s="10"/>
      <c r="Z89" s="10"/>
      <c r="AA89" s="10"/>
      <c r="AB89" s="10"/>
      <c r="AC89" s="10"/>
      <c r="AD89" s="26"/>
      <c r="AE89" s="10"/>
      <c r="AF89" s="15"/>
      <c r="AG89" s="10"/>
      <c r="AH89" s="10"/>
      <c r="AI89" s="26"/>
      <c r="AJ89" s="10"/>
      <c r="AK89" s="10"/>
      <c r="AL89" s="20"/>
      <c r="AM89" s="10"/>
      <c r="AN89" s="25"/>
      <c r="AO89" s="10"/>
      <c r="AP89" s="10"/>
      <c r="AQ89" s="10"/>
      <c r="AR89" s="10"/>
      <c r="AS89" s="10"/>
      <c r="AT89" s="26"/>
      <c r="AU89" s="10"/>
      <c r="AV89" s="15"/>
      <c r="AW89" s="10"/>
      <c r="AX89" s="10"/>
      <c r="AY89" s="26"/>
      <c r="AZ89" s="10"/>
      <c r="BA89" s="10"/>
      <c r="BB89" s="20"/>
      <c r="BC89" s="10"/>
      <c r="BD89" s="25"/>
      <c r="BE89" s="10"/>
      <c r="BF89" s="10"/>
      <c r="BG89" s="10"/>
      <c r="BH89" s="10"/>
      <c r="BI89" s="10"/>
      <c r="BJ89" s="26"/>
      <c r="BK89" s="10"/>
      <c r="BL89" s="15"/>
      <c r="BM89" s="10"/>
      <c r="BN89" s="10"/>
      <c r="BO89" s="26"/>
      <c r="BP89" s="10"/>
      <c r="BQ89" s="10"/>
      <c r="BR89" s="20"/>
      <c r="BS89" s="10"/>
      <c r="BT89" s="25"/>
      <c r="BU89" s="10"/>
      <c r="BV89" s="10"/>
      <c r="BW89" s="10"/>
      <c r="BX89" s="10"/>
      <c r="BY89" s="10"/>
      <c r="BZ89" s="26"/>
      <c r="CA89" s="10"/>
      <c r="CB89" s="15"/>
      <c r="CC89" s="10"/>
      <c r="CD89" s="10"/>
      <c r="CE89" s="26"/>
      <c r="CF89" s="10"/>
      <c r="CG89" s="10"/>
      <c r="CH89" s="20"/>
      <c r="CI89" s="10"/>
      <c r="CJ89" s="25"/>
      <c r="CK89" s="10"/>
      <c r="CL89" s="10"/>
      <c r="CM89" s="10"/>
      <c r="CN89" s="10"/>
      <c r="CO89" s="10"/>
      <c r="CP89" s="26"/>
      <c r="CQ89" s="10"/>
      <c r="CR89" s="15"/>
      <c r="CS89" s="10"/>
      <c r="CT89" s="10"/>
      <c r="CU89" s="26"/>
      <c r="CV89" s="10"/>
      <c r="CW89" s="10"/>
      <c r="CX89" s="20"/>
      <c r="CY89" s="10"/>
      <c r="CZ89" s="25"/>
      <c r="DA89" s="10"/>
      <c r="DB89" s="10"/>
      <c r="DC89" s="10"/>
      <c r="DD89" s="10"/>
      <c r="DE89" s="10"/>
      <c r="DF89" s="26"/>
      <c r="DG89" s="10"/>
      <c r="DH89" s="15"/>
      <c r="DI89" s="10"/>
      <c r="DJ89" s="10"/>
      <c r="DK89" s="26"/>
      <c r="DL89" s="10"/>
      <c r="DM89" s="10"/>
      <c r="DN89" s="20"/>
      <c r="DO89" s="10"/>
      <c r="DP89" s="25"/>
      <c r="DQ89" s="10"/>
      <c r="DR89" s="10"/>
      <c r="DS89" s="10"/>
      <c r="DT89" s="10"/>
      <c r="DU89" s="10"/>
      <c r="DV89" s="26"/>
      <c r="DW89" s="10"/>
      <c r="DX89" s="15"/>
      <c r="DY89" s="10"/>
      <c r="DZ89" s="10"/>
      <c r="EA89" s="26"/>
      <c r="EB89" s="10"/>
      <c r="EC89" s="10"/>
      <c r="ED89" s="20"/>
      <c r="EE89" s="10"/>
      <c r="EF89" s="25"/>
      <c r="EG89" s="10"/>
      <c r="EH89" s="10"/>
      <c r="EI89" s="10"/>
      <c r="EJ89" s="10"/>
      <c r="EK89" s="10"/>
      <c r="EL89" s="26"/>
      <c r="EM89" s="10"/>
      <c r="EN89" s="15"/>
      <c r="EO89" s="10"/>
      <c r="EP89" s="10"/>
      <c r="EQ89" s="26"/>
      <c r="ER89" s="10"/>
      <c r="ES89" s="10"/>
      <c r="ET89" s="20"/>
    </row>
    <row r="90" spans="1:150" x14ac:dyDescent="0.25">
      <c r="A90" s="83"/>
      <c r="B90" s="10"/>
      <c r="C90" s="21"/>
      <c r="D90" s="20"/>
      <c r="E90" s="10"/>
      <c r="F90" s="20"/>
      <c r="G90" s="10"/>
      <c r="H90" s="25"/>
      <c r="I90" s="10"/>
      <c r="J90" s="10"/>
      <c r="K90" s="10"/>
      <c r="L90" s="10"/>
      <c r="M90" s="10"/>
      <c r="N90" s="26"/>
      <c r="O90" s="10"/>
      <c r="P90" s="15"/>
      <c r="Q90" s="10"/>
      <c r="R90" s="10"/>
      <c r="S90" s="26"/>
      <c r="T90" s="10"/>
      <c r="U90" s="10"/>
      <c r="V90" s="20"/>
      <c r="W90" s="10"/>
      <c r="X90" s="25"/>
      <c r="Y90" s="10"/>
      <c r="Z90" s="10"/>
      <c r="AA90" s="10"/>
      <c r="AB90" s="10"/>
      <c r="AC90" s="10"/>
      <c r="AD90" s="26"/>
      <c r="AE90" s="10"/>
      <c r="AF90" s="15"/>
      <c r="AG90" s="10"/>
      <c r="AH90" s="10"/>
      <c r="AI90" s="26"/>
      <c r="AJ90" s="10"/>
      <c r="AK90" s="10"/>
      <c r="AL90" s="20"/>
      <c r="AM90" s="10"/>
      <c r="AN90" s="25"/>
      <c r="AO90" s="10"/>
      <c r="AP90" s="10"/>
      <c r="AQ90" s="10"/>
      <c r="AR90" s="10"/>
      <c r="AS90" s="10"/>
      <c r="AT90" s="26"/>
      <c r="AU90" s="10"/>
      <c r="AV90" s="15"/>
      <c r="AW90" s="10"/>
      <c r="AX90" s="10"/>
      <c r="AY90" s="26"/>
      <c r="AZ90" s="10"/>
      <c r="BA90" s="10"/>
      <c r="BB90" s="20"/>
      <c r="BC90" s="10"/>
      <c r="BD90" s="25"/>
      <c r="BE90" s="10"/>
      <c r="BF90" s="10"/>
      <c r="BG90" s="10"/>
      <c r="BH90" s="10"/>
      <c r="BI90" s="10"/>
      <c r="BJ90" s="26"/>
      <c r="BK90" s="10"/>
      <c r="BL90" s="15"/>
      <c r="BM90" s="10"/>
      <c r="BN90" s="10"/>
      <c r="BO90" s="26"/>
      <c r="BP90" s="10"/>
      <c r="BQ90" s="10"/>
      <c r="BR90" s="20"/>
      <c r="BS90" s="10"/>
      <c r="BT90" s="25"/>
      <c r="BU90" s="10"/>
      <c r="BV90" s="10"/>
      <c r="BW90" s="10"/>
      <c r="BX90" s="10"/>
      <c r="BY90" s="10"/>
      <c r="BZ90" s="26"/>
      <c r="CA90" s="10"/>
      <c r="CB90" s="15"/>
      <c r="CC90" s="10"/>
      <c r="CD90" s="10"/>
      <c r="CE90" s="26"/>
      <c r="CF90" s="10"/>
      <c r="CG90" s="10"/>
      <c r="CH90" s="20"/>
      <c r="CI90" s="10"/>
      <c r="CJ90" s="25"/>
      <c r="CK90" s="10"/>
      <c r="CL90" s="10"/>
      <c r="CM90" s="10"/>
      <c r="CN90" s="10"/>
      <c r="CO90" s="10"/>
      <c r="CP90" s="26"/>
      <c r="CQ90" s="10"/>
      <c r="CR90" s="15"/>
      <c r="CS90" s="10"/>
      <c r="CT90" s="10"/>
      <c r="CU90" s="26"/>
      <c r="CV90" s="10"/>
      <c r="CW90" s="10"/>
      <c r="CX90" s="20"/>
      <c r="CY90" s="10"/>
      <c r="CZ90" s="25"/>
      <c r="DA90" s="10"/>
      <c r="DB90" s="10"/>
      <c r="DC90" s="10"/>
      <c r="DD90" s="10"/>
      <c r="DE90" s="10"/>
      <c r="DF90" s="26"/>
      <c r="DG90" s="10"/>
      <c r="DH90" s="15"/>
      <c r="DI90" s="10"/>
      <c r="DJ90" s="10"/>
      <c r="DK90" s="26"/>
      <c r="DL90" s="10"/>
      <c r="DM90" s="10"/>
      <c r="DN90" s="20"/>
      <c r="DO90" s="10"/>
      <c r="DP90" s="25"/>
      <c r="DQ90" s="10"/>
      <c r="DR90" s="10"/>
      <c r="DS90" s="10"/>
      <c r="DT90" s="10"/>
      <c r="DU90" s="10"/>
      <c r="DV90" s="26"/>
      <c r="DW90" s="10"/>
      <c r="DX90" s="15"/>
      <c r="DY90" s="10"/>
      <c r="DZ90" s="10"/>
      <c r="EA90" s="26"/>
      <c r="EB90" s="10"/>
      <c r="EC90" s="10"/>
      <c r="ED90" s="20"/>
      <c r="EE90" s="10"/>
      <c r="EF90" s="25"/>
      <c r="EG90" s="10"/>
      <c r="EH90" s="10"/>
      <c r="EI90" s="10"/>
      <c r="EJ90" s="10"/>
      <c r="EK90" s="10"/>
      <c r="EL90" s="26"/>
      <c r="EM90" s="10"/>
      <c r="EN90" s="15"/>
      <c r="EO90" s="10"/>
      <c r="EP90" s="10"/>
      <c r="EQ90" s="26"/>
      <c r="ER90" s="10"/>
      <c r="ES90" s="10"/>
      <c r="ET90" s="20"/>
    </row>
    <row r="91" spans="1:150" x14ac:dyDescent="0.25">
      <c r="A91" s="83"/>
      <c r="B91" s="10"/>
      <c r="C91" s="21"/>
      <c r="D91" s="20"/>
      <c r="E91" s="10"/>
      <c r="F91" s="20"/>
      <c r="G91" s="10"/>
      <c r="H91" s="25"/>
      <c r="I91" s="10"/>
      <c r="J91" s="10"/>
      <c r="K91" s="10"/>
      <c r="L91" s="10"/>
      <c r="M91" s="10"/>
      <c r="N91" s="26"/>
      <c r="O91" s="10"/>
      <c r="P91" s="15"/>
      <c r="Q91" s="10"/>
      <c r="R91" s="10"/>
      <c r="S91" s="26"/>
      <c r="T91" s="10"/>
      <c r="U91" s="10"/>
      <c r="V91" s="20"/>
      <c r="W91" s="10"/>
      <c r="X91" s="25"/>
      <c r="Y91" s="10"/>
      <c r="Z91" s="10"/>
      <c r="AA91" s="10"/>
      <c r="AB91" s="10"/>
      <c r="AC91" s="10"/>
      <c r="AD91" s="26"/>
      <c r="AE91" s="10"/>
      <c r="AF91" s="15"/>
      <c r="AG91" s="10"/>
      <c r="AH91" s="10"/>
      <c r="AI91" s="26"/>
      <c r="AJ91" s="10"/>
      <c r="AK91" s="10"/>
      <c r="AL91" s="20"/>
      <c r="AM91" s="10"/>
      <c r="AN91" s="25"/>
      <c r="AO91" s="10"/>
      <c r="AP91" s="10"/>
      <c r="AQ91" s="10"/>
      <c r="AR91" s="10"/>
      <c r="AS91" s="10"/>
      <c r="AT91" s="26"/>
      <c r="AU91" s="10"/>
      <c r="AV91" s="15"/>
      <c r="AW91" s="10"/>
      <c r="AX91" s="10"/>
      <c r="AY91" s="26"/>
      <c r="AZ91" s="10"/>
      <c r="BA91" s="10"/>
      <c r="BB91" s="20"/>
      <c r="BC91" s="10"/>
      <c r="BD91" s="25"/>
      <c r="BE91" s="10"/>
      <c r="BF91" s="10"/>
      <c r="BG91" s="10"/>
      <c r="BH91" s="10"/>
      <c r="BI91" s="10"/>
      <c r="BJ91" s="26"/>
      <c r="BK91" s="10"/>
      <c r="BL91" s="15"/>
      <c r="BM91" s="10"/>
      <c r="BN91" s="10"/>
      <c r="BO91" s="26"/>
      <c r="BP91" s="10"/>
      <c r="BQ91" s="10"/>
      <c r="BR91" s="20"/>
      <c r="BS91" s="10"/>
      <c r="BT91" s="25"/>
      <c r="BU91" s="10"/>
      <c r="BV91" s="10"/>
      <c r="BW91" s="10"/>
      <c r="BX91" s="10"/>
      <c r="BY91" s="10"/>
      <c r="BZ91" s="26"/>
      <c r="CA91" s="10"/>
      <c r="CB91" s="15"/>
      <c r="CC91" s="10"/>
      <c r="CD91" s="10"/>
      <c r="CE91" s="26"/>
      <c r="CF91" s="10"/>
      <c r="CG91" s="10"/>
      <c r="CH91" s="20"/>
      <c r="CI91" s="10"/>
      <c r="CJ91" s="25"/>
      <c r="CK91" s="10"/>
      <c r="CL91" s="10"/>
      <c r="CM91" s="10"/>
      <c r="CN91" s="10"/>
      <c r="CO91" s="10"/>
      <c r="CP91" s="26"/>
      <c r="CQ91" s="10"/>
      <c r="CR91" s="15"/>
      <c r="CS91" s="10"/>
      <c r="CT91" s="10"/>
      <c r="CU91" s="26"/>
      <c r="CV91" s="10"/>
      <c r="CW91" s="10"/>
      <c r="CX91" s="20"/>
      <c r="CY91" s="10"/>
      <c r="CZ91" s="25"/>
      <c r="DA91" s="10"/>
      <c r="DB91" s="10"/>
      <c r="DC91" s="10"/>
      <c r="DD91" s="10"/>
      <c r="DE91" s="10"/>
      <c r="DF91" s="26"/>
      <c r="DG91" s="10"/>
      <c r="DH91" s="15"/>
      <c r="DI91" s="10"/>
      <c r="DJ91" s="10"/>
      <c r="DK91" s="26"/>
      <c r="DL91" s="10"/>
      <c r="DM91" s="10"/>
      <c r="DN91" s="20"/>
      <c r="DO91" s="10"/>
      <c r="DP91" s="25"/>
      <c r="DQ91" s="10"/>
      <c r="DR91" s="10"/>
      <c r="DS91" s="10"/>
      <c r="DT91" s="10"/>
      <c r="DU91" s="10"/>
      <c r="DV91" s="26"/>
      <c r="DW91" s="10"/>
      <c r="DX91" s="15"/>
      <c r="DY91" s="10"/>
      <c r="DZ91" s="10"/>
      <c r="EA91" s="26"/>
      <c r="EB91" s="10"/>
      <c r="EC91" s="10"/>
      <c r="ED91" s="20"/>
      <c r="EE91" s="10"/>
      <c r="EF91" s="25"/>
      <c r="EG91" s="10"/>
      <c r="EH91" s="10"/>
      <c r="EI91" s="10"/>
      <c r="EJ91" s="10"/>
      <c r="EK91" s="10"/>
      <c r="EL91" s="26"/>
      <c r="EM91" s="10"/>
      <c r="EN91" s="15"/>
      <c r="EO91" s="10"/>
      <c r="EP91" s="10"/>
      <c r="EQ91" s="26"/>
      <c r="ER91" s="10"/>
      <c r="ES91" s="10"/>
      <c r="ET91" s="20"/>
    </row>
    <row r="92" spans="1:150" x14ac:dyDescent="0.25">
      <c r="A92" s="83"/>
      <c r="B92" s="10"/>
      <c r="C92" s="21"/>
      <c r="D92" s="20"/>
      <c r="E92" s="10"/>
      <c r="F92" s="20"/>
      <c r="G92" s="10"/>
      <c r="H92" s="25"/>
      <c r="I92" s="10"/>
      <c r="J92" s="10"/>
      <c r="K92" s="10"/>
      <c r="L92" s="10"/>
      <c r="M92" s="10"/>
      <c r="N92" s="26"/>
      <c r="O92" s="10"/>
      <c r="P92" s="15"/>
      <c r="Q92" s="10"/>
      <c r="R92" s="10"/>
      <c r="S92" s="26"/>
      <c r="T92" s="10"/>
      <c r="U92" s="10"/>
      <c r="V92" s="20"/>
      <c r="W92" s="10"/>
      <c r="X92" s="25"/>
      <c r="Y92" s="10"/>
      <c r="Z92" s="10"/>
      <c r="AA92" s="10"/>
      <c r="AB92" s="10"/>
      <c r="AC92" s="10"/>
      <c r="AD92" s="26"/>
      <c r="AE92" s="10"/>
      <c r="AF92" s="15"/>
      <c r="AG92" s="10"/>
      <c r="AH92" s="10"/>
      <c r="AI92" s="26"/>
      <c r="AJ92" s="10"/>
      <c r="AK92" s="10"/>
      <c r="AL92" s="20"/>
      <c r="AM92" s="10"/>
      <c r="AN92" s="25"/>
      <c r="AO92" s="10"/>
      <c r="AP92" s="10"/>
      <c r="AQ92" s="10"/>
      <c r="AR92" s="10"/>
      <c r="AS92" s="10"/>
      <c r="AT92" s="26"/>
      <c r="AU92" s="10"/>
      <c r="AV92" s="15"/>
      <c r="AW92" s="10"/>
      <c r="AX92" s="10"/>
      <c r="AY92" s="26"/>
      <c r="AZ92" s="10"/>
      <c r="BA92" s="10"/>
      <c r="BB92" s="20"/>
      <c r="BC92" s="10"/>
      <c r="BD92" s="25"/>
      <c r="BE92" s="10"/>
      <c r="BF92" s="10"/>
      <c r="BG92" s="10"/>
      <c r="BH92" s="10"/>
      <c r="BI92" s="10"/>
      <c r="BJ92" s="26"/>
      <c r="BK92" s="10"/>
      <c r="BL92" s="15"/>
      <c r="BM92" s="10"/>
      <c r="BN92" s="10"/>
      <c r="BO92" s="26"/>
      <c r="BP92" s="10"/>
      <c r="BQ92" s="10"/>
      <c r="BR92" s="20"/>
      <c r="BS92" s="10"/>
      <c r="BT92" s="25"/>
      <c r="BU92" s="10"/>
      <c r="BV92" s="10"/>
      <c r="BW92" s="10"/>
      <c r="BX92" s="10"/>
      <c r="BY92" s="10"/>
      <c r="BZ92" s="26"/>
      <c r="CA92" s="10"/>
      <c r="CB92" s="15"/>
      <c r="CC92" s="10"/>
      <c r="CD92" s="10"/>
      <c r="CE92" s="26"/>
      <c r="CF92" s="10"/>
      <c r="CG92" s="10"/>
      <c r="CH92" s="20"/>
      <c r="CI92" s="10"/>
      <c r="CJ92" s="25"/>
      <c r="CK92" s="10"/>
      <c r="CL92" s="10"/>
      <c r="CM92" s="10"/>
      <c r="CN92" s="10"/>
      <c r="CO92" s="10"/>
      <c r="CP92" s="26"/>
      <c r="CQ92" s="10"/>
      <c r="CR92" s="15"/>
      <c r="CS92" s="10"/>
      <c r="CT92" s="10"/>
      <c r="CU92" s="26"/>
      <c r="CV92" s="10"/>
      <c r="CW92" s="10"/>
      <c r="CX92" s="20"/>
      <c r="CY92" s="10"/>
      <c r="CZ92" s="25"/>
      <c r="DA92" s="10"/>
      <c r="DB92" s="10"/>
      <c r="DC92" s="10"/>
      <c r="DD92" s="10"/>
      <c r="DE92" s="10"/>
      <c r="DF92" s="26"/>
      <c r="DG92" s="10"/>
      <c r="DH92" s="15"/>
      <c r="DI92" s="10"/>
      <c r="DJ92" s="10"/>
      <c r="DK92" s="26"/>
      <c r="DL92" s="10"/>
      <c r="DM92" s="10"/>
      <c r="DN92" s="20"/>
      <c r="DO92" s="10"/>
      <c r="DP92" s="25"/>
      <c r="DQ92" s="10"/>
      <c r="DR92" s="10"/>
      <c r="DS92" s="10"/>
      <c r="DT92" s="10"/>
      <c r="DU92" s="10"/>
      <c r="DV92" s="26"/>
      <c r="DW92" s="10"/>
      <c r="DX92" s="15"/>
      <c r="DY92" s="10"/>
      <c r="DZ92" s="10"/>
      <c r="EA92" s="26"/>
      <c r="EB92" s="10"/>
      <c r="EC92" s="10"/>
      <c r="ED92" s="20"/>
      <c r="EE92" s="10"/>
      <c r="EF92" s="25"/>
      <c r="EG92" s="10"/>
      <c r="EH92" s="10"/>
      <c r="EI92" s="10"/>
      <c r="EJ92" s="10"/>
      <c r="EK92" s="10"/>
      <c r="EL92" s="26"/>
      <c r="EM92" s="10"/>
      <c r="EN92" s="15"/>
      <c r="EO92" s="10"/>
      <c r="EP92" s="10"/>
      <c r="EQ92" s="26"/>
      <c r="ER92" s="10"/>
      <c r="ES92" s="10"/>
      <c r="ET92" s="20"/>
    </row>
    <row r="93" spans="1:150" x14ac:dyDescent="0.25">
      <c r="A93" s="83"/>
      <c r="B93" s="10"/>
      <c r="C93" s="21"/>
      <c r="D93" s="20"/>
      <c r="E93" s="10"/>
      <c r="F93" s="20"/>
      <c r="G93" s="10"/>
      <c r="H93" s="25"/>
      <c r="I93" s="10"/>
      <c r="J93" s="10"/>
      <c r="K93" s="10"/>
      <c r="L93" s="10"/>
      <c r="M93" s="10"/>
      <c r="N93" s="26"/>
      <c r="O93" s="10"/>
      <c r="P93" s="15"/>
      <c r="Q93" s="10"/>
      <c r="R93" s="10"/>
      <c r="S93" s="26"/>
      <c r="T93" s="10"/>
      <c r="U93" s="10"/>
      <c r="V93" s="20"/>
      <c r="W93" s="10"/>
      <c r="X93" s="25"/>
      <c r="Y93" s="10"/>
      <c r="Z93" s="10"/>
      <c r="AA93" s="10"/>
      <c r="AB93" s="10"/>
      <c r="AC93" s="10"/>
      <c r="AD93" s="26"/>
      <c r="AE93" s="10"/>
      <c r="AF93" s="15"/>
      <c r="AG93" s="10"/>
      <c r="AH93" s="10"/>
      <c r="AI93" s="26"/>
      <c r="AJ93" s="10"/>
      <c r="AK93" s="10"/>
      <c r="AL93" s="20"/>
      <c r="AM93" s="10"/>
      <c r="AN93" s="25"/>
      <c r="AO93" s="10"/>
      <c r="AP93" s="10"/>
      <c r="AQ93" s="10"/>
      <c r="AR93" s="10"/>
      <c r="AS93" s="10"/>
      <c r="AT93" s="26"/>
      <c r="AU93" s="10"/>
      <c r="AV93" s="15"/>
      <c r="AW93" s="10"/>
      <c r="AX93" s="10"/>
      <c r="AY93" s="26"/>
      <c r="AZ93" s="10"/>
      <c r="BA93" s="10"/>
      <c r="BB93" s="20"/>
      <c r="BC93" s="10"/>
      <c r="BD93" s="25"/>
      <c r="BE93" s="10"/>
      <c r="BF93" s="10"/>
      <c r="BG93" s="10"/>
      <c r="BH93" s="10"/>
      <c r="BI93" s="10"/>
      <c r="BJ93" s="26"/>
      <c r="BK93" s="10"/>
      <c r="BL93" s="15"/>
      <c r="BM93" s="10"/>
      <c r="BN93" s="10"/>
      <c r="BO93" s="26"/>
      <c r="BP93" s="10"/>
      <c r="BQ93" s="10"/>
      <c r="BR93" s="20"/>
      <c r="BS93" s="10"/>
      <c r="BT93" s="25"/>
      <c r="BU93" s="10"/>
      <c r="BV93" s="10"/>
      <c r="BW93" s="10"/>
      <c r="BX93" s="10"/>
      <c r="BY93" s="10"/>
      <c r="BZ93" s="26"/>
      <c r="CA93" s="10"/>
      <c r="CB93" s="15"/>
      <c r="CC93" s="10"/>
      <c r="CD93" s="10"/>
      <c r="CE93" s="26"/>
      <c r="CF93" s="10"/>
      <c r="CG93" s="10"/>
      <c r="CH93" s="20"/>
      <c r="CI93" s="10"/>
      <c r="CJ93" s="25"/>
      <c r="CK93" s="10"/>
      <c r="CL93" s="10"/>
      <c r="CM93" s="10"/>
      <c r="CN93" s="10"/>
      <c r="CO93" s="10"/>
      <c r="CP93" s="26"/>
      <c r="CQ93" s="10"/>
      <c r="CR93" s="15"/>
      <c r="CS93" s="10"/>
      <c r="CT93" s="10"/>
      <c r="CU93" s="26"/>
      <c r="CV93" s="10"/>
      <c r="CW93" s="10"/>
      <c r="CX93" s="20"/>
      <c r="CY93" s="10"/>
      <c r="CZ93" s="25"/>
      <c r="DA93" s="10"/>
      <c r="DB93" s="10"/>
      <c r="DC93" s="10"/>
      <c r="DD93" s="10"/>
      <c r="DE93" s="10"/>
      <c r="DF93" s="26"/>
      <c r="DG93" s="10"/>
      <c r="DH93" s="15"/>
      <c r="DI93" s="10"/>
      <c r="DJ93" s="10"/>
      <c r="DK93" s="26"/>
      <c r="DL93" s="10"/>
      <c r="DM93" s="10"/>
      <c r="DN93" s="20"/>
      <c r="DO93" s="10"/>
      <c r="DP93" s="25"/>
      <c r="DQ93" s="10"/>
      <c r="DR93" s="10"/>
      <c r="DS93" s="10"/>
      <c r="DT93" s="10"/>
      <c r="DU93" s="10"/>
      <c r="DV93" s="26"/>
      <c r="DW93" s="10"/>
      <c r="DX93" s="15"/>
      <c r="DY93" s="10"/>
      <c r="DZ93" s="10"/>
      <c r="EA93" s="26"/>
      <c r="EB93" s="10"/>
      <c r="EC93" s="10"/>
      <c r="ED93" s="20"/>
      <c r="EE93" s="10"/>
      <c r="EF93" s="25"/>
      <c r="EG93" s="10"/>
      <c r="EH93" s="10"/>
      <c r="EI93" s="10"/>
      <c r="EJ93" s="10"/>
      <c r="EK93" s="10"/>
      <c r="EL93" s="26"/>
      <c r="EM93" s="10"/>
      <c r="EN93" s="15"/>
      <c r="EO93" s="10"/>
      <c r="EP93" s="10"/>
      <c r="EQ93" s="26"/>
      <c r="ER93" s="10"/>
      <c r="ES93" s="10"/>
      <c r="ET93" s="20"/>
    </row>
    <row r="94" spans="1:150" x14ac:dyDescent="0.25">
      <c r="A94" s="83"/>
      <c r="B94" s="10"/>
      <c r="C94" s="21"/>
      <c r="D94" s="20"/>
      <c r="E94" s="10"/>
      <c r="F94" s="20"/>
      <c r="G94" s="10"/>
      <c r="H94" s="25"/>
      <c r="I94" s="10"/>
      <c r="J94" s="10"/>
      <c r="K94" s="10"/>
      <c r="L94" s="10"/>
      <c r="M94" s="10"/>
      <c r="N94" s="26"/>
      <c r="O94" s="10"/>
      <c r="P94" s="15"/>
      <c r="Q94" s="10"/>
      <c r="R94" s="10"/>
      <c r="S94" s="26"/>
      <c r="T94" s="10"/>
      <c r="U94" s="10"/>
      <c r="V94" s="20"/>
      <c r="W94" s="10"/>
      <c r="X94" s="25"/>
      <c r="Y94" s="10"/>
      <c r="Z94" s="10"/>
      <c r="AA94" s="10"/>
      <c r="AB94" s="10"/>
      <c r="AC94" s="10"/>
      <c r="AD94" s="26"/>
      <c r="AE94" s="10"/>
      <c r="AF94" s="15"/>
      <c r="AG94" s="10"/>
      <c r="AH94" s="10"/>
      <c r="AI94" s="26"/>
      <c r="AJ94" s="10"/>
      <c r="AK94" s="10"/>
      <c r="AL94" s="20"/>
      <c r="AM94" s="10"/>
      <c r="AN94" s="25"/>
      <c r="AO94" s="10"/>
      <c r="AP94" s="10"/>
      <c r="AQ94" s="10"/>
      <c r="AR94" s="10"/>
      <c r="AS94" s="10"/>
      <c r="AT94" s="26"/>
      <c r="AU94" s="10"/>
      <c r="AV94" s="15"/>
      <c r="AW94" s="10"/>
      <c r="AX94" s="10"/>
      <c r="AY94" s="26"/>
      <c r="AZ94" s="10"/>
      <c r="BA94" s="10"/>
      <c r="BB94" s="20"/>
      <c r="BC94" s="10"/>
      <c r="BD94" s="25"/>
      <c r="BE94" s="10"/>
      <c r="BF94" s="10"/>
      <c r="BG94" s="10"/>
      <c r="BH94" s="10"/>
      <c r="BI94" s="10"/>
      <c r="BJ94" s="26"/>
      <c r="BK94" s="10"/>
      <c r="BL94" s="15"/>
      <c r="BM94" s="10"/>
      <c r="BN94" s="10"/>
      <c r="BO94" s="26"/>
      <c r="BP94" s="10"/>
      <c r="BQ94" s="10"/>
      <c r="BR94" s="20"/>
      <c r="BS94" s="10"/>
      <c r="BT94" s="25"/>
      <c r="BU94" s="10"/>
      <c r="BV94" s="10"/>
      <c r="BW94" s="10"/>
      <c r="BX94" s="10"/>
      <c r="BY94" s="10"/>
      <c r="BZ94" s="26"/>
      <c r="CA94" s="10"/>
      <c r="CB94" s="15"/>
      <c r="CC94" s="10"/>
      <c r="CD94" s="10"/>
      <c r="CE94" s="26"/>
      <c r="CF94" s="10"/>
      <c r="CG94" s="10"/>
      <c r="CH94" s="20"/>
      <c r="CI94" s="10"/>
      <c r="CJ94" s="25"/>
      <c r="CK94" s="10"/>
      <c r="CL94" s="10"/>
      <c r="CM94" s="10"/>
      <c r="CN94" s="10"/>
      <c r="CO94" s="10"/>
      <c r="CP94" s="26"/>
      <c r="CQ94" s="10"/>
      <c r="CR94" s="15"/>
      <c r="CS94" s="10"/>
      <c r="CT94" s="10"/>
      <c r="CU94" s="26"/>
      <c r="CV94" s="10"/>
      <c r="CW94" s="10"/>
      <c r="CX94" s="20"/>
      <c r="CY94" s="10"/>
      <c r="CZ94" s="25"/>
      <c r="DA94" s="10"/>
      <c r="DB94" s="10"/>
      <c r="DC94" s="10"/>
      <c r="DD94" s="10"/>
      <c r="DE94" s="10"/>
      <c r="DF94" s="26"/>
      <c r="DG94" s="10"/>
      <c r="DH94" s="15"/>
      <c r="DI94" s="10"/>
      <c r="DJ94" s="10"/>
      <c r="DK94" s="26"/>
      <c r="DL94" s="10"/>
      <c r="DM94" s="10"/>
      <c r="DN94" s="20"/>
      <c r="DO94" s="10"/>
      <c r="DP94" s="25"/>
      <c r="DQ94" s="10"/>
      <c r="DR94" s="10"/>
      <c r="DS94" s="10"/>
      <c r="DT94" s="10"/>
      <c r="DU94" s="10"/>
      <c r="DV94" s="26"/>
      <c r="DW94" s="10"/>
      <c r="DX94" s="15"/>
      <c r="DY94" s="10"/>
      <c r="DZ94" s="10"/>
      <c r="EA94" s="26"/>
      <c r="EB94" s="10"/>
      <c r="EC94" s="10"/>
      <c r="ED94" s="20"/>
      <c r="EE94" s="10"/>
      <c r="EF94" s="25"/>
      <c r="EG94" s="10"/>
      <c r="EH94" s="10"/>
      <c r="EI94" s="10"/>
      <c r="EJ94" s="10"/>
      <c r="EK94" s="10"/>
      <c r="EL94" s="26"/>
      <c r="EM94" s="10"/>
      <c r="EN94" s="15"/>
      <c r="EO94" s="10"/>
      <c r="EP94" s="10"/>
      <c r="EQ94" s="26"/>
      <c r="ER94" s="10"/>
      <c r="ES94" s="10"/>
      <c r="ET94" s="20"/>
    </row>
    <row r="95" spans="1:150" x14ac:dyDescent="0.25">
      <c r="A95" s="83"/>
      <c r="B95" s="10"/>
      <c r="C95" s="21"/>
      <c r="D95" s="20"/>
      <c r="E95" s="10"/>
      <c r="F95" s="20"/>
      <c r="G95" s="10"/>
      <c r="H95" s="25"/>
      <c r="I95" s="10"/>
      <c r="J95" s="10"/>
      <c r="K95" s="10"/>
      <c r="L95" s="10"/>
      <c r="M95" s="10"/>
      <c r="N95" s="26"/>
      <c r="O95" s="10"/>
      <c r="P95" s="15"/>
      <c r="Q95" s="10"/>
      <c r="R95" s="10"/>
      <c r="S95" s="26"/>
      <c r="T95" s="10"/>
      <c r="U95" s="10"/>
      <c r="V95" s="20"/>
      <c r="W95" s="10"/>
      <c r="X95" s="25"/>
      <c r="Y95" s="10"/>
      <c r="Z95" s="10"/>
      <c r="AA95" s="10"/>
      <c r="AB95" s="10"/>
      <c r="AC95" s="10"/>
      <c r="AD95" s="26"/>
      <c r="AE95" s="10"/>
      <c r="AF95" s="15"/>
      <c r="AG95" s="10"/>
      <c r="AH95" s="10"/>
      <c r="AI95" s="26"/>
      <c r="AJ95" s="10"/>
      <c r="AK95" s="10"/>
      <c r="AL95" s="20"/>
      <c r="AM95" s="10"/>
      <c r="AN95" s="25"/>
      <c r="AO95" s="10"/>
      <c r="AP95" s="10"/>
      <c r="AQ95" s="10"/>
      <c r="AR95" s="10"/>
      <c r="AS95" s="10"/>
      <c r="AT95" s="26"/>
      <c r="AU95" s="10"/>
      <c r="AV95" s="15"/>
      <c r="AW95" s="10"/>
      <c r="AX95" s="10"/>
      <c r="AY95" s="26"/>
      <c r="AZ95" s="10"/>
      <c r="BA95" s="10"/>
      <c r="BB95" s="20"/>
      <c r="BC95" s="10"/>
      <c r="BD95" s="25"/>
      <c r="BE95" s="10"/>
      <c r="BF95" s="10"/>
      <c r="BG95" s="10"/>
      <c r="BH95" s="10"/>
      <c r="BI95" s="10"/>
      <c r="BJ95" s="26"/>
      <c r="BK95" s="10"/>
      <c r="BL95" s="15"/>
      <c r="BM95" s="10"/>
      <c r="BN95" s="10"/>
      <c r="BO95" s="26"/>
      <c r="BP95" s="10"/>
      <c r="BQ95" s="10"/>
      <c r="BR95" s="20"/>
      <c r="BS95" s="10"/>
      <c r="BT95" s="25"/>
      <c r="BU95" s="10"/>
      <c r="BV95" s="10"/>
      <c r="BW95" s="10"/>
      <c r="BX95" s="10"/>
      <c r="BY95" s="10"/>
      <c r="BZ95" s="26"/>
      <c r="CA95" s="10"/>
      <c r="CB95" s="15"/>
      <c r="CC95" s="10"/>
      <c r="CD95" s="10"/>
      <c r="CE95" s="26"/>
      <c r="CF95" s="10"/>
      <c r="CG95" s="10"/>
      <c r="CH95" s="20"/>
      <c r="CI95" s="10"/>
      <c r="CJ95" s="25"/>
      <c r="CK95" s="10"/>
      <c r="CL95" s="10"/>
      <c r="CM95" s="10"/>
      <c r="CN95" s="10"/>
      <c r="CO95" s="10"/>
      <c r="CP95" s="26"/>
      <c r="CQ95" s="10"/>
      <c r="CR95" s="15"/>
      <c r="CS95" s="10"/>
      <c r="CT95" s="10"/>
      <c r="CU95" s="26"/>
      <c r="CV95" s="10"/>
      <c r="CW95" s="10"/>
      <c r="CX95" s="20"/>
      <c r="CY95" s="10"/>
      <c r="CZ95" s="25"/>
      <c r="DA95" s="10"/>
      <c r="DB95" s="10"/>
      <c r="DC95" s="10"/>
      <c r="DD95" s="10"/>
      <c r="DE95" s="10"/>
      <c r="DF95" s="26"/>
      <c r="DG95" s="10"/>
      <c r="DH95" s="15"/>
      <c r="DI95" s="10"/>
      <c r="DJ95" s="10"/>
      <c r="DK95" s="26"/>
      <c r="DL95" s="10"/>
      <c r="DM95" s="10"/>
      <c r="DN95" s="20"/>
      <c r="DO95" s="10"/>
      <c r="DP95" s="25"/>
      <c r="DQ95" s="10"/>
      <c r="DR95" s="10"/>
      <c r="DS95" s="10"/>
      <c r="DT95" s="10"/>
      <c r="DU95" s="10"/>
      <c r="DV95" s="26"/>
      <c r="DW95" s="10"/>
      <c r="DX95" s="15"/>
      <c r="DY95" s="10"/>
      <c r="DZ95" s="10"/>
      <c r="EA95" s="26"/>
      <c r="EB95" s="10"/>
      <c r="EC95" s="10"/>
      <c r="ED95" s="20"/>
      <c r="EE95" s="10"/>
      <c r="EF95" s="25"/>
      <c r="EG95" s="10"/>
      <c r="EH95" s="10"/>
      <c r="EI95" s="10"/>
      <c r="EJ95" s="10"/>
      <c r="EK95" s="10"/>
      <c r="EL95" s="26"/>
      <c r="EM95" s="10"/>
      <c r="EN95" s="15"/>
      <c r="EO95" s="10"/>
      <c r="EP95" s="10"/>
      <c r="EQ95" s="26"/>
      <c r="ER95" s="10"/>
      <c r="ES95" s="10"/>
      <c r="ET95" s="20"/>
    </row>
    <row r="96" spans="1:150" x14ac:dyDescent="0.25">
      <c r="A96" s="83"/>
      <c r="B96" s="10"/>
      <c r="C96" s="21"/>
      <c r="D96" s="20"/>
      <c r="E96" s="10"/>
      <c r="F96" s="20"/>
      <c r="G96" s="10"/>
      <c r="H96" s="25"/>
      <c r="I96" s="10"/>
      <c r="J96" s="10"/>
      <c r="K96" s="10"/>
      <c r="L96" s="10"/>
      <c r="M96" s="10"/>
      <c r="N96" s="26"/>
      <c r="O96" s="10"/>
      <c r="P96" s="15"/>
      <c r="Q96" s="10"/>
      <c r="R96" s="10"/>
      <c r="S96" s="26"/>
      <c r="T96" s="10"/>
      <c r="U96" s="10"/>
      <c r="V96" s="20"/>
      <c r="W96" s="10"/>
      <c r="X96" s="25"/>
      <c r="Y96" s="10"/>
      <c r="Z96" s="10"/>
      <c r="AA96" s="10"/>
      <c r="AB96" s="10"/>
      <c r="AC96" s="10"/>
      <c r="AD96" s="26"/>
      <c r="AE96" s="10"/>
      <c r="AF96" s="15"/>
      <c r="AG96" s="10"/>
      <c r="AH96" s="10"/>
      <c r="AI96" s="26"/>
      <c r="AJ96" s="10"/>
      <c r="AK96" s="10"/>
      <c r="AL96" s="20"/>
      <c r="AM96" s="10"/>
      <c r="AN96" s="25"/>
      <c r="AO96" s="10"/>
      <c r="AP96" s="10"/>
      <c r="AQ96" s="10"/>
      <c r="AR96" s="10"/>
      <c r="AS96" s="10"/>
      <c r="AT96" s="26"/>
      <c r="AU96" s="10"/>
      <c r="AV96" s="15"/>
      <c r="AW96" s="10"/>
      <c r="AX96" s="10"/>
      <c r="AY96" s="26"/>
      <c r="AZ96" s="10"/>
      <c r="BA96" s="10"/>
      <c r="BB96" s="20"/>
      <c r="BC96" s="10"/>
      <c r="BD96" s="25"/>
      <c r="BE96" s="10"/>
      <c r="BF96" s="10"/>
      <c r="BG96" s="10"/>
      <c r="BH96" s="10"/>
      <c r="BI96" s="10"/>
      <c r="BJ96" s="26"/>
      <c r="BK96" s="10"/>
      <c r="BL96" s="15"/>
      <c r="BM96" s="10"/>
      <c r="BN96" s="10"/>
      <c r="BO96" s="26"/>
      <c r="BP96" s="10"/>
      <c r="BQ96" s="10"/>
      <c r="BR96" s="20"/>
      <c r="BS96" s="10"/>
      <c r="BT96" s="25"/>
      <c r="BU96" s="10"/>
      <c r="BV96" s="10"/>
      <c r="BW96" s="10"/>
      <c r="BX96" s="10"/>
      <c r="BY96" s="10"/>
      <c r="BZ96" s="26"/>
      <c r="CA96" s="10"/>
      <c r="CB96" s="15"/>
      <c r="CC96" s="10"/>
      <c r="CD96" s="10"/>
      <c r="CE96" s="26"/>
      <c r="CF96" s="10"/>
      <c r="CG96" s="10"/>
      <c r="CH96" s="20"/>
      <c r="CI96" s="10"/>
      <c r="CJ96" s="25"/>
      <c r="CK96" s="10"/>
      <c r="CL96" s="10"/>
      <c r="CM96" s="10"/>
      <c r="CN96" s="10"/>
      <c r="CO96" s="10"/>
      <c r="CP96" s="26"/>
      <c r="CQ96" s="10"/>
      <c r="CR96" s="15"/>
      <c r="CS96" s="10"/>
      <c r="CT96" s="10"/>
      <c r="CU96" s="26"/>
      <c r="CV96" s="10"/>
      <c r="CW96" s="10"/>
      <c r="CX96" s="20"/>
      <c r="CY96" s="10"/>
      <c r="CZ96" s="25"/>
      <c r="DA96" s="10"/>
      <c r="DB96" s="10"/>
      <c r="DC96" s="10"/>
      <c r="DD96" s="10"/>
      <c r="DE96" s="10"/>
      <c r="DF96" s="26"/>
      <c r="DG96" s="10"/>
      <c r="DH96" s="15"/>
      <c r="DI96" s="10"/>
      <c r="DJ96" s="10"/>
      <c r="DK96" s="26"/>
      <c r="DL96" s="10"/>
      <c r="DM96" s="10"/>
      <c r="DN96" s="20"/>
      <c r="DO96" s="10"/>
      <c r="DP96" s="25"/>
      <c r="DQ96" s="10"/>
      <c r="DR96" s="10"/>
      <c r="DS96" s="10"/>
      <c r="DT96" s="10"/>
      <c r="DU96" s="10"/>
      <c r="DV96" s="26"/>
      <c r="DW96" s="10"/>
      <c r="DX96" s="15"/>
      <c r="DY96" s="10"/>
      <c r="DZ96" s="10"/>
      <c r="EA96" s="26"/>
      <c r="EB96" s="10"/>
      <c r="EC96" s="10"/>
      <c r="ED96" s="20"/>
      <c r="EE96" s="10"/>
      <c r="EF96" s="25"/>
      <c r="EG96" s="10"/>
      <c r="EH96" s="10"/>
      <c r="EI96" s="10"/>
      <c r="EJ96" s="10"/>
      <c r="EK96" s="10"/>
      <c r="EL96" s="26"/>
      <c r="EM96" s="10"/>
      <c r="EN96" s="15"/>
      <c r="EO96" s="10"/>
      <c r="EP96" s="10"/>
      <c r="EQ96" s="26"/>
      <c r="ER96" s="10"/>
      <c r="ES96" s="10"/>
      <c r="ET96" s="20"/>
    </row>
    <row r="97" spans="1:150" x14ac:dyDescent="0.25">
      <c r="A97" s="83"/>
      <c r="B97" s="10"/>
      <c r="C97" s="21"/>
      <c r="D97" s="20"/>
      <c r="E97" s="10"/>
      <c r="F97" s="20"/>
      <c r="G97" s="10"/>
      <c r="H97" s="25"/>
      <c r="I97" s="10"/>
      <c r="J97" s="10"/>
      <c r="K97" s="10"/>
      <c r="L97" s="10"/>
      <c r="M97" s="10"/>
      <c r="N97" s="26"/>
      <c r="O97" s="10"/>
      <c r="P97" s="15"/>
      <c r="Q97" s="10"/>
      <c r="R97" s="10"/>
      <c r="S97" s="26"/>
      <c r="T97" s="10"/>
      <c r="U97" s="10"/>
      <c r="V97" s="20"/>
      <c r="W97" s="10"/>
      <c r="X97" s="25"/>
      <c r="Y97" s="10"/>
      <c r="Z97" s="10"/>
      <c r="AA97" s="10"/>
      <c r="AB97" s="10"/>
      <c r="AC97" s="10"/>
      <c r="AD97" s="26"/>
      <c r="AE97" s="10"/>
      <c r="AF97" s="15"/>
      <c r="AG97" s="10"/>
      <c r="AH97" s="10"/>
      <c r="AI97" s="26"/>
      <c r="AJ97" s="10"/>
      <c r="AK97" s="10"/>
      <c r="AL97" s="20"/>
      <c r="AM97" s="10"/>
      <c r="AN97" s="25"/>
      <c r="AO97" s="10"/>
      <c r="AP97" s="10"/>
      <c r="AQ97" s="10"/>
      <c r="AR97" s="10"/>
      <c r="AS97" s="10"/>
      <c r="AT97" s="26"/>
      <c r="AU97" s="10"/>
      <c r="AV97" s="15"/>
      <c r="AW97" s="10"/>
      <c r="AX97" s="10"/>
      <c r="AY97" s="26"/>
      <c r="AZ97" s="10"/>
      <c r="BA97" s="10"/>
      <c r="BB97" s="20"/>
      <c r="BC97" s="10"/>
      <c r="BD97" s="25"/>
      <c r="BE97" s="10"/>
      <c r="BF97" s="10"/>
      <c r="BG97" s="10"/>
      <c r="BH97" s="10"/>
      <c r="BI97" s="10"/>
      <c r="BJ97" s="26"/>
      <c r="BK97" s="10"/>
      <c r="BL97" s="15"/>
      <c r="BM97" s="10"/>
      <c r="BN97" s="10"/>
      <c r="BO97" s="26"/>
      <c r="BP97" s="10"/>
      <c r="BQ97" s="10"/>
      <c r="BR97" s="20"/>
      <c r="BS97" s="10"/>
      <c r="BT97" s="25"/>
      <c r="BU97" s="10"/>
      <c r="BV97" s="10"/>
      <c r="BW97" s="10"/>
      <c r="BX97" s="10"/>
      <c r="BY97" s="10"/>
      <c r="BZ97" s="26"/>
      <c r="CA97" s="10"/>
      <c r="CB97" s="15"/>
      <c r="CC97" s="10"/>
      <c r="CD97" s="10"/>
      <c r="CE97" s="26"/>
      <c r="CF97" s="10"/>
      <c r="CG97" s="10"/>
      <c r="CH97" s="20"/>
      <c r="CI97" s="10"/>
      <c r="CJ97" s="25"/>
      <c r="CK97" s="10"/>
      <c r="CL97" s="10"/>
      <c r="CM97" s="10"/>
      <c r="CN97" s="10"/>
      <c r="CO97" s="10"/>
      <c r="CP97" s="26"/>
      <c r="CQ97" s="10"/>
      <c r="CR97" s="15"/>
      <c r="CS97" s="10"/>
      <c r="CT97" s="10"/>
      <c r="CU97" s="26"/>
      <c r="CV97" s="10"/>
      <c r="CW97" s="10"/>
      <c r="CX97" s="20"/>
      <c r="CY97" s="10"/>
      <c r="CZ97" s="25"/>
      <c r="DA97" s="10"/>
      <c r="DB97" s="10"/>
      <c r="DC97" s="10"/>
      <c r="DD97" s="10"/>
      <c r="DE97" s="10"/>
      <c r="DF97" s="26"/>
      <c r="DG97" s="10"/>
      <c r="DH97" s="15"/>
      <c r="DI97" s="10"/>
      <c r="DJ97" s="10"/>
      <c r="DK97" s="26"/>
      <c r="DL97" s="10"/>
      <c r="DM97" s="10"/>
      <c r="DN97" s="20"/>
      <c r="DO97" s="10"/>
      <c r="DP97" s="25"/>
      <c r="DQ97" s="10"/>
      <c r="DR97" s="10"/>
      <c r="DS97" s="10"/>
      <c r="DT97" s="10"/>
      <c r="DU97" s="10"/>
      <c r="DV97" s="26"/>
      <c r="DW97" s="10"/>
      <c r="DX97" s="15"/>
      <c r="DY97" s="10"/>
      <c r="DZ97" s="10"/>
      <c r="EA97" s="26"/>
      <c r="EB97" s="10"/>
      <c r="EC97" s="10"/>
      <c r="ED97" s="20"/>
      <c r="EE97" s="10"/>
      <c r="EF97" s="25"/>
      <c r="EG97" s="10"/>
      <c r="EH97" s="10"/>
      <c r="EI97" s="10"/>
      <c r="EJ97" s="10"/>
      <c r="EK97" s="10"/>
      <c r="EL97" s="26"/>
      <c r="EM97" s="10"/>
      <c r="EN97" s="15"/>
      <c r="EO97" s="10"/>
      <c r="EP97" s="10"/>
      <c r="EQ97" s="26"/>
      <c r="ER97" s="10"/>
      <c r="ES97" s="10"/>
      <c r="ET97" s="20"/>
    </row>
    <row r="98" spans="1:150" x14ac:dyDescent="0.25">
      <c r="A98" s="83"/>
      <c r="B98" s="10"/>
      <c r="C98" s="21"/>
      <c r="D98" s="20"/>
      <c r="E98" s="10"/>
      <c r="F98" s="20"/>
      <c r="G98" s="10"/>
      <c r="H98" s="25"/>
      <c r="I98" s="10"/>
      <c r="J98" s="10"/>
      <c r="K98" s="10"/>
      <c r="L98" s="10"/>
      <c r="M98" s="10"/>
      <c r="N98" s="26"/>
      <c r="O98" s="10"/>
      <c r="P98" s="15"/>
      <c r="Q98" s="10"/>
      <c r="R98" s="10"/>
      <c r="S98" s="26"/>
      <c r="T98" s="10"/>
      <c r="U98" s="10"/>
      <c r="V98" s="20"/>
      <c r="W98" s="10"/>
      <c r="X98" s="25"/>
      <c r="Y98" s="10"/>
      <c r="Z98" s="10"/>
      <c r="AA98" s="10"/>
      <c r="AB98" s="10"/>
      <c r="AC98" s="10"/>
      <c r="AD98" s="26"/>
      <c r="AE98" s="10"/>
      <c r="AF98" s="15"/>
      <c r="AG98" s="10"/>
      <c r="AH98" s="10"/>
      <c r="AI98" s="26"/>
      <c r="AJ98" s="10"/>
      <c r="AK98" s="10"/>
      <c r="AL98" s="20"/>
      <c r="AM98" s="10"/>
      <c r="AN98" s="25"/>
      <c r="AO98" s="10"/>
      <c r="AP98" s="10"/>
      <c r="AQ98" s="10"/>
      <c r="AR98" s="10"/>
      <c r="AS98" s="10"/>
      <c r="AT98" s="26"/>
      <c r="AU98" s="10"/>
      <c r="AV98" s="15"/>
      <c r="AW98" s="10"/>
      <c r="AX98" s="10"/>
      <c r="AY98" s="26"/>
      <c r="AZ98" s="10"/>
      <c r="BA98" s="10"/>
      <c r="BB98" s="20"/>
      <c r="BC98" s="10"/>
      <c r="BD98" s="25"/>
      <c r="BE98" s="10"/>
      <c r="BF98" s="10"/>
      <c r="BG98" s="10"/>
      <c r="BH98" s="10"/>
      <c r="BI98" s="10"/>
      <c r="BJ98" s="26"/>
      <c r="BK98" s="10"/>
      <c r="BL98" s="15"/>
      <c r="BM98" s="10"/>
      <c r="BN98" s="10"/>
      <c r="BO98" s="26"/>
      <c r="BP98" s="10"/>
      <c r="BQ98" s="10"/>
      <c r="BR98" s="20"/>
      <c r="BS98" s="10"/>
      <c r="BT98" s="25"/>
      <c r="BU98" s="10"/>
      <c r="BV98" s="10"/>
      <c r="BW98" s="10"/>
      <c r="BX98" s="10"/>
      <c r="BY98" s="10"/>
      <c r="BZ98" s="26"/>
      <c r="CA98" s="10"/>
      <c r="CB98" s="15"/>
      <c r="CC98" s="10"/>
      <c r="CD98" s="10"/>
      <c r="CE98" s="26"/>
      <c r="CF98" s="10"/>
      <c r="CG98" s="10"/>
      <c r="CH98" s="20"/>
      <c r="CI98" s="10"/>
      <c r="CJ98" s="25"/>
      <c r="CK98" s="10"/>
      <c r="CL98" s="10"/>
      <c r="CM98" s="10"/>
      <c r="CN98" s="10"/>
      <c r="CO98" s="10"/>
      <c r="CP98" s="26"/>
      <c r="CQ98" s="10"/>
      <c r="CR98" s="15"/>
      <c r="CS98" s="10"/>
      <c r="CT98" s="10"/>
      <c r="CU98" s="26"/>
      <c r="CV98" s="10"/>
      <c r="CW98" s="10"/>
      <c r="CX98" s="20"/>
      <c r="CY98" s="10"/>
      <c r="CZ98" s="25"/>
      <c r="DA98" s="10"/>
      <c r="DB98" s="10"/>
      <c r="DC98" s="10"/>
      <c r="DD98" s="10"/>
      <c r="DE98" s="10"/>
      <c r="DF98" s="26"/>
      <c r="DG98" s="10"/>
      <c r="DH98" s="15"/>
      <c r="DI98" s="10"/>
      <c r="DJ98" s="10"/>
      <c r="DK98" s="26"/>
      <c r="DL98" s="10"/>
      <c r="DM98" s="10"/>
      <c r="DN98" s="20"/>
      <c r="DO98" s="10"/>
      <c r="DP98" s="25"/>
      <c r="DQ98" s="10"/>
      <c r="DR98" s="10"/>
      <c r="DS98" s="10"/>
      <c r="DT98" s="10"/>
      <c r="DU98" s="10"/>
      <c r="DV98" s="26"/>
      <c r="DW98" s="10"/>
      <c r="DX98" s="15"/>
      <c r="DY98" s="10"/>
      <c r="DZ98" s="10"/>
      <c r="EA98" s="26"/>
      <c r="EB98" s="10"/>
      <c r="EC98" s="10"/>
      <c r="ED98" s="20"/>
      <c r="EE98" s="10"/>
      <c r="EF98" s="25"/>
      <c r="EG98" s="10"/>
      <c r="EH98" s="10"/>
      <c r="EI98" s="10"/>
      <c r="EJ98" s="10"/>
      <c r="EK98" s="10"/>
      <c r="EL98" s="26"/>
      <c r="EM98" s="10"/>
      <c r="EN98" s="15"/>
      <c r="EO98" s="10"/>
      <c r="EP98" s="10"/>
      <c r="EQ98" s="26"/>
      <c r="ER98" s="10"/>
      <c r="ES98" s="10"/>
      <c r="ET98" s="20"/>
    </row>
    <row r="99" spans="1:150" x14ac:dyDescent="0.25">
      <c r="A99" s="83"/>
      <c r="B99" s="10"/>
      <c r="C99" s="21"/>
      <c r="D99" s="20"/>
      <c r="E99" s="10"/>
      <c r="F99" s="20"/>
      <c r="G99" s="10"/>
      <c r="H99" s="25"/>
      <c r="I99" s="10"/>
      <c r="J99" s="10"/>
      <c r="K99" s="10"/>
      <c r="L99" s="10"/>
      <c r="M99" s="10"/>
      <c r="N99" s="26"/>
      <c r="O99" s="10"/>
      <c r="P99" s="15"/>
      <c r="Q99" s="10"/>
      <c r="R99" s="10"/>
      <c r="S99" s="26"/>
      <c r="T99" s="10"/>
      <c r="U99" s="10"/>
      <c r="V99" s="20"/>
      <c r="W99" s="10"/>
      <c r="X99" s="25"/>
      <c r="Y99" s="10"/>
      <c r="Z99" s="10"/>
      <c r="AA99" s="10"/>
      <c r="AB99" s="10"/>
      <c r="AC99" s="10"/>
      <c r="AD99" s="26"/>
      <c r="AE99" s="10"/>
      <c r="AF99" s="15"/>
      <c r="AG99" s="10"/>
      <c r="AH99" s="10"/>
      <c r="AI99" s="26"/>
      <c r="AJ99" s="10"/>
      <c r="AK99" s="10"/>
      <c r="AL99" s="20"/>
      <c r="AM99" s="10"/>
      <c r="AN99" s="25"/>
      <c r="AO99" s="10"/>
      <c r="AP99" s="10"/>
      <c r="AQ99" s="10"/>
      <c r="AR99" s="10"/>
      <c r="AS99" s="10"/>
      <c r="AT99" s="26"/>
      <c r="AU99" s="10"/>
      <c r="AV99" s="15"/>
      <c r="AW99" s="10"/>
      <c r="AX99" s="10"/>
      <c r="AY99" s="26"/>
      <c r="AZ99" s="10"/>
      <c r="BA99" s="10"/>
      <c r="BB99" s="20"/>
      <c r="BC99" s="10"/>
      <c r="BD99" s="25"/>
      <c r="BE99" s="10"/>
      <c r="BF99" s="10"/>
      <c r="BG99" s="10"/>
      <c r="BH99" s="10"/>
      <c r="BI99" s="10"/>
      <c r="BJ99" s="26"/>
      <c r="BK99" s="10"/>
      <c r="BL99" s="15"/>
      <c r="BM99" s="10"/>
      <c r="BN99" s="10"/>
      <c r="BO99" s="26"/>
      <c r="BP99" s="10"/>
      <c r="BQ99" s="10"/>
      <c r="BR99" s="20"/>
      <c r="BS99" s="10"/>
      <c r="BT99" s="25"/>
      <c r="BU99" s="10"/>
      <c r="BV99" s="10"/>
      <c r="BW99" s="10"/>
      <c r="BX99" s="10"/>
      <c r="BY99" s="10"/>
      <c r="BZ99" s="26"/>
      <c r="CA99" s="10"/>
      <c r="CB99" s="15"/>
      <c r="CC99" s="10"/>
      <c r="CD99" s="10"/>
      <c r="CE99" s="26"/>
      <c r="CF99" s="10"/>
      <c r="CG99" s="10"/>
      <c r="CH99" s="20"/>
      <c r="CI99" s="10"/>
      <c r="CJ99" s="25"/>
      <c r="CK99" s="10"/>
      <c r="CL99" s="10"/>
      <c r="CM99" s="10"/>
      <c r="CN99" s="10"/>
      <c r="CO99" s="10"/>
      <c r="CP99" s="26"/>
      <c r="CQ99" s="10"/>
      <c r="CR99" s="15"/>
      <c r="CS99" s="10"/>
      <c r="CT99" s="10"/>
      <c r="CU99" s="26"/>
      <c r="CV99" s="10"/>
      <c r="CW99" s="10"/>
      <c r="CX99" s="20"/>
      <c r="CY99" s="10"/>
      <c r="CZ99" s="25"/>
      <c r="DA99" s="10"/>
      <c r="DB99" s="10"/>
      <c r="DC99" s="10"/>
      <c r="DD99" s="10"/>
      <c r="DE99" s="10"/>
      <c r="DF99" s="26"/>
      <c r="DG99" s="10"/>
      <c r="DH99" s="15"/>
      <c r="DI99" s="10"/>
      <c r="DJ99" s="10"/>
      <c r="DK99" s="26"/>
      <c r="DL99" s="10"/>
      <c r="DM99" s="10"/>
      <c r="DN99" s="20"/>
      <c r="DO99" s="10"/>
      <c r="DP99" s="25"/>
      <c r="DQ99" s="10"/>
      <c r="DR99" s="10"/>
      <c r="DS99" s="10"/>
      <c r="DT99" s="10"/>
      <c r="DU99" s="10"/>
      <c r="DV99" s="26"/>
      <c r="DW99" s="10"/>
      <c r="DX99" s="15"/>
      <c r="DY99" s="10"/>
      <c r="DZ99" s="10"/>
      <c r="EA99" s="26"/>
      <c r="EB99" s="10"/>
      <c r="EC99" s="10"/>
      <c r="ED99" s="20"/>
      <c r="EE99" s="10"/>
      <c r="EF99" s="25"/>
      <c r="EG99" s="10"/>
      <c r="EH99" s="10"/>
      <c r="EI99" s="10"/>
      <c r="EJ99" s="10"/>
      <c r="EK99" s="10"/>
      <c r="EL99" s="26"/>
      <c r="EM99" s="10"/>
      <c r="EN99" s="15"/>
      <c r="EO99" s="10"/>
      <c r="EP99" s="10"/>
      <c r="EQ99" s="26"/>
      <c r="ER99" s="10"/>
      <c r="ES99" s="10"/>
      <c r="ET99" s="20"/>
    </row>
    <row r="100" spans="1:150" x14ac:dyDescent="0.25">
      <c r="A100" s="83"/>
      <c r="B100" s="10"/>
      <c r="C100" s="21"/>
      <c r="D100" s="20"/>
      <c r="E100" s="10"/>
      <c r="F100" s="20"/>
      <c r="G100" s="10"/>
      <c r="H100" s="25"/>
      <c r="I100" s="10"/>
      <c r="J100" s="10"/>
      <c r="K100" s="10"/>
      <c r="L100" s="10"/>
      <c r="M100" s="10"/>
      <c r="N100" s="26"/>
      <c r="O100" s="10"/>
      <c r="P100" s="15"/>
      <c r="Q100" s="10"/>
      <c r="R100" s="10"/>
      <c r="S100" s="26"/>
      <c r="T100" s="10"/>
      <c r="U100" s="10"/>
      <c r="V100" s="20"/>
      <c r="W100" s="10"/>
      <c r="X100" s="25"/>
      <c r="Y100" s="10"/>
      <c r="Z100" s="10"/>
      <c r="AA100" s="10"/>
      <c r="AB100" s="10"/>
      <c r="AC100" s="10"/>
      <c r="AD100" s="26"/>
      <c r="AE100" s="10"/>
      <c r="AF100" s="15"/>
      <c r="AG100" s="10"/>
      <c r="AH100" s="10"/>
      <c r="AI100" s="26"/>
      <c r="AJ100" s="10"/>
      <c r="AK100" s="10"/>
      <c r="AL100" s="20"/>
      <c r="AM100" s="10"/>
      <c r="AN100" s="25"/>
      <c r="AO100" s="10"/>
      <c r="AP100" s="10"/>
      <c r="AQ100" s="10"/>
      <c r="AR100" s="10"/>
      <c r="AS100" s="10"/>
      <c r="AT100" s="26"/>
      <c r="AU100" s="10"/>
      <c r="AV100" s="15"/>
      <c r="AW100" s="10"/>
      <c r="AX100" s="10"/>
      <c r="AY100" s="26"/>
      <c r="AZ100" s="10"/>
      <c r="BA100" s="10"/>
      <c r="BB100" s="20"/>
      <c r="BC100" s="10"/>
      <c r="BD100" s="25"/>
      <c r="BE100" s="10"/>
      <c r="BF100" s="10"/>
      <c r="BG100" s="10"/>
      <c r="BH100" s="10"/>
      <c r="BI100" s="10"/>
      <c r="BJ100" s="26"/>
      <c r="BK100" s="10"/>
      <c r="BL100" s="15"/>
      <c r="BM100" s="10"/>
      <c r="BN100" s="10"/>
      <c r="BO100" s="26"/>
      <c r="BP100" s="10"/>
      <c r="BQ100" s="10"/>
      <c r="BR100" s="20"/>
      <c r="BS100" s="10"/>
      <c r="BT100" s="25"/>
      <c r="BU100" s="10"/>
      <c r="BV100" s="10"/>
      <c r="BW100" s="10"/>
      <c r="BX100" s="10"/>
      <c r="BY100" s="10"/>
      <c r="BZ100" s="26"/>
      <c r="CA100" s="10"/>
      <c r="CB100" s="15"/>
      <c r="CC100" s="10"/>
      <c r="CD100" s="10"/>
      <c r="CE100" s="26"/>
      <c r="CF100" s="10"/>
      <c r="CG100" s="10"/>
      <c r="CH100" s="20"/>
      <c r="CI100" s="10"/>
      <c r="CJ100" s="25"/>
      <c r="CK100" s="10"/>
      <c r="CL100" s="10"/>
      <c r="CM100" s="10"/>
      <c r="CN100" s="10"/>
      <c r="CO100" s="10"/>
      <c r="CP100" s="26"/>
      <c r="CQ100" s="10"/>
      <c r="CR100" s="15"/>
      <c r="CS100" s="10"/>
      <c r="CT100" s="10"/>
      <c r="CU100" s="26"/>
      <c r="CV100" s="10"/>
      <c r="CW100" s="10"/>
      <c r="CX100" s="20"/>
      <c r="CY100" s="10"/>
      <c r="CZ100" s="25"/>
      <c r="DA100" s="10"/>
      <c r="DB100" s="10"/>
      <c r="DC100" s="10"/>
      <c r="DD100" s="10"/>
      <c r="DE100" s="10"/>
      <c r="DF100" s="26"/>
      <c r="DG100" s="10"/>
      <c r="DH100" s="15"/>
      <c r="DI100" s="10"/>
      <c r="DJ100" s="10"/>
      <c r="DK100" s="26"/>
      <c r="DL100" s="10"/>
      <c r="DM100" s="10"/>
      <c r="DN100" s="20"/>
      <c r="DO100" s="10"/>
      <c r="DP100" s="25"/>
      <c r="DQ100" s="10"/>
      <c r="DR100" s="10"/>
      <c r="DS100" s="10"/>
      <c r="DT100" s="10"/>
      <c r="DU100" s="10"/>
      <c r="DV100" s="26"/>
      <c r="DW100" s="10"/>
      <c r="DX100" s="15"/>
      <c r="DY100" s="10"/>
      <c r="DZ100" s="10"/>
      <c r="EA100" s="26"/>
      <c r="EB100" s="10"/>
      <c r="EC100" s="10"/>
      <c r="ED100" s="20"/>
      <c r="EE100" s="10"/>
      <c r="EF100" s="25"/>
      <c r="EG100" s="10"/>
      <c r="EH100" s="10"/>
      <c r="EI100" s="10"/>
      <c r="EJ100" s="10"/>
      <c r="EK100" s="10"/>
      <c r="EL100" s="26"/>
      <c r="EM100" s="10"/>
      <c r="EN100" s="15"/>
      <c r="EO100" s="10"/>
      <c r="EP100" s="10"/>
      <c r="EQ100" s="26"/>
      <c r="ER100" s="10"/>
      <c r="ES100" s="10"/>
      <c r="ET100" s="20"/>
    </row>
    <row r="101" spans="1:150" x14ac:dyDescent="0.25">
      <c r="A101" s="83"/>
      <c r="B101" s="10"/>
      <c r="C101" s="21"/>
      <c r="D101" s="20"/>
      <c r="E101" s="10"/>
      <c r="F101" s="20"/>
      <c r="G101" s="10"/>
      <c r="H101" s="25"/>
      <c r="I101" s="10"/>
      <c r="J101" s="10"/>
      <c r="K101" s="10"/>
      <c r="L101" s="10"/>
      <c r="M101" s="10"/>
      <c r="N101" s="26"/>
      <c r="O101" s="10"/>
      <c r="P101" s="15"/>
      <c r="Q101" s="10"/>
      <c r="R101" s="10"/>
      <c r="S101" s="26"/>
      <c r="T101" s="10"/>
      <c r="U101" s="10"/>
      <c r="V101" s="20"/>
      <c r="W101" s="10"/>
      <c r="X101" s="25"/>
      <c r="Y101" s="10"/>
      <c r="Z101" s="10"/>
      <c r="AA101" s="10"/>
      <c r="AB101" s="10"/>
      <c r="AC101" s="10"/>
      <c r="AD101" s="26"/>
      <c r="AE101" s="10"/>
      <c r="AF101" s="15"/>
      <c r="AG101" s="10"/>
      <c r="AH101" s="10"/>
      <c r="AI101" s="26"/>
      <c r="AJ101" s="10"/>
      <c r="AK101" s="10"/>
      <c r="AL101" s="20"/>
      <c r="AM101" s="10"/>
      <c r="AN101" s="25"/>
      <c r="AO101" s="10"/>
      <c r="AP101" s="10"/>
      <c r="AQ101" s="10"/>
      <c r="AR101" s="10"/>
      <c r="AS101" s="10"/>
      <c r="AT101" s="26"/>
      <c r="AU101" s="10"/>
      <c r="AV101" s="15"/>
      <c r="AW101" s="10"/>
      <c r="AX101" s="10"/>
      <c r="AY101" s="26"/>
      <c r="AZ101" s="10"/>
      <c r="BA101" s="10"/>
      <c r="BB101" s="20"/>
      <c r="BC101" s="10"/>
      <c r="BD101" s="25"/>
      <c r="BE101" s="10"/>
      <c r="BF101" s="10"/>
      <c r="BG101" s="10"/>
      <c r="BH101" s="10"/>
      <c r="BI101" s="10"/>
      <c r="BJ101" s="26"/>
      <c r="BK101" s="10"/>
      <c r="BL101" s="15"/>
      <c r="BM101" s="10"/>
      <c r="BN101" s="10"/>
      <c r="BO101" s="26"/>
      <c r="BP101" s="10"/>
      <c r="BQ101" s="10"/>
      <c r="BR101" s="20"/>
      <c r="BS101" s="10"/>
      <c r="BT101" s="25"/>
      <c r="BU101" s="10"/>
      <c r="BV101" s="10"/>
      <c r="BW101" s="10"/>
      <c r="BX101" s="10"/>
      <c r="BY101" s="10"/>
      <c r="BZ101" s="26"/>
      <c r="CA101" s="10"/>
      <c r="CB101" s="15"/>
      <c r="CC101" s="10"/>
      <c r="CD101" s="10"/>
      <c r="CE101" s="26"/>
      <c r="CF101" s="10"/>
      <c r="CG101" s="10"/>
      <c r="CH101" s="20"/>
      <c r="CI101" s="10"/>
      <c r="CJ101" s="25"/>
      <c r="CK101" s="10"/>
      <c r="CL101" s="10"/>
      <c r="CM101" s="10"/>
      <c r="CN101" s="10"/>
      <c r="CO101" s="10"/>
      <c r="CP101" s="26"/>
      <c r="CQ101" s="10"/>
      <c r="CR101" s="15"/>
      <c r="CS101" s="10"/>
      <c r="CT101" s="10"/>
      <c r="CU101" s="26"/>
      <c r="CV101" s="10"/>
      <c r="CW101" s="10"/>
      <c r="CX101" s="20"/>
      <c r="CY101" s="10"/>
      <c r="CZ101" s="25"/>
      <c r="DA101" s="10"/>
      <c r="DB101" s="10"/>
      <c r="DC101" s="10"/>
      <c r="DD101" s="10"/>
      <c r="DE101" s="10"/>
      <c r="DF101" s="26"/>
      <c r="DG101" s="10"/>
      <c r="DH101" s="15"/>
      <c r="DI101" s="10"/>
      <c r="DJ101" s="10"/>
      <c r="DK101" s="26"/>
      <c r="DL101" s="10"/>
      <c r="DM101" s="10"/>
      <c r="DN101" s="20"/>
      <c r="DO101" s="10"/>
      <c r="DP101" s="25"/>
      <c r="DQ101" s="10"/>
      <c r="DR101" s="10"/>
      <c r="DS101" s="10"/>
      <c r="DT101" s="10"/>
      <c r="DU101" s="10"/>
      <c r="DV101" s="26"/>
      <c r="DW101" s="10"/>
      <c r="DX101" s="15"/>
      <c r="DY101" s="10"/>
      <c r="DZ101" s="10"/>
      <c r="EA101" s="26"/>
      <c r="EB101" s="10"/>
      <c r="EC101" s="10"/>
      <c r="ED101" s="20"/>
      <c r="EE101" s="10"/>
      <c r="EF101" s="25"/>
      <c r="EG101" s="10"/>
      <c r="EH101" s="10"/>
      <c r="EI101" s="10"/>
      <c r="EJ101" s="10"/>
      <c r="EK101" s="10"/>
      <c r="EL101" s="26"/>
      <c r="EM101" s="10"/>
      <c r="EN101" s="15"/>
      <c r="EO101" s="10"/>
      <c r="EP101" s="10"/>
      <c r="EQ101" s="26"/>
      <c r="ER101" s="10"/>
      <c r="ES101" s="10"/>
      <c r="ET101" s="20"/>
    </row>
    <row r="102" spans="1:150" x14ac:dyDescent="0.25">
      <c r="A102" s="83"/>
      <c r="B102" s="10"/>
      <c r="C102" s="21"/>
      <c r="D102" s="20"/>
      <c r="E102" s="10"/>
      <c r="F102" s="20"/>
      <c r="G102" s="10"/>
      <c r="H102" s="25"/>
      <c r="I102" s="10"/>
      <c r="J102" s="10"/>
      <c r="K102" s="10"/>
      <c r="L102" s="10"/>
      <c r="M102" s="10"/>
      <c r="N102" s="26"/>
      <c r="O102" s="10"/>
      <c r="P102" s="15"/>
      <c r="Q102" s="10"/>
      <c r="R102" s="10"/>
      <c r="S102" s="26"/>
      <c r="T102" s="10"/>
      <c r="U102" s="10"/>
      <c r="V102" s="20"/>
      <c r="W102" s="10"/>
      <c r="X102" s="25"/>
      <c r="Y102" s="10"/>
      <c r="Z102" s="10"/>
      <c r="AA102" s="10"/>
      <c r="AB102" s="10"/>
      <c r="AC102" s="10"/>
      <c r="AD102" s="26"/>
      <c r="AE102" s="10"/>
      <c r="AF102" s="15"/>
      <c r="AG102" s="10"/>
      <c r="AH102" s="10"/>
      <c r="AI102" s="26"/>
      <c r="AJ102" s="10"/>
      <c r="AK102" s="10"/>
      <c r="AL102" s="20"/>
      <c r="AM102" s="10"/>
      <c r="AN102" s="25"/>
      <c r="AO102" s="10"/>
      <c r="AP102" s="10"/>
      <c r="AQ102" s="10"/>
      <c r="AR102" s="10"/>
      <c r="AS102" s="10"/>
      <c r="AT102" s="26"/>
      <c r="AU102" s="10"/>
      <c r="AV102" s="15"/>
      <c r="AW102" s="10"/>
      <c r="AX102" s="10"/>
      <c r="AY102" s="26"/>
      <c r="AZ102" s="10"/>
      <c r="BA102" s="10"/>
      <c r="BB102" s="20"/>
      <c r="BC102" s="10"/>
      <c r="BD102" s="25"/>
      <c r="BE102" s="10"/>
      <c r="BF102" s="10"/>
      <c r="BG102" s="10"/>
      <c r="BH102" s="10"/>
      <c r="BI102" s="10"/>
      <c r="BJ102" s="26"/>
      <c r="BK102" s="10"/>
      <c r="BL102" s="15"/>
      <c r="BM102" s="10"/>
      <c r="BN102" s="10"/>
      <c r="BO102" s="26"/>
      <c r="BP102" s="10"/>
      <c r="BQ102" s="10"/>
      <c r="BR102" s="20"/>
      <c r="BS102" s="10"/>
      <c r="BT102" s="25"/>
      <c r="BU102" s="10"/>
      <c r="BV102" s="10"/>
      <c r="BW102" s="10"/>
      <c r="BX102" s="10"/>
      <c r="BY102" s="10"/>
      <c r="BZ102" s="26"/>
      <c r="CA102" s="10"/>
      <c r="CB102" s="15"/>
      <c r="CC102" s="10"/>
      <c r="CD102" s="10"/>
      <c r="CE102" s="26"/>
      <c r="CF102" s="10"/>
      <c r="CG102" s="10"/>
      <c r="CH102" s="20"/>
      <c r="CI102" s="10"/>
      <c r="CJ102" s="25"/>
      <c r="CK102" s="10"/>
      <c r="CL102" s="10"/>
      <c r="CM102" s="10"/>
      <c r="CN102" s="10"/>
      <c r="CO102" s="10"/>
      <c r="CP102" s="26"/>
      <c r="CQ102" s="10"/>
      <c r="CR102" s="15"/>
      <c r="CS102" s="10"/>
      <c r="CT102" s="10"/>
      <c r="CU102" s="26"/>
      <c r="CV102" s="10"/>
      <c r="CW102" s="10"/>
      <c r="CX102" s="20"/>
      <c r="CY102" s="10"/>
      <c r="CZ102" s="25"/>
      <c r="DA102" s="10"/>
      <c r="DB102" s="10"/>
      <c r="DC102" s="10"/>
      <c r="DD102" s="10"/>
      <c r="DE102" s="10"/>
      <c r="DF102" s="26"/>
      <c r="DG102" s="10"/>
      <c r="DH102" s="15"/>
      <c r="DI102" s="10"/>
      <c r="DJ102" s="10"/>
      <c r="DK102" s="26"/>
      <c r="DL102" s="10"/>
      <c r="DM102" s="10"/>
      <c r="DN102" s="20"/>
      <c r="DO102" s="10"/>
      <c r="DP102" s="25"/>
      <c r="DQ102" s="10"/>
      <c r="DR102" s="10"/>
      <c r="DS102" s="10"/>
      <c r="DT102" s="10"/>
      <c r="DU102" s="10"/>
      <c r="DV102" s="26"/>
      <c r="DW102" s="10"/>
      <c r="DX102" s="15"/>
      <c r="DY102" s="10"/>
      <c r="DZ102" s="10"/>
      <c r="EA102" s="26"/>
      <c r="EB102" s="10"/>
      <c r="EC102" s="10"/>
      <c r="ED102" s="20"/>
      <c r="EE102" s="10"/>
      <c r="EF102" s="25"/>
      <c r="EG102" s="10"/>
      <c r="EH102" s="10"/>
      <c r="EI102" s="10"/>
      <c r="EJ102" s="10"/>
      <c r="EK102" s="10"/>
      <c r="EL102" s="26"/>
      <c r="EM102" s="10"/>
      <c r="EN102" s="15"/>
      <c r="EO102" s="10"/>
      <c r="EP102" s="10"/>
      <c r="EQ102" s="26"/>
      <c r="ER102" s="10"/>
      <c r="ES102" s="10"/>
      <c r="ET102" s="20"/>
    </row>
    <row r="103" spans="1:150" x14ac:dyDescent="0.25">
      <c r="A103" s="83"/>
      <c r="B103" s="10"/>
      <c r="C103" s="21"/>
      <c r="D103" s="20"/>
      <c r="E103" s="10"/>
      <c r="F103" s="20"/>
      <c r="G103" s="10"/>
      <c r="H103" s="25"/>
      <c r="I103" s="10"/>
      <c r="J103" s="10"/>
      <c r="K103" s="10"/>
      <c r="L103" s="10"/>
      <c r="M103" s="10"/>
      <c r="N103" s="26"/>
      <c r="O103" s="10"/>
      <c r="P103" s="15"/>
      <c r="Q103" s="10"/>
      <c r="R103" s="10"/>
      <c r="S103" s="26"/>
      <c r="T103" s="10"/>
      <c r="U103" s="10"/>
      <c r="V103" s="20"/>
      <c r="W103" s="10"/>
      <c r="X103" s="25"/>
      <c r="Y103" s="10"/>
      <c r="Z103" s="10"/>
      <c r="AA103" s="10"/>
      <c r="AB103" s="10"/>
      <c r="AC103" s="10"/>
      <c r="AD103" s="26"/>
      <c r="AE103" s="10"/>
      <c r="AF103" s="15"/>
      <c r="AG103" s="10"/>
      <c r="AH103" s="10"/>
      <c r="AI103" s="26"/>
      <c r="AJ103" s="10"/>
      <c r="AK103" s="10"/>
      <c r="AL103" s="20"/>
      <c r="AM103" s="10"/>
      <c r="AN103" s="25"/>
      <c r="AO103" s="10"/>
      <c r="AP103" s="10"/>
      <c r="AQ103" s="10"/>
      <c r="AR103" s="10"/>
      <c r="AS103" s="10"/>
      <c r="AT103" s="26"/>
      <c r="AU103" s="10"/>
      <c r="AV103" s="15"/>
      <c r="AW103" s="10"/>
      <c r="AX103" s="10"/>
      <c r="AY103" s="26"/>
      <c r="AZ103" s="10"/>
      <c r="BA103" s="10"/>
      <c r="BB103" s="20"/>
      <c r="BC103" s="10"/>
      <c r="BD103" s="25"/>
      <c r="BE103" s="10"/>
      <c r="BF103" s="10"/>
      <c r="BG103" s="10"/>
      <c r="BH103" s="10"/>
      <c r="BI103" s="10"/>
      <c r="BJ103" s="26"/>
      <c r="BK103" s="10"/>
      <c r="BL103" s="15"/>
      <c r="BM103" s="10"/>
      <c r="BN103" s="10"/>
      <c r="BO103" s="26"/>
      <c r="BP103" s="10"/>
      <c r="BQ103" s="10"/>
      <c r="BR103" s="20"/>
      <c r="BS103" s="10"/>
      <c r="BT103" s="25"/>
      <c r="BU103" s="10"/>
      <c r="BV103" s="10"/>
      <c r="BW103" s="10"/>
      <c r="BX103" s="10"/>
      <c r="BY103" s="10"/>
      <c r="BZ103" s="26"/>
      <c r="CA103" s="10"/>
      <c r="CB103" s="15"/>
      <c r="CC103" s="10"/>
      <c r="CD103" s="10"/>
      <c r="CE103" s="26"/>
      <c r="CF103" s="10"/>
      <c r="CG103" s="10"/>
      <c r="CH103" s="20"/>
      <c r="CI103" s="10"/>
      <c r="CJ103" s="25"/>
      <c r="CK103" s="10"/>
      <c r="CL103" s="10"/>
      <c r="CM103" s="10"/>
      <c r="CN103" s="10"/>
      <c r="CO103" s="10"/>
      <c r="CP103" s="26"/>
      <c r="CQ103" s="10"/>
      <c r="CR103" s="15"/>
      <c r="CS103" s="10"/>
      <c r="CT103" s="10"/>
      <c r="CU103" s="26"/>
      <c r="CV103" s="10"/>
      <c r="CW103" s="10"/>
      <c r="CX103" s="20"/>
      <c r="CY103" s="10"/>
      <c r="CZ103" s="25"/>
      <c r="DA103" s="10"/>
      <c r="DB103" s="10"/>
      <c r="DC103" s="10"/>
      <c r="DD103" s="10"/>
      <c r="DE103" s="10"/>
      <c r="DF103" s="26"/>
      <c r="DG103" s="10"/>
      <c r="DH103" s="15"/>
      <c r="DI103" s="10"/>
      <c r="DJ103" s="10"/>
      <c r="DK103" s="26"/>
      <c r="DL103" s="10"/>
      <c r="DM103" s="10"/>
      <c r="DN103" s="20"/>
      <c r="DO103" s="10"/>
      <c r="DP103" s="25"/>
      <c r="DQ103" s="10"/>
      <c r="DR103" s="10"/>
      <c r="DS103" s="10"/>
      <c r="DT103" s="10"/>
      <c r="DU103" s="10"/>
      <c r="DV103" s="26"/>
      <c r="DW103" s="10"/>
      <c r="DX103" s="15"/>
      <c r="DY103" s="10"/>
      <c r="DZ103" s="10"/>
      <c r="EA103" s="26"/>
      <c r="EB103" s="10"/>
      <c r="EC103" s="10"/>
      <c r="ED103" s="20"/>
      <c r="EE103" s="10"/>
      <c r="EF103" s="25"/>
      <c r="EG103" s="10"/>
      <c r="EH103" s="10"/>
      <c r="EI103" s="10"/>
      <c r="EJ103" s="10"/>
      <c r="EK103" s="10"/>
      <c r="EL103" s="26"/>
      <c r="EM103" s="10"/>
      <c r="EN103" s="15"/>
      <c r="EO103" s="10"/>
      <c r="EP103" s="10"/>
      <c r="EQ103" s="26"/>
      <c r="ER103" s="10"/>
      <c r="ES103" s="10"/>
      <c r="ET103" s="20"/>
    </row>
    <row r="104" spans="1:150" x14ac:dyDescent="0.25">
      <c r="A104" s="83"/>
      <c r="B104" s="10"/>
      <c r="C104" s="21"/>
      <c r="D104" s="20"/>
      <c r="E104" s="10"/>
      <c r="F104" s="20"/>
      <c r="G104" s="10"/>
      <c r="H104" s="25"/>
      <c r="I104" s="10"/>
      <c r="J104" s="10"/>
      <c r="K104" s="10"/>
      <c r="L104" s="10"/>
      <c r="M104" s="10"/>
      <c r="N104" s="26"/>
      <c r="O104" s="10"/>
      <c r="P104" s="15"/>
      <c r="Q104" s="10"/>
      <c r="R104" s="10"/>
      <c r="S104" s="26"/>
      <c r="T104" s="10"/>
      <c r="U104" s="10"/>
      <c r="V104" s="20"/>
      <c r="W104" s="10"/>
      <c r="X104" s="25"/>
      <c r="Y104" s="10"/>
      <c r="Z104" s="10"/>
      <c r="AA104" s="10"/>
      <c r="AB104" s="10"/>
      <c r="AC104" s="10"/>
      <c r="AD104" s="26"/>
      <c r="AE104" s="10"/>
      <c r="AF104" s="15"/>
      <c r="AG104" s="10"/>
      <c r="AH104" s="10"/>
      <c r="AI104" s="26"/>
      <c r="AJ104" s="10"/>
      <c r="AK104" s="10"/>
      <c r="AL104" s="20"/>
      <c r="AM104" s="10"/>
      <c r="AN104" s="25"/>
      <c r="AO104" s="10"/>
      <c r="AP104" s="10"/>
      <c r="AQ104" s="10"/>
      <c r="AR104" s="10"/>
      <c r="AS104" s="10"/>
      <c r="AT104" s="26"/>
      <c r="AU104" s="10"/>
      <c r="AV104" s="15"/>
      <c r="AW104" s="10"/>
      <c r="AX104" s="10"/>
      <c r="AY104" s="26"/>
      <c r="AZ104" s="10"/>
      <c r="BA104" s="10"/>
      <c r="BB104" s="20"/>
      <c r="BC104" s="10"/>
      <c r="BD104" s="25"/>
      <c r="BE104" s="10"/>
      <c r="BF104" s="10"/>
      <c r="BG104" s="10"/>
      <c r="BH104" s="10"/>
      <c r="BI104" s="10"/>
      <c r="BJ104" s="26"/>
      <c r="BK104" s="10"/>
      <c r="BL104" s="15"/>
      <c r="BM104" s="10"/>
      <c r="BN104" s="10"/>
      <c r="BO104" s="26"/>
      <c r="BP104" s="10"/>
      <c r="BQ104" s="10"/>
      <c r="BR104" s="20"/>
      <c r="BS104" s="10"/>
      <c r="BT104" s="25"/>
      <c r="BU104" s="10"/>
      <c r="BV104" s="10"/>
      <c r="BW104" s="10"/>
      <c r="BX104" s="10"/>
      <c r="BY104" s="10"/>
      <c r="BZ104" s="26"/>
      <c r="CA104" s="10"/>
      <c r="CB104" s="15"/>
      <c r="CC104" s="10"/>
      <c r="CD104" s="10"/>
      <c r="CE104" s="26"/>
      <c r="CF104" s="10"/>
      <c r="CG104" s="10"/>
      <c r="CH104" s="20"/>
      <c r="CI104" s="10"/>
      <c r="CJ104" s="25"/>
      <c r="CK104" s="10"/>
      <c r="CL104" s="10"/>
      <c r="CM104" s="10"/>
      <c r="CN104" s="10"/>
      <c r="CO104" s="10"/>
      <c r="CP104" s="26"/>
      <c r="CQ104" s="10"/>
      <c r="CR104" s="15"/>
      <c r="CS104" s="10"/>
      <c r="CT104" s="10"/>
      <c r="CU104" s="26"/>
      <c r="CV104" s="10"/>
      <c r="CW104" s="10"/>
      <c r="CX104" s="20"/>
      <c r="CY104" s="10"/>
      <c r="CZ104" s="25"/>
      <c r="DA104" s="10"/>
      <c r="DB104" s="10"/>
      <c r="DC104" s="10"/>
      <c r="DD104" s="10"/>
      <c r="DE104" s="10"/>
      <c r="DF104" s="26"/>
      <c r="DG104" s="10"/>
      <c r="DH104" s="15"/>
      <c r="DI104" s="10"/>
      <c r="DJ104" s="10"/>
      <c r="DK104" s="26"/>
      <c r="DL104" s="10"/>
      <c r="DM104" s="10"/>
      <c r="DN104" s="20"/>
      <c r="DO104" s="10"/>
      <c r="DP104" s="25"/>
      <c r="DQ104" s="10"/>
      <c r="DR104" s="10"/>
      <c r="DS104" s="10"/>
      <c r="DT104" s="10"/>
      <c r="DU104" s="10"/>
      <c r="DV104" s="26"/>
      <c r="DW104" s="10"/>
      <c r="DX104" s="15"/>
      <c r="DY104" s="10"/>
      <c r="DZ104" s="10"/>
      <c r="EA104" s="26"/>
      <c r="EB104" s="10"/>
      <c r="EC104" s="10"/>
      <c r="ED104" s="20"/>
      <c r="EE104" s="10"/>
      <c r="EF104" s="25"/>
      <c r="EG104" s="10"/>
      <c r="EH104" s="10"/>
      <c r="EI104" s="10"/>
      <c r="EJ104" s="10"/>
      <c r="EK104" s="10"/>
      <c r="EL104" s="26"/>
      <c r="EM104" s="10"/>
      <c r="EN104" s="15"/>
      <c r="EO104" s="10"/>
      <c r="EP104" s="10"/>
      <c r="EQ104" s="26"/>
      <c r="ER104" s="10"/>
      <c r="ES104" s="10"/>
      <c r="ET104" s="20"/>
    </row>
    <row r="105" spans="1:150" x14ac:dyDescent="0.25">
      <c r="A105" s="83"/>
      <c r="B105" s="10"/>
      <c r="C105" s="21"/>
      <c r="D105" s="20"/>
      <c r="E105" s="10"/>
      <c r="F105" s="20"/>
      <c r="G105" s="10"/>
      <c r="H105" s="25"/>
      <c r="I105" s="10"/>
      <c r="J105" s="10"/>
      <c r="K105" s="10"/>
      <c r="L105" s="10"/>
      <c r="M105" s="10"/>
      <c r="N105" s="26"/>
      <c r="O105" s="10"/>
      <c r="P105" s="15"/>
      <c r="Q105" s="10"/>
      <c r="R105" s="10"/>
      <c r="S105" s="26"/>
      <c r="T105" s="10"/>
      <c r="U105" s="10"/>
      <c r="V105" s="20"/>
      <c r="W105" s="10"/>
      <c r="X105" s="25"/>
      <c r="Y105" s="10"/>
      <c r="Z105" s="10"/>
      <c r="AA105" s="10"/>
      <c r="AB105" s="10"/>
      <c r="AC105" s="10"/>
      <c r="AD105" s="26"/>
      <c r="AE105" s="10"/>
      <c r="AF105" s="15"/>
      <c r="AG105" s="10"/>
      <c r="AH105" s="10"/>
      <c r="AI105" s="26"/>
      <c r="AJ105" s="10"/>
      <c r="AK105" s="10"/>
      <c r="AL105" s="20"/>
      <c r="AM105" s="10"/>
      <c r="AN105" s="25"/>
      <c r="AO105" s="10"/>
      <c r="AP105" s="10"/>
      <c r="AQ105" s="10"/>
      <c r="AR105" s="10"/>
      <c r="AS105" s="10"/>
      <c r="AT105" s="26"/>
      <c r="AU105" s="10"/>
      <c r="AV105" s="15"/>
      <c r="AW105" s="10"/>
      <c r="AX105" s="10"/>
      <c r="AY105" s="26"/>
      <c r="AZ105" s="10"/>
      <c r="BA105" s="10"/>
      <c r="BB105" s="20"/>
      <c r="BC105" s="10"/>
      <c r="BD105" s="25"/>
      <c r="BE105" s="10"/>
      <c r="BF105" s="10"/>
      <c r="BG105" s="10"/>
      <c r="BH105" s="10"/>
      <c r="BI105" s="10"/>
      <c r="BJ105" s="26"/>
      <c r="BK105" s="10"/>
      <c r="BL105" s="15"/>
      <c r="BM105" s="10"/>
      <c r="BN105" s="10"/>
      <c r="BO105" s="26"/>
      <c r="BP105" s="10"/>
      <c r="BQ105" s="10"/>
      <c r="BR105" s="20"/>
      <c r="BS105" s="10"/>
      <c r="BT105" s="25"/>
      <c r="BU105" s="10"/>
      <c r="BV105" s="10"/>
      <c r="BW105" s="10"/>
      <c r="BX105" s="10"/>
      <c r="BY105" s="10"/>
      <c r="BZ105" s="26"/>
      <c r="CA105" s="10"/>
      <c r="CB105" s="15"/>
      <c r="CC105" s="10"/>
      <c r="CD105" s="10"/>
      <c r="CE105" s="26"/>
      <c r="CF105" s="10"/>
      <c r="CG105" s="10"/>
      <c r="CH105" s="20"/>
      <c r="CI105" s="10"/>
      <c r="CJ105" s="25"/>
      <c r="CK105" s="10"/>
      <c r="CL105" s="10"/>
      <c r="CM105" s="10"/>
      <c r="CN105" s="10"/>
      <c r="CO105" s="10"/>
      <c r="CP105" s="26"/>
      <c r="CQ105" s="10"/>
      <c r="CR105" s="15"/>
      <c r="CS105" s="10"/>
      <c r="CT105" s="10"/>
      <c r="CU105" s="26"/>
      <c r="CV105" s="10"/>
      <c r="CW105" s="10"/>
      <c r="CX105" s="20"/>
      <c r="CY105" s="10"/>
      <c r="CZ105" s="25"/>
      <c r="DA105" s="10"/>
      <c r="DB105" s="10"/>
      <c r="DC105" s="10"/>
      <c r="DD105" s="10"/>
      <c r="DE105" s="10"/>
      <c r="DF105" s="26"/>
      <c r="DG105" s="10"/>
      <c r="DH105" s="15"/>
      <c r="DI105" s="10"/>
      <c r="DJ105" s="10"/>
      <c r="DK105" s="26"/>
      <c r="DL105" s="10"/>
      <c r="DM105" s="10"/>
      <c r="DN105" s="20"/>
      <c r="DO105" s="10"/>
      <c r="DP105" s="25"/>
      <c r="DQ105" s="10"/>
      <c r="DR105" s="10"/>
      <c r="DS105" s="10"/>
      <c r="DT105" s="10"/>
      <c r="DU105" s="10"/>
      <c r="DV105" s="26"/>
      <c r="DW105" s="10"/>
      <c r="DX105" s="15"/>
      <c r="DY105" s="10"/>
      <c r="DZ105" s="10"/>
      <c r="EA105" s="26"/>
      <c r="EB105" s="10"/>
      <c r="EC105" s="10"/>
      <c r="ED105" s="20"/>
      <c r="EE105" s="10"/>
      <c r="EF105" s="25"/>
      <c r="EG105" s="10"/>
      <c r="EH105" s="10"/>
      <c r="EI105" s="10"/>
      <c r="EJ105" s="10"/>
      <c r="EK105" s="10"/>
      <c r="EL105" s="26"/>
      <c r="EM105" s="10"/>
      <c r="EN105" s="15"/>
      <c r="EO105" s="10"/>
      <c r="EP105" s="10"/>
      <c r="EQ105" s="26"/>
      <c r="ER105" s="10"/>
      <c r="ES105" s="10"/>
      <c r="ET105" s="20"/>
    </row>
    <row r="106" spans="1:150" x14ac:dyDescent="0.25">
      <c r="A106" s="83"/>
      <c r="B106" s="10"/>
      <c r="C106" s="21"/>
      <c r="D106" s="20"/>
      <c r="E106" s="10"/>
      <c r="F106" s="20"/>
      <c r="G106" s="10"/>
      <c r="H106" s="25"/>
      <c r="I106" s="10"/>
      <c r="J106" s="10"/>
      <c r="K106" s="10"/>
      <c r="L106" s="10"/>
      <c r="M106" s="10"/>
      <c r="N106" s="26"/>
      <c r="O106" s="10"/>
      <c r="P106" s="15"/>
      <c r="Q106" s="10"/>
      <c r="R106" s="10"/>
      <c r="S106" s="26"/>
      <c r="T106" s="10"/>
      <c r="U106" s="10"/>
      <c r="V106" s="20"/>
      <c r="W106" s="10"/>
      <c r="X106" s="25"/>
      <c r="Y106" s="10"/>
      <c r="Z106" s="10"/>
      <c r="AA106" s="10"/>
      <c r="AB106" s="10"/>
      <c r="AC106" s="10"/>
      <c r="AD106" s="26"/>
      <c r="AE106" s="10"/>
      <c r="AF106" s="15"/>
      <c r="AG106" s="10"/>
      <c r="AH106" s="10"/>
      <c r="AI106" s="26"/>
      <c r="AJ106" s="10"/>
      <c r="AK106" s="10"/>
      <c r="AL106" s="20"/>
      <c r="AM106" s="10"/>
      <c r="AN106" s="25"/>
      <c r="AO106" s="10"/>
      <c r="AP106" s="10"/>
      <c r="AQ106" s="10"/>
      <c r="AR106" s="10"/>
      <c r="AS106" s="10"/>
      <c r="AT106" s="26"/>
      <c r="AU106" s="10"/>
      <c r="AV106" s="15"/>
      <c r="AW106" s="10"/>
      <c r="AX106" s="10"/>
      <c r="AY106" s="26"/>
      <c r="AZ106" s="10"/>
      <c r="BA106" s="10"/>
      <c r="BB106" s="20"/>
      <c r="BC106" s="10"/>
      <c r="BD106" s="25"/>
      <c r="BE106" s="10"/>
      <c r="BF106" s="10"/>
      <c r="BG106" s="10"/>
      <c r="BH106" s="10"/>
      <c r="BI106" s="10"/>
      <c r="BJ106" s="26"/>
      <c r="BK106" s="10"/>
      <c r="BL106" s="15"/>
      <c r="BM106" s="10"/>
      <c r="BN106" s="10"/>
      <c r="BO106" s="26"/>
      <c r="BP106" s="10"/>
      <c r="BQ106" s="10"/>
      <c r="BR106" s="20"/>
      <c r="BS106" s="10"/>
      <c r="BT106" s="25"/>
      <c r="BU106" s="10"/>
      <c r="BV106" s="10"/>
      <c r="BW106" s="10"/>
      <c r="BX106" s="10"/>
      <c r="BY106" s="10"/>
      <c r="BZ106" s="26"/>
      <c r="CA106" s="10"/>
      <c r="CB106" s="15"/>
      <c r="CC106" s="10"/>
      <c r="CD106" s="10"/>
      <c r="CE106" s="26"/>
      <c r="CF106" s="10"/>
      <c r="CG106" s="10"/>
      <c r="CH106" s="20"/>
      <c r="CI106" s="10"/>
      <c r="CJ106" s="25"/>
      <c r="CK106" s="10"/>
      <c r="CL106" s="10"/>
      <c r="CM106" s="10"/>
      <c r="CN106" s="10"/>
      <c r="CO106" s="10"/>
      <c r="CP106" s="26"/>
      <c r="CQ106" s="10"/>
      <c r="CR106" s="15"/>
      <c r="CS106" s="10"/>
      <c r="CT106" s="10"/>
      <c r="CU106" s="26"/>
      <c r="CV106" s="10"/>
      <c r="CW106" s="10"/>
      <c r="CX106" s="20"/>
      <c r="CY106" s="10"/>
      <c r="CZ106" s="25"/>
      <c r="DA106" s="10"/>
      <c r="DB106" s="10"/>
      <c r="DC106" s="10"/>
      <c r="DD106" s="10"/>
      <c r="DE106" s="10"/>
      <c r="DF106" s="26"/>
      <c r="DG106" s="10"/>
      <c r="DH106" s="15"/>
      <c r="DI106" s="10"/>
      <c r="DJ106" s="10"/>
      <c r="DK106" s="26"/>
      <c r="DL106" s="10"/>
      <c r="DM106" s="10"/>
      <c r="DN106" s="20"/>
      <c r="DO106" s="10"/>
      <c r="DP106" s="25"/>
      <c r="DQ106" s="10"/>
      <c r="DR106" s="10"/>
      <c r="DS106" s="10"/>
      <c r="DT106" s="10"/>
      <c r="DU106" s="10"/>
      <c r="DV106" s="26"/>
      <c r="DW106" s="10"/>
      <c r="DX106" s="15"/>
      <c r="DY106" s="10"/>
      <c r="DZ106" s="10"/>
      <c r="EA106" s="26"/>
      <c r="EB106" s="10"/>
      <c r="EC106" s="10"/>
      <c r="ED106" s="20"/>
      <c r="EE106" s="10"/>
      <c r="EF106" s="25"/>
      <c r="EG106" s="10"/>
      <c r="EH106" s="10"/>
      <c r="EI106" s="10"/>
      <c r="EJ106" s="10"/>
      <c r="EK106" s="10"/>
      <c r="EL106" s="26"/>
      <c r="EM106" s="10"/>
      <c r="EN106" s="15"/>
      <c r="EO106" s="10"/>
      <c r="EP106" s="10"/>
      <c r="EQ106" s="26"/>
      <c r="ER106" s="10"/>
      <c r="ES106" s="10"/>
      <c r="ET106" s="20"/>
    </row>
    <row r="107" spans="1:150" x14ac:dyDescent="0.25">
      <c r="A107" s="83"/>
      <c r="B107" s="10"/>
      <c r="C107" s="21"/>
      <c r="D107" s="20"/>
      <c r="E107" s="10"/>
      <c r="F107" s="20"/>
      <c r="G107" s="10"/>
      <c r="H107" s="25"/>
      <c r="I107" s="10"/>
      <c r="J107" s="10"/>
      <c r="K107" s="10"/>
      <c r="L107" s="10"/>
      <c r="M107" s="10"/>
      <c r="N107" s="26"/>
      <c r="O107" s="10"/>
      <c r="P107" s="15"/>
      <c r="Q107" s="10"/>
      <c r="R107" s="10"/>
      <c r="S107" s="26"/>
      <c r="T107" s="10"/>
      <c r="U107" s="10"/>
      <c r="V107" s="20"/>
      <c r="W107" s="10"/>
      <c r="X107" s="25"/>
      <c r="Y107" s="10"/>
      <c r="Z107" s="10"/>
      <c r="AA107" s="10"/>
      <c r="AB107" s="10"/>
      <c r="AC107" s="10"/>
      <c r="AD107" s="26"/>
      <c r="AE107" s="10"/>
      <c r="AF107" s="15"/>
      <c r="AG107" s="10"/>
      <c r="AH107" s="10"/>
      <c r="AI107" s="26"/>
      <c r="AJ107" s="10"/>
      <c r="AK107" s="10"/>
      <c r="AL107" s="20"/>
      <c r="AM107" s="10"/>
      <c r="AN107" s="25"/>
      <c r="AO107" s="10"/>
      <c r="AP107" s="10"/>
      <c r="AQ107" s="10"/>
      <c r="AR107" s="10"/>
      <c r="AS107" s="10"/>
      <c r="AT107" s="26"/>
      <c r="AU107" s="10"/>
      <c r="AV107" s="15"/>
      <c r="AW107" s="10"/>
      <c r="AX107" s="10"/>
      <c r="AY107" s="26"/>
      <c r="AZ107" s="10"/>
      <c r="BA107" s="10"/>
      <c r="BB107" s="20"/>
      <c r="BC107" s="10"/>
      <c r="BD107" s="25"/>
      <c r="BE107" s="10"/>
      <c r="BF107" s="10"/>
      <c r="BG107" s="10"/>
      <c r="BH107" s="10"/>
      <c r="BI107" s="10"/>
      <c r="BJ107" s="26"/>
      <c r="BK107" s="10"/>
      <c r="BL107" s="15"/>
      <c r="BM107" s="10"/>
      <c r="BN107" s="10"/>
      <c r="BO107" s="26"/>
      <c r="BP107" s="10"/>
      <c r="BQ107" s="10"/>
      <c r="BR107" s="20"/>
      <c r="BS107" s="10"/>
      <c r="BT107" s="25"/>
      <c r="BU107" s="10"/>
      <c r="BV107" s="10"/>
      <c r="BW107" s="10"/>
      <c r="BX107" s="10"/>
      <c r="BY107" s="10"/>
      <c r="BZ107" s="26"/>
      <c r="CA107" s="10"/>
      <c r="CB107" s="15"/>
      <c r="CC107" s="10"/>
      <c r="CD107" s="10"/>
      <c r="CE107" s="26"/>
      <c r="CF107" s="10"/>
      <c r="CG107" s="10"/>
      <c r="CH107" s="20"/>
      <c r="CI107" s="10"/>
      <c r="CJ107" s="25"/>
      <c r="CK107" s="10"/>
      <c r="CL107" s="10"/>
      <c r="CM107" s="10"/>
      <c r="CN107" s="10"/>
      <c r="CO107" s="10"/>
      <c r="CP107" s="26"/>
      <c r="CQ107" s="10"/>
      <c r="CR107" s="15"/>
      <c r="CS107" s="10"/>
      <c r="CT107" s="10"/>
      <c r="CU107" s="26"/>
      <c r="CV107" s="10"/>
      <c r="CW107" s="10"/>
      <c r="CX107" s="20"/>
      <c r="CY107" s="10"/>
      <c r="CZ107" s="25"/>
      <c r="DA107" s="10"/>
      <c r="DB107" s="10"/>
      <c r="DC107" s="10"/>
      <c r="DD107" s="10"/>
      <c r="DE107" s="10"/>
      <c r="DF107" s="26"/>
      <c r="DG107" s="10"/>
      <c r="DH107" s="15"/>
      <c r="DI107" s="10"/>
      <c r="DJ107" s="10"/>
      <c r="DK107" s="26"/>
      <c r="DL107" s="10"/>
      <c r="DM107" s="10"/>
      <c r="DN107" s="20"/>
      <c r="DO107" s="10"/>
      <c r="DP107" s="25"/>
      <c r="DQ107" s="10"/>
      <c r="DR107" s="10"/>
      <c r="DS107" s="10"/>
      <c r="DT107" s="10"/>
      <c r="DU107" s="10"/>
      <c r="DV107" s="26"/>
      <c r="DW107" s="10"/>
      <c r="DX107" s="15"/>
      <c r="DY107" s="10"/>
      <c r="DZ107" s="10"/>
      <c r="EA107" s="26"/>
      <c r="EB107" s="10"/>
      <c r="EC107" s="10"/>
      <c r="ED107" s="20"/>
      <c r="EE107" s="10"/>
      <c r="EF107" s="25"/>
      <c r="EG107" s="10"/>
      <c r="EH107" s="10"/>
      <c r="EI107" s="10"/>
      <c r="EJ107" s="10"/>
      <c r="EK107" s="10"/>
      <c r="EL107" s="26"/>
      <c r="EM107" s="10"/>
      <c r="EN107" s="15"/>
      <c r="EO107" s="10"/>
      <c r="EP107" s="10"/>
      <c r="EQ107" s="26"/>
      <c r="ER107" s="10"/>
      <c r="ES107" s="10"/>
      <c r="ET107" s="20"/>
    </row>
    <row r="108" spans="1:150" x14ac:dyDescent="0.25">
      <c r="A108" s="83"/>
      <c r="B108" s="10"/>
      <c r="C108" s="21"/>
      <c r="D108" s="20"/>
      <c r="E108" s="10"/>
      <c r="F108" s="20"/>
      <c r="G108" s="10"/>
      <c r="H108" s="25"/>
      <c r="I108" s="10"/>
      <c r="J108" s="10"/>
      <c r="K108" s="10"/>
      <c r="L108" s="10"/>
      <c r="M108" s="10"/>
      <c r="N108" s="26"/>
      <c r="O108" s="10"/>
      <c r="P108" s="15"/>
      <c r="Q108" s="10"/>
      <c r="R108" s="10"/>
      <c r="S108" s="26"/>
      <c r="T108" s="10"/>
      <c r="U108" s="10"/>
      <c r="V108" s="20"/>
      <c r="W108" s="10"/>
      <c r="X108" s="25"/>
      <c r="Y108" s="10"/>
      <c r="Z108" s="10"/>
      <c r="AA108" s="10"/>
      <c r="AB108" s="10"/>
      <c r="AC108" s="10"/>
      <c r="AD108" s="26"/>
      <c r="AE108" s="10"/>
      <c r="AF108" s="15"/>
      <c r="AG108" s="10"/>
      <c r="AH108" s="10"/>
      <c r="AI108" s="26"/>
      <c r="AJ108" s="10"/>
      <c r="AK108" s="10"/>
      <c r="AL108" s="20"/>
      <c r="AM108" s="10"/>
      <c r="AN108" s="25"/>
      <c r="AO108" s="10"/>
      <c r="AP108" s="10"/>
      <c r="AQ108" s="10"/>
      <c r="AR108" s="10"/>
      <c r="AS108" s="10"/>
      <c r="AT108" s="26"/>
      <c r="AU108" s="10"/>
      <c r="AV108" s="15"/>
      <c r="AW108" s="10"/>
      <c r="AX108" s="10"/>
      <c r="AY108" s="26"/>
      <c r="AZ108" s="10"/>
      <c r="BA108" s="10"/>
      <c r="BB108" s="20"/>
      <c r="BC108" s="10"/>
      <c r="BD108" s="25"/>
      <c r="BE108" s="10"/>
      <c r="BF108" s="10"/>
      <c r="BG108" s="10"/>
      <c r="BH108" s="10"/>
      <c r="BI108" s="10"/>
      <c r="BJ108" s="26"/>
      <c r="BK108" s="10"/>
      <c r="BL108" s="15"/>
      <c r="BM108" s="10"/>
      <c r="BN108" s="10"/>
      <c r="BO108" s="26"/>
      <c r="BP108" s="10"/>
      <c r="BQ108" s="10"/>
      <c r="BR108" s="20"/>
      <c r="BS108" s="10"/>
      <c r="BT108" s="25"/>
      <c r="BU108" s="10"/>
      <c r="BV108" s="10"/>
      <c r="BW108" s="10"/>
      <c r="BX108" s="10"/>
      <c r="BY108" s="10"/>
      <c r="BZ108" s="26"/>
      <c r="CA108" s="10"/>
      <c r="CB108" s="15"/>
      <c r="CC108" s="10"/>
      <c r="CD108" s="10"/>
      <c r="CE108" s="26"/>
      <c r="CF108" s="10"/>
      <c r="CG108" s="10"/>
      <c r="CH108" s="20"/>
      <c r="CI108" s="10"/>
      <c r="CJ108" s="25"/>
      <c r="CK108" s="10"/>
      <c r="CL108" s="10"/>
      <c r="CM108" s="10"/>
      <c r="CN108" s="10"/>
      <c r="CO108" s="10"/>
      <c r="CP108" s="26"/>
      <c r="CQ108" s="10"/>
      <c r="CR108" s="15"/>
      <c r="CS108" s="10"/>
      <c r="CT108" s="10"/>
      <c r="CU108" s="26"/>
      <c r="CV108" s="10"/>
      <c r="CW108" s="10"/>
      <c r="CX108" s="20"/>
      <c r="CY108" s="10"/>
      <c r="CZ108" s="25"/>
      <c r="DA108" s="10"/>
      <c r="DB108" s="10"/>
      <c r="DC108" s="10"/>
      <c r="DD108" s="10"/>
      <c r="DE108" s="10"/>
      <c r="DF108" s="26"/>
      <c r="DG108" s="10"/>
      <c r="DH108" s="15"/>
      <c r="DI108" s="10"/>
      <c r="DJ108" s="10"/>
      <c r="DK108" s="26"/>
      <c r="DL108" s="10"/>
      <c r="DM108" s="10"/>
      <c r="DN108" s="20"/>
      <c r="DO108" s="10"/>
      <c r="DP108" s="25"/>
      <c r="DQ108" s="10"/>
      <c r="DR108" s="10"/>
      <c r="DS108" s="10"/>
      <c r="DT108" s="10"/>
      <c r="DU108" s="10"/>
      <c r="DV108" s="26"/>
      <c r="DW108" s="10"/>
      <c r="DX108" s="15"/>
      <c r="DY108" s="10"/>
      <c r="DZ108" s="10"/>
      <c r="EA108" s="26"/>
      <c r="EB108" s="10"/>
      <c r="EC108" s="10"/>
      <c r="ED108" s="20"/>
      <c r="EE108" s="10"/>
      <c r="EF108" s="25"/>
      <c r="EG108" s="10"/>
      <c r="EH108" s="10"/>
      <c r="EI108" s="10"/>
      <c r="EJ108" s="10"/>
      <c r="EK108" s="10"/>
      <c r="EL108" s="26"/>
      <c r="EM108" s="10"/>
      <c r="EN108" s="15"/>
      <c r="EO108" s="10"/>
      <c r="EP108" s="10"/>
      <c r="EQ108" s="26"/>
      <c r="ER108" s="10"/>
      <c r="ES108" s="10"/>
      <c r="ET108" s="20"/>
    </row>
    <row r="109" spans="1:150" x14ac:dyDescent="0.25">
      <c r="A109" s="83"/>
      <c r="B109" s="10"/>
      <c r="C109" s="21"/>
      <c r="D109" s="20"/>
      <c r="E109" s="10"/>
      <c r="F109" s="20"/>
      <c r="G109" s="10"/>
      <c r="H109" s="25"/>
      <c r="I109" s="10"/>
      <c r="J109" s="10"/>
      <c r="K109" s="10"/>
      <c r="L109" s="10"/>
      <c r="M109" s="10"/>
      <c r="N109" s="26"/>
      <c r="O109" s="10"/>
      <c r="P109" s="15"/>
      <c r="Q109" s="10"/>
      <c r="R109" s="10"/>
      <c r="S109" s="26"/>
      <c r="T109" s="10"/>
      <c r="U109" s="10"/>
      <c r="V109" s="20"/>
      <c r="W109" s="10"/>
      <c r="X109" s="25"/>
      <c r="Y109" s="10"/>
      <c r="Z109" s="10"/>
      <c r="AA109" s="10"/>
      <c r="AB109" s="10"/>
      <c r="AC109" s="10"/>
      <c r="AD109" s="26"/>
      <c r="AE109" s="10"/>
      <c r="AF109" s="15"/>
      <c r="AG109" s="10"/>
      <c r="AH109" s="10"/>
      <c r="AI109" s="26"/>
      <c r="AJ109" s="10"/>
      <c r="AK109" s="10"/>
      <c r="AL109" s="20"/>
      <c r="AM109" s="10"/>
      <c r="AN109" s="25"/>
      <c r="AO109" s="10"/>
      <c r="AP109" s="10"/>
      <c r="AQ109" s="10"/>
      <c r="AR109" s="10"/>
      <c r="AS109" s="10"/>
      <c r="AT109" s="26"/>
      <c r="AU109" s="10"/>
      <c r="AV109" s="15"/>
      <c r="AW109" s="10"/>
      <c r="AX109" s="10"/>
      <c r="AY109" s="26"/>
      <c r="AZ109" s="10"/>
      <c r="BA109" s="10"/>
      <c r="BB109" s="20"/>
      <c r="BC109" s="10"/>
      <c r="BD109" s="25"/>
      <c r="BE109" s="10"/>
      <c r="BF109" s="10"/>
      <c r="BG109" s="10"/>
      <c r="BH109" s="10"/>
      <c r="BI109" s="10"/>
      <c r="BJ109" s="26"/>
      <c r="BK109" s="10"/>
      <c r="BL109" s="15"/>
      <c r="BM109" s="10"/>
      <c r="BN109" s="10"/>
      <c r="BO109" s="26"/>
      <c r="BP109" s="10"/>
      <c r="BQ109" s="10"/>
      <c r="BR109" s="20"/>
      <c r="BS109" s="10"/>
      <c r="BT109" s="25"/>
      <c r="BU109" s="10"/>
      <c r="BV109" s="10"/>
      <c r="BW109" s="10"/>
      <c r="BX109" s="10"/>
      <c r="BY109" s="10"/>
      <c r="BZ109" s="26"/>
      <c r="CA109" s="10"/>
      <c r="CB109" s="15"/>
      <c r="CC109" s="10"/>
      <c r="CD109" s="10"/>
      <c r="CE109" s="26"/>
      <c r="CF109" s="10"/>
      <c r="CG109" s="10"/>
      <c r="CH109" s="20"/>
      <c r="CI109" s="10"/>
      <c r="CJ109" s="25"/>
      <c r="CK109" s="10"/>
      <c r="CL109" s="10"/>
      <c r="CM109" s="10"/>
      <c r="CN109" s="10"/>
      <c r="CO109" s="10"/>
      <c r="CP109" s="26"/>
      <c r="CQ109" s="10"/>
      <c r="CR109" s="15"/>
      <c r="CS109" s="10"/>
      <c r="CT109" s="10"/>
      <c r="CU109" s="26"/>
      <c r="CV109" s="10"/>
      <c r="CW109" s="10"/>
      <c r="CX109" s="20"/>
      <c r="CY109" s="10"/>
      <c r="CZ109" s="25"/>
      <c r="DA109" s="10"/>
      <c r="DB109" s="10"/>
      <c r="DC109" s="10"/>
      <c r="DD109" s="10"/>
      <c r="DE109" s="10"/>
      <c r="DF109" s="26"/>
      <c r="DG109" s="10"/>
      <c r="DH109" s="15"/>
      <c r="DI109" s="10"/>
      <c r="DJ109" s="10"/>
      <c r="DK109" s="26"/>
      <c r="DL109" s="10"/>
      <c r="DM109" s="10"/>
      <c r="DN109" s="20"/>
      <c r="DO109" s="10"/>
      <c r="DP109" s="25"/>
      <c r="DQ109" s="10"/>
      <c r="DR109" s="10"/>
      <c r="DS109" s="10"/>
      <c r="DT109" s="10"/>
      <c r="DU109" s="10"/>
      <c r="DV109" s="26"/>
      <c r="DW109" s="10"/>
      <c r="DX109" s="15"/>
      <c r="DY109" s="10"/>
      <c r="DZ109" s="10"/>
      <c r="EA109" s="26"/>
      <c r="EB109" s="10"/>
      <c r="EC109" s="10"/>
      <c r="ED109" s="20"/>
      <c r="EE109" s="10"/>
      <c r="EF109" s="25"/>
      <c r="EG109" s="10"/>
      <c r="EH109" s="10"/>
      <c r="EI109" s="10"/>
      <c r="EJ109" s="10"/>
      <c r="EK109" s="10"/>
      <c r="EL109" s="26"/>
      <c r="EM109" s="10"/>
      <c r="EN109" s="15"/>
      <c r="EO109" s="10"/>
      <c r="EP109" s="10"/>
      <c r="EQ109" s="26"/>
      <c r="ER109" s="10"/>
      <c r="ES109" s="10"/>
      <c r="ET109" s="20"/>
    </row>
    <row r="110" spans="1:150" x14ac:dyDescent="0.25">
      <c r="A110" s="83"/>
      <c r="B110" s="10"/>
      <c r="C110" s="21"/>
      <c r="D110" s="20"/>
      <c r="E110" s="10"/>
      <c r="F110" s="20"/>
      <c r="G110" s="10"/>
      <c r="H110" s="25"/>
      <c r="I110" s="10"/>
      <c r="J110" s="10"/>
      <c r="K110" s="10"/>
      <c r="L110" s="10"/>
      <c r="M110" s="10"/>
      <c r="N110" s="26"/>
      <c r="O110" s="10"/>
      <c r="P110" s="15"/>
      <c r="Q110" s="10"/>
      <c r="R110" s="10"/>
      <c r="S110" s="26"/>
      <c r="T110" s="10"/>
      <c r="U110" s="10"/>
      <c r="V110" s="20"/>
      <c r="W110" s="10"/>
      <c r="X110" s="25"/>
      <c r="Y110" s="10"/>
      <c r="Z110" s="10"/>
      <c r="AA110" s="10"/>
      <c r="AB110" s="10"/>
      <c r="AC110" s="10"/>
      <c r="AD110" s="26"/>
      <c r="AE110" s="10"/>
      <c r="AF110" s="15"/>
      <c r="AG110" s="10"/>
      <c r="AH110" s="10"/>
      <c r="AI110" s="26"/>
      <c r="AJ110" s="10"/>
      <c r="AK110" s="10"/>
      <c r="AL110" s="20"/>
      <c r="AM110" s="10"/>
      <c r="AN110" s="25"/>
      <c r="AO110" s="10"/>
      <c r="AP110" s="10"/>
      <c r="AQ110" s="10"/>
      <c r="AR110" s="10"/>
      <c r="AS110" s="10"/>
      <c r="AT110" s="26"/>
      <c r="AU110" s="10"/>
      <c r="AV110" s="15"/>
      <c r="AW110" s="10"/>
      <c r="AX110" s="10"/>
      <c r="AY110" s="26"/>
      <c r="AZ110" s="10"/>
      <c r="BA110" s="10"/>
      <c r="BB110" s="20"/>
      <c r="BC110" s="10"/>
      <c r="BD110" s="25"/>
      <c r="BE110" s="10"/>
      <c r="BF110" s="10"/>
      <c r="BG110" s="10"/>
      <c r="BH110" s="10"/>
      <c r="BI110" s="10"/>
      <c r="BJ110" s="26"/>
      <c r="BK110" s="10"/>
      <c r="BL110" s="15"/>
      <c r="BM110" s="10"/>
      <c r="BN110" s="10"/>
      <c r="BO110" s="26"/>
      <c r="BP110" s="10"/>
      <c r="BQ110" s="10"/>
      <c r="BR110" s="20"/>
      <c r="BS110" s="10"/>
      <c r="BT110" s="25"/>
      <c r="BU110" s="10"/>
      <c r="BV110" s="10"/>
      <c r="BW110" s="10"/>
      <c r="BX110" s="10"/>
      <c r="BY110" s="10"/>
      <c r="BZ110" s="26"/>
      <c r="CA110" s="10"/>
      <c r="CB110" s="15"/>
      <c r="CC110" s="10"/>
      <c r="CD110" s="10"/>
      <c r="CE110" s="26"/>
      <c r="CF110" s="10"/>
      <c r="CG110" s="10"/>
      <c r="CH110" s="20"/>
      <c r="CI110" s="10"/>
      <c r="CJ110" s="25"/>
      <c r="CK110" s="10"/>
      <c r="CL110" s="10"/>
      <c r="CM110" s="10"/>
      <c r="CN110" s="10"/>
      <c r="CO110" s="10"/>
      <c r="CP110" s="26"/>
      <c r="CQ110" s="10"/>
      <c r="CR110" s="15"/>
      <c r="CS110" s="10"/>
      <c r="CT110" s="10"/>
      <c r="CU110" s="26"/>
      <c r="CV110" s="10"/>
      <c r="CW110" s="10"/>
      <c r="CX110" s="20"/>
      <c r="CY110" s="10"/>
      <c r="CZ110" s="25"/>
      <c r="DA110" s="10"/>
      <c r="DB110" s="10"/>
      <c r="DC110" s="10"/>
      <c r="DD110" s="10"/>
      <c r="DE110" s="10"/>
      <c r="DF110" s="26"/>
      <c r="DG110" s="10"/>
      <c r="DH110" s="15"/>
      <c r="DI110" s="10"/>
      <c r="DJ110" s="10"/>
      <c r="DK110" s="26"/>
      <c r="DL110" s="10"/>
      <c r="DM110" s="10"/>
      <c r="DN110" s="20"/>
      <c r="DO110" s="10"/>
      <c r="DP110" s="25"/>
      <c r="DQ110" s="10"/>
      <c r="DR110" s="10"/>
      <c r="DS110" s="10"/>
      <c r="DT110" s="10"/>
      <c r="DU110" s="10"/>
      <c r="DV110" s="26"/>
      <c r="DW110" s="10"/>
      <c r="DX110" s="15"/>
      <c r="DY110" s="10"/>
      <c r="DZ110" s="10"/>
      <c r="EA110" s="26"/>
      <c r="EB110" s="10"/>
      <c r="EC110" s="10"/>
      <c r="ED110" s="20"/>
      <c r="EE110" s="10"/>
      <c r="EF110" s="25"/>
      <c r="EG110" s="10"/>
      <c r="EH110" s="10"/>
      <c r="EI110" s="10"/>
      <c r="EJ110" s="10"/>
      <c r="EK110" s="10"/>
      <c r="EL110" s="26"/>
      <c r="EM110" s="10"/>
      <c r="EN110" s="15"/>
      <c r="EO110" s="10"/>
      <c r="EP110" s="10"/>
      <c r="EQ110" s="26"/>
      <c r="ER110" s="10"/>
      <c r="ES110" s="10"/>
      <c r="ET110" s="20"/>
    </row>
    <row r="111" spans="1:150" x14ac:dyDescent="0.25">
      <c r="A111" s="83"/>
      <c r="B111" s="10"/>
      <c r="C111" s="21"/>
      <c r="D111" s="20"/>
      <c r="E111" s="10"/>
      <c r="F111" s="20"/>
      <c r="G111" s="10"/>
      <c r="H111" s="25"/>
      <c r="I111" s="10"/>
      <c r="J111" s="10"/>
      <c r="K111" s="10"/>
      <c r="L111" s="10"/>
      <c r="M111" s="10"/>
      <c r="N111" s="26"/>
      <c r="O111" s="10"/>
      <c r="P111" s="15"/>
      <c r="Q111" s="10"/>
      <c r="R111" s="10"/>
      <c r="S111" s="26"/>
      <c r="T111" s="10"/>
      <c r="U111" s="10"/>
      <c r="V111" s="20"/>
      <c r="W111" s="10"/>
      <c r="X111" s="25"/>
      <c r="Y111" s="10"/>
      <c r="Z111" s="10"/>
      <c r="AA111" s="10"/>
      <c r="AB111" s="10"/>
      <c r="AC111" s="10"/>
      <c r="AD111" s="26"/>
      <c r="AE111" s="10"/>
      <c r="AF111" s="15"/>
      <c r="AG111" s="10"/>
      <c r="AH111" s="10"/>
      <c r="AI111" s="26"/>
      <c r="AJ111" s="10"/>
      <c r="AK111" s="10"/>
      <c r="AL111" s="20"/>
      <c r="AM111" s="10"/>
      <c r="AN111" s="25"/>
      <c r="AO111" s="10"/>
      <c r="AP111" s="10"/>
      <c r="AQ111" s="10"/>
      <c r="AR111" s="10"/>
      <c r="AS111" s="10"/>
      <c r="AT111" s="26"/>
      <c r="AU111" s="10"/>
      <c r="AV111" s="15"/>
      <c r="AW111" s="10"/>
      <c r="AX111" s="10"/>
      <c r="AY111" s="26"/>
      <c r="AZ111" s="10"/>
      <c r="BA111" s="10"/>
      <c r="BB111" s="20"/>
      <c r="BC111" s="10"/>
      <c r="BD111" s="25"/>
      <c r="BE111" s="10"/>
      <c r="BF111" s="10"/>
      <c r="BG111" s="10"/>
      <c r="BH111" s="10"/>
      <c r="BI111" s="10"/>
      <c r="BJ111" s="26"/>
      <c r="BK111" s="10"/>
      <c r="BL111" s="15"/>
      <c r="BM111" s="10"/>
      <c r="BN111" s="10"/>
      <c r="BO111" s="26"/>
      <c r="BP111" s="10"/>
      <c r="BQ111" s="10"/>
      <c r="BR111" s="20"/>
      <c r="BS111" s="10"/>
      <c r="BT111" s="25"/>
      <c r="BU111" s="10"/>
      <c r="BV111" s="10"/>
      <c r="BW111" s="10"/>
      <c r="BX111" s="10"/>
      <c r="BY111" s="10"/>
      <c r="BZ111" s="26"/>
      <c r="CA111" s="10"/>
      <c r="CB111" s="15"/>
      <c r="CC111" s="10"/>
      <c r="CD111" s="10"/>
      <c r="CE111" s="26"/>
      <c r="CF111" s="10"/>
      <c r="CG111" s="10"/>
      <c r="CH111" s="20"/>
      <c r="CI111" s="10"/>
      <c r="CJ111" s="25"/>
      <c r="CK111" s="10"/>
      <c r="CL111" s="10"/>
      <c r="CM111" s="10"/>
      <c r="CN111" s="10"/>
      <c r="CO111" s="10"/>
      <c r="CP111" s="26"/>
      <c r="CQ111" s="10"/>
      <c r="CR111" s="15"/>
      <c r="CS111" s="10"/>
      <c r="CT111" s="10"/>
      <c r="CU111" s="26"/>
      <c r="CV111" s="10"/>
      <c r="CW111" s="10"/>
      <c r="CX111" s="20"/>
      <c r="CY111" s="10"/>
      <c r="CZ111" s="25"/>
      <c r="DA111" s="10"/>
      <c r="DB111" s="10"/>
      <c r="DC111" s="10"/>
      <c r="DD111" s="10"/>
      <c r="DE111" s="10"/>
      <c r="DF111" s="26"/>
      <c r="DG111" s="10"/>
      <c r="DH111" s="15"/>
      <c r="DI111" s="10"/>
      <c r="DJ111" s="10"/>
      <c r="DK111" s="26"/>
      <c r="DL111" s="10"/>
      <c r="DM111" s="10"/>
      <c r="DN111" s="20"/>
      <c r="DO111" s="10"/>
      <c r="DP111" s="25"/>
      <c r="DQ111" s="10"/>
      <c r="DR111" s="10"/>
      <c r="DS111" s="10"/>
      <c r="DT111" s="10"/>
      <c r="DU111" s="10"/>
      <c r="DV111" s="26"/>
      <c r="DW111" s="10"/>
      <c r="DX111" s="15"/>
      <c r="DY111" s="10"/>
      <c r="DZ111" s="10"/>
      <c r="EA111" s="26"/>
      <c r="EB111" s="10"/>
      <c r="EC111" s="10"/>
      <c r="ED111" s="20"/>
      <c r="EE111" s="10"/>
      <c r="EF111" s="25"/>
      <c r="EG111" s="10"/>
      <c r="EH111" s="10"/>
      <c r="EI111" s="10"/>
      <c r="EJ111" s="10"/>
      <c r="EK111" s="10"/>
      <c r="EL111" s="26"/>
      <c r="EM111" s="10"/>
      <c r="EN111" s="15"/>
      <c r="EO111" s="10"/>
      <c r="EP111" s="10"/>
      <c r="EQ111" s="26"/>
      <c r="ER111" s="10"/>
      <c r="ES111" s="10"/>
      <c r="ET111" s="20"/>
    </row>
    <row r="112" spans="1:150" x14ac:dyDescent="0.25">
      <c r="A112" s="83"/>
      <c r="B112" s="10"/>
      <c r="C112" s="21"/>
      <c r="D112" s="20"/>
      <c r="E112" s="10"/>
      <c r="F112" s="20"/>
      <c r="G112" s="10"/>
      <c r="H112" s="25"/>
      <c r="I112" s="10"/>
      <c r="J112" s="10"/>
      <c r="K112" s="10"/>
      <c r="L112" s="10"/>
      <c r="M112" s="10"/>
      <c r="N112" s="26"/>
      <c r="O112" s="10"/>
      <c r="P112" s="15"/>
      <c r="Q112" s="10"/>
      <c r="R112" s="10"/>
      <c r="S112" s="26"/>
      <c r="T112" s="10"/>
      <c r="U112" s="10"/>
      <c r="V112" s="20"/>
      <c r="W112" s="10"/>
      <c r="X112" s="25"/>
      <c r="Y112" s="10"/>
      <c r="Z112" s="10"/>
      <c r="AA112" s="10"/>
      <c r="AB112" s="10"/>
      <c r="AC112" s="10"/>
      <c r="AD112" s="26"/>
      <c r="AE112" s="10"/>
      <c r="AF112" s="15"/>
      <c r="AG112" s="10"/>
      <c r="AH112" s="10"/>
      <c r="AI112" s="26"/>
      <c r="AJ112" s="10"/>
      <c r="AK112" s="10"/>
      <c r="AL112" s="20"/>
      <c r="AM112" s="10"/>
      <c r="AN112" s="25"/>
      <c r="AO112" s="10"/>
      <c r="AP112" s="10"/>
      <c r="AQ112" s="10"/>
      <c r="AR112" s="10"/>
      <c r="AS112" s="10"/>
      <c r="AT112" s="26"/>
      <c r="AU112" s="10"/>
      <c r="AV112" s="15"/>
      <c r="AW112" s="10"/>
      <c r="AX112" s="10"/>
      <c r="AY112" s="26"/>
      <c r="AZ112" s="10"/>
      <c r="BA112" s="10"/>
      <c r="BB112" s="20"/>
      <c r="BC112" s="10"/>
      <c r="BD112" s="25"/>
      <c r="BE112" s="10"/>
      <c r="BF112" s="10"/>
      <c r="BG112" s="10"/>
      <c r="BH112" s="10"/>
      <c r="BI112" s="10"/>
      <c r="BJ112" s="26"/>
      <c r="BK112" s="10"/>
      <c r="BL112" s="15"/>
      <c r="BM112" s="10"/>
      <c r="BN112" s="10"/>
      <c r="BO112" s="26"/>
      <c r="BP112" s="10"/>
      <c r="BQ112" s="10"/>
      <c r="BR112" s="20"/>
      <c r="BS112" s="10"/>
      <c r="BT112" s="25"/>
      <c r="BU112" s="10"/>
      <c r="BV112" s="10"/>
      <c r="BW112" s="10"/>
      <c r="BX112" s="10"/>
      <c r="BY112" s="10"/>
      <c r="BZ112" s="26"/>
      <c r="CA112" s="10"/>
      <c r="CB112" s="15"/>
      <c r="CC112" s="10"/>
      <c r="CD112" s="10"/>
      <c r="CE112" s="26"/>
      <c r="CF112" s="10"/>
      <c r="CG112" s="10"/>
      <c r="CH112" s="20"/>
      <c r="CI112" s="10"/>
      <c r="CJ112" s="25"/>
      <c r="CK112" s="10"/>
      <c r="CL112" s="10"/>
      <c r="CM112" s="10"/>
      <c r="CN112" s="10"/>
      <c r="CO112" s="10"/>
      <c r="CP112" s="26"/>
      <c r="CQ112" s="10"/>
      <c r="CR112" s="15"/>
      <c r="CS112" s="10"/>
      <c r="CT112" s="10"/>
      <c r="CU112" s="26"/>
      <c r="CV112" s="10"/>
      <c r="CW112" s="10"/>
      <c r="CX112" s="20"/>
      <c r="CY112" s="10"/>
      <c r="CZ112" s="25"/>
      <c r="DA112" s="10"/>
      <c r="DB112" s="10"/>
      <c r="DC112" s="10"/>
      <c r="DD112" s="10"/>
      <c r="DE112" s="10"/>
      <c r="DF112" s="26"/>
      <c r="DG112" s="10"/>
      <c r="DH112" s="15"/>
      <c r="DI112" s="10"/>
      <c r="DJ112" s="10"/>
      <c r="DK112" s="26"/>
      <c r="DL112" s="10"/>
      <c r="DM112" s="10"/>
      <c r="DN112" s="20"/>
      <c r="DO112" s="10"/>
      <c r="DP112" s="25"/>
      <c r="DQ112" s="10"/>
      <c r="DR112" s="10"/>
      <c r="DS112" s="10"/>
      <c r="DT112" s="10"/>
      <c r="DU112" s="10"/>
      <c r="DV112" s="26"/>
      <c r="DW112" s="10"/>
      <c r="DX112" s="15"/>
      <c r="DY112" s="10"/>
      <c r="DZ112" s="10"/>
      <c r="EA112" s="26"/>
      <c r="EB112" s="10"/>
      <c r="EC112" s="10"/>
      <c r="ED112" s="20"/>
      <c r="EE112" s="10"/>
      <c r="EF112" s="25"/>
      <c r="EG112" s="10"/>
      <c r="EH112" s="10"/>
      <c r="EI112" s="10"/>
      <c r="EJ112" s="10"/>
      <c r="EK112" s="10"/>
      <c r="EL112" s="26"/>
      <c r="EM112" s="10"/>
      <c r="EN112" s="15"/>
      <c r="EO112" s="10"/>
      <c r="EP112" s="10"/>
      <c r="EQ112" s="26"/>
      <c r="ER112" s="10"/>
      <c r="ES112" s="10"/>
      <c r="ET112" s="20"/>
    </row>
    <row r="113" spans="1:150" x14ac:dyDescent="0.25">
      <c r="A113" s="83"/>
      <c r="B113" s="10"/>
      <c r="C113" s="21"/>
      <c r="D113" s="20"/>
      <c r="E113" s="10"/>
      <c r="F113" s="20"/>
      <c r="G113" s="10"/>
      <c r="H113" s="25"/>
      <c r="I113" s="10"/>
      <c r="J113" s="10"/>
      <c r="K113" s="10"/>
      <c r="L113" s="10"/>
      <c r="M113" s="10"/>
      <c r="N113" s="26"/>
      <c r="O113" s="10"/>
      <c r="P113" s="15"/>
      <c r="Q113" s="10"/>
      <c r="R113" s="10"/>
      <c r="S113" s="26"/>
      <c r="T113" s="10"/>
      <c r="U113" s="10"/>
      <c r="V113" s="20"/>
      <c r="W113" s="10"/>
      <c r="X113" s="25"/>
      <c r="Y113" s="10"/>
      <c r="Z113" s="10"/>
      <c r="AA113" s="10"/>
      <c r="AB113" s="10"/>
      <c r="AC113" s="10"/>
      <c r="AD113" s="26"/>
      <c r="AE113" s="10"/>
      <c r="AF113" s="15"/>
      <c r="AG113" s="10"/>
      <c r="AH113" s="10"/>
      <c r="AI113" s="26"/>
      <c r="AJ113" s="10"/>
      <c r="AK113" s="10"/>
      <c r="AL113" s="20"/>
      <c r="AM113" s="10"/>
      <c r="AN113" s="25"/>
      <c r="AO113" s="10"/>
      <c r="AP113" s="10"/>
      <c r="AQ113" s="10"/>
      <c r="AR113" s="10"/>
      <c r="AS113" s="10"/>
      <c r="AT113" s="26"/>
      <c r="AU113" s="10"/>
      <c r="AV113" s="15"/>
      <c r="AW113" s="10"/>
      <c r="AX113" s="10"/>
      <c r="AY113" s="26"/>
      <c r="AZ113" s="10"/>
      <c r="BA113" s="10"/>
      <c r="BB113" s="20"/>
      <c r="BC113" s="10"/>
      <c r="BD113" s="25"/>
      <c r="BE113" s="10"/>
      <c r="BF113" s="10"/>
      <c r="BG113" s="10"/>
      <c r="BH113" s="10"/>
      <c r="BI113" s="10"/>
      <c r="BJ113" s="26"/>
      <c r="BK113" s="10"/>
      <c r="BL113" s="15"/>
      <c r="BM113" s="10"/>
      <c r="BN113" s="10"/>
      <c r="BO113" s="26"/>
      <c r="BP113" s="10"/>
      <c r="BQ113" s="10"/>
      <c r="BR113" s="20"/>
      <c r="BS113" s="10"/>
      <c r="BT113" s="25"/>
      <c r="BU113" s="10"/>
      <c r="BV113" s="10"/>
      <c r="BW113" s="10"/>
      <c r="BX113" s="10"/>
      <c r="BY113" s="10"/>
      <c r="BZ113" s="26"/>
      <c r="CA113" s="10"/>
      <c r="CB113" s="15"/>
      <c r="CC113" s="10"/>
      <c r="CD113" s="10"/>
      <c r="CE113" s="26"/>
      <c r="CF113" s="10"/>
      <c r="CG113" s="10"/>
      <c r="CH113" s="20"/>
      <c r="CI113" s="10"/>
      <c r="CJ113" s="25"/>
      <c r="CK113" s="10"/>
      <c r="CL113" s="10"/>
      <c r="CM113" s="10"/>
      <c r="CN113" s="10"/>
      <c r="CO113" s="10"/>
      <c r="CP113" s="26"/>
      <c r="CQ113" s="10"/>
      <c r="CR113" s="15"/>
      <c r="CS113" s="10"/>
      <c r="CT113" s="10"/>
      <c r="CU113" s="26"/>
      <c r="CV113" s="10"/>
      <c r="CW113" s="10"/>
      <c r="CX113" s="20"/>
      <c r="CY113" s="10"/>
      <c r="CZ113" s="25"/>
      <c r="DA113" s="10"/>
      <c r="DB113" s="10"/>
      <c r="DC113" s="10"/>
      <c r="DD113" s="10"/>
      <c r="DE113" s="10"/>
      <c r="DF113" s="26"/>
      <c r="DG113" s="10"/>
      <c r="DH113" s="15"/>
      <c r="DI113" s="10"/>
      <c r="DJ113" s="10"/>
      <c r="DK113" s="26"/>
      <c r="DL113" s="10"/>
      <c r="DM113" s="10"/>
      <c r="DN113" s="20"/>
      <c r="DO113" s="10"/>
      <c r="DP113" s="25"/>
      <c r="DQ113" s="10"/>
      <c r="DR113" s="10"/>
      <c r="DS113" s="10"/>
      <c r="DT113" s="10"/>
      <c r="DU113" s="10"/>
      <c r="DV113" s="26"/>
      <c r="DW113" s="10"/>
      <c r="DX113" s="15"/>
      <c r="DY113" s="10"/>
      <c r="DZ113" s="10"/>
      <c r="EA113" s="26"/>
      <c r="EB113" s="10"/>
      <c r="EC113" s="10"/>
      <c r="ED113" s="20"/>
      <c r="EE113" s="10"/>
      <c r="EF113" s="25"/>
      <c r="EG113" s="10"/>
      <c r="EH113" s="10"/>
      <c r="EI113" s="10"/>
      <c r="EJ113" s="10"/>
      <c r="EK113" s="10"/>
      <c r="EL113" s="26"/>
      <c r="EM113" s="10"/>
      <c r="EN113" s="15"/>
      <c r="EO113" s="10"/>
      <c r="EP113" s="10"/>
      <c r="EQ113" s="26"/>
      <c r="ER113" s="10"/>
      <c r="ES113" s="10"/>
      <c r="ET113" s="20"/>
    </row>
    <row r="114" spans="1:150" x14ac:dyDescent="0.25">
      <c r="A114" s="83"/>
      <c r="B114" s="10"/>
      <c r="C114" s="21"/>
      <c r="D114" s="20"/>
      <c r="E114" s="10"/>
      <c r="F114" s="20"/>
      <c r="G114" s="10"/>
      <c r="H114" s="25"/>
      <c r="I114" s="10"/>
      <c r="J114" s="10"/>
      <c r="K114" s="10"/>
      <c r="L114" s="10"/>
      <c r="M114" s="10"/>
      <c r="N114" s="26"/>
      <c r="O114" s="10"/>
      <c r="P114" s="15"/>
      <c r="Q114" s="10"/>
      <c r="R114" s="10"/>
      <c r="S114" s="26"/>
      <c r="T114" s="10"/>
      <c r="U114" s="10"/>
      <c r="V114" s="20"/>
      <c r="W114" s="10"/>
      <c r="X114" s="25"/>
      <c r="Y114" s="10"/>
      <c r="Z114" s="10"/>
      <c r="AA114" s="10"/>
      <c r="AB114" s="10"/>
      <c r="AC114" s="10"/>
      <c r="AD114" s="26"/>
      <c r="AE114" s="10"/>
      <c r="AF114" s="15"/>
      <c r="AG114" s="10"/>
      <c r="AH114" s="10"/>
      <c r="AI114" s="26"/>
      <c r="AJ114" s="10"/>
      <c r="AK114" s="10"/>
      <c r="AL114" s="20"/>
      <c r="AM114" s="10"/>
      <c r="AN114" s="25"/>
      <c r="AO114" s="10"/>
      <c r="AP114" s="10"/>
      <c r="AQ114" s="10"/>
      <c r="AR114" s="10"/>
      <c r="AS114" s="10"/>
      <c r="AT114" s="26"/>
      <c r="AU114" s="10"/>
      <c r="AV114" s="15"/>
      <c r="AW114" s="10"/>
      <c r="AX114" s="10"/>
      <c r="AY114" s="26"/>
      <c r="AZ114" s="10"/>
      <c r="BA114" s="10"/>
      <c r="BB114" s="20"/>
      <c r="BC114" s="10"/>
      <c r="BD114" s="25"/>
      <c r="BE114" s="10"/>
      <c r="BF114" s="10"/>
      <c r="BG114" s="10"/>
      <c r="BH114" s="10"/>
      <c r="BI114" s="10"/>
      <c r="BJ114" s="26"/>
      <c r="BK114" s="10"/>
      <c r="BL114" s="15"/>
      <c r="BM114" s="10"/>
      <c r="BN114" s="10"/>
      <c r="BO114" s="26"/>
      <c r="BP114" s="10"/>
      <c r="BQ114" s="10"/>
      <c r="BR114" s="20"/>
      <c r="BS114" s="10"/>
      <c r="BT114" s="25"/>
      <c r="BU114" s="10"/>
      <c r="BV114" s="10"/>
      <c r="BW114" s="10"/>
      <c r="BX114" s="10"/>
      <c r="BY114" s="10"/>
      <c r="BZ114" s="26"/>
      <c r="CA114" s="10"/>
      <c r="CB114" s="15"/>
      <c r="CC114" s="10"/>
      <c r="CD114" s="10"/>
      <c r="CE114" s="26"/>
      <c r="CF114" s="10"/>
      <c r="CG114" s="10"/>
      <c r="CH114" s="20"/>
      <c r="CI114" s="10"/>
      <c r="CJ114" s="25"/>
      <c r="CK114" s="10"/>
      <c r="CL114" s="10"/>
      <c r="CM114" s="10"/>
      <c r="CN114" s="10"/>
      <c r="CO114" s="10"/>
      <c r="CP114" s="26"/>
      <c r="CQ114" s="10"/>
      <c r="CR114" s="15"/>
      <c r="CS114" s="10"/>
      <c r="CT114" s="10"/>
      <c r="CU114" s="26"/>
      <c r="CV114" s="10"/>
      <c r="CW114" s="10"/>
      <c r="CX114" s="20"/>
      <c r="CY114" s="10"/>
      <c r="CZ114" s="25"/>
      <c r="DA114" s="10"/>
      <c r="DB114" s="10"/>
      <c r="DC114" s="10"/>
      <c r="DD114" s="10"/>
      <c r="DE114" s="10"/>
      <c r="DF114" s="26"/>
      <c r="DG114" s="10"/>
      <c r="DH114" s="15"/>
      <c r="DI114" s="10"/>
      <c r="DJ114" s="10"/>
      <c r="DK114" s="26"/>
      <c r="DL114" s="10"/>
      <c r="DM114" s="10"/>
      <c r="DN114" s="20"/>
      <c r="DO114" s="10"/>
      <c r="DP114" s="25"/>
      <c r="DQ114" s="10"/>
      <c r="DR114" s="10"/>
      <c r="DS114" s="10"/>
      <c r="DT114" s="10"/>
      <c r="DU114" s="10"/>
      <c r="DV114" s="26"/>
      <c r="DW114" s="10"/>
      <c r="DX114" s="15"/>
      <c r="DY114" s="10"/>
      <c r="DZ114" s="10"/>
      <c r="EA114" s="26"/>
      <c r="EB114" s="10"/>
      <c r="EC114" s="10"/>
      <c r="ED114" s="20"/>
      <c r="EE114" s="10"/>
      <c r="EF114" s="25"/>
      <c r="EG114" s="10"/>
      <c r="EH114" s="10"/>
      <c r="EI114" s="10"/>
      <c r="EJ114" s="10"/>
      <c r="EK114" s="10"/>
      <c r="EL114" s="26"/>
      <c r="EM114" s="10"/>
      <c r="EN114" s="15"/>
      <c r="EO114" s="10"/>
      <c r="EP114" s="10"/>
      <c r="EQ114" s="26"/>
      <c r="ER114" s="10"/>
      <c r="ES114" s="10"/>
      <c r="ET114" s="20"/>
    </row>
    <row r="115" spans="1:150" x14ac:dyDescent="0.25">
      <c r="A115" s="83"/>
      <c r="B115" s="10"/>
      <c r="C115" s="21"/>
      <c r="D115" s="20"/>
      <c r="E115" s="10"/>
      <c r="F115" s="20"/>
      <c r="G115" s="10"/>
      <c r="H115" s="25"/>
      <c r="I115" s="10"/>
      <c r="J115" s="10"/>
      <c r="K115" s="10"/>
      <c r="L115" s="10"/>
      <c r="M115" s="10"/>
      <c r="N115" s="26"/>
      <c r="O115" s="10"/>
      <c r="P115" s="15"/>
      <c r="Q115" s="10"/>
      <c r="R115" s="10"/>
      <c r="S115" s="26"/>
      <c r="T115" s="10"/>
      <c r="U115" s="10"/>
      <c r="V115" s="20"/>
      <c r="W115" s="10"/>
      <c r="X115" s="25"/>
      <c r="Y115" s="10"/>
      <c r="Z115" s="10"/>
      <c r="AA115" s="10"/>
      <c r="AB115" s="10"/>
      <c r="AC115" s="10"/>
      <c r="AD115" s="26"/>
      <c r="AE115" s="10"/>
      <c r="AF115" s="15"/>
      <c r="AG115" s="10"/>
      <c r="AH115" s="10"/>
      <c r="AI115" s="26"/>
      <c r="AJ115" s="10"/>
      <c r="AK115" s="10"/>
      <c r="AL115" s="20"/>
      <c r="AM115" s="10"/>
      <c r="AN115" s="25"/>
      <c r="AO115" s="10"/>
      <c r="AP115" s="10"/>
      <c r="AQ115" s="10"/>
      <c r="AR115" s="10"/>
      <c r="AS115" s="10"/>
      <c r="AT115" s="26"/>
      <c r="AU115" s="10"/>
      <c r="AV115" s="15"/>
      <c r="AW115" s="10"/>
      <c r="AX115" s="10"/>
      <c r="AY115" s="26"/>
      <c r="AZ115" s="10"/>
      <c r="BA115" s="10"/>
      <c r="BB115" s="20"/>
      <c r="BC115" s="10"/>
      <c r="BD115" s="25"/>
      <c r="BE115" s="10"/>
      <c r="BF115" s="10"/>
      <c r="BG115" s="10"/>
      <c r="BH115" s="10"/>
      <c r="BI115" s="10"/>
      <c r="BJ115" s="26"/>
      <c r="BK115" s="10"/>
      <c r="BL115" s="15"/>
      <c r="BM115" s="10"/>
      <c r="BN115" s="10"/>
      <c r="BO115" s="26"/>
      <c r="BP115" s="10"/>
      <c r="BQ115" s="10"/>
      <c r="BR115" s="20"/>
      <c r="BS115" s="10"/>
      <c r="BT115" s="25"/>
      <c r="BU115" s="10"/>
      <c r="BV115" s="10"/>
      <c r="BW115" s="10"/>
      <c r="BX115" s="10"/>
      <c r="BY115" s="10"/>
      <c r="BZ115" s="26"/>
      <c r="CA115" s="10"/>
      <c r="CB115" s="15"/>
      <c r="CC115" s="10"/>
      <c r="CD115" s="10"/>
      <c r="CE115" s="26"/>
      <c r="CF115" s="10"/>
      <c r="CG115" s="10"/>
      <c r="CH115" s="20"/>
      <c r="CI115" s="10"/>
      <c r="CJ115" s="25"/>
      <c r="CK115" s="10"/>
      <c r="CL115" s="10"/>
      <c r="CM115" s="10"/>
      <c r="CN115" s="10"/>
      <c r="CO115" s="10"/>
      <c r="CP115" s="26"/>
      <c r="CQ115" s="10"/>
      <c r="CR115" s="15"/>
      <c r="CS115" s="10"/>
      <c r="CT115" s="10"/>
      <c r="CU115" s="26"/>
      <c r="CV115" s="10"/>
      <c r="CW115" s="10"/>
      <c r="CX115" s="20"/>
      <c r="CY115" s="10"/>
      <c r="CZ115" s="25"/>
      <c r="DA115" s="10"/>
      <c r="DB115" s="10"/>
      <c r="DC115" s="10"/>
      <c r="DD115" s="10"/>
      <c r="DE115" s="10"/>
      <c r="DF115" s="26"/>
      <c r="DG115" s="10"/>
      <c r="DH115" s="15"/>
      <c r="DI115" s="10"/>
      <c r="DJ115" s="10"/>
      <c r="DK115" s="26"/>
      <c r="DL115" s="10"/>
      <c r="DM115" s="10"/>
      <c r="DN115" s="20"/>
      <c r="DO115" s="10"/>
      <c r="DP115" s="25"/>
      <c r="DQ115" s="10"/>
      <c r="DR115" s="10"/>
      <c r="DS115" s="10"/>
      <c r="DT115" s="10"/>
      <c r="DU115" s="10"/>
      <c r="DV115" s="26"/>
      <c r="DW115" s="10"/>
      <c r="DX115" s="15"/>
      <c r="DY115" s="10"/>
      <c r="DZ115" s="10"/>
      <c r="EA115" s="26"/>
      <c r="EB115" s="10"/>
      <c r="EC115" s="10"/>
      <c r="ED115" s="20"/>
      <c r="EE115" s="10"/>
      <c r="EF115" s="25"/>
      <c r="EG115" s="10"/>
      <c r="EH115" s="10"/>
      <c r="EI115" s="10"/>
      <c r="EJ115" s="10"/>
      <c r="EK115" s="10"/>
      <c r="EL115" s="26"/>
      <c r="EM115" s="10"/>
      <c r="EN115" s="15"/>
      <c r="EO115" s="10"/>
      <c r="EP115" s="10"/>
      <c r="EQ115" s="26"/>
      <c r="ER115" s="10"/>
      <c r="ES115" s="10"/>
      <c r="ET115" s="20"/>
    </row>
    <row r="116" spans="1:150" x14ac:dyDescent="0.25">
      <c r="A116" s="83"/>
      <c r="B116" s="10"/>
      <c r="C116" s="21"/>
      <c r="D116" s="20"/>
      <c r="E116" s="10"/>
      <c r="F116" s="20"/>
      <c r="G116" s="10"/>
      <c r="H116" s="25"/>
      <c r="I116" s="10"/>
      <c r="J116" s="10"/>
      <c r="K116" s="10"/>
      <c r="L116" s="10"/>
      <c r="M116" s="10"/>
      <c r="N116" s="26"/>
      <c r="O116" s="10"/>
      <c r="P116" s="15"/>
      <c r="Q116" s="10"/>
      <c r="R116" s="10"/>
      <c r="S116" s="26"/>
      <c r="T116" s="10"/>
      <c r="U116" s="10"/>
      <c r="V116" s="20"/>
      <c r="W116" s="10"/>
      <c r="X116" s="25"/>
      <c r="Y116" s="10"/>
      <c r="Z116" s="10"/>
      <c r="AA116" s="10"/>
      <c r="AB116" s="10"/>
      <c r="AC116" s="10"/>
      <c r="AD116" s="26"/>
      <c r="AE116" s="10"/>
      <c r="AF116" s="15"/>
      <c r="AG116" s="10"/>
      <c r="AH116" s="10"/>
      <c r="AI116" s="26"/>
      <c r="AJ116" s="10"/>
      <c r="AK116" s="10"/>
      <c r="AL116" s="20"/>
      <c r="AM116" s="10"/>
      <c r="AN116" s="25"/>
      <c r="AO116" s="10"/>
      <c r="AP116" s="10"/>
      <c r="AQ116" s="10"/>
      <c r="AR116" s="10"/>
      <c r="AS116" s="10"/>
      <c r="AT116" s="26"/>
      <c r="AU116" s="10"/>
      <c r="AV116" s="15"/>
      <c r="AW116" s="10"/>
      <c r="AX116" s="10"/>
      <c r="AY116" s="26"/>
      <c r="AZ116" s="10"/>
      <c r="BA116" s="10"/>
      <c r="BB116" s="20"/>
      <c r="BC116" s="10"/>
      <c r="BD116" s="25"/>
      <c r="BE116" s="10"/>
      <c r="BF116" s="10"/>
      <c r="BG116" s="10"/>
      <c r="BH116" s="10"/>
      <c r="BI116" s="10"/>
      <c r="BJ116" s="26"/>
      <c r="BK116" s="10"/>
      <c r="BL116" s="15"/>
      <c r="BM116" s="10"/>
      <c r="BN116" s="10"/>
      <c r="BO116" s="26"/>
      <c r="BP116" s="10"/>
      <c r="BQ116" s="10"/>
      <c r="BR116" s="20"/>
      <c r="BS116" s="10"/>
      <c r="BT116" s="25"/>
      <c r="BU116" s="10"/>
      <c r="BV116" s="10"/>
      <c r="BW116" s="10"/>
      <c r="BX116" s="10"/>
      <c r="BY116" s="10"/>
      <c r="BZ116" s="26"/>
      <c r="CA116" s="10"/>
      <c r="CB116" s="15"/>
      <c r="CC116" s="10"/>
      <c r="CD116" s="10"/>
      <c r="CE116" s="26"/>
      <c r="CF116" s="10"/>
      <c r="CG116" s="10"/>
      <c r="CH116" s="20"/>
      <c r="CI116" s="10"/>
      <c r="CJ116" s="25"/>
      <c r="CK116" s="10"/>
      <c r="CL116" s="10"/>
      <c r="CM116" s="10"/>
      <c r="CN116" s="10"/>
      <c r="CO116" s="10"/>
      <c r="CP116" s="26"/>
      <c r="CQ116" s="10"/>
      <c r="CR116" s="15"/>
      <c r="CS116" s="10"/>
      <c r="CT116" s="10"/>
      <c r="CU116" s="26"/>
      <c r="CV116" s="10"/>
      <c r="CW116" s="10"/>
      <c r="CX116" s="20"/>
      <c r="CY116" s="10"/>
      <c r="CZ116" s="25"/>
      <c r="DA116" s="10"/>
      <c r="DB116" s="10"/>
      <c r="DC116" s="10"/>
      <c r="DD116" s="10"/>
      <c r="DE116" s="10"/>
      <c r="DF116" s="26"/>
      <c r="DG116" s="10"/>
      <c r="DH116" s="15"/>
      <c r="DI116" s="10"/>
      <c r="DJ116" s="10"/>
      <c r="DK116" s="26"/>
      <c r="DL116" s="10"/>
      <c r="DM116" s="10"/>
      <c r="DN116" s="20"/>
      <c r="DO116" s="10"/>
      <c r="DP116" s="25"/>
      <c r="DQ116" s="10"/>
      <c r="DR116" s="10"/>
      <c r="DS116" s="10"/>
      <c r="DT116" s="10"/>
      <c r="DU116" s="10"/>
      <c r="DV116" s="26"/>
      <c r="DW116" s="10"/>
      <c r="DX116" s="15"/>
      <c r="DY116" s="10"/>
      <c r="DZ116" s="10"/>
      <c r="EA116" s="26"/>
      <c r="EB116" s="10"/>
      <c r="EC116" s="10"/>
      <c r="ED116" s="20"/>
      <c r="EE116" s="10"/>
      <c r="EF116" s="25"/>
      <c r="EG116" s="10"/>
      <c r="EH116" s="10"/>
      <c r="EI116" s="10"/>
      <c r="EJ116" s="10"/>
      <c r="EK116" s="10"/>
      <c r="EL116" s="26"/>
      <c r="EM116" s="10"/>
      <c r="EN116" s="15"/>
      <c r="EO116" s="10"/>
      <c r="EP116" s="10"/>
      <c r="EQ116" s="26"/>
      <c r="ER116" s="10"/>
      <c r="ES116" s="10"/>
      <c r="ET116" s="20"/>
    </row>
    <row r="117" spans="1:150" x14ac:dyDescent="0.25">
      <c r="A117" s="83"/>
      <c r="B117" s="10"/>
      <c r="C117" s="21"/>
      <c r="D117" s="20"/>
      <c r="E117" s="10"/>
      <c r="F117" s="20"/>
      <c r="G117" s="10"/>
      <c r="H117" s="25"/>
      <c r="I117" s="10"/>
      <c r="J117" s="10"/>
      <c r="K117" s="10"/>
      <c r="L117" s="10"/>
      <c r="M117" s="10"/>
      <c r="N117" s="26"/>
      <c r="O117" s="10"/>
      <c r="P117" s="15"/>
      <c r="Q117" s="10"/>
      <c r="R117" s="10"/>
      <c r="S117" s="26"/>
      <c r="T117" s="10"/>
      <c r="U117" s="10"/>
      <c r="V117" s="20"/>
      <c r="W117" s="10"/>
      <c r="X117" s="25"/>
      <c r="Y117" s="10"/>
      <c r="Z117" s="10"/>
      <c r="AA117" s="10"/>
      <c r="AB117" s="10"/>
      <c r="AC117" s="10"/>
      <c r="AD117" s="26"/>
      <c r="AE117" s="10"/>
      <c r="AF117" s="15"/>
      <c r="AG117" s="10"/>
      <c r="AH117" s="10"/>
      <c r="AI117" s="26"/>
      <c r="AJ117" s="10"/>
      <c r="AK117" s="10"/>
      <c r="AL117" s="20"/>
      <c r="AM117" s="10"/>
      <c r="AN117" s="25"/>
      <c r="AO117" s="10"/>
      <c r="AP117" s="10"/>
      <c r="AQ117" s="10"/>
      <c r="AR117" s="10"/>
      <c r="AS117" s="10"/>
      <c r="AT117" s="26"/>
      <c r="AU117" s="10"/>
      <c r="AV117" s="15"/>
      <c r="AW117" s="10"/>
      <c r="AX117" s="10"/>
      <c r="AY117" s="26"/>
      <c r="AZ117" s="10"/>
      <c r="BA117" s="10"/>
      <c r="BB117" s="20"/>
      <c r="BC117" s="10"/>
      <c r="BD117" s="25"/>
      <c r="BE117" s="10"/>
      <c r="BF117" s="10"/>
      <c r="BG117" s="10"/>
      <c r="BH117" s="10"/>
      <c r="BI117" s="10"/>
      <c r="BJ117" s="26"/>
      <c r="BK117" s="10"/>
      <c r="BL117" s="15"/>
      <c r="BM117" s="10"/>
      <c r="BN117" s="10"/>
      <c r="BO117" s="26"/>
      <c r="BP117" s="10"/>
      <c r="BQ117" s="10"/>
      <c r="BR117" s="20"/>
      <c r="BS117" s="10"/>
      <c r="BT117" s="25"/>
      <c r="BU117" s="10"/>
      <c r="BV117" s="10"/>
      <c r="BW117" s="10"/>
      <c r="BX117" s="10"/>
      <c r="BY117" s="10"/>
      <c r="BZ117" s="26"/>
      <c r="CA117" s="10"/>
      <c r="CB117" s="15"/>
      <c r="CC117" s="10"/>
      <c r="CD117" s="10"/>
      <c r="CE117" s="26"/>
      <c r="CF117" s="10"/>
      <c r="CG117" s="10"/>
      <c r="CH117" s="20"/>
      <c r="CI117" s="10"/>
      <c r="CJ117" s="25"/>
      <c r="CK117" s="10"/>
      <c r="CL117" s="10"/>
      <c r="CM117" s="10"/>
      <c r="CN117" s="10"/>
      <c r="CO117" s="10"/>
      <c r="CP117" s="26"/>
      <c r="CQ117" s="10"/>
      <c r="CR117" s="15"/>
      <c r="CS117" s="10"/>
      <c r="CT117" s="10"/>
      <c r="CU117" s="26"/>
      <c r="CV117" s="10"/>
      <c r="CW117" s="10"/>
      <c r="CX117" s="20"/>
      <c r="CY117" s="10"/>
      <c r="CZ117" s="25"/>
      <c r="DA117" s="10"/>
      <c r="DB117" s="10"/>
      <c r="DC117" s="10"/>
      <c r="DD117" s="10"/>
      <c r="DE117" s="10"/>
      <c r="DF117" s="26"/>
      <c r="DG117" s="10"/>
      <c r="DH117" s="15"/>
      <c r="DI117" s="10"/>
      <c r="DJ117" s="10"/>
      <c r="DK117" s="26"/>
      <c r="DL117" s="10"/>
      <c r="DM117" s="10"/>
      <c r="DN117" s="20"/>
      <c r="DO117" s="10"/>
      <c r="DP117" s="25"/>
      <c r="DQ117" s="10"/>
      <c r="DR117" s="10"/>
      <c r="DS117" s="10"/>
      <c r="DT117" s="10"/>
      <c r="DU117" s="10"/>
      <c r="DV117" s="26"/>
      <c r="DW117" s="10"/>
      <c r="DX117" s="15"/>
      <c r="DY117" s="10"/>
      <c r="DZ117" s="10"/>
      <c r="EA117" s="26"/>
      <c r="EB117" s="10"/>
      <c r="EC117" s="10"/>
      <c r="ED117" s="20"/>
      <c r="EE117" s="10"/>
      <c r="EF117" s="25"/>
      <c r="EG117" s="10"/>
      <c r="EH117" s="10"/>
      <c r="EI117" s="10"/>
      <c r="EJ117" s="10"/>
      <c r="EK117" s="10"/>
      <c r="EL117" s="26"/>
      <c r="EM117" s="10"/>
      <c r="EN117" s="15"/>
      <c r="EO117" s="10"/>
      <c r="EP117" s="10"/>
      <c r="EQ117" s="26"/>
      <c r="ER117" s="10"/>
      <c r="ES117" s="10"/>
      <c r="ET117" s="20"/>
    </row>
    <row r="118" spans="1:150" x14ac:dyDescent="0.25">
      <c r="A118" s="83"/>
      <c r="B118" s="10"/>
      <c r="C118" s="21"/>
      <c r="D118" s="20"/>
      <c r="E118" s="10"/>
      <c r="F118" s="20"/>
      <c r="G118" s="10"/>
      <c r="H118" s="25"/>
      <c r="I118" s="10"/>
      <c r="J118" s="10"/>
      <c r="K118" s="10"/>
      <c r="L118" s="10"/>
      <c r="M118" s="10"/>
      <c r="N118" s="26"/>
      <c r="O118" s="10"/>
      <c r="P118" s="15"/>
      <c r="Q118" s="10"/>
      <c r="R118" s="10"/>
      <c r="S118" s="26"/>
      <c r="T118" s="10"/>
      <c r="U118" s="10"/>
      <c r="V118" s="20"/>
      <c r="W118" s="10"/>
      <c r="X118" s="25"/>
      <c r="Y118" s="10"/>
      <c r="Z118" s="10"/>
      <c r="AA118" s="10"/>
      <c r="AB118" s="10"/>
      <c r="AC118" s="10"/>
      <c r="AD118" s="26"/>
      <c r="AE118" s="10"/>
      <c r="AF118" s="15"/>
      <c r="AG118" s="10"/>
      <c r="AH118" s="10"/>
      <c r="AI118" s="26"/>
      <c r="AJ118" s="10"/>
      <c r="AK118" s="10"/>
      <c r="AL118" s="20"/>
      <c r="AM118" s="10"/>
      <c r="AN118" s="25"/>
      <c r="AO118" s="10"/>
      <c r="AP118" s="10"/>
      <c r="AQ118" s="10"/>
      <c r="AR118" s="10"/>
      <c r="AS118" s="10"/>
      <c r="AT118" s="26"/>
      <c r="AU118" s="10"/>
      <c r="AV118" s="15"/>
      <c r="AW118" s="10"/>
      <c r="AX118" s="10"/>
      <c r="AY118" s="26"/>
      <c r="AZ118" s="10"/>
      <c r="BA118" s="10"/>
      <c r="BB118" s="20"/>
      <c r="BC118" s="10"/>
      <c r="BD118" s="25"/>
      <c r="BE118" s="10"/>
      <c r="BF118" s="10"/>
      <c r="BG118" s="10"/>
      <c r="BH118" s="10"/>
      <c r="BI118" s="10"/>
      <c r="BJ118" s="26"/>
      <c r="BK118" s="10"/>
      <c r="BL118" s="15"/>
      <c r="BM118" s="10"/>
      <c r="BN118" s="10"/>
      <c r="BO118" s="26"/>
      <c r="BP118" s="10"/>
      <c r="BQ118" s="10"/>
      <c r="BR118" s="20"/>
      <c r="BS118" s="10"/>
      <c r="BT118" s="25"/>
      <c r="BU118" s="10"/>
      <c r="BV118" s="10"/>
      <c r="BW118" s="10"/>
      <c r="BX118" s="10"/>
      <c r="BY118" s="10"/>
      <c r="BZ118" s="26"/>
      <c r="CA118" s="10"/>
      <c r="CB118" s="15"/>
      <c r="CC118" s="10"/>
      <c r="CD118" s="10"/>
      <c r="CE118" s="26"/>
      <c r="CF118" s="10"/>
      <c r="CG118" s="10"/>
      <c r="CH118" s="20"/>
      <c r="CI118" s="10"/>
      <c r="CJ118" s="25"/>
      <c r="CK118" s="10"/>
      <c r="CL118" s="10"/>
      <c r="CM118" s="10"/>
      <c r="CN118" s="10"/>
      <c r="CO118" s="10"/>
      <c r="CP118" s="26"/>
      <c r="CQ118" s="10"/>
      <c r="CR118" s="15"/>
      <c r="CS118" s="10"/>
      <c r="CT118" s="10"/>
      <c r="CU118" s="26"/>
      <c r="CV118" s="10"/>
      <c r="CW118" s="10"/>
      <c r="CX118" s="20"/>
      <c r="CY118" s="10"/>
      <c r="CZ118" s="25"/>
      <c r="DA118" s="10"/>
      <c r="DB118" s="10"/>
      <c r="DC118" s="10"/>
      <c r="DD118" s="10"/>
      <c r="DE118" s="10"/>
      <c r="DF118" s="26"/>
      <c r="DG118" s="10"/>
      <c r="DH118" s="15"/>
      <c r="DI118" s="10"/>
      <c r="DJ118" s="10"/>
      <c r="DK118" s="26"/>
      <c r="DL118" s="10"/>
      <c r="DM118" s="10"/>
      <c r="DN118" s="20"/>
      <c r="DO118" s="10"/>
      <c r="DP118" s="25"/>
      <c r="DQ118" s="10"/>
      <c r="DR118" s="10"/>
      <c r="DS118" s="10"/>
      <c r="DT118" s="10"/>
      <c r="DU118" s="10"/>
      <c r="DV118" s="26"/>
      <c r="DW118" s="10"/>
      <c r="DX118" s="15"/>
      <c r="DY118" s="10"/>
      <c r="DZ118" s="10"/>
      <c r="EA118" s="26"/>
      <c r="EB118" s="10"/>
      <c r="EC118" s="10"/>
      <c r="ED118" s="20"/>
      <c r="EE118" s="10"/>
      <c r="EF118" s="25"/>
      <c r="EG118" s="10"/>
      <c r="EH118" s="10"/>
      <c r="EI118" s="10"/>
      <c r="EJ118" s="10"/>
      <c r="EK118" s="10"/>
      <c r="EL118" s="26"/>
      <c r="EM118" s="10"/>
      <c r="EN118" s="15"/>
      <c r="EO118" s="10"/>
      <c r="EP118" s="10"/>
      <c r="EQ118" s="26"/>
      <c r="ER118" s="10"/>
      <c r="ES118" s="10"/>
      <c r="ET118" s="20"/>
    </row>
    <row r="119" spans="1:150" x14ac:dyDescent="0.25">
      <c r="A119" s="83"/>
      <c r="B119" s="10"/>
      <c r="C119" s="21"/>
      <c r="D119" s="20"/>
      <c r="E119" s="10"/>
      <c r="F119" s="20"/>
      <c r="G119" s="10"/>
      <c r="H119" s="25"/>
      <c r="I119" s="10"/>
      <c r="J119" s="10"/>
      <c r="K119" s="10"/>
      <c r="L119" s="10"/>
      <c r="M119" s="10"/>
      <c r="N119" s="26"/>
      <c r="O119" s="10"/>
      <c r="P119" s="15"/>
      <c r="Q119" s="10"/>
      <c r="R119" s="10"/>
      <c r="S119" s="26"/>
      <c r="T119" s="10"/>
      <c r="U119" s="10"/>
      <c r="V119" s="20"/>
      <c r="W119" s="10"/>
      <c r="X119" s="25"/>
      <c r="Y119" s="10"/>
      <c r="Z119" s="10"/>
      <c r="AA119" s="10"/>
      <c r="AB119" s="10"/>
      <c r="AC119" s="10"/>
      <c r="AD119" s="26"/>
      <c r="AE119" s="10"/>
      <c r="AF119" s="15"/>
      <c r="AG119" s="10"/>
      <c r="AH119" s="10"/>
      <c r="AI119" s="26"/>
      <c r="AJ119" s="10"/>
      <c r="AK119" s="10"/>
      <c r="AL119" s="20"/>
      <c r="AM119" s="10"/>
      <c r="AN119" s="25"/>
      <c r="AO119" s="10"/>
      <c r="AP119" s="10"/>
      <c r="AQ119" s="10"/>
      <c r="AR119" s="10"/>
      <c r="AS119" s="10"/>
      <c r="AT119" s="26"/>
      <c r="AU119" s="10"/>
      <c r="AV119" s="15"/>
      <c r="AW119" s="10"/>
      <c r="AX119" s="10"/>
      <c r="AY119" s="26"/>
      <c r="AZ119" s="10"/>
      <c r="BA119" s="10"/>
      <c r="BB119" s="20"/>
      <c r="BC119" s="10"/>
      <c r="BD119" s="25"/>
      <c r="BE119" s="10"/>
      <c r="BF119" s="10"/>
      <c r="BG119" s="10"/>
      <c r="BH119" s="10"/>
      <c r="BI119" s="10"/>
      <c r="BJ119" s="26"/>
      <c r="BK119" s="10"/>
      <c r="BL119" s="15"/>
      <c r="BM119" s="10"/>
      <c r="BN119" s="10"/>
      <c r="BO119" s="26"/>
      <c r="BP119" s="10"/>
      <c r="BQ119" s="10"/>
      <c r="BR119" s="20"/>
      <c r="BS119" s="10"/>
      <c r="BT119" s="25"/>
      <c r="BU119" s="10"/>
      <c r="BV119" s="10"/>
      <c r="BW119" s="10"/>
      <c r="BX119" s="10"/>
      <c r="BY119" s="10"/>
      <c r="BZ119" s="26"/>
      <c r="CA119" s="10"/>
      <c r="CB119" s="15"/>
      <c r="CC119" s="10"/>
      <c r="CD119" s="10"/>
      <c r="CE119" s="26"/>
      <c r="CF119" s="10"/>
      <c r="CG119" s="10"/>
      <c r="CH119" s="20"/>
      <c r="CI119" s="10"/>
      <c r="CJ119" s="25"/>
      <c r="CK119" s="10"/>
      <c r="CL119" s="10"/>
      <c r="CM119" s="10"/>
      <c r="CN119" s="10"/>
      <c r="CO119" s="10"/>
      <c r="CP119" s="26"/>
      <c r="CQ119" s="10"/>
      <c r="CR119" s="15"/>
      <c r="CS119" s="10"/>
      <c r="CT119" s="10"/>
      <c r="CU119" s="26"/>
      <c r="CV119" s="10"/>
      <c r="CW119" s="10"/>
      <c r="CX119" s="20"/>
      <c r="CY119" s="10"/>
      <c r="CZ119" s="25"/>
      <c r="DA119" s="10"/>
      <c r="DB119" s="10"/>
      <c r="DC119" s="10"/>
      <c r="DD119" s="10"/>
      <c r="DE119" s="10"/>
      <c r="DF119" s="26"/>
      <c r="DG119" s="10"/>
      <c r="DH119" s="15"/>
      <c r="DI119" s="10"/>
      <c r="DJ119" s="10"/>
      <c r="DK119" s="26"/>
      <c r="DL119" s="10"/>
      <c r="DM119" s="10"/>
      <c r="DN119" s="20"/>
      <c r="DO119" s="10"/>
      <c r="DP119" s="25"/>
      <c r="DQ119" s="10"/>
      <c r="DR119" s="10"/>
      <c r="DS119" s="10"/>
      <c r="DT119" s="10"/>
      <c r="DU119" s="10"/>
      <c r="DV119" s="26"/>
      <c r="DW119" s="10"/>
      <c r="DX119" s="15"/>
      <c r="DY119" s="10"/>
      <c r="DZ119" s="10"/>
      <c r="EA119" s="26"/>
      <c r="EB119" s="10"/>
      <c r="EC119" s="10"/>
      <c r="ED119" s="20"/>
      <c r="EE119" s="10"/>
      <c r="EF119" s="25"/>
      <c r="EG119" s="10"/>
      <c r="EH119" s="10"/>
      <c r="EI119" s="10"/>
      <c r="EJ119" s="10"/>
      <c r="EK119" s="10"/>
      <c r="EL119" s="26"/>
      <c r="EM119" s="10"/>
      <c r="EN119" s="15"/>
      <c r="EO119" s="10"/>
      <c r="EP119" s="10"/>
      <c r="EQ119" s="26"/>
      <c r="ER119" s="10"/>
      <c r="ES119" s="10"/>
      <c r="ET119" s="20"/>
    </row>
    <row r="120" spans="1:150" x14ac:dyDescent="0.25">
      <c r="A120" s="83"/>
      <c r="B120" s="10"/>
      <c r="C120" s="21"/>
      <c r="D120" s="20"/>
      <c r="E120" s="10"/>
      <c r="F120" s="20"/>
      <c r="G120" s="10"/>
      <c r="H120" s="25"/>
      <c r="I120" s="10"/>
      <c r="J120" s="10"/>
      <c r="K120" s="10"/>
      <c r="L120" s="10"/>
      <c r="M120" s="10"/>
      <c r="N120" s="26"/>
      <c r="O120" s="10"/>
      <c r="P120" s="15"/>
      <c r="Q120" s="10"/>
      <c r="R120" s="10"/>
      <c r="S120" s="26"/>
      <c r="T120" s="10"/>
      <c r="U120" s="10"/>
      <c r="V120" s="20"/>
      <c r="W120" s="10"/>
      <c r="X120" s="25"/>
      <c r="Y120" s="10"/>
      <c r="Z120" s="10"/>
      <c r="AA120" s="10"/>
      <c r="AB120" s="10"/>
      <c r="AC120" s="10"/>
      <c r="AD120" s="26"/>
      <c r="AE120" s="10"/>
      <c r="AF120" s="15"/>
      <c r="AG120" s="10"/>
      <c r="AH120" s="10"/>
      <c r="AI120" s="26"/>
      <c r="AJ120" s="10"/>
      <c r="AK120" s="10"/>
      <c r="AL120" s="20"/>
      <c r="AM120" s="10"/>
      <c r="AN120" s="25"/>
      <c r="AO120" s="10"/>
      <c r="AP120" s="10"/>
      <c r="AQ120" s="10"/>
      <c r="AR120" s="10"/>
      <c r="AS120" s="10"/>
      <c r="AT120" s="26"/>
      <c r="AU120" s="10"/>
      <c r="AV120" s="15"/>
      <c r="AW120" s="10"/>
      <c r="AX120" s="10"/>
      <c r="AY120" s="26"/>
      <c r="AZ120" s="10"/>
      <c r="BA120" s="10"/>
      <c r="BB120" s="20"/>
      <c r="BC120" s="10"/>
      <c r="BD120" s="25"/>
      <c r="BE120" s="10"/>
      <c r="BF120" s="10"/>
      <c r="BG120" s="10"/>
      <c r="BH120" s="10"/>
      <c r="BI120" s="10"/>
      <c r="BJ120" s="26"/>
      <c r="BK120" s="10"/>
      <c r="BL120" s="15"/>
      <c r="BM120" s="10"/>
      <c r="BN120" s="10"/>
      <c r="BO120" s="26"/>
      <c r="BP120" s="10"/>
      <c r="BQ120" s="10"/>
      <c r="BR120" s="20"/>
      <c r="BS120" s="10"/>
      <c r="BT120" s="25"/>
      <c r="BU120" s="10"/>
      <c r="BV120" s="10"/>
      <c r="BW120" s="10"/>
      <c r="BX120" s="10"/>
      <c r="BY120" s="10"/>
      <c r="BZ120" s="26"/>
      <c r="CA120" s="10"/>
      <c r="CB120" s="15"/>
      <c r="CC120" s="10"/>
      <c r="CD120" s="10"/>
      <c r="CE120" s="26"/>
      <c r="CF120" s="10"/>
      <c r="CG120" s="10"/>
      <c r="CH120" s="20"/>
      <c r="CI120" s="10"/>
      <c r="CJ120" s="25"/>
      <c r="CK120" s="10"/>
      <c r="CL120" s="10"/>
      <c r="CM120" s="10"/>
      <c r="CN120" s="10"/>
      <c r="CO120" s="10"/>
      <c r="CP120" s="26"/>
      <c r="CQ120" s="10"/>
      <c r="CR120" s="15"/>
      <c r="CS120" s="10"/>
      <c r="CT120" s="10"/>
      <c r="CU120" s="26"/>
      <c r="CV120" s="10"/>
      <c r="CW120" s="10"/>
      <c r="CX120" s="20"/>
      <c r="CY120" s="10"/>
      <c r="CZ120" s="25"/>
      <c r="DA120" s="10"/>
      <c r="DB120" s="10"/>
      <c r="DC120" s="10"/>
      <c r="DD120" s="10"/>
      <c r="DE120" s="10"/>
      <c r="DF120" s="26"/>
      <c r="DG120" s="10"/>
      <c r="DH120" s="15"/>
      <c r="DI120" s="10"/>
      <c r="DJ120" s="10"/>
      <c r="DK120" s="26"/>
      <c r="DL120" s="10"/>
      <c r="DM120" s="10"/>
      <c r="DN120" s="20"/>
      <c r="DO120" s="10"/>
      <c r="DP120" s="25"/>
      <c r="DQ120" s="10"/>
      <c r="DR120" s="10"/>
      <c r="DS120" s="10"/>
      <c r="DT120" s="10"/>
      <c r="DU120" s="10"/>
      <c r="DV120" s="26"/>
      <c r="DW120" s="10"/>
      <c r="DX120" s="15"/>
      <c r="DY120" s="10"/>
      <c r="DZ120" s="10"/>
      <c r="EA120" s="26"/>
      <c r="EB120" s="10"/>
      <c r="EC120" s="10"/>
      <c r="ED120" s="20"/>
      <c r="EE120" s="10"/>
      <c r="EF120" s="25"/>
      <c r="EG120" s="10"/>
      <c r="EH120" s="10"/>
      <c r="EI120" s="10"/>
      <c r="EJ120" s="10"/>
      <c r="EK120" s="10"/>
      <c r="EL120" s="26"/>
      <c r="EM120" s="10"/>
      <c r="EN120" s="15"/>
      <c r="EO120" s="10"/>
      <c r="EP120" s="10"/>
      <c r="EQ120" s="26"/>
      <c r="ER120" s="10"/>
      <c r="ES120" s="10"/>
      <c r="ET120" s="20"/>
    </row>
    <row r="121" spans="1:150" x14ac:dyDescent="0.25">
      <c r="A121" s="83"/>
      <c r="B121" s="10"/>
      <c r="C121" s="21"/>
      <c r="D121" s="20"/>
      <c r="E121" s="10"/>
      <c r="F121" s="20"/>
      <c r="G121" s="10"/>
      <c r="H121" s="25"/>
      <c r="I121" s="10"/>
      <c r="J121" s="10"/>
      <c r="K121" s="10"/>
      <c r="L121" s="10"/>
      <c r="M121" s="10"/>
      <c r="N121" s="26"/>
      <c r="O121" s="10"/>
      <c r="P121" s="15"/>
      <c r="Q121" s="10"/>
      <c r="R121" s="10"/>
      <c r="S121" s="26"/>
      <c r="T121" s="10"/>
      <c r="U121" s="10"/>
      <c r="V121" s="20"/>
      <c r="W121" s="10"/>
      <c r="X121" s="25"/>
      <c r="Y121" s="10"/>
      <c r="Z121" s="10"/>
      <c r="AA121" s="10"/>
      <c r="AB121" s="10"/>
      <c r="AC121" s="10"/>
      <c r="AD121" s="26"/>
      <c r="AE121" s="10"/>
      <c r="AF121" s="15"/>
      <c r="AG121" s="10"/>
      <c r="AH121" s="10"/>
      <c r="AI121" s="26"/>
      <c r="AJ121" s="10"/>
      <c r="AK121" s="10"/>
      <c r="AL121" s="20"/>
      <c r="AM121" s="10"/>
      <c r="AN121" s="25"/>
      <c r="AO121" s="10"/>
      <c r="AP121" s="10"/>
      <c r="AQ121" s="10"/>
      <c r="AR121" s="10"/>
      <c r="AS121" s="10"/>
      <c r="AT121" s="26"/>
      <c r="AU121" s="10"/>
      <c r="AV121" s="15"/>
      <c r="AW121" s="10"/>
      <c r="AX121" s="10"/>
      <c r="AY121" s="26"/>
      <c r="AZ121" s="10"/>
      <c r="BA121" s="10"/>
      <c r="BB121" s="20"/>
      <c r="BC121" s="10"/>
      <c r="BD121" s="25"/>
      <c r="BE121" s="10"/>
      <c r="BF121" s="10"/>
      <c r="BG121" s="10"/>
      <c r="BH121" s="10"/>
      <c r="BI121" s="10"/>
      <c r="BJ121" s="26"/>
      <c r="BK121" s="10"/>
      <c r="BL121" s="15"/>
      <c r="BM121" s="10"/>
      <c r="BN121" s="10"/>
      <c r="BO121" s="26"/>
      <c r="BP121" s="10"/>
      <c r="BQ121" s="10"/>
      <c r="BR121" s="20"/>
      <c r="BS121" s="10"/>
      <c r="BT121" s="25"/>
      <c r="BU121" s="10"/>
      <c r="BV121" s="10"/>
      <c r="BW121" s="10"/>
      <c r="BX121" s="10"/>
      <c r="BY121" s="10"/>
      <c r="BZ121" s="26"/>
      <c r="CA121" s="10"/>
      <c r="CB121" s="15"/>
      <c r="CC121" s="10"/>
      <c r="CD121" s="10"/>
      <c r="CE121" s="26"/>
      <c r="CF121" s="10"/>
      <c r="CG121" s="10"/>
      <c r="CH121" s="20"/>
      <c r="CI121" s="10"/>
      <c r="CJ121" s="25"/>
      <c r="CK121" s="10"/>
      <c r="CL121" s="10"/>
      <c r="CM121" s="10"/>
      <c r="CN121" s="10"/>
      <c r="CO121" s="10"/>
      <c r="CP121" s="26"/>
      <c r="CQ121" s="10"/>
      <c r="CR121" s="15"/>
      <c r="CS121" s="10"/>
      <c r="CT121" s="10"/>
      <c r="CU121" s="26"/>
      <c r="CV121" s="10"/>
      <c r="CW121" s="10"/>
      <c r="CX121" s="20"/>
      <c r="CY121" s="10"/>
      <c r="CZ121" s="25"/>
      <c r="DA121" s="10"/>
      <c r="DB121" s="10"/>
      <c r="DC121" s="10"/>
      <c r="DD121" s="10"/>
      <c r="DE121" s="10"/>
      <c r="DF121" s="26"/>
      <c r="DG121" s="10"/>
      <c r="DH121" s="15"/>
      <c r="DI121" s="10"/>
      <c r="DJ121" s="10"/>
      <c r="DK121" s="26"/>
      <c r="DL121" s="10"/>
      <c r="DM121" s="10"/>
      <c r="DN121" s="20"/>
      <c r="DO121" s="10"/>
      <c r="DP121" s="25"/>
      <c r="DQ121" s="10"/>
      <c r="DR121" s="10"/>
      <c r="DS121" s="10"/>
      <c r="DT121" s="10"/>
      <c r="DU121" s="10"/>
      <c r="DV121" s="26"/>
      <c r="DW121" s="10"/>
      <c r="DX121" s="15"/>
      <c r="DY121" s="10"/>
      <c r="DZ121" s="10"/>
      <c r="EA121" s="26"/>
      <c r="EB121" s="10"/>
      <c r="EC121" s="10"/>
      <c r="ED121" s="20"/>
      <c r="EE121" s="10"/>
      <c r="EF121" s="25"/>
      <c r="EG121" s="10"/>
      <c r="EH121" s="10"/>
      <c r="EI121" s="10"/>
      <c r="EJ121" s="10"/>
      <c r="EK121" s="10"/>
      <c r="EL121" s="26"/>
      <c r="EM121" s="10"/>
      <c r="EN121" s="15"/>
      <c r="EO121" s="10"/>
      <c r="EP121" s="10"/>
      <c r="EQ121" s="26"/>
      <c r="ER121" s="10"/>
      <c r="ES121" s="10"/>
      <c r="ET121" s="20"/>
    </row>
    <row r="122" spans="1:150" x14ac:dyDescent="0.25">
      <c r="A122" s="83"/>
      <c r="B122" s="10"/>
      <c r="C122" s="21"/>
      <c r="D122" s="20"/>
      <c r="E122" s="10"/>
      <c r="F122" s="20"/>
      <c r="G122" s="10"/>
      <c r="H122" s="25"/>
      <c r="I122" s="10"/>
      <c r="J122" s="10"/>
      <c r="K122" s="10"/>
      <c r="L122" s="10"/>
      <c r="M122" s="10"/>
      <c r="N122" s="26"/>
      <c r="O122" s="10"/>
      <c r="P122" s="15"/>
      <c r="Q122" s="10"/>
      <c r="R122" s="10"/>
      <c r="S122" s="26"/>
      <c r="T122" s="10"/>
      <c r="U122" s="10"/>
      <c r="V122" s="20"/>
      <c r="W122" s="10"/>
      <c r="X122" s="25"/>
      <c r="Y122" s="10"/>
      <c r="Z122" s="10"/>
      <c r="AA122" s="10"/>
      <c r="AB122" s="10"/>
      <c r="AC122" s="10"/>
      <c r="AD122" s="26"/>
      <c r="AE122" s="10"/>
      <c r="AF122" s="15"/>
      <c r="AG122" s="10"/>
      <c r="AH122" s="10"/>
      <c r="AI122" s="26"/>
      <c r="AJ122" s="10"/>
      <c r="AK122" s="10"/>
      <c r="AL122" s="20"/>
      <c r="AM122" s="10"/>
      <c r="AN122" s="25"/>
      <c r="AO122" s="10"/>
      <c r="AP122" s="10"/>
      <c r="AQ122" s="10"/>
      <c r="AR122" s="10"/>
      <c r="AS122" s="10"/>
      <c r="AT122" s="26"/>
      <c r="AU122" s="10"/>
      <c r="AV122" s="15"/>
      <c r="AW122" s="10"/>
      <c r="AX122" s="10"/>
      <c r="AY122" s="26"/>
      <c r="AZ122" s="10"/>
      <c r="BA122" s="10"/>
      <c r="BB122" s="20"/>
      <c r="BC122" s="10"/>
      <c r="BD122" s="25"/>
      <c r="BE122" s="10"/>
      <c r="BF122" s="10"/>
      <c r="BG122" s="10"/>
      <c r="BH122" s="10"/>
      <c r="BI122" s="10"/>
      <c r="BJ122" s="26"/>
      <c r="BK122" s="10"/>
      <c r="BL122" s="15"/>
      <c r="BM122" s="10"/>
      <c r="BN122" s="10"/>
      <c r="BO122" s="26"/>
      <c r="BP122" s="10"/>
      <c r="BQ122" s="10"/>
      <c r="BR122" s="20"/>
      <c r="BS122" s="10"/>
      <c r="BT122" s="25"/>
      <c r="BU122" s="10"/>
      <c r="BV122" s="10"/>
      <c r="BW122" s="10"/>
      <c r="BX122" s="10"/>
      <c r="BY122" s="10"/>
      <c r="BZ122" s="26"/>
      <c r="CA122" s="10"/>
      <c r="CB122" s="15"/>
      <c r="CC122" s="10"/>
      <c r="CD122" s="10"/>
      <c r="CE122" s="26"/>
      <c r="CF122" s="10"/>
      <c r="CG122" s="10"/>
      <c r="CH122" s="20"/>
      <c r="CI122" s="10"/>
      <c r="CJ122" s="25"/>
      <c r="CK122" s="10"/>
      <c r="CL122" s="10"/>
      <c r="CM122" s="10"/>
      <c r="CN122" s="10"/>
      <c r="CO122" s="10"/>
      <c r="CP122" s="26"/>
      <c r="CQ122" s="10"/>
      <c r="CR122" s="15"/>
      <c r="CS122" s="10"/>
      <c r="CT122" s="10"/>
      <c r="CU122" s="26"/>
      <c r="CV122" s="10"/>
      <c r="CW122" s="10"/>
      <c r="CX122" s="20"/>
      <c r="CY122" s="10"/>
      <c r="CZ122" s="25"/>
      <c r="DA122" s="10"/>
      <c r="DB122" s="10"/>
      <c r="DC122" s="10"/>
      <c r="DD122" s="10"/>
      <c r="DE122" s="10"/>
      <c r="DF122" s="26"/>
      <c r="DG122" s="10"/>
      <c r="DH122" s="15"/>
      <c r="DI122" s="10"/>
      <c r="DJ122" s="10"/>
      <c r="DK122" s="26"/>
      <c r="DL122" s="10"/>
      <c r="DM122" s="10"/>
      <c r="DN122" s="20"/>
      <c r="DO122" s="10"/>
      <c r="DP122" s="25"/>
      <c r="DQ122" s="10"/>
      <c r="DR122" s="10"/>
      <c r="DS122" s="10"/>
      <c r="DT122" s="10"/>
      <c r="DU122" s="10"/>
      <c r="DV122" s="26"/>
      <c r="DW122" s="10"/>
      <c r="DX122" s="15"/>
      <c r="DY122" s="10"/>
      <c r="DZ122" s="10"/>
      <c r="EA122" s="26"/>
      <c r="EB122" s="10"/>
      <c r="EC122" s="10"/>
      <c r="ED122" s="20"/>
      <c r="EE122" s="10"/>
      <c r="EF122" s="25"/>
      <c r="EG122" s="10"/>
      <c r="EH122" s="10"/>
      <c r="EI122" s="10"/>
      <c r="EJ122" s="10"/>
      <c r="EK122" s="10"/>
      <c r="EL122" s="26"/>
      <c r="EM122" s="10"/>
      <c r="EN122" s="15"/>
      <c r="EO122" s="10"/>
      <c r="EP122" s="10"/>
      <c r="EQ122" s="26"/>
      <c r="ER122" s="10"/>
      <c r="ES122" s="10"/>
      <c r="ET122" s="20"/>
    </row>
    <row r="123" spans="1:150" x14ac:dyDescent="0.25">
      <c r="A123" s="83"/>
      <c r="B123" s="10"/>
      <c r="C123" s="21"/>
      <c r="D123" s="20"/>
      <c r="E123" s="10"/>
      <c r="F123" s="20"/>
      <c r="G123" s="10"/>
      <c r="H123" s="25"/>
      <c r="I123" s="10"/>
      <c r="J123" s="10"/>
      <c r="K123" s="10"/>
      <c r="L123" s="10"/>
      <c r="M123" s="10"/>
      <c r="N123" s="26"/>
      <c r="O123" s="10"/>
      <c r="P123" s="15"/>
      <c r="Q123" s="10"/>
      <c r="R123" s="10"/>
      <c r="S123" s="26"/>
      <c r="T123" s="10"/>
      <c r="U123" s="10"/>
      <c r="V123" s="20"/>
      <c r="W123" s="10"/>
      <c r="X123" s="25"/>
      <c r="Y123" s="10"/>
      <c r="Z123" s="10"/>
      <c r="AA123" s="10"/>
      <c r="AB123" s="10"/>
      <c r="AC123" s="10"/>
      <c r="AD123" s="26"/>
      <c r="AE123" s="10"/>
      <c r="AF123" s="15"/>
      <c r="AG123" s="10"/>
      <c r="AH123" s="10"/>
      <c r="AI123" s="26"/>
      <c r="AJ123" s="10"/>
      <c r="AK123" s="10"/>
      <c r="AL123" s="20"/>
      <c r="AM123" s="10"/>
      <c r="AN123" s="25"/>
      <c r="AO123" s="10"/>
      <c r="AP123" s="10"/>
      <c r="AQ123" s="10"/>
      <c r="AR123" s="10"/>
      <c r="AS123" s="10"/>
      <c r="AT123" s="26"/>
      <c r="AU123" s="10"/>
      <c r="AV123" s="15"/>
      <c r="AW123" s="10"/>
      <c r="AX123" s="10"/>
      <c r="AY123" s="26"/>
      <c r="AZ123" s="10"/>
      <c r="BA123" s="10"/>
      <c r="BB123" s="20"/>
      <c r="BC123" s="10"/>
      <c r="BD123" s="25"/>
      <c r="BE123" s="10"/>
      <c r="BF123" s="10"/>
      <c r="BG123" s="10"/>
      <c r="BH123" s="10"/>
      <c r="BI123" s="10"/>
      <c r="BJ123" s="26"/>
      <c r="BK123" s="10"/>
      <c r="BL123" s="15"/>
      <c r="BM123" s="10"/>
      <c r="BN123" s="10"/>
      <c r="BO123" s="26"/>
      <c r="BP123" s="10"/>
      <c r="BQ123" s="10"/>
      <c r="BR123" s="20"/>
      <c r="BS123" s="10"/>
      <c r="BT123" s="25"/>
      <c r="BU123" s="10"/>
      <c r="BV123" s="10"/>
      <c r="BW123" s="10"/>
      <c r="BX123" s="10"/>
      <c r="BY123" s="10"/>
      <c r="BZ123" s="26"/>
      <c r="CA123" s="10"/>
      <c r="CB123" s="15"/>
      <c r="CC123" s="10"/>
      <c r="CD123" s="10"/>
      <c r="CE123" s="26"/>
      <c r="CF123" s="10"/>
      <c r="CG123" s="10"/>
      <c r="CH123" s="20"/>
      <c r="CI123" s="10"/>
      <c r="CJ123" s="25"/>
      <c r="CK123" s="10"/>
      <c r="CL123" s="10"/>
      <c r="CM123" s="10"/>
      <c r="CN123" s="10"/>
      <c r="CO123" s="10"/>
      <c r="CP123" s="26"/>
      <c r="CQ123" s="10"/>
      <c r="CR123" s="15"/>
      <c r="CS123" s="10"/>
      <c r="CT123" s="10"/>
      <c r="CU123" s="26"/>
      <c r="CV123" s="10"/>
      <c r="CW123" s="10"/>
      <c r="CX123" s="20"/>
      <c r="CY123" s="10"/>
      <c r="CZ123" s="25"/>
      <c r="DA123" s="10"/>
      <c r="DB123" s="10"/>
      <c r="DC123" s="10"/>
      <c r="DD123" s="10"/>
      <c r="DE123" s="10"/>
      <c r="DF123" s="26"/>
      <c r="DG123" s="10"/>
      <c r="DH123" s="15"/>
      <c r="DI123" s="10"/>
      <c r="DJ123" s="10"/>
      <c r="DK123" s="26"/>
      <c r="DL123" s="10"/>
      <c r="DM123" s="10"/>
      <c r="DN123" s="20"/>
      <c r="DO123" s="10"/>
      <c r="DP123" s="25"/>
      <c r="DQ123" s="10"/>
      <c r="DR123" s="10"/>
      <c r="DS123" s="10"/>
      <c r="DT123" s="10"/>
      <c r="DU123" s="10"/>
      <c r="DV123" s="26"/>
      <c r="DW123" s="10"/>
      <c r="DX123" s="15"/>
      <c r="DY123" s="10"/>
      <c r="DZ123" s="10"/>
      <c r="EA123" s="26"/>
      <c r="EB123" s="10"/>
      <c r="EC123" s="10"/>
      <c r="ED123" s="20"/>
      <c r="EE123" s="10"/>
      <c r="EF123" s="25"/>
      <c r="EG123" s="10"/>
      <c r="EH123" s="10"/>
      <c r="EI123" s="10"/>
      <c r="EJ123" s="10"/>
      <c r="EK123" s="10"/>
      <c r="EL123" s="26"/>
      <c r="EM123" s="10"/>
      <c r="EN123" s="15"/>
      <c r="EO123" s="10"/>
      <c r="EP123" s="10"/>
      <c r="EQ123" s="26"/>
      <c r="ER123" s="10"/>
      <c r="ES123" s="10"/>
      <c r="ET123" s="20"/>
    </row>
    <row r="124" spans="1:150" x14ac:dyDescent="0.25">
      <c r="A124" s="83"/>
      <c r="B124" s="10"/>
      <c r="C124" s="21"/>
      <c r="D124" s="20"/>
      <c r="E124" s="10"/>
      <c r="F124" s="20"/>
      <c r="G124" s="10"/>
      <c r="H124" s="25"/>
      <c r="I124" s="10"/>
      <c r="J124" s="10"/>
      <c r="K124" s="10"/>
      <c r="L124" s="10"/>
      <c r="M124" s="10"/>
      <c r="N124" s="26"/>
      <c r="O124" s="10"/>
      <c r="P124" s="15"/>
      <c r="Q124" s="10"/>
      <c r="R124" s="10"/>
      <c r="S124" s="26"/>
      <c r="T124" s="10"/>
      <c r="U124" s="10"/>
      <c r="V124" s="20"/>
      <c r="W124" s="10"/>
      <c r="X124" s="25"/>
      <c r="Y124" s="10"/>
      <c r="Z124" s="10"/>
      <c r="AA124" s="10"/>
      <c r="AB124" s="10"/>
      <c r="AC124" s="10"/>
      <c r="AD124" s="26"/>
      <c r="AE124" s="10"/>
      <c r="AF124" s="15"/>
      <c r="AG124" s="10"/>
      <c r="AH124" s="10"/>
      <c r="AI124" s="26"/>
      <c r="AJ124" s="10"/>
      <c r="AK124" s="10"/>
      <c r="AL124" s="20"/>
      <c r="AM124" s="10"/>
      <c r="AN124" s="25"/>
      <c r="AO124" s="10"/>
      <c r="AP124" s="10"/>
      <c r="AQ124" s="10"/>
      <c r="AR124" s="10"/>
      <c r="AS124" s="10"/>
      <c r="AT124" s="26"/>
      <c r="AU124" s="10"/>
      <c r="AV124" s="15"/>
      <c r="AW124" s="10"/>
      <c r="AX124" s="10"/>
      <c r="AY124" s="26"/>
      <c r="AZ124" s="10"/>
      <c r="BA124" s="10"/>
      <c r="BB124" s="20"/>
      <c r="BC124" s="10"/>
      <c r="BD124" s="25"/>
      <c r="BE124" s="10"/>
      <c r="BF124" s="10"/>
      <c r="BG124" s="10"/>
      <c r="BH124" s="10"/>
      <c r="BI124" s="10"/>
      <c r="BJ124" s="26"/>
      <c r="BK124" s="10"/>
      <c r="BL124" s="15"/>
      <c r="BM124" s="10"/>
      <c r="BN124" s="10"/>
      <c r="BO124" s="26"/>
      <c r="BP124" s="10"/>
      <c r="BQ124" s="10"/>
      <c r="BR124" s="20"/>
      <c r="BS124" s="10"/>
      <c r="BT124" s="25"/>
      <c r="BU124" s="10"/>
      <c r="BV124" s="10"/>
      <c r="BW124" s="10"/>
      <c r="BX124" s="10"/>
      <c r="BY124" s="10"/>
      <c r="BZ124" s="26"/>
      <c r="CA124" s="10"/>
      <c r="CB124" s="15"/>
      <c r="CC124" s="10"/>
      <c r="CD124" s="10"/>
      <c r="CE124" s="26"/>
      <c r="CF124" s="10"/>
      <c r="CG124" s="10"/>
      <c r="CH124" s="20"/>
      <c r="CI124" s="10"/>
      <c r="CJ124" s="25"/>
      <c r="CK124" s="10"/>
      <c r="CL124" s="10"/>
      <c r="CM124" s="10"/>
      <c r="CN124" s="10"/>
      <c r="CO124" s="10"/>
      <c r="CP124" s="26"/>
      <c r="CQ124" s="10"/>
      <c r="CR124" s="15"/>
      <c r="CS124" s="10"/>
      <c r="CT124" s="10"/>
      <c r="CU124" s="26"/>
      <c r="CV124" s="10"/>
      <c r="CW124" s="10"/>
      <c r="CX124" s="20"/>
      <c r="CY124" s="10"/>
      <c r="CZ124" s="25"/>
      <c r="DA124" s="10"/>
      <c r="DB124" s="10"/>
      <c r="DC124" s="10"/>
      <c r="DD124" s="10"/>
      <c r="DE124" s="10"/>
      <c r="DF124" s="26"/>
      <c r="DG124" s="10"/>
      <c r="DH124" s="15"/>
      <c r="DI124" s="10"/>
      <c r="DJ124" s="10"/>
      <c r="DK124" s="26"/>
      <c r="DL124" s="10"/>
      <c r="DM124" s="10"/>
      <c r="DN124" s="20"/>
      <c r="DO124" s="10"/>
      <c r="DP124" s="25"/>
      <c r="DQ124" s="10"/>
      <c r="DR124" s="10"/>
      <c r="DS124" s="10"/>
      <c r="DT124" s="10"/>
      <c r="DU124" s="10"/>
      <c r="DV124" s="26"/>
      <c r="DW124" s="10"/>
      <c r="DX124" s="15"/>
      <c r="DY124" s="10"/>
      <c r="DZ124" s="10"/>
      <c r="EA124" s="26"/>
      <c r="EB124" s="10"/>
      <c r="EC124" s="10"/>
      <c r="ED124" s="20"/>
      <c r="EE124" s="10"/>
      <c r="EF124" s="25"/>
      <c r="EG124" s="10"/>
      <c r="EH124" s="10"/>
      <c r="EI124" s="10"/>
      <c r="EJ124" s="10"/>
      <c r="EK124" s="10"/>
      <c r="EL124" s="26"/>
      <c r="EM124" s="10"/>
      <c r="EN124" s="15"/>
      <c r="EO124" s="10"/>
      <c r="EP124" s="10"/>
      <c r="EQ124" s="26"/>
      <c r="ER124" s="10"/>
      <c r="ES124" s="10"/>
      <c r="ET124" s="20"/>
    </row>
    <row r="125" spans="1:150" x14ac:dyDescent="0.25">
      <c r="A125" s="83"/>
      <c r="B125" s="10"/>
      <c r="C125" s="21"/>
      <c r="D125" s="20"/>
      <c r="E125" s="10"/>
      <c r="F125" s="20"/>
      <c r="G125" s="10"/>
      <c r="H125" s="25"/>
      <c r="I125" s="10"/>
      <c r="J125" s="10"/>
      <c r="K125" s="10"/>
      <c r="L125" s="10"/>
      <c r="M125" s="10"/>
      <c r="N125" s="26"/>
      <c r="O125" s="10"/>
      <c r="P125" s="15"/>
      <c r="Q125" s="10"/>
      <c r="R125" s="10"/>
      <c r="S125" s="26"/>
      <c r="T125" s="10"/>
      <c r="U125" s="10"/>
      <c r="V125" s="20"/>
      <c r="W125" s="10"/>
      <c r="X125" s="25"/>
      <c r="Y125" s="10"/>
      <c r="Z125" s="10"/>
      <c r="AA125" s="10"/>
      <c r="AB125" s="10"/>
      <c r="AC125" s="10"/>
      <c r="AD125" s="26"/>
      <c r="AE125" s="10"/>
      <c r="AF125" s="15"/>
      <c r="AG125" s="10"/>
      <c r="AH125" s="10"/>
      <c r="AI125" s="26"/>
      <c r="AJ125" s="10"/>
      <c r="AK125" s="10"/>
      <c r="AL125" s="20"/>
      <c r="AM125" s="10"/>
      <c r="AN125" s="25"/>
      <c r="AO125" s="10"/>
      <c r="AP125" s="10"/>
      <c r="AQ125" s="10"/>
      <c r="AR125" s="10"/>
      <c r="AS125" s="10"/>
      <c r="AT125" s="26"/>
      <c r="AU125" s="10"/>
      <c r="AV125" s="15"/>
      <c r="AW125" s="10"/>
      <c r="AX125" s="10"/>
      <c r="AY125" s="26"/>
      <c r="AZ125" s="10"/>
      <c r="BA125" s="10"/>
      <c r="BB125" s="20"/>
      <c r="BC125" s="10"/>
      <c r="BD125" s="25"/>
      <c r="BE125" s="10"/>
      <c r="BF125" s="10"/>
      <c r="BG125" s="10"/>
      <c r="BH125" s="10"/>
      <c r="BI125" s="10"/>
      <c r="BJ125" s="26"/>
      <c r="BK125" s="10"/>
      <c r="BL125" s="15"/>
      <c r="BM125" s="10"/>
      <c r="BN125" s="10"/>
      <c r="BO125" s="26"/>
      <c r="BP125" s="10"/>
      <c r="BQ125" s="10"/>
      <c r="BR125" s="20"/>
      <c r="BS125" s="10"/>
      <c r="BT125" s="25"/>
      <c r="BU125" s="10"/>
      <c r="BV125" s="10"/>
      <c r="BW125" s="10"/>
      <c r="BX125" s="10"/>
      <c r="BY125" s="10"/>
      <c r="BZ125" s="26"/>
      <c r="CA125" s="10"/>
      <c r="CB125" s="15"/>
      <c r="CC125" s="10"/>
      <c r="CD125" s="10"/>
      <c r="CE125" s="26"/>
      <c r="CF125" s="10"/>
      <c r="CG125" s="10"/>
      <c r="CH125" s="20"/>
      <c r="CI125" s="10"/>
      <c r="CJ125" s="25"/>
      <c r="CK125" s="10"/>
      <c r="CL125" s="10"/>
      <c r="CM125" s="10"/>
      <c r="CN125" s="10"/>
      <c r="CO125" s="10"/>
      <c r="CP125" s="26"/>
      <c r="CQ125" s="10"/>
      <c r="CR125" s="15"/>
      <c r="CS125" s="10"/>
      <c r="CT125" s="10"/>
      <c r="CU125" s="26"/>
      <c r="CV125" s="10"/>
      <c r="CW125" s="10"/>
      <c r="CX125" s="20"/>
      <c r="CY125" s="10"/>
      <c r="CZ125" s="25"/>
      <c r="DA125" s="10"/>
      <c r="DB125" s="10"/>
      <c r="DC125" s="10"/>
      <c r="DD125" s="10"/>
      <c r="DE125" s="10"/>
      <c r="DF125" s="26"/>
      <c r="DG125" s="10"/>
      <c r="DH125" s="15"/>
      <c r="DI125" s="10"/>
      <c r="DJ125" s="10"/>
      <c r="DK125" s="26"/>
      <c r="DL125" s="10"/>
      <c r="DM125" s="10"/>
      <c r="DN125" s="20"/>
      <c r="DO125" s="10"/>
      <c r="DP125" s="25"/>
      <c r="DQ125" s="10"/>
      <c r="DR125" s="10"/>
      <c r="DS125" s="10"/>
      <c r="DT125" s="10"/>
      <c r="DU125" s="10"/>
      <c r="DV125" s="26"/>
      <c r="DW125" s="10"/>
      <c r="DX125" s="15"/>
      <c r="DY125" s="10"/>
      <c r="DZ125" s="10"/>
      <c r="EA125" s="26"/>
      <c r="EB125" s="10"/>
      <c r="EC125" s="10"/>
      <c r="ED125" s="20"/>
      <c r="EE125" s="10"/>
      <c r="EF125" s="25"/>
      <c r="EG125" s="10"/>
      <c r="EH125" s="10"/>
      <c r="EI125" s="10"/>
      <c r="EJ125" s="10"/>
      <c r="EK125" s="10"/>
      <c r="EL125" s="26"/>
      <c r="EM125" s="10"/>
      <c r="EN125" s="15"/>
      <c r="EO125" s="10"/>
      <c r="EP125" s="10"/>
      <c r="EQ125" s="26"/>
      <c r="ER125" s="10"/>
      <c r="ES125" s="10"/>
      <c r="ET125" s="20"/>
    </row>
    <row r="126" spans="1:150" x14ac:dyDescent="0.25">
      <c r="A126" s="83"/>
      <c r="B126" s="10"/>
      <c r="C126" s="21"/>
      <c r="D126" s="20"/>
      <c r="E126" s="10"/>
      <c r="F126" s="20"/>
      <c r="G126" s="10"/>
      <c r="H126" s="25"/>
      <c r="I126" s="10"/>
      <c r="J126" s="10"/>
      <c r="K126" s="10"/>
      <c r="L126" s="10"/>
      <c r="M126" s="10"/>
      <c r="N126" s="26"/>
      <c r="O126" s="10"/>
      <c r="P126" s="15"/>
      <c r="Q126" s="10"/>
      <c r="R126" s="10"/>
      <c r="S126" s="26"/>
      <c r="T126" s="10"/>
      <c r="U126" s="10"/>
      <c r="V126" s="20"/>
      <c r="W126" s="10"/>
      <c r="X126" s="25"/>
      <c r="Y126" s="10"/>
      <c r="Z126" s="10"/>
      <c r="AA126" s="10"/>
      <c r="AB126" s="10"/>
      <c r="AC126" s="10"/>
      <c r="AD126" s="26"/>
      <c r="AE126" s="10"/>
      <c r="AF126" s="15"/>
      <c r="AG126" s="10"/>
      <c r="AH126" s="10"/>
      <c r="AI126" s="26"/>
      <c r="AJ126" s="10"/>
      <c r="AK126" s="10"/>
      <c r="AL126" s="20"/>
      <c r="AM126" s="10"/>
      <c r="AN126" s="25"/>
      <c r="AO126" s="10"/>
      <c r="AP126" s="10"/>
      <c r="AQ126" s="10"/>
      <c r="AR126" s="10"/>
      <c r="AS126" s="10"/>
      <c r="AT126" s="26"/>
      <c r="AU126" s="10"/>
      <c r="AV126" s="15"/>
      <c r="AW126" s="10"/>
      <c r="AX126" s="10"/>
      <c r="AY126" s="26"/>
      <c r="AZ126" s="10"/>
      <c r="BA126" s="10"/>
      <c r="BB126" s="20"/>
      <c r="BC126" s="10"/>
      <c r="BD126" s="25"/>
      <c r="BE126" s="10"/>
      <c r="BF126" s="10"/>
      <c r="BG126" s="10"/>
      <c r="BH126" s="10"/>
      <c r="BI126" s="10"/>
      <c r="BJ126" s="26"/>
      <c r="BK126" s="10"/>
      <c r="BL126" s="15"/>
      <c r="BM126" s="10"/>
      <c r="BN126" s="10"/>
      <c r="BO126" s="26"/>
      <c r="BP126" s="10"/>
      <c r="BQ126" s="10"/>
      <c r="BR126" s="20"/>
      <c r="BS126" s="10"/>
      <c r="BT126" s="25"/>
      <c r="BU126" s="10"/>
      <c r="BV126" s="10"/>
      <c r="BW126" s="10"/>
      <c r="BX126" s="10"/>
      <c r="BY126" s="10"/>
      <c r="BZ126" s="26"/>
      <c r="CA126" s="10"/>
      <c r="CB126" s="15"/>
      <c r="CC126" s="10"/>
      <c r="CD126" s="10"/>
      <c r="CE126" s="26"/>
      <c r="CF126" s="10"/>
      <c r="CG126" s="10"/>
      <c r="CH126" s="20"/>
      <c r="CI126" s="10"/>
      <c r="CJ126" s="25"/>
      <c r="CK126" s="10"/>
      <c r="CL126" s="10"/>
      <c r="CM126" s="10"/>
      <c r="CN126" s="10"/>
      <c r="CO126" s="10"/>
      <c r="CP126" s="26"/>
      <c r="CQ126" s="10"/>
      <c r="CR126" s="15"/>
      <c r="CS126" s="10"/>
      <c r="CT126" s="10"/>
      <c r="CU126" s="26"/>
      <c r="CV126" s="10"/>
      <c r="CW126" s="10"/>
      <c r="CX126" s="20"/>
      <c r="CY126" s="10"/>
      <c r="CZ126" s="25"/>
      <c r="DA126" s="10"/>
      <c r="DB126" s="10"/>
      <c r="DC126" s="10"/>
      <c r="DD126" s="10"/>
      <c r="DE126" s="10"/>
      <c r="DF126" s="26"/>
      <c r="DG126" s="10"/>
      <c r="DH126" s="15"/>
      <c r="DI126" s="10"/>
      <c r="DJ126" s="10"/>
      <c r="DK126" s="26"/>
      <c r="DL126" s="10"/>
      <c r="DM126" s="10"/>
      <c r="DN126" s="20"/>
      <c r="DO126" s="10"/>
      <c r="DP126" s="25"/>
      <c r="DQ126" s="10"/>
      <c r="DR126" s="10"/>
      <c r="DS126" s="10"/>
      <c r="DT126" s="10"/>
      <c r="DU126" s="10"/>
      <c r="DV126" s="26"/>
      <c r="DW126" s="10"/>
      <c r="DX126" s="15"/>
      <c r="DY126" s="10"/>
      <c r="DZ126" s="10"/>
      <c r="EA126" s="26"/>
      <c r="EB126" s="10"/>
      <c r="EC126" s="10"/>
      <c r="ED126" s="20"/>
      <c r="EE126" s="10"/>
      <c r="EF126" s="25"/>
      <c r="EG126" s="10"/>
      <c r="EH126" s="10"/>
      <c r="EI126" s="10"/>
      <c r="EJ126" s="10"/>
      <c r="EK126" s="10"/>
      <c r="EL126" s="26"/>
      <c r="EM126" s="10"/>
      <c r="EN126" s="15"/>
      <c r="EO126" s="10"/>
      <c r="EP126" s="10"/>
      <c r="EQ126" s="26"/>
      <c r="ER126" s="10"/>
      <c r="ES126" s="10"/>
      <c r="ET126" s="20"/>
    </row>
    <row r="127" spans="1:150" x14ac:dyDescent="0.25">
      <c r="A127" s="83"/>
      <c r="B127" s="10"/>
      <c r="C127" s="21"/>
      <c r="D127" s="20"/>
      <c r="E127" s="10"/>
      <c r="F127" s="20"/>
      <c r="G127" s="10"/>
      <c r="H127" s="25"/>
      <c r="I127" s="10"/>
      <c r="J127" s="10"/>
      <c r="K127" s="10"/>
      <c r="L127" s="10"/>
      <c r="M127" s="10"/>
      <c r="N127" s="26"/>
      <c r="O127" s="10"/>
      <c r="P127" s="15"/>
      <c r="Q127" s="10"/>
      <c r="R127" s="10"/>
      <c r="S127" s="26"/>
      <c r="T127" s="10"/>
      <c r="U127" s="10"/>
      <c r="V127" s="20"/>
      <c r="W127" s="10"/>
      <c r="X127" s="25"/>
      <c r="Y127" s="10"/>
      <c r="Z127" s="10"/>
      <c r="AA127" s="10"/>
      <c r="AB127" s="10"/>
      <c r="AC127" s="10"/>
      <c r="AD127" s="26"/>
      <c r="AE127" s="10"/>
      <c r="AF127" s="15"/>
      <c r="AG127" s="10"/>
      <c r="AH127" s="10"/>
      <c r="AI127" s="26"/>
      <c r="AJ127" s="10"/>
      <c r="AK127" s="10"/>
      <c r="AL127" s="20"/>
      <c r="AM127" s="10"/>
      <c r="AN127" s="25"/>
      <c r="AO127" s="10"/>
      <c r="AP127" s="10"/>
      <c r="AQ127" s="10"/>
      <c r="AR127" s="10"/>
      <c r="AS127" s="10"/>
      <c r="AT127" s="26"/>
      <c r="AU127" s="10"/>
      <c r="AV127" s="15"/>
      <c r="AW127" s="10"/>
      <c r="AX127" s="10"/>
      <c r="AY127" s="26"/>
      <c r="AZ127" s="10"/>
      <c r="BA127" s="10"/>
      <c r="BB127" s="20"/>
      <c r="BC127" s="10"/>
      <c r="BD127" s="25"/>
      <c r="BE127" s="10"/>
      <c r="BF127" s="10"/>
      <c r="BG127" s="10"/>
      <c r="BH127" s="10"/>
      <c r="BI127" s="10"/>
      <c r="BJ127" s="26"/>
      <c r="BK127" s="10"/>
      <c r="BL127" s="15"/>
      <c r="BM127" s="10"/>
      <c r="BN127" s="10"/>
      <c r="BO127" s="26"/>
      <c r="BP127" s="10"/>
      <c r="BQ127" s="10"/>
      <c r="BR127" s="20"/>
      <c r="BS127" s="10"/>
      <c r="BT127" s="25"/>
      <c r="BU127" s="10"/>
      <c r="BV127" s="10"/>
      <c r="BW127" s="10"/>
      <c r="BX127" s="10"/>
      <c r="BY127" s="10"/>
      <c r="BZ127" s="26"/>
      <c r="CA127" s="10"/>
      <c r="CB127" s="15"/>
      <c r="CC127" s="10"/>
      <c r="CD127" s="10"/>
      <c r="CE127" s="26"/>
      <c r="CF127" s="10"/>
      <c r="CG127" s="10"/>
      <c r="CH127" s="20"/>
      <c r="CI127" s="10"/>
      <c r="CJ127" s="25"/>
      <c r="CK127" s="10"/>
      <c r="CL127" s="10"/>
      <c r="CM127" s="10"/>
      <c r="CN127" s="10"/>
      <c r="CO127" s="10"/>
      <c r="CP127" s="26"/>
      <c r="CQ127" s="10"/>
      <c r="CR127" s="15"/>
      <c r="CS127" s="10"/>
      <c r="CT127" s="10"/>
      <c r="CU127" s="26"/>
      <c r="CV127" s="10"/>
      <c r="CW127" s="10"/>
      <c r="CX127" s="20"/>
      <c r="CY127" s="10"/>
      <c r="CZ127" s="25"/>
      <c r="DA127" s="10"/>
      <c r="DB127" s="10"/>
      <c r="DC127" s="10"/>
      <c r="DD127" s="10"/>
      <c r="DE127" s="10"/>
      <c r="DF127" s="26"/>
      <c r="DG127" s="10"/>
      <c r="DH127" s="15"/>
      <c r="DI127" s="10"/>
      <c r="DJ127" s="10"/>
      <c r="DK127" s="26"/>
      <c r="DL127" s="10"/>
      <c r="DM127" s="10"/>
      <c r="DN127" s="20"/>
      <c r="DO127" s="10"/>
      <c r="DP127" s="25"/>
      <c r="DQ127" s="10"/>
      <c r="DR127" s="10"/>
      <c r="DS127" s="10"/>
      <c r="DT127" s="10"/>
      <c r="DU127" s="10"/>
      <c r="DV127" s="26"/>
      <c r="DW127" s="10"/>
      <c r="DX127" s="15"/>
      <c r="DY127" s="10"/>
      <c r="DZ127" s="10"/>
      <c r="EA127" s="26"/>
      <c r="EB127" s="10"/>
      <c r="EC127" s="10"/>
      <c r="ED127" s="20"/>
      <c r="EE127" s="10"/>
      <c r="EF127" s="25"/>
      <c r="EG127" s="10"/>
      <c r="EH127" s="10"/>
      <c r="EI127" s="10"/>
      <c r="EJ127" s="10"/>
      <c r="EK127" s="10"/>
      <c r="EL127" s="26"/>
      <c r="EM127" s="10"/>
      <c r="EN127" s="15"/>
      <c r="EO127" s="10"/>
      <c r="EP127" s="10"/>
      <c r="EQ127" s="26"/>
      <c r="ER127" s="10"/>
      <c r="ES127" s="10"/>
      <c r="ET127" s="20"/>
    </row>
    <row r="128" spans="1:150" x14ac:dyDescent="0.25">
      <c r="A128" s="83"/>
      <c r="B128" s="10"/>
      <c r="C128" s="21"/>
      <c r="D128" s="20"/>
      <c r="E128" s="10"/>
      <c r="F128" s="20"/>
      <c r="G128" s="10"/>
      <c r="H128" s="25"/>
      <c r="I128" s="10"/>
      <c r="J128" s="10"/>
      <c r="K128" s="10"/>
      <c r="L128" s="10"/>
      <c r="M128" s="10"/>
      <c r="N128" s="26"/>
      <c r="O128" s="10"/>
      <c r="P128" s="15"/>
      <c r="Q128" s="10"/>
      <c r="R128" s="10"/>
      <c r="S128" s="26"/>
      <c r="T128" s="10"/>
      <c r="U128" s="10"/>
      <c r="V128" s="20"/>
      <c r="W128" s="10"/>
      <c r="X128" s="25"/>
      <c r="Y128" s="10"/>
      <c r="Z128" s="10"/>
      <c r="AA128" s="10"/>
      <c r="AB128" s="10"/>
      <c r="AC128" s="10"/>
      <c r="AD128" s="26"/>
      <c r="AE128" s="10"/>
      <c r="AF128" s="15"/>
      <c r="AG128" s="10"/>
      <c r="AH128" s="10"/>
      <c r="AI128" s="26"/>
      <c r="AJ128" s="10"/>
      <c r="AK128" s="10"/>
      <c r="AL128" s="20"/>
      <c r="AM128" s="10"/>
      <c r="AN128" s="25"/>
      <c r="AO128" s="10"/>
      <c r="AP128" s="10"/>
      <c r="AQ128" s="10"/>
      <c r="AR128" s="10"/>
      <c r="AS128" s="10"/>
      <c r="AT128" s="26"/>
      <c r="AU128" s="10"/>
      <c r="AV128" s="15"/>
      <c r="AW128" s="10"/>
      <c r="AX128" s="10"/>
      <c r="AY128" s="26"/>
      <c r="AZ128" s="10"/>
      <c r="BA128" s="10"/>
      <c r="BB128" s="20"/>
      <c r="BC128" s="10"/>
      <c r="BD128" s="25"/>
      <c r="BE128" s="10"/>
      <c r="BF128" s="10"/>
      <c r="BG128" s="10"/>
      <c r="BH128" s="10"/>
      <c r="BI128" s="10"/>
      <c r="BJ128" s="26"/>
      <c r="BK128" s="10"/>
      <c r="BL128" s="15"/>
      <c r="BM128" s="10"/>
      <c r="BN128" s="10"/>
      <c r="BO128" s="26"/>
      <c r="BP128" s="10"/>
      <c r="BQ128" s="10"/>
      <c r="BR128" s="20"/>
      <c r="BS128" s="10"/>
      <c r="BT128" s="25"/>
      <c r="BU128" s="10"/>
      <c r="BV128" s="10"/>
      <c r="BW128" s="10"/>
      <c r="BX128" s="10"/>
      <c r="BY128" s="10"/>
      <c r="BZ128" s="26"/>
      <c r="CA128" s="10"/>
      <c r="CB128" s="15"/>
      <c r="CC128" s="10"/>
      <c r="CD128" s="10"/>
      <c r="CE128" s="26"/>
      <c r="CF128" s="10"/>
      <c r="CG128" s="10"/>
      <c r="CH128" s="20"/>
      <c r="CI128" s="10"/>
      <c r="CJ128" s="25"/>
      <c r="CK128" s="10"/>
      <c r="CL128" s="10"/>
      <c r="CM128" s="10"/>
      <c r="CN128" s="10"/>
      <c r="CO128" s="10"/>
      <c r="CP128" s="26"/>
      <c r="CQ128" s="10"/>
      <c r="CR128" s="15"/>
      <c r="CS128" s="10"/>
      <c r="CT128" s="10"/>
      <c r="CU128" s="26"/>
      <c r="CV128" s="10"/>
      <c r="CW128" s="10"/>
      <c r="CX128" s="20"/>
      <c r="CY128" s="10"/>
      <c r="CZ128" s="25"/>
      <c r="DA128" s="10"/>
      <c r="DB128" s="10"/>
      <c r="DC128" s="10"/>
      <c r="DD128" s="10"/>
      <c r="DE128" s="10"/>
      <c r="DF128" s="26"/>
      <c r="DG128" s="10"/>
      <c r="DH128" s="15"/>
      <c r="DI128" s="10"/>
      <c r="DJ128" s="10"/>
      <c r="DK128" s="26"/>
      <c r="DL128" s="10"/>
      <c r="DM128" s="10"/>
      <c r="DN128" s="20"/>
      <c r="DO128" s="10"/>
      <c r="DP128" s="25"/>
      <c r="DQ128" s="10"/>
      <c r="DR128" s="10"/>
      <c r="DS128" s="10"/>
      <c r="DT128" s="10"/>
      <c r="DU128" s="10"/>
      <c r="DV128" s="26"/>
      <c r="DW128" s="10"/>
      <c r="DX128" s="15"/>
      <c r="DY128" s="10"/>
      <c r="DZ128" s="10"/>
      <c r="EA128" s="26"/>
      <c r="EB128" s="10"/>
      <c r="EC128" s="10"/>
      <c r="ED128" s="20"/>
      <c r="EE128" s="10"/>
      <c r="EF128" s="25"/>
      <c r="EG128" s="10"/>
      <c r="EH128" s="10"/>
      <c r="EI128" s="10"/>
      <c r="EJ128" s="10"/>
      <c r="EK128" s="10"/>
      <c r="EL128" s="26"/>
      <c r="EM128" s="10"/>
      <c r="EN128" s="15"/>
      <c r="EO128" s="10"/>
      <c r="EP128" s="10"/>
      <c r="EQ128" s="26"/>
      <c r="ER128" s="10"/>
      <c r="ES128" s="10"/>
      <c r="ET128" s="20"/>
    </row>
    <row r="129" spans="1:150" x14ac:dyDescent="0.25">
      <c r="A129" s="83"/>
      <c r="B129" s="10"/>
      <c r="C129" s="21"/>
      <c r="D129" s="20"/>
      <c r="E129" s="10"/>
      <c r="F129" s="20"/>
      <c r="G129" s="10"/>
      <c r="H129" s="25"/>
      <c r="I129" s="10"/>
      <c r="J129" s="10"/>
      <c r="K129" s="10"/>
      <c r="L129" s="10"/>
      <c r="M129" s="10"/>
      <c r="N129" s="26"/>
      <c r="O129" s="10"/>
      <c r="P129" s="15"/>
      <c r="Q129" s="10"/>
      <c r="R129" s="10"/>
      <c r="S129" s="26"/>
      <c r="T129" s="10"/>
      <c r="U129" s="10"/>
      <c r="V129" s="20"/>
      <c r="W129" s="10"/>
      <c r="X129" s="25"/>
      <c r="Y129" s="10"/>
      <c r="Z129" s="10"/>
      <c r="AA129" s="10"/>
      <c r="AB129" s="10"/>
      <c r="AC129" s="10"/>
      <c r="AD129" s="26"/>
      <c r="AE129" s="10"/>
      <c r="AF129" s="15"/>
      <c r="AG129" s="10"/>
      <c r="AH129" s="10"/>
      <c r="AI129" s="26"/>
      <c r="AJ129" s="10"/>
      <c r="AK129" s="10"/>
      <c r="AL129" s="20"/>
      <c r="AM129" s="10"/>
      <c r="AN129" s="25"/>
      <c r="AO129" s="10"/>
      <c r="AP129" s="10"/>
      <c r="AQ129" s="10"/>
      <c r="AR129" s="10"/>
      <c r="AS129" s="10"/>
      <c r="AT129" s="26"/>
      <c r="AU129" s="10"/>
      <c r="AV129" s="15"/>
      <c r="AW129" s="10"/>
      <c r="AX129" s="10"/>
      <c r="AY129" s="26"/>
      <c r="AZ129" s="10"/>
      <c r="BA129" s="10"/>
      <c r="BB129" s="20"/>
      <c r="BC129" s="10"/>
      <c r="BD129" s="25"/>
      <c r="BE129" s="10"/>
      <c r="BF129" s="10"/>
      <c r="BG129" s="10"/>
      <c r="BH129" s="10"/>
      <c r="BI129" s="10"/>
      <c r="BJ129" s="26"/>
      <c r="BK129" s="10"/>
      <c r="BL129" s="15"/>
      <c r="BM129" s="10"/>
      <c r="BN129" s="10"/>
      <c r="BO129" s="26"/>
      <c r="BP129" s="10"/>
      <c r="BQ129" s="10"/>
      <c r="BR129" s="20"/>
      <c r="BS129" s="10"/>
      <c r="BT129" s="25"/>
      <c r="BU129" s="10"/>
      <c r="BV129" s="10"/>
      <c r="BW129" s="10"/>
      <c r="BX129" s="10"/>
      <c r="BY129" s="10"/>
      <c r="BZ129" s="26"/>
      <c r="CA129" s="10"/>
      <c r="CB129" s="15"/>
      <c r="CC129" s="10"/>
      <c r="CD129" s="10"/>
      <c r="CE129" s="26"/>
      <c r="CF129" s="10"/>
      <c r="CG129" s="10"/>
      <c r="CH129" s="20"/>
      <c r="CI129" s="10"/>
      <c r="CJ129" s="25"/>
      <c r="CK129" s="10"/>
      <c r="CL129" s="10"/>
      <c r="CM129" s="10"/>
      <c r="CN129" s="10"/>
      <c r="CO129" s="10"/>
      <c r="CP129" s="26"/>
      <c r="CQ129" s="10"/>
      <c r="CR129" s="15"/>
      <c r="CS129" s="10"/>
      <c r="CT129" s="10"/>
      <c r="CU129" s="26"/>
      <c r="CV129" s="10"/>
      <c r="CW129" s="10"/>
      <c r="CX129" s="20"/>
      <c r="CY129" s="10"/>
      <c r="CZ129" s="25"/>
      <c r="DA129" s="10"/>
      <c r="DB129" s="10"/>
      <c r="DC129" s="10"/>
      <c r="DD129" s="10"/>
      <c r="DE129" s="10"/>
      <c r="DF129" s="26"/>
      <c r="DG129" s="10"/>
      <c r="DH129" s="15"/>
      <c r="DI129" s="10"/>
      <c r="DJ129" s="10"/>
      <c r="DK129" s="26"/>
      <c r="DL129" s="10"/>
      <c r="DM129" s="10"/>
      <c r="DN129" s="20"/>
      <c r="DO129" s="10"/>
      <c r="DP129" s="25"/>
      <c r="DQ129" s="10"/>
      <c r="DR129" s="10"/>
      <c r="DS129" s="10"/>
      <c r="DT129" s="10"/>
      <c r="DU129" s="10"/>
      <c r="DV129" s="26"/>
      <c r="DW129" s="10"/>
      <c r="DX129" s="15"/>
      <c r="DY129" s="10"/>
      <c r="DZ129" s="10"/>
      <c r="EA129" s="26"/>
      <c r="EB129" s="10"/>
      <c r="EC129" s="10"/>
      <c r="ED129" s="20"/>
      <c r="EE129" s="10"/>
      <c r="EF129" s="25"/>
      <c r="EG129" s="10"/>
      <c r="EH129" s="10"/>
      <c r="EI129" s="10"/>
      <c r="EJ129" s="10"/>
      <c r="EK129" s="10"/>
      <c r="EL129" s="26"/>
      <c r="EM129" s="10"/>
      <c r="EN129" s="15"/>
      <c r="EO129" s="10"/>
      <c r="EP129" s="10"/>
      <c r="EQ129" s="26"/>
      <c r="ER129" s="10"/>
      <c r="ES129" s="10"/>
      <c r="ET129" s="20"/>
    </row>
    <row r="130" spans="1:150" x14ac:dyDescent="0.25">
      <c r="A130" s="83"/>
      <c r="B130" s="10"/>
      <c r="C130" s="21"/>
      <c r="D130" s="20"/>
      <c r="E130" s="10"/>
      <c r="F130" s="20"/>
      <c r="G130" s="10"/>
      <c r="H130" s="25"/>
      <c r="I130" s="10"/>
      <c r="J130" s="10"/>
      <c r="K130" s="10"/>
      <c r="L130" s="10"/>
      <c r="M130" s="10"/>
      <c r="N130" s="26"/>
      <c r="O130" s="10"/>
      <c r="P130" s="15"/>
      <c r="Q130" s="10"/>
      <c r="R130" s="10"/>
      <c r="S130" s="26"/>
      <c r="T130" s="10"/>
      <c r="U130" s="10"/>
      <c r="V130" s="20"/>
      <c r="W130" s="10"/>
      <c r="X130" s="25"/>
      <c r="Y130" s="10"/>
      <c r="Z130" s="10"/>
      <c r="AA130" s="10"/>
      <c r="AB130" s="10"/>
      <c r="AC130" s="10"/>
      <c r="AD130" s="26"/>
      <c r="AE130" s="10"/>
      <c r="AF130" s="15"/>
      <c r="AG130" s="10"/>
      <c r="AH130" s="10"/>
      <c r="AI130" s="26"/>
      <c r="AJ130" s="10"/>
      <c r="AK130" s="10"/>
      <c r="AL130" s="20"/>
      <c r="AM130" s="10"/>
      <c r="AN130" s="25"/>
      <c r="AO130" s="10"/>
      <c r="AP130" s="10"/>
      <c r="AQ130" s="10"/>
      <c r="AR130" s="10"/>
      <c r="AS130" s="10"/>
      <c r="AT130" s="26"/>
      <c r="AU130" s="10"/>
      <c r="AV130" s="15"/>
      <c r="AW130" s="10"/>
      <c r="AX130" s="10"/>
      <c r="AY130" s="26"/>
      <c r="AZ130" s="10"/>
      <c r="BA130" s="10"/>
      <c r="BB130" s="20"/>
      <c r="BC130" s="10"/>
      <c r="BD130" s="25"/>
      <c r="BE130" s="10"/>
      <c r="BF130" s="10"/>
      <c r="BG130" s="10"/>
      <c r="BH130" s="10"/>
      <c r="BI130" s="10"/>
      <c r="BJ130" s="26"/>
      <c r="BK130" s="10"/>
      <c r="BL130" s="15"/>
      <c r="BM130" s="10"/>
      <c r="BN130" s="10"/>
      <c r="BO130" s="26"/>
      <c r="BP130" s="10"/>
      <c r="BQ130" s="10"/>
      <c r="BR130" s="20"/>
      <c r="BS130" s="10"/>
      <c r="BT130" s="25"/>
      <c r="BU130" s="10"/>
      <c r="BV130" s="10"/>
      <c r="BW130" s="10"/>
      <c r="BX130" s="10"/>
      <c r="BY130" s="10"/>
      <c r="BZ130" s="26"/>
      <c r="CA130" s="10"/>
      <c r="CB130" s="15"/>
      <c r="CC130" s="10"/>
      <c r="CD130" s="10"/>
      <c r="CE130" s="26"/>
      <c r="CF130" s="10"/>
      <c r="CG130" s="10"/>
      <c r="CH130" s="20"/>
      <c r="CI130" s="10"/>
      <c r="CJ130" s="25"/>
      <c r="CK130" s="10"/>
      <c r="CL130" s="10"/>
      <c r="CM130" s="10"/>
      <c r="CN130" s="10"/>
      <c r="CO130" s="10"/>
      <c r="CP130" s="26"/>
      <c r="CQ130" s="10"/>
      <c r="CR130" s="15"/>
      <c r="CS130" s="10"/>
      <c r="CT130" s="10"/>
      <c r="CU130" s="26"/>
      <c r="CV130" s="10"/>
      <c r="CW130" s="10"/>
      <c r="CX130" s="20"/>
      <c r="CY130" s="10"/>
      <c r="CZ130" s="25"/>
      <c r="DA130" s="10"/>
      <c r="DB130" s="10"/>
      <c r="DC130" s="10"/>
      <c r="DD130" s="10"/>
      <c r="DE130" s="10"/>
      <c r="DF130" s="26"/>
      <c r="DG130" s="10"/>
      <c r="DH130" s="15"/>
      <c r="DI130" s="10"/>
      <c r="DJ130" s="10"/>
      <c r="DK130" s="26"/>
      <c r="DL130" s="10"/>
      <c r="DM130" s="10"/>
      <c r="DN130" s="20"/>
      <c r="DO130" s="10"/>
      <c r="DP130" s="25"/>
      <c r="DQ130" s="10"/>
      <c r="DR130" s="10"/>
      <c r="DS130" s="10"/>
      <c r="DT130" s="10"/>
      <c r="DU130" s="10"/>
      <c r="DV130" s="26"/>
      <c r="DW130" s="10"/>
      <c r="DX130" s="15"/>
      <c r="DY130" s="10"/>
      <c r="DZ130" s="10"/>
      <c r="EA130" s="26"/>
      <c r="EB130" s="10"/>
      <c r="EC130" s="10"/>
      <c r="ED130" s="20"/>
      <c r="EE130" s="10"/>
      <c r="EF130" s="25"/>
      <c r="EG130" s="10"/>
      <c r="EH130" s="10"/>
      <c r="EI130" s="10"/>
      <c r="EJ130" s="10"/>
      <c r="EK130" s="10"/>
      <c r="EL130" s="26"/>
      <c r="EM130" s="10"/>
      <c r="EN130" s="15"/>
      <c r="EO130" s="10"/>
      <c r="EP130" s="10"/>
      <c r="EQ130" s="26"/>
      <c r="ER130" s="10"/>
      <c r="ES130" s="10"/>
      <c r="ET130" s="20"/>
    </row>
    <row r="131" spans="1:150" x14ac:dyDescent="0.25">
      <c r="A131" s="83"/>
      <c r="B131" s="10"/>
      <c r="C131" s="21"/>
      <c r="D131" s="20"/>
      <c r="E131" s="10"/>
      <c r="F131" s="20"/>
      <c r="G131" s="10"/>
      <c r="H131" s="25"/>
      <c r="I131" s="10"/>
      <c r="J131" s="10"/>
      <c r="K131" s="10"/>
      <c r="L131" s="10"/>
      <c r="M131" s="10"/>
      <c r="N131" s="26"/>
      <c r="O131" s="10"/>
      <c r="P131" s="15"/>
      <c r="Q131" s="10"/>
      <c r="R131" s="10"/>
      <c r="S131" s="26"/>
      <c r="T131" s="10"/>
      <c r="U131" s="10"/>
      <c r="V131" s="20"/>
      <c r="W131" s="10"/>
      <c r="X131" s="25"/>
      <c r="Y131" s="10"/>
      <c r="Z131" s="10"/>
      <c r="AA131" s="10"/>
      <c r="AB131" s="10"/>
      <c r="AC131" s="10"/>
      <c r="AD131" s="26"/>
      <c r="AE131" s="10"/>
      <c r="AF131" s="15"/>
      <c r="AG131" s="10"/>
      <c r="AH131" s="10"/>
      <c r="AI131" s="26"/>
      <c r="AJ131" s="10"/>
      <c r="AK131" s="10"/>
      <c r="AL131" s="20"/>
      <c r="AM131" s="10"/>
      <c r="AN131" s="25"/>
      <c r="AO131" s="10"/>
      <c r="AP131" s="10"/>
      <c r="AQ131" s="10"/>
      <c r="AR131" s="10"/>
      <c r="AS131" s="10"/>
      <c r="AT131" s="26"/>
      <c r="AU131" s="10"/>
      <c r="AV131" s="15"/>
      <c r="AW131" s="10"/>
      <c r="AX131" s="10"/>
      <c r="AY131" s="26"/>
      <c r="AZ131" s="10"/>
      <c r="BA131" s="10"/>
      <c r="BB131" s="20"/>
      <c r="BC131" s="10"/>
      <c r="BD131" s="25"/>
      <c r="BE131" s="10"/>
      <c r="BF131" s="10"/>
      <c r="BG131" s="10"/>
      <c r="BH131" s="10"/>
      <c r="BI131" s="10"/>
      <c r="BJ131" s="26"/>
      <c r="BK131" s="10"/>
      <c r="BL131" s="15"/>
      <c r="BM131" s="10"/>
      <c r="BN131" s="10"/>
      <c r="BO131" s="26"/>
      <c r="BP131" s="10"/>
      <c r="BQ131" s="10"/>
      <c r="BR131" s="20"/>
      <c r="BS131" s="10"/>
      <c r="BT131" s="25"/>
      <c r="BU131" s="10"/>
      <c r="BV131" s="10"/>
      <c r="BW131" s="10"/>
      <c r="BX131" s="10"/>
      <c r="BY131" s="10"/>
      <c r="BZ131" s="26"/>
      <c r="CA131" s="10"/>
      <c r="CB131" s="15"/>
      <c r="CC131" s="10"/>
      <c r="CD131" s="10"/>
      <c r="CE131" s="26"/>
      <c r="CF131" s="10"/>
      <c r="CG131" s="10"/>
      <c r="CH131" s="20"/>
      <c r="CI131" s="10"/>
      <c r="CJ131" s="25"/>
      <c r="CK131" s="10"/>
      <c r="CL131" s="10"/>
      <c r="CM131" s="10"/>
      <c r="CN131" s="10"/>
      <c r="CO131" s="10"/>
      <c r="CP131" s="26"/>
      <c r="CQ131" s="10"/>
      <c r="CR131" s="15"/>
      <c r="CS131" s="10"/>
      <c r="CT131" s="10"/>
      <c r="CU131" s="26"/>
      <c r="CV131" s="10"/>
      <c r="CW131" s="10"/>
      <c r="CX131" s="20"/>
      <c r="CY131" s="10"/>
      <c r="CZ131" s="25"/>
      <c r="DA131" s="10"/>
      <c r="DB131" s="10"/>
      <c r="DC131" s="10"/>
      <c r="DD131" s="10"/>
      <c r="DE131" s="10"/>
      <c r="DF131" s="26"/>
      <c r="DG131" s="10"/>
      <c r="DH131" s="15"/>
      <c r="DI131" s="10"/>
      <c r="DJ131" s="10"/>
      <c r="DK131" s="26"/>
      <c r="DL131" s="10"/>
      <c r="DM131" s="10"/>
      <c r="DN131" s="20"/>
      <c r="DO131" s="10"/>
      <c r="DP131" s="25"/>
      <c r="DQ131" s="10"/>
      <c r="DR131" s="10"/>
      <c r="DS131" s="10"/>
      <c r="DT131" s="10"/>
      <c r="DU131" s="10"/>
      <c r="DV131" s="26"/>
      <c r="DW131" s="10"/>
      <c r="DX131" s="15"/>
      <c r="DY131" s="10"/>
      <c r="DZ131" s="10"/>
      <c r="EA131" s="26"/>
      <c r="EB131" s="10"/>
      <c r="EC131" s="10"/>
      <c r="ED131" s="20"/>
      <c r="EE131" s="10"/>
      <c r="EF131" s="25"/>
      <c r="EG131" s="10"/>
      <c r="EH131" s="10"/>
      <c r="EI131" s="10"/>
      <c r="EJ131" s="10"/>
      <c r="EK131" s="10"/>
      <c r="EL131" s="26"/>
      <c r="EM131" s="10"/>
      <c r="EN131" s="15"/>
      <c r="EO131" s="10"/>
      <c r="EP131" s="10"/>
      <c r="EQ131" s="26"/>
      <c r="ER131" s="10"/>
      <c r="ES131" s="10"/>
      <c r="ET131" s="20"/>
    </row>
    <row r="132" spans="1:150" x14ac:dyDescent="0.25">
      <c r="A132" s="83"/>
      <c r="B132" s="10"/>
      <c r="C132" s="21"/>
      <c r="D132" s="20"/>
      <c r="E132" s="10"/>
      <c r="F132" s="20"/>
      <c r="G132" s="10"/>
      <c r="H132" s="25"/>
      <c r="I132" s="10"/>
      <c r="J132" s="10"/>
      <c r="K132" s="10"/>
      <c r="L132" s="10"/>
      <c r="M132" s="10"/>
      <c r="N132" s="26"/>
      <c r="O132" s="10"/>
      <c r="P132" s="15"/>
      <c r="Q132" s="10"/>
      <c r="R132" s="10"/>
      <c r="S132" s="26"/>
      <c r="T132" s="10"/>
      <c r="U132" s="10"/>
      <c r="V132" s="20"/>
      <c r="W132" s="10"/>
      <c r="X132" s="25"/>
      <c r="Y132" s="10"/>
      <c r="Z132" s="10"/>
      <c r="AA132" s="10"/>
      <c r="AB132" s="10"/>
      <c r="AC132" s="10"/>
      <c r="AD132" s="26"/>
      <c r="AE132" s="10"/>
      <c r="AF132" s="15"/>
      <c r="AG132" s="10"/>
      <c r="AH132" s="10"/>
      <c r="AI132" s="26"/>
      <c r="AJ132" s="10"/>
      <c r="AK132" s="10"/>
      <c r="AL132" s="20"/>
      <c r="AM132" s="10"/>
      <c r="AN132" s="25"/>
      <c r="AO132" s="10"/>
      <c r="AP132" s="10"/>
      <c r="AQ132" s="10"/>
      <c r="AR132" s="10"/>
      <c r="AS132" s="10"/>
      <c r="AT132" s="26"/>
      <c r="AU132" s="10"/>
      <c r="AV132" s="15"/>
      <c r="AW132" s="10"/>
      <c r="AX132" s="10"/>
      <c r="AY132" s="26"/>
      <c r="AZ132" s="10"/>
      <c r="BA132" s="10"/>
      <c r="BB132" s="20"/>
      <c r="BC132" s="10"/>
      <c r="BD132" s="25"/>
      <c r="BE132" s="10"/>
      <c r="BF132" s="10"/>
      <c r="BG132" s="10"/>
      <c r="BH132" s="10"/>
      <c r="BI132" s="10"/>
      <c r="BJ132" s="26"/>
      <c r="BK132" s="10"/>
      <c r="BL132" s="15"/>
      <c r="BM132" s="10"/>
      <c r="BN132" s="10"/>
      <c r="BO132" s="26"/>
      <c r="BP132" s="10"/>
      <c r="BQ132" s="10"/>
      <c r="BR132" s="20"/>
      <c r="BS132" s="10"/>
      <c r="BT132" s="25"/>
      <c r="BU132" s="10"/>
      <c r="BV132" s="10"/>
      <c r="BW132" s="10"/>
      <c r="BX132" s="10"/>
      <c r="BY132" s="10"/>
      <c r="BZ132" s="26"/>
      <c r="CA132" s="10"/>
      <c r="CB132" s="15"/>
      <c r="CC132" s="10"/>
      <c r="CD132" s="10"/>
      <c r="CE132" s="26"/>
      <c r="CF132" s="10"/>
      <c r="CG132" s="10"/>
      <c r="CH132" s="20"/>
      <c r="CI132" s="10"/>
      <c r="CJ132" s="25"/>
      <c r="CK132" s="10"/>
      <c r="CL132" s="10"/>
      <c r="CM132" s="10"/>
      <c r="CN132" s="10"/>
      <c r="CO132" s="10"/>
      <c r="CP132" s="26"/>
      <c r="CQ132" s="10"/>
      <c r="CR132" s="15"/>
      <c r="CS132" s="10"/>
      <c r="CT132" s="10"/>
      <c r="CU132" s="26"/>
      <c r="CV132" s="10"/>
      <c r="CW132" s="10"/>
      <c r="CX132" s="20"/>
      <c r="CY132" s="10"/>
      <c r="CZ132" s="25"/>
      <c r="DA132" s="10"/>
      <c r="DB132" s="10"/>
      <c r="DC132" s="10"/>
      <c r="DD132" s="10"/>
      <c r="DE132" s="10"/>
      <c r="DF132" s="26"/>
      <c r="DG132" s="10"/>
      <c r="DH132" s="15"/>
      <c r="DI132" s="10"/>
      <c r="DJ132" s="10"/>
      <c r="DK132" s="26"/>
      <c r="DL132" s="10"/>
      <c r="DM132" s="10"/>
      <c r="DN132" s="20"/>
      <c r="DO132" s="10"/>
      <c r="DP132" s="25"/>
      <c r="DQ132" s="10"/>
      <c r="DR132" s="10"/>
      <c r="DS132" s="10"/>
      <c r="DT132" s="10"/>
      <c r="DU132" s="10"/>
      <c r="DV132" s="26"/>
      <c r="DW132" s="10"/>
      <c r="DX132" s="15"/>
      <c r="DY132" s="10"/>
      <c r="DZ132" s="10"/>
      <c r="EA132" s="26"/>
      <c r="EB132" s="10"/>
      <c r="EC132" s="10"/>
      <c r="ED132" s="20"/>
      <c r="EE132" s="10"/>
      <c r="EF132" s="25"/>
      <c r="EG132" s="10"/>
      <c r="EH132" s="10"/>
      <c r="EI132" s="10"/>
      <c r="EJ132" s="10"/>
      <c r="EK132" s="10"/>
      <c r="EL132" s="26"/>
      <c r="EM132" s="10"/>
      <c r="EN132" s="15"/>
      <c r="EO132" s="10"/>
      <c r="EP132" s="10"/>
      <c r="EQ132" s="26"/>
      <c r="ER132" s="10"/>
      <c r="ES132" s="10"/>
      <c r="ET132" s="20"/>
    </row>
    <row r="133" spans="1:150" x14ac:dyDescent="0.25">
      <c r="A133" s="83"/>
      <c r="B133" s="10"/>
      <c r="C133" s="21"/>
      <c r="D133" s="20"/>
      <c r="E133" s="10"/>
      <c r="F133" s="20"/>
      <c r="G133" s="10"/>
      <c r="H133" s="25"/>
      <c r="I133" s="10"/>
      <c r="J133" s="10"/>
      <c r="K133" s="10"/>
      <c r="L133" s="10"/>
      <c r="M133" s="10"/>
      <c r="N133" s="26"/>
      <c r="O133" s="10"/>
      <c r="P133" s="15"/>
      <c r="Q133" s="10"/>
      <c r="R133" s="10"/>
      <c r="S133" s="26"/>
      <c r="T133" s="10"/>
      <c r="U133" s="10"/>
      <c r="V133" s="20"/>
      <c r="W133" s="10"/>
      <c r="X133" s="25"/>
      <c r="Y133" s="10"/>
      <c r="Z133" s="10"/>
      <c r="AA133" s="10"/>
      <c r="AB133" s="10"/>
      <c r="AC133" s="10"/>
      <c r="AD133" s="26"/>
      <c r="AE133" s="10"/>
      <c r="AF133" s="15"/>
      <c r="AG133" s="10"/>
      <c r="AH133" s="10"/>
      <c r="AI133" s="26"/>
      <c r="AJ133" s="10"/>
      <c r="AK133" s="10"/>
      <c r="AL133" s="20"/>
      <c r="AM133" s="10"/>
      <c r="AN133" s="25"/>
      <c r="AO133" s="10"/>
      <c r="AP133" s="10"/>
      <c r="AQ133" s="10"/>
      <c r="AR133" s="10"/>
      <c r="AS133" s="10"/>
      <c r="AT133" s="26"/>
      <c r="AU133" s="10"/>
      <c r="AV133" s="15"/>
      <c r="AW133" s="10"/>
      <c r="AX133" s="10"/>
      <c r="AY133" s="26"/>
      <c r="AZ133" s="10"/>
      <c r="BA133" s="10"/>
      <c r="BB133" s="20"/>
      <c r="BC133" s="10"/>
      <c r="BD133" s="25"/>
      <c r="BE133" s="10"/>
      <c r="BF133" s="10"/>
      <c r="BG133" s="10"/>
      <c r="BH133" s="10"/>
      <c r="BI133" s="10"/>
      <c r="BJ133" s="26"/>
      <c r="BK133" s="10"/>
      <c r="BL133" s="15"/>
      <c r="BM133" s="10"/>
      <c r="BN133" s="10"/>
      <c r="BO133" s="26"/>
      <c r="BP133" s="10"/>
      <c r="BQ133" s="10"/>
      <c r="BR133" s="20"/>
      <c r="BS133" s="10"/>
      <c r="BT133" s="25"/>
      <c r="BU133" s="10"/>
      <c r="BV133" s="10"/>
      <c r="BW133" s="10"/>
      <c r="BX133" s="10"/>
      <c r="BY133" s="10"/>
      <c r="BZ133" s="26"/>
      <c r="CA133" s="10"/>
      <c r="CB133" s="15"/>
      <c r="CC133" s="10"/>
      <c r="CD133" s="10"/>
      <c r="CE133" s="26"/>
      <c r="CF133" s="10"/>
      <c r="CG133" s="10"/>
      <c r="CH133" s="20"/>
      <c r="CI133" s="10"/>
      <c r="CJ133" s="25"/>
      <c r="CK133" s="10"/>
      <c r="CL133" s="10"/>
      <c r="CM133" s="10"/>
      <c r="CN133" s="10"/>
      <c r="CO133" s="10"/>
      <c r="CP133" s="26"/>
      <c r="CQ133" s="10"/>
      <c r="CR133" s="15"/>
      <c r="CS133" s="10"/>
      <c r="CT133" s="10"/>
      <c r="CU133" s="26"/>
      <c r="CV133" s="10"/>
      <c r="CW133" s="10"/>
      <c r="CX133" s="20"/>
      <c r="CY133" s="10"/>
      <c r="CZ133" s="25"/>
      <c r="DA133" s="10"/>
      <c r="DB133" s="10"/>
      <c r="DC133" s="10"/>
      <c r="DD133" s="10"/>
      <c r="DE133" s="10"/>
      <c r="DF133" s="26"/>
      <c r="DG133" s="10"/>
      <c r="DH133" s="15"/>
      <c r="DI133" s="10"/>
      <c r="DJ133" s="10"/>
      <c r="DK133" s="26"/>
      <c r="DL133" s="10"/>
      <c r="DM133" s="10"/>
      <c r="DN133" s="20"/>
      <c r="DO133" s="10"/>
      <c r="DP133" s="25"/>
      <c r="DQ133" s="10"/>
      <c r="DR133" s="10"/>
      <c r="DS133" s="10"/>
      <c r="DT133" s="10"/>
      <c r="DU133" s="10"/>
      <c r="DV133" s="26"/>
      <c r="DW133" s="10"/>
      <c r="DX133" s="15"/>
      <c r="DY133" s="10"/>
      <c r="DZ133" s="10"/>
      <c r="EA133" s="26"/>
      <c r="EB133" s="10"/>
      <c r="EC133" s="10"/>
      <c r="ED133" s="20"/>
      <c r="EE133" s="10"/>
      <c r="EF133" s="25"/>
      <c r="EG133" s="10"/>
      <c r="EH133" s="10"/>
      <c r="EI133" s="10"/>
      <c r="EJ133" s="10"/>
      <c r="EK133" s="10"/>
      <c r="EL133" s="26"/>
      <c r="EM133" s="10"/>
      <c r="EN133" s="15"/>
      <c r="EO133" s="10"/>
      <c r="EP133" s="10"/>
      <c r="EQ133" s="26"/>
      <c r="ER133" s="10"/>
      <c r="ES133" s="10"/>
      <c r="ET133" s="20"/>
    </row>
    <row r="134" spans="1:150" x14ac:dyDescent="0.25">
      <c r="A134" s="83"/>
      <c r="B134" s="10"/>
      <c r="C134" s="21"/>
      <c r="D134" s="20"/>
      <c r="E134" s="10"/>
      <c r="F134" s="20"/>
      <c r="G134" s="10"/>
      <c r="H134" s="25"/>
      <c r="I134" s="10"/>
      <c r="J134" s="10"/>
      <c r="K134" s="10"/>
      <c r="L134" s="10"/>
      <c r="M134" s="10"/>
      <c r="N134" s="26"/>
      <c r="O134" s="10"/>
      <c r="P134" s="15"/>
      <c r="Q134" s="10"/>
      <c r="R134" s="10"/>
      <c r="S134" s="26"/>
      <c r="T134" s="10"/>
      <c r="U134" s="10"/>
      <c r="V134" s="20"/>
      <c r="W134" s="10"/>
      <c r="X134" s="25"/>
      <c r="Y134" s="10"/>
      <c r="Z134" s="10"/>
      <c r="AA134" s="10"/>
      <c r="AB134" s="10"/>
      <c r="AC134" s="10"/>
      <c r="AD134" s="26"/>
      <c r="AE134" s="10"/>
      <c r="AF134" s="15"/>
      <c r="AG134" s="10"/>
      <c r="AH134" s="10"/>
      <c r="AI134" s="26"/>
      <c r="AJ134" s="10"/>
      <c r="AK134" s="10"/>
      <c r="AL134" s="20"/>
      <c r="AM134" s="10"/>
      <c r="AN134" s="25"/>
      <c r="AO134" s="10"/>
      <c r="AP134" s="10"/>
      <c r="AQ134" s="10"/>
      <c r="AR134" s="10"/>
      <c r="AS134" s="10"/>
      <c r="AT134" s="26"/>
      <c r="AU134" s="10"/>
      <c r="AV134" s="15"/>
      <c r="AW134" s="10"/>
      <c r="AX134" s="10"/>
      <c r="AY134" s="26"/>
      <c r="AZ134" s="10"/>
      <c r="BA134" s="10"/>
      <c r="BB134" s="20"/>
      <c r="BC134" s="10"/>
      <c r="BD134" s="25"/>
      <c r="BE134" s="10"/>
      <c r="BF134" s="10"/>
      <c r="BG134" s="10"/>
      <c r="BH134" s="10"/>
      <c r="BI134" s="10"/>
      <c r="BJ134" s="26"/>
      <c r="BK134" s="10"/>
      <c r="BL134" s="15"/>
      <c r="BM134" s="10"/>
      <c r="BN134" s="10"/>
      <c r="BO134" s="26"/>
      <c r="BP134" s="10"/>
      <c r="BQ134" s="10"/>
      <c r="BR134" s="20"/>
      <c r="BS134" s="10"/>
      <c r="BT134" s="25"/>
      <c r="BU134" s="10"/>
      <c r="BV134" s="10"/>
      <c r="BW134" s="10"/>
      <c r="BX134" s="10"/>
      <c r="BY134" s="10"/>
      <c r="BZ134" s="26"/>
      <c r="CA134" s="10"/>
      <c r="CB134" s="15"/>
      <c r="CC134" s="10"/>
      <c r="CD134" s="10"/>
      <c r="CE134" s="26"/>
      <c r="CF134" s="10"/>
      <c r="CG134" s="10"/>
      <c r="CH134" s="20"/>
      <c r="CI134" s="10"/>
      <c r="CJ134" s="25"/>
      <c r="CK134" s="10"/>
      <c r="CL134" s="10"/>
      <c r="CM134" s="10"/>
      <c r="CN134" s="10"/>
      <c r="CO134" s="10"/>
      <c r="CP134" s="26"/>
      <c r="CQ134" s="10"/>
      <c r="CR134" s="15"/>
      <c r="CS134" s="10"/>
      <c r="CT134" s="10"/>
      <c r="CU134" s="26"/>
      <c r="CV134" s="10"/>
      <c r="CW134" s="10"/>
      <c r="CX134" s="20"/>
      <c r="CY134" s="10"/>
      <c r="CZ134" s="25"/>
      <c r="DA134" s="10"/>
      <c r="DB134" s="10"/>
      <c r="DC134" s="10"/>
      <c r="DD134" s="10"/>
      <c r="DE134" s="10"/>
      <c r="DF134" s="26"/>
      <c r="DG134" s="10"/>
      <c r="DH134" s="15"/>
      <c r="DI134" s="10"/>
      <c r="DJ134" s="10"/>
      <c r="DK134" s="26"/>
      <c r="DL134" s="10"/>
      <c r="DM134" s="10"/>
      <c r="DN134" s="20"/>
      <c r="DO134" s="10"/>
      <c r="DP134" s="25"/>
      <c r="DQ134" s="10"/>
      <c r="DR134" s="10"/>
      <c r="DS134" s="10"/>
      <c r="DT134" s="10"/>
      <c r="DU134" s="10"/>
      <c r="DV134" s="26"/>
      <c r="DW134" s="10"/>
      <c r="DX134" s="15"/>
      <c r="DY134" s="10"/>
      <c r="DZ134" s="10"/>
      <c r="EA134" s="26"/>
      <c r="EB134" s="10"/>
      <c r="EC134" s="10"/>
      <c r="ED134" s="20"/>
      <c r="EE134" s="10"/>
      <c r="EF134" s="25"/>
      <c r="EG134" s="10"/>
      <c r="EH134" s="10"/>
      <c r="EI134" s="10"/>
      <c r="EJ134" s="10"/>
      <c r="EK134" s="10"/>
      <c r="EL134" s="26"/>
      <c r="EM134" s="10"/>
      <c r="EN134" s="15"/>
      <c r="EO134" s="10"/>
      <c r="EP134" s="10"/>
      <c r="EQ134" s="26"/>
      <c r="ER134" s="10"/>
      <c r="ES134" s="10"/>
      <c r="ET134" s="20"/>
    </row>
    <row r="135" spans="1:150" x14ac:dyDescent="0.25">
      <c r="A135" s="83"/>
      <c r="B135" s="10"/>
      <c r="C135" s="21"/>
      <c r="D135" s="20"/>
      <c r="E135" s="10"/>
      <c r="F135" s="20"/>
      <c r="G135" s="10"/>
      <c r="H135" s="25"/>
      <c r="I135" s="10"/>
      <c r="J135" s="10"/>
      <c r="K135" s="10"/>
      <c r="L135" s="10"/>
      <c r="M135" s="10"/>
      <c r="N135" s="26"/>
      <c r="O135" s="10"/>
      <c r="P135" s="15"/>
      <c r="Q135" s="10"/>
      <c r="R135" s="10"/>
      <c r="S135" s="26"/>
      <c r="T135" s="10"/>
      <c r="U135" s="10"/>
      <c r="V135" s="20"/>
      <c r="W135" s="10"/>
      <c r="X135" s="25"/>
      <c r="Y135" s="10"/>
      <c r="Z135" s="10"/>
      <c r="AA135" s="10"/>
      <c r="AB135" s="10"/>
      <c r="AC135" s="10"/>
      <c r="AD135" s="26"/>
      <c r="AE135" s="10"/>
      <c r="AF135" s="15"/>
      <c r="AG135" s="10"/>
      <c r="AH135" s="10"/>
      <c r="AI135" s="26"/>
      <c r="AJ135" s="10"/>
      <c r="AK135" s="10"/>
      <c r="AL135" s="20"/>
      <c r="AM135" s="10"/>
      <c r="AN135" s="25"/>
      <c r="AO135" s="10"/>
      <c r="AP135" s="10"/>
      <c r="AQ135" s="10"/>
      <c r="AR135" s="10"/>
      <c r="AS135" s="10"/>
      <c r="AT135" s="26"/>
      <c r="AU135" s="10"/>
      <c r="AV135" s="15"/>
      <c r="AW135" s="10"/>
      <c r="AX135" s="10"/>
      <c r="AY135" s="26"/>
      <c r="AZ135" s="10"/>
      <c r="BA135" s="10"/>
      <c r="BB135" s="20"/>
      <c r="BC135" s="10"/>
      <c r="BD135" s="25"/>
      <c r="BE135" s="10"/>
      <c r="BF135" s="10"/>
      <c r="BG135" s="10"/>
      <c r="BH135" s="10"/>
      <c r="BI135" s="10"/>
      <c r="BJ135" s="26"/>
      <c r="BK135" s="10"/>
      <c r="BL135" s="15"/>
      <c r="BM135" s="10"/>
      <c r="BN135" s="10"/>
      <c r="BO135" s="26"/>
      <c r="BP135" s="10"/>
      <c r="BQ135" s="10"/>
      <c r="BR135" s="20"/>
      <c r="BS135" s="10"/>
      <c r="BT135" s="25"/>
      <c r="BU135" s="10"/>
      <c r="BV135" s="10"/>
      <c r="BW135" s="10"/>
      <c r="BX135" s="10"/>
      <c r="BY135" s="10"/>
      <c r="BZ135" s="26"/>
      <c r="CA135" s="10"/>
      <c r="CB135" s="15"/>
      <c r="CC135" s="10"/>
      <c r="CD135" s="10"/>
      <c r="CE135" s="26"/>
      <c r="CF135" s="10"/>
      <c r="CG135" s="10"/>
      <c r="CH135" s="20"/>
      <c r="CI135" s="10"/>
      <c r="CJ135" s="25"/>
      <c r="CK135" s="10"/>
      <c r="CL135" s="10"/>
      <c r="CM135" s="10"/>
      <c r="CN135" s="10"/>
      <c r="CO135" s="10"/>
      <c r="CP135" s="26"/>
      <c r="CQ135" s="10"/>
      <c r="CR135" s="15"/>
      <c r="CS135" s="10"/>
      <c r="CT135" s="10"/>
      <c r="CU135" s="26"/>
      <c r="CV135" s="10"/>
      <c r="CW135" s="10"/>
      <c r="CX135" s="20"/>
      <c r="CY135" s="10"/>
      <c r="CZ135" s="25"/>
      <c r="DA135" s="10"/>
      <c r="DB135" s="10"/>
      <c r="DC135" s="10"/>
      <c r="DD135" s="10"/>
      <c r="DE135" s="10"/>
      <c r="DF135" s="26"/>
      <c r="DG135" s="10"/>
      <c r="DH135" s="15"/>
      <c r="DI135" s="10"/>
      <c r="DJ135" s="10"/>
      <c r="DK135" s="26"/>
      <c r="DL135" s="10"/>
      <c r="DM135" s="10"/>
      <c r="DN135" s="20"/>
      <c r="DO135" s="10"/>
      <c r="DP135" s="25"/>
      <c r="DQ135" s="10"/>
      <c r="DR135" s="10"/>
      <c r="DS135" s="10"/>
      <c r="DT135" s="10"/>
      <c r="DU135" s="10"/>
      <c r="DV135" s="26"/>
      <c r="DW135" s="10"/>
      <c r="DX135" s="15"/>
      <c r="DY135" s="10"/>
      <c r="DZ135" s="10"/>
      <c r="EA135" s="26"/>
      <c r="EB135" s="10"/>
      <c r="EC135" s="10"/>
      <c r="ED135" s="20"/>
      <c r="EE135" s="10"/>
      <c r="EF135" s="25"/>
      <c r="EG135" s="10"/>
      <c r="EH135" s="10"/>
      <c r="EI135" s="10"/>
      <c r="EJ135" s="10"/>
      <c r="EK135" s="10"/>
      <c r="EL135" s="26"/>
      <c r="EM135" s="10"/>
      <c r="EN135" s="15"/>
      <c r="EO135" s="10"/>
      <c r="EP135" s="10"/>
      <c r="EQ135" s="26"/>
      <c r="ER135" s="10"/>
      <c r="ES135" s="10"/>
      <c r="ET135" s="20"/>
    </row>
    <row r="136" spans="1:150" x14ac:dyDescent="0.25">
      <c r="A136" s="83"/>
      <c r="B136" s="10"/>
      <c r="C136" s="21"/>
      <c r="D136" s="20"/>
      <c r="E136" s="10"/>
      <c r="F136" s="20"/>
      <c r="G136" s="10"/>
      <c r="H136" s="25"/>
      <c r="I136" s="10"/>
      <c r="J136" s="10"/>
      <c r="K136" s="10"/>
      <c r="L136" s="10"/>
      <c r="M136" s="10"/>
      <c r="N136" s="26"/>
      <c r="O136" s="10"/>
      <c r="P136" s="15"/>
      <c r="Q136" s="10"/>
      <c r="R136" s="10"/>
      <c r="S136" s="26"/>
      <c r="T136" s="10"/>
      <c r="U136" s="10"/>
      <c r="V136" s="20"/>
      <c r="W136" s="10"/>
      <c r="X136" s="25"/>
      <c r="Y136" s="10"/>
      <c r="Z136" s="10"/>
      <c r="AA136" s="10"/>
      <c r="AB136" s="10"/>
      <c r="AC136" s="10"/>
      <c r="AD136" s="26"/>
      <c r="AE136" s="10"/>
      <c r="AF136" s="15"/>
      <c r="AG136" s="10"/>
      <c r="AH136" s="10"/>
      <c r="AI136" s="26"/>
      <c r="AJ136" s="10"/>
      <c r="AK136" s="10"/>
      <c r="AL136" s="20"/>
      <c r="AM136" s="10"/>
      <c r="AN136" s="25"/>
      <c r="AO136" s="10"/>
      <c r="AP136" s="10"/>
      <c r="AQ136" s="10"/>
      <c r="AR136" s="10"/>
      <c r="AS136" s="10"/>
      <c r="AT136" s="26"/>
      <c r="AU136" s="10"/>
      <c r="AV136" s="15"/>
      <c r="AW136" s="10"/>
      <c r="AX136" s="10"/>
      <c r="AY136" s="26"/>
      <c r="AZ136" s="10"/>
      <c r="BA136" s="10"/>
      <c r="BB136" s="20"/>
      <c r="BC136" s="10"/>
      <c r="BD136" s="25"/>
      <c r="BE136" s="10"/>
      <c r="BF136" s="10"/>
      <c r="BG136" s="10"/>
      <c r="BH136" s="10"/>
      <c r="BI136" s="10"/>
      <c r="BJ136" s="26"/>
      <c r="BK136" s="10"/>
      <c r="BL136" s="15"/>
      <c r="BM136" s="10"/>
      <c r="BN136" s="10"/>
      <c r="BO136" s="26"/>
      <c r="BP136" s="10"/>
      <c r="BQ136" s="10"/>
      <c r="BR136" s="20"/>
      <c r="BS136" s="10"/>
      <c r="BT136" s="25"/>
      <c r="BU136" s="10"/>
      <c r="BV136" s="10"/>
      <c r="BW136" s="10"/>
      <c r="BX136" s="10"/>
      <c r="BY136" s="10"/>
      <c r="BZ136" s="26"/>
      <c r="CA136" s="10"/>
      <c r="CB136" s="15"/>
      <c r="CC136" s="10"/>
      <c r="CD136" s="10"/>
      <c r="CE136" s="26"/>
      <c r="CF136" s="10"/>
      <c r="CG136" s="10"/>
      <c r="CH136" s="20"/>
      <c r="CI136" s="10"/>
      <c r="CJ136" s="25"/>
      <c r="CK136" s="10"/>
      <c r="CL136" s="10"/>
      <c r="CM136" s="10"/>
      <c r="CN136" s="10"/>
      <c r="CO136" s="10"/>
      <c r="CP136" s="26"/>
      <c r="CQ136" s="10"/>
      <c r="CR136" s="15"/>
      <c r="CS136" s="10"/>
      <c r="CT136" s="10"/>
      <c r="CU136" s="26"/>
      <c r="CV136" s="10"/>
      <c r="CW136" s="10"/>
      <c r="CX136" s="20"/>
      <c r="CY136" s="10"/>
      <c r="CZ136" s="25"/>
      <c r="DA136" s="10"/>
      <c r="DB136" s="10"/>
      <c r="DC136" s="10"/>
      <c r="DD136" s="10"/>
      <c r="DE136" s="10"/>
      <c r="DF136" s="26"/>
      <c r="DG136" s="10"/>
      <c r="DH136" s="15"/>
      <c r="DI136" s="10"/>
      <c r="DJ136" s="10"/>
      <c r="DK136" s="26"/>
      <c r="DL136" s="10"/>
      <c r="DM136" s="10"/>
      <c r="DN136" s="20"/>
      <c r="DO136" s="10"/>
      <c r="DP136" s="25"/>
      <c r="DQ136" s="10"/>
      <c r="DR136" s="10"/>
      <c r="DS136" s="10"/>
      <c r="DT136" s="10"/>
      <c r="DU136" s="10"/>
      <c r="DV136" s="26"/>
      <c r="DW136" s="10"/>
      <c r="DX136" s="15"/>
      <c r="DY136" s="10"/>
      <c r="DZ136" s="10"/>
      <c r="EA136" s="26"/>
      <c r="EB136" s="10"/>
      <c r="EC136" s="10"/>
      <c r="ED136" s="20"/>
      <c r="EE136" s="10"/>
      <c r="EF136" s="25"/>
      <c r="EG136" s="10"/>
      <c r="EH136" s="10"/>
      <c r="EI136" s="10"/>
      <c r="EJ136" s="10"/>
      <c r="EK136" s="10"/>
      <c r="EL136" s="26"/>
      <c r="EM136" s="10"/>
      <c r="EN136" s="15"/>
      <c r="EO136" s="10"/>
      <c r="EP136" s="10"/>
      <c r="EQ136" s="26"/>
      <c r="ER136" s="10"/>
      <c r="ES136" s="10"/>
      <c r="ET136" s="20"/>
    </row>
    <row r="137" spans="1:150" x14ac:dyDescent="0.25">
      <c r="A137" s="83"/>
      <c r="B137" s="10"/>
      <c r="C137" s="21"/>
      <c r="D137" s="20"/>
      <c r="E137" s="10"/>
      <c r="F137" s="20"/>
      <c r="G137" s="10"/>
      <c r="H137" s="25"/>
      <c r="I137" s="10"/>
      <c r="J137" s="10"/>
      <c r="K137" s="10"/>
      <c r="L137" s="10"/>
      <c r="M137" s="10"/>
      <c r="N137" s="26"/>
      <c r="O137" s="10"/>
      <c r="P137" s="15"/>
      <c r="Q137" s="10"/>
      <c r="R137" s="10"/>
      <c r="S137" s="26"/>
      <c r="T137" s="10"/>
      <c r="U137" s="10"/>
      <c r="V137" s="20"/>
      <c r="W137" s="10"/>
      <c r="X137" s="25"/>
      <c r="Y137" s="10"/>
      <c r="Z137" s="10"/>
      <c r="AA137" s="10"/>
      <c r="AB137" s="10"/>
      <c r="AC137" s="10"/>
      <c r="AD137" s="26"/>
      <c r="AE137" s="10"/>
      <c r="AF137" s="15"/>
      <c r="AG137" s="10"/>
      <c r="AH137" s="10"/>
      <c r="AI137" s="26"/>
      <c r="AJ137" s="10"/>
      <c r="AK137" s="10"/>
      <c r="AL137" s="20"/>
      <c r="AM137" s="10"/>
      <c r="AN137" s="25"/>
      <c r="AO137" s="10"/>
      <c r="AP137" s="10"/>
      <c r="AQ137" s="10"/>
      <c r="AR137" s="10"/>
      <c r="AS137" s="10"/>
      <c r="AT137" s="26"/>
      <c r="AU137" s="10"/>
      <c r="AV137" s="15"/>
      <c r="AW137" s="10"/>
      <c r="AX137" s="10"/>
      <c r="AY137" s="26"/>
      <c r="AZ137" s="10"/>
      <c r="BA137" s="10"/>
      <c r="BB137" s="20"/>
      <c r="BC137" s="10"/>
      <c r="BD137" s="25"/>
      <c r="BE137" s="10"/>
      <c r="BF137" s="10"/>
      <c r="BG137" s="10"/>
      <c r="BH137" s="10"/>
      <c r="BI137" s="10"/>
      <c r="BJ137" s="26"/>
      <c r="BK137" s="10"/>
      <c r="BL137" s="15"/>
      <c r="BM137" s="10"/>
      <c r="BN137" s="10"/>
      <c r="BO137" s="26"/>
      <c r="BP137" s="10"/>
      <c r="BQ137" s="10"/>
      <c r="BR137" s="20"/>
      <c r="BS137" s="10"/>
      <c r="BT137" s="25"/>
      <c r="BU137" s="10"/>
      <c r="BV137" s="10"/>
      <c r="BW137" s="10"/>
      <c r="BX137" s="10"/>
      <c r="BY137" s="10"/>
      <c r="BZ137" s="26"/>
      <c r="CA137" s="10"/>
      <c r="CB137" s="15"/>
      <c r="CC137" s="10"/>
      <c r="CD137" s="10"/>
      <c r="CE137" s="26"/>
      <c r="CF137" s="10"/>
      <c r="CG137" s="10"/>
      <c r="CH137" s="20"/>
      <c r="CI137" s="10"/>
      <c r="CJ137" s="25"/>
      <c r="CK137" s="10"/>
      <c r="CL137" s="10"/>
      <c r="CM137" s="10"/>
      <c r="CN137" s="10"/>
      <c r="CO137" s="10"/>
      <c r="CP137" s="26"/>
      <c r="CQ137" s="10"/>
      <c r="CR137" s="15"/>
      <c r="CS137" s="10"/>
      <c r="CT137" s="10"/>
      <c r="CU137" s="26"/>
      <c r="CV137" s="10"/>
      <c r="CW137" s="10"/>
      <c r="CX137" s="20"/>
      <c r="CY137" s="10"/>
      <c r="CZ137" s="25"/>
      <c r="DA137" s="10"/>
      <c r="DB137" s="10"/>
      <c r="DC137" s="10"/>
      <c r="DD137" s="10"/>
      <c r="DE137" s="10"/>
      <c r="DF137" s="26"/>
      <c r="DG137" s="10"/>
      <c r="DH137" s="15"/>
      <c r="DI137" s="10"/>
      <c r="DJ137" s="10"/>
      <c r="DK137" s="26"/>
      <c r="DL137" s="10"/>
      <c r="DM137" s="10"/>
      <c r="DN137" s="20"/>
      <c r="DO137" s="10"/>
      <c r="DP137" s="25"/>
      <c r="DQ137" s="10"/>
      <c r="DR137" s="10"/>
      <c r="DS137" s="10"/>
      <c r="DT137" s="10"/>
      <c r="DU137" s="10"/>
      <c r="DV137" s="26"/>
      <c r="DW137" s="10"/>
      <c r="DX137" s="15"/>
      <c r="DY137" s="10"/>
      <c r="DZ137" s="10"/>
      <c r="EA137" s="26"/>
      <c r="EB137" s="10"/>
      <c r="EC137" s="10"/>
      <c r="ED137" s="20"/>
      <c r="EE137" s="10"/>
      <c r="EF137" s="25"/>
      <c r="EG137" s="10"/>
      <c r="EH137" s="10"/>
      <c r="EI137" s="10"/>
      <c r="EJ137" s="10"/>
      <c r="EK137" s="10"/>
      <c r="EL137" s="26"/>
      <c r="EM137" s="10"/>
      <c r="EN137" s="15"/>
      <c r="EO137" s="10"/>
      <c r="EP137" s="10"/>
      <c r="EQ137" s="26"/>
      <c r="ER137" s="10"/>
      <c r="ES137" s="10"/>
      <c r="ET137" s="20"/>
    </row>
    <row r="138" spans="1:150" x14ac:dyDescent="0.25">
      <c r="A138" s="83"/>
      <c r="B138" s="10"/>
      <c r="C138" s="21"/>
      <c r="D138" s="20"/>
      <c r="E138" s="10"/>
      <c r="F138" s="20"/>
      <c r="G138" s="10"/>
      <c r="H138" s="25"/>
      <c r="I138" s="10"/>
      <c r="J138" s="10"/>
      <c r="K138" s="10"/>
      <c r="L138" s="10"/>
      <c r="M138" s="10"/>
      <c r="N138" s="26"/>
      <c r="O138" s="10"/>
      <c r="P138" s="15"/>
      <c r="Q138" s="10"/>
      <c r="R138" s="10"/>
      <c r="S138" s="26"/>
      <c r="T138" s="10"/>
      <c r="U138" s="10"/>
      <c r="V138" s="20"/>
      <c r="W138" s="10"/>
      <c r="X138" s="25"/>
      <c r="Y138" s="10"/>
      <c r="Z138" s="10"/>
      <c r="AA138" s="10"/>
      <c r="AB138" s="10"/>
      <c r="AC138" s="10"/>
      <c r="AD138" s="26"/>
      <c r="AE138" s="10"/>
      <c r="AF138" s="15"/>
      <c r="AG138" s="10"/>
      <c r="AH138" s="10"/>
      <c r="AI138" s="26"/>
      <c r="AJ138" s="10"/>
      <c r="AK138" s="10"/>
      <c r="AL138" s="20"/>
      <c r="AM138" s="10"/>
      <c r="AN138" s="25"/>
      <c r="AO138" s="10"/>
      <c r="AP138" s="10"/>
      <c r="AQ138" s="10"/>
      <c r="AR138" s="10"/>
      <c r="AS138" s="10"/>
      <c r="AT138" s="26"/>
      <c r="AU138" s="10"/>
      <c r="AV138" s="15"/>
      <c r="AW138" s="10"/>
      <c r="AX138" s="10"/>
      <c r="AY138" s="26"/>
      <c r="AZ138" s="10"/>
      <c r="BA138" s="10"/>
      <c r="BB138" s="20"/>
      <c r="BC138" s="10"/>
      <c r="BD138" s="25"/>
      <c r="BE138" s="10"/>
      <c r="BF138" s="10"/>
      <c r="BG138" s="10"/>
      <c r="BH138" s="10"/>
      <c r="BI138" s="10"/>
      <c r="BJ138" s="26"/>
      <c r="BK138" s="10"/>
      <c r="BL138" s="15"/>
      <c r="BM138" s="10"/>
      <c r="BN138" s="10"/>
      <c r="BO138" s="26"/>
      <c r="BP138" s="10"/>
      <c r="BQ138" s="10"/>
      <c r="BR138" s="20"/>
      <c r="BS138" s="10"/>
      <c r="BT138" s="25"/>
      <c r="BU138" s="10"/>
      <c r="BV138" s="10"/>
      <c r="BW138" s="10"/>
      <c r="BX138" s="10"/>
      <c r="BY138" s="10"/>
      <c r="BZ138" s="26"/>
      <c r="CA138" s="10"/>
      <c r="CB138" s="15"/>
      <c r="CC138" s="10"/>
      <c r="CD138" s="10"/>
      <c r="CE138" s="26"/>
      <c r="CF138" s="10"/>
      <c r="CG138" s="10"/>
      <c r="CH138" s="20"/>
      <c r="CI138" s="10"/>
      <c r="CJ138" s="25"/>
      <c r="CK138" s="10"/>
      <c r="CL138" s="10"/>
      <c r="CM138" s="10"/>
      <c r="CN138" s="10"/>
      <c r="CO138" s="10"/>
      <c r="CP138" s="26"/>
      <c r="CQ138" s="10"/>
      <c r="CR138" s="15"/>
      <c r="CS138" s="10"/>
      <c r="CT138" s="10"/>
      <c r="CU138" s="26"/>
      <c r="CV138" s="10"/>
      <c r="CW138" s="10"/>
      <c r="CX138" s="20"/>
      <c r="CY138" s="10"/>
      <c r="CZ138" s="25"/>
      <c r="DA138" s="10"/>
      <c r="DB138" s="10"/>
      <c r="DC138" s="10"/>
      <c r="DD138" s="10"/>
      <c r="DE138" s="10"/>
      <c r="DF138" s="26"/>
      <c r="DG138" s="10"/>
      <c r="DH138" s="15"/>
      <c r="DI138" s="10"/>
      <c r="DJ138" s="10"/>
      <c r="DK138" s="26"/>
      <c r="DL138" s="10"/>
      <c r="DM138" s="10"/>
      <c r="DN138" s="20"/>
      <c r="DO138" s="10"/>
      <c r="DP138" s="25"/>
      <c r="DQ138" s="10"/>
      <c r="DR138" s="10"/>
      <c r="DS138" s="10"/>
      <c r="DT138" s="10"/>
      <c r="DU138" s="10"/>
      <c r="DV138" s="26"/>
      <c r="DW138" s="10"/>
      <c r="DX138" s="15"/>
      <c r="DY138" s="10"/>
      <c r="DZ138" s="10"/>
      <c r="EA138" s="26"/>
      <c r="EB138" s="10"/>
      <c r="EC138" s="10"/>
      <c r="ED138" s="20"/>
      <c r="EE138" s="10"/>
      <c r="EF138" s="25"/>
      <c r="EG138" s="10"/>
      <c r="EH138" s="10"/>
      <c r="EI138" s="10"/>
      <c r="EJ138" s="10"/>
      <c r="EK138" s="10"/>
      <c r="EL138" s="26"/>
      <c r="EM138" s="10"/>
      <c r="EN138" s="15"/>
      <c r="EO138" s="10"/>
      <c r="EP138" s="10"/>
      <c r="EQ138" s="26"/>
      <c r="ER138" s="10"/>
      <c r="ES138" s="10"/>
      <c r="ET138" s="20"/>
    </row>
    <row r="139" spans="1:150" x14ac:dyDescent="0.25">
      <c r="A139" s="83"/>
      <c r="B139" s="10"/>
      <c r="C139" s="21"/>
      <c r="D139" s="20"/>
      <c r="E139" s="10"/>
      <c r="F139" s="20"/>
      <c r="G139" s="10"/>
      <c r="H139" s="25"/>
      <c r="I139" s="10"/>
      <c r="J139" s="10"/>
      <c r="K139" s="10"/>
      <c r="L139" s="10"/>
      <c r="M139" s="10"/>
      <c r="N139" s="26"/>
      <c r="O139" s="10"/>
      <c r="P139" s="15"/>
      <c r="Q139" s="10"/>
      <c r="R139" s="10"/>
      <c r="S139" s="26"/>
      <c r="T139" s="10"/>
      <c r="U139" s="10"/>
      <c r="V139" s="20"/>
      <c r="W139" s="10"/>
      <c r="X139" s="25"/>
      <c r="Y139" s="10"/>
      <c r="Z139" s="10"/>
      <c r="AA139" s="10"/>
      <c r="AB139" s="10"/>
      <c r="AC139" s="10"/>
      <c r="AD139" s="26"/>
      <c r="AE139" s="10"/>
      <c r="AF139" s="15"/>
      <c r="AG139" s="10"/>
      <c r="AH139" s="10"/>
      <c r="AI139" s="26"/>
      <c r="AJ139" s="10"/>
      <c r="AK139" s="10"/>
      <c r="AL139" s="20"/>
      <c r="AM139" s="10"/>
      <c r="AN139" s="25"/>
      <c r="AO139" s="10"/>
      <c r="AP139" s="10"/>
      <c r="AQ139" s="10"/>
      <c r="AR139" s="10"/>
      <c r="AS139" s="10"/>
      <c r="AT139" s="26"/>
      <c r="AU139" s="10"/>
      <c r="AV139" s="15"/>
      <c r="AW139" s="10"/>
      <c r="AX139" s="10"/>
      <c r="AY139" s="26"/>
      <c r="AZ139" s="10"/>
      <c r="BA139" s="10"/>
      <c r="BB139" s="20"/>
      <c r="BC139" s="10"/>
      <c r="BD139" s="25"/>
      <c r="BE139" s="10"/>
      <c r="BF139" s="10"/>
      <c r="BG139" s="10"/>
      <c r="BH139" s="10"/>
      <c r="BI139" s="10"/>
      <c r="BJ139" s="26"/>
      <c r="BK139" s="10"/>
      <c r="BL139" s="15"/>
      <c r="BM139" s="10"/>
      <c r="BN139" s="10"/>
      <c r="BO139" s="26"/>
      <c r="BP139" s="10"/>
      <c r="BQ139" s="10"/>
      <c r="BR139" s="20"/>
      <c r="BS139" s="10"/>
      <c r="BT139" s="25"/>
      <c r="BU139" s="10"/>
      <c r="BV139" s="10"/>
      <c r="BW139" s="10"/>
      <c r="BX139" s="10"/>
      <c r="BY139" s="10"/>
      <c r="BZ139" s="26"/>
      <c r="CA139" s="10"/>
      <c r="CB139" s="15"/>
      <c r="CC139" s="10"/>
      <c r="CD139" s="10"/>
      <c r="CE139" s="26"/>
      <c r="CF139" s="10"/>
      <c r="CG139" s="10"/>
      <c r="CH139" s="20"/>
      <c r="CI139" s="10"/>
      <c r="CJ139" s="25"/>
      <c r="CK139" s="10"/>
      <c r="CL139" s="10"/>
      <c r="CM139" s="10"/>
      <c r="CN139" s="10"/>
      <c r="CO139" s="10"/>
      <c r="CP139" s="26"/>
      <c r="CQ139" s="10"/>
      <c r="CR139" s="15"/>
      <c r="CS139" s="10"/>
      <c r="CT139" s="10"/>
      <c r="CU139" s="26"/>
      <c r="CV139" s="10"/>
      <c r="CW139" s="10"/>
      <c r="CX139" s="20"/>
      <c r="CY139" s="10"/>
      <c r="CZ139" s="25"/>
      <c r="DA139" s="10"/>
      <c r="DB139" s="10"/>
      <c r="DC139" s="10"/>
      <c r="DD139" s="10"/>
      <c r="DE139" s="10"/>
      <c r="DF139" s="26"/>
      <c r="DG139" s="10"/>
      <c r="DH139" s="15"/>
      <c r="DI139" s="10"/>
      <c r="DJ139" s="10"/>
      <c r="DK139" s="26"/>
      <c r="DL139" s="10"/>
      <c r="DM139" s="10"/>
      <c r="DN139" s="20"/>
      <c r="DO139" s="10"/>
      <c r="DP139" s="25"/>
      <c r="DQ139" s="10"/>
      <c r="DR139" s="10"/>
      <c r="DS139" s="10"/>
      <c r="DT139" s="10"/>
      <c r="DU139" s="10"/>
      <c r="DV139" s="26"/>
      <c r="DW139" s="10"/>
      <c r="DX139" s="15"/>
      <c r="DY139" s="10"/>
      <c r="DZ139" s="10"/>
      <c r="EA139" s="26"/>
      <c r="EB139" s="10"/>
      <c r="EC139" s="10"/>
      <c r="ED139" s="20"/>
      <c r="EE139" s="10"/>
      <c r="EF139" s="25"/>
      <c r="EG139" s="10"/>
      <c r="EH139" s="10"/>
      <c r="EI139" s="10"/>
      <c r="EJ139" s="10"/>
      <c r="EK139" s="10"/>
      <c r="EL139" s="26"/>
      <c r="EM139" s="10"/>
      <c r="EN139" s="15"/>
      <c r="EO139" s="10"/>
      <c r="EP139" s="10"/>
      <c r="EQ139" s="26"/>
      <c r="ER139" s="10"/>
      <c r="ES139" s="10"/>
      <c r="ET139" s="20"/>
    </row>
    <row r="140" spans="1:150" x14ac:dyDescent="0.25">
      <c r="A140" s="83"/>
      <c r="B140" s="10"/>
      <c r="C140" s="21"/>
      <c r="D140" s="20"/>
      <c r="E140" s="10"/>
      <c r="F140" s="20"/>
      <c r="G140" s="10"/>
      <c r="H140" s="25"/>
      <c r="I140" s="10"/>
      <c r="J140" s="10"/>
      <c r="K140" s="10"/>
      <c r="L140" s="10"/>
      <c r="M140" s="10"/>
      <c r="N140" s="26"/>
      <c r="O140" s="10"/>
      <c r="P140" s="15"/>
      <c r="Q140" s="10"/>
      <c r="R140" s="10"/>
      <c r="S140" s="26"/>
      <c r="T140" s="10"/>
      <c r="U140" s="10"/>
      <c r="V140" s="20"/>
      <c r="W140" s="10"/>
      <c r="X140" s="25"/>
      <c r="Y140" s="10"/>
      <c r="Z140" s="10"/>
      <c r="AA140" s="10"/>
      <c r="AB140" s="10"/>
      <c r="AC140" s="10"/>
      <c r="AD140" s="26"/>
      <c r="AE140" s="10"/>
      <c r="AF140" s="15"/>
      <c r="AG140" s="10"/>
      <c r="AH140" s="10"/>
      <c r="AI140" s="26"/>
      <c r="AJ140" s="10"/>
      <c r="AK140" s="10"/>
      <c r="AL140" s="20"/>
      <c r="AM140" s="10"/>
      <c r="AN140" s="25"/>
      <c r="AO140" s="10"/>
      <c r="AP140" s="10"/>
      <c r="AQ140" s="10"/>
      <c r="AR140" s="10"/>
      <c r="AS140" s="10"/>
      <c r="AT140" s="26"/>
      <c r="AU140" s="10"/>
      <c r="AV140" s="15"/>
      <c r="AW140" s="10"/>
      <c r="AX140" s="10"/>
      <c r="AY140" s="26"/>
      <c r="AZ140" s="10"/>
      <c r="BA140" s="10"/>
      <c r="BB140" s="20"/>
      <c r="BC140" s="10"/>
      <c r="BD140" s="25"/>
      <c r="BE140" s="10"/>
      <c r="BF140" s="10"/>
      <c r="BG140" s="10"/>
      <c r="BH140" s="10"/>
      <c r="BI140" s="10"/>
      <c r="BJ140" s="26"/>
      <c r="BK140" s="10"/>
      <c r="BL140" s="15"/>
      <c r="BM140" s="10"/>
      <c r="BN140" s="10"/>
      <c r="BO140" s="26"/>
      <c r="BP140" s="10"/>
      <c r="BQ140" s="10"/>
      <c r="BR140" s="20"/>
      <c r="BS140" s="10"/>
      <c r="BT140" s="25"/>
      <c r="BU140" s="10"/>
      <c r="BV140" s="10"/>
      <c r="BW140" s="10"/>
      <c r="BX140" s="10"/>
      <c r="BY140" s="10"/>
      <c r="BZ140" s="26"/>
      <c r="CA140" s="10"/>
      <c r="CB140" s="15"/>
      <c r="CC140" s="10"/>
      <c r="CD140" s="10"/>
      <c r="CE140" s="26"/>
      <c r="CF140" s="10"/>
      <c r="CG140" s="10"/>
      <c r="CH140" s="20"/>
      <c r="CI140" s="10"/>
      <c r="CJ140" s="25"/>
      <c r="CK140" s="10"/>
      <c r="CL140" s="10"/>
      <c r="CM140" s="10"/>
      <c r="CN140" s="10"/>
      <c r="CO140" s="10"/>
      <c r="CP140" s="26"/>
      <c r="CQ140" s="10"/>
      <c r="CR140" s="15"/>
      <c r="CS140" s="10"/>
      <c r="CT140" s="10"/>
      <c r="CU140" s="26"/>
      <c r="CV140" s="10"/>
      <c r="CW140" s="10"/>
      <c r="CX140" s="20"/>
      <c r="CY140" s="10"/>
      <c r="CZ140" s="25"/>
      <c r="DA140" s="10"/>
      <c r="DB140" s="10"/>
      <c r="DC140" s="10"/>
      <c r="DD140" s="10"/>
      <c r="DE140" s="10"/>
      <c r="DF140" s="26"/>
      <c r="DG140" s="10"/>
      <c r="DH140" s="15"/>
      <c r="DI140" s="10"/>
      <c r="DJ140" s="10"/>
      <c r="DK140" s="26"/>
      <c r="DL140" s="10"/>
      <c r="DM140" s="10"/>
      <c r="DN140" s="20"/>
      <c r="DO140" s="10"/>
      <c r="DP140" s="25"/>
      <c r="DQ140" s="10"/>
      <c r="DR140" s="10"/>
      <c r="DS140" s="10"/>
      <c r="DT140" s="10"/>
      <c r="DU140" s="10"/>
      <c r="DV140" s="26"/>
      <c r="DW140" s="10"/>
      <c r="DX140" s="15"/>
      <c r="DY140" s="10"/>
      <c r="DZ140" s="10"/>
      <c r="EA140" s="26"/>
      <c r="EB140" s="10"/>
      <c r="EC140" s="10"/>
      <c r="ED140" s="20"/>
      <c r="EE140" s="10"/>
      <c r="EF140" s="25"/>
      <c r="EG140" s="10"/>
      <c r="EH140" s="10"/>
      <c r="EI140" s="10"/>
      <c r="EJ140" s="10"/>
      <c r="EK140" s="10"/>
      <c r="EL140" s="26"/>
      <c r="EM140" s="10"/>
      <c r="EN140" s="15"/>
      <c r="EO140" s="10"/>
      <c r="EP140" s="10"/>
      <c r="EQ140" s="26"/>
      <c r="ER140" s="10"/>
      <c r="ES140" s="10"/>
      <c r="ET140" s="20"/>
    </row>
    <row r="141" spans="1:150" x14ac:dyDescent="0.25">
      <c r="A141" s="83"/>
      <c r="B141" s="10"/>
      <c r="C141" s="21"/>
      <c r="D141" s="20"/>
      <c r="E141" s="10"/>
      <c r="F141" s="20"/>
      <c r="G141" s="10"/>
      <c r="H141" s="25"/>
      <c r="I141" s="10"/>
      <c r="J141" s="10"/>
      <c r="K141" s="10"/>
      <c r="L141" s="10"/>
      <c r="M141" s="10"/>
      <c r="N141" s="26"/>
      <c r="O141" s="10"/>
      <c r="P141" s="15"/>
      <c r="Q141" s="10"/>
      <c r="R141" s="10"/>
      <c r="S141" s="26"/>
      <c r="T141" s="10"/>
      <c r="U141" s="10"/>
      <c r="V141" s="20"/>
      <c r="W141" s="10"/>
      <c r="X141" s="25"/>
      <c r="Y141" s="10"/>
      <c r="Z141" s="10"/>
      <c r="AA141" s="10"/>
      <c r="AB141" s="10"/>
      <c r="AC141" s="10"/>
      <c r="AD141" s="26"/>
      <c r="AE141" s="10"/>
      <c r="AF141" s="15"/>
      <c r="AG141" s="10"/>
      <c r="AH141" s="10"/>
      <c r="AI141" s="26"/>
      <c r="AJ141" s="10"/>
      <c r="AK141" s="10"/>
      <c r="AL141" s="20"/>
      <c r="AM141" s="10"/>
      <c r="AN141" s="25"/>
      <c r="AO141" s="10"/>
      <c r="AP141" s="10"/>
      <c r="AQ141" s="10"/>
      <c r="AR141" s="10"/>
      <c r="AS141" s="10"/>
      <c r="AT141" s="26"/>
      <c r="AU141" s="10"/>
      <c r="AV141" s="15"/>
      <c r="AW141" s="10"/>
      <c r="AX141" s="10"/>
      <c r="AY141" s="26"/>
      <c r="AZ141" s="10"/>
      <c r="BA141" s="10"/>
      <c r="BB141" s="20"/>
      <c r="BC141" s="10"/>
      <c r="BD141" s="25"/>
      <c r="BE141" s="10"/>
      <c r="BF141" s="10"/>
      <c r="BG141" s="10"/>
      <c r="BH141" s="10"/>
      <c r="BI141" s="10"/>
      <c r="BJ141" s="26"/>
      <c r="BK141" s="10"/>
      <c r="BL141" s="15"/>
      <c r="BM141" s="10"/>
      <c r="BN141" s="10"/>
      <c r="BO141" s="26"/>
      <c r="BP141" s="10"/>
      <c r="BQ141" s="10"/>
      <c r="BR141" s="20"/>
      <c r="BS141" s="10"/>
      <c r="BT141" s="25"/>
      <c r="BU141" s="10"/>
      <c r="BV141" s="10"/>
      <c r="BW141" s="10"/>
      <c r="BX141" s="10"/>
      <c r="BY141" s="10"/>
      <c r="BZ141" s="26"/>
      <c r="CA141" s="10"/>
      <c r="CB141" s="15"/>
      <c r="CC141" s="10"/>
      <c r="CD141" s="10"/>
      <c r="CE141" s="26"/>
      <c r="CF141" s="10"/>
      <c r="CG141" s="10"/>
      <c r="CH141" s="20"/>
      <c r="CI141" s="10"/>
      <c r="CJ141" s="25"/>
      <c r="CK141" s="10"/>
      <c r="CL141" s="10"/>
      <c r="CM141" s="10"/>
      <c r="CN141" s="10"/>
      <c r="CO141" s="10"/>
      <c r="CP141" s="26"/>
      <c r="CQ141" s="10"/>
      <c r="CR141" s="15"/>
      <c r="CS141" s="10"/>
      <c r="CT141" s="10"/>
      <c r="CU141" s="26"/>
      <c r="CV141" s="10"/>
      <c r="CW141" s="10"/>
      <c r="CX141" s="20"/>
      <c r="CY141" s="10"/>
      <c r="CZ141" s="25"/>
      <c r="DA141" s="10"/>
      <c r="DB141" s="10"/>
      <c r="DC141" s="10"/>
      <c r="DD141" s="10"/>
      <c r="DE141" s="10"/>
      <c r="DF141" s="26"/>
      <c r="DG141" s="10"/>
      <c r="DH141" s="15"/>
      <c r="DI141" s="10"/>
      <c r="DJ141" s="10"/>
      <c r="DK141" s="26"/>
      <c r="DL141" s="10"/>
      <c r="DM141" s="10"/>
      <c r="DN141" s="20"/>
      <c r="DO141" s="10"/>
      <c r="DP141" s="25"/>
      <c r="DQ141" s="10"/>
      <c r="DR141" s="10"/>
      <c r="DS141" s="10"/>
      <c r="DT141" s="10"/>
      <c r="DU141" s="10"/>
      <c r="DV141" s="26"/>
      <c r="DW141" s="10"/>
      <c r="DX141" s="15"/>
      <c r="DY141" s="10"/>
      <c r="DZ141" s="10"/>
      <c r="EA141" s="26"/>
      <c r="EB141" s="10"/>
      <c r="EC141" s="10"/>
      <c r="ED141" s="20"/>
      <c r="EE141" s="10"/>
      <c r="EF141" s="25"/>
      <c r="EG141" s="10"/>
      <c r="EH141" s="10"/>
      <c r="EI141" s="10"/>
      <c r="EJ141" s="10"/>
      <c r="EK141" s="10"/>
      <c r="EL141" s="26"/>
      <c r="EM141" s="10"/>
      <c r="EN141" s="15"/>
      <c r="EO141" s="10"/>
      <c r="EP141" s="10"/>
      <c r="EQ141" s="26"/>
      <c r="ER141" s="10"/>
      <c r="ES141" s="10"/>
      <c r="ET141" s="20"/>
    </row>
    <row r="142" spans="1:150" x14ac:dyDescent="0.25">
      <c r="A142" s="83"/>
      <c r="B142" s="10"/>
      <c r="C142" s="21"/>
      <c r="D142" s="20"/>
      <c r="E142" s="10"/>
      <c r="F142" s="20"/>
      <c r="G142" s="10"/>
      <c r="H142" s="25"/>
      <c r="I142" s="10"/>
      <c r="J142" s="10"/>
      <c r="K142" s="10"/>
      <c r="L142" s="10"/>
      <c r="M142" s="10"/>
      <c r="N142" s="26"/>
      <c r="O142" s="10"/>
      <c r="P142" s="15"/>
      <c r="Q142" s="10"/>
      <c r="R142" s="10"/>
      <c r="S142" s="26"/>
      <c r="T142" s="10"/>
      <c r="U142" s="10"/>
      <c r="V142" s="20"/>
      <c r="W142" s="10"/>
      <c r="X142" s="25"/>
      <c r="Y142" s="10"/>
      <c r="Z142" s="10"/>
      <c r="AA142" s="10"/>
      <c r="AB142" s="10"/>
      <c r="AC142" s="10"/>
      <c r="AD142" s="26"/>
      <c r="AE142" s="10"/>
      <c r="AF142" s="15"/>
      <c r="AG142" s="10"/>
      <c r="AH142" s="10"/>
      <c r="AI142" s="26"/>
      <c r="AJ142" s="10"/>
      <c r="AK142" s="10"/>
      <c r="AL142" s="20"/>
      <c r="AM142" s="10"/>
      <c r="AN142" s="25"/>
      <c r="AO142" s="10"/>
      <c r="AP142" s="10"/>
      <c r="AQ142" s="10"/>
      <c r="AR142" s="10"/>
      <c r="AS142" s="10"/>
      <c r="AT142" s="26"/>
      <c r="AU142" s="10"/>
      <c r="AV142" s="15"/>
      <c r="AW142" s="10"/>
      <c r="AX142" s="10"/>
      <c r="AY142" s="26"/>
      <c r="AZ142" s="10"/>
      <c r="BA142" s="10"/>
      <c r="BB142" s="20"/>
      <c r="BC142" s="10"/>
      <c r="BD142" s="25"/>
      <c r="BE142" s="10"/>
      <c r="BF142" s="10"/>
      <c r="BG142" s="10"/>
      <c r="BH142" s="10"/>
      <c r="BI142" s="10"/>
      <c r="BJ142" s="26"/>
      <c r="BK142" s="10"/>
      <c r="BL142" s="15"/>
      <c r="BM142" s="10"/>
      <c r="BN142" s="10"/>
      <c r="BO142" s="26"/>
      <c r="BP142" s="10"/>
      <c r="BQ142" s="10"/>
      <c r="BR142" s="20"/>
      <c r="BS142" s="10"/>
      <c r="BT142" s="25"/>
      <c r="BU142" s="10"/>
      <c r="BV142" s="10"/>
      <c r="BW142" s="10"/>
      <c r="BX142" s="10"/>
      <c r="BY142" s="10"/>
      <c r="BZ142" s="26"/>
      <c r="CA142" s="10"/>
      <c r="CB142" s="15"/>
      <c r="CC142" s="10"/>
      <c r="CD142" s="10"/>
      <c r="CE142" s="26"/>
      <c r="CF142" s="10"/>
      <c r="CG142" s="10"/>
      <c r="CH142" s="20"/>
      <c r="CI142" s="10"/>
      <c r="CJ142" s="25"/>
      <c r="CK142" s="10"/>
      <c r="CL142" s="10"/>
      <c r="CM142" s="10"/>
      <c r="CN142" s="10"/>
      <c r="CO142" s="10"/>
      <c r="CP142" s="26"/>
      <c r="CQ142" s="10"/>
      <c r="CR142" s="15"/>
      <c r="CS142" s="10"/>
      <c r="CT142" s="10"/>
      <c r="CU142" s="26"/>
      <c r="CV142" s="10"/>
      <c r="CW142" s="10"/>
      <c r="CX142" s="20"/>
      <c r="CY142" s="10"/>
      <c r="CZ142" s="25"/>
      <c r="DA142" s="10"/>
      <c r="DB142" s="10"/>
      <c r="DC142" s="10"/>
      <c r="DD142" s="10"/>
      <c r="DE142" s="10"/>
      <c r="DF142" s="26"/>
      <c r="DG142" s="10"/>
      <c r="DH142" s="15"/>
      <c r="DI142" s="10"/>
      <c r="DJ142" s="10"/>
      <c r="DK142" s="26"/>
      <c r="DL142" s="10"/>
      <c r="DM142" s="10"/>
      <c r="DN142" s="20"/>
      <c r="DO142" s="10"/>
      <c r="DP142" s="25"/>
      <c r="DQ142" s="10"/>
      <c r="DR142" s="10"/>
      <c r="DS142" s="10"/>
      <c r="DT142" s="10"/>
      <c r="DU142" s="10"/>
      <c r="DV142" s="26"/>
      <c r="DW142" s="10"/>
      <c r="DX142" s="15"/>
      <c r="DY142" s="10"/>
      <c r="DZ142" s="10"/>
      <c r="EA142" s="26"/>
      <c r="EB142" s="10"/>
      <c r="EC142" s="10"/>
      <c r="ED142" s="20"/>
      <c r="EE142" s="10"/>
      <c r="EF142" s="25"/>
      <c r="EG142" s="10"/>
      <c r="EH142" s="10"/>
      <c r="EI142" s="10"/>
      <c r="EJ142" s="10"/>
      <c r="EK142" s="10"/>
      <c r="EL142" s="26"/>
      <c r="EM142" s="10"/>
      <c r="EN142" s="15"/>
      <c r="EO142" s="10"/>
      <c r="EP142" s="10"/>
      <c r="EQ142" s="26"/>
      <c r="ER142" s="10"/>
      <c r="ES142" s="10"/>
      <c r="ET142" s="20"/>
    </row>
    <row r="143" spans="1:150" x14ac:dyDescent="0.25">
      <c r="A143" s="83"/>
      <c r="B143" s="10"/>
      <c r="C143" s="21"/>
      <c r="D143" s="20"/>
      <c r="E143" s="10"/>
      <c r="F143" s="20"/>
      <c r="G143" s="10"/>
      <c r="H143" s="25"/>
      <c r="I143" s="10"/>
      <c r="J143" s="10"/>
      <c r="K143" s="10"/>
      <c r="L143" s="10"/>
      <c r="M143" s="10"/>
      <c r="N143" s="26"/>
      <c r="O143" s="10"/>
      <c r="P143" s="15"/>
      <c r="Q143" s="10"/>
      <c r="R143" s="10"/>
      <c r="S143" s="26"/>
      <c r="T143" s="10"/>
      <c r="U143" s="10"/>
      <c r="V143" s="20"/>
      <c r="W143" s="10"/>
      <c r="X143" s="25"/>
      <c r="Y143" s="10"/>
      <c r="Z143" s="10"/>
      <c r="AA143" s="10"/>
      <c r="AB143" s="10"/>
      <c r="AC143" s="10"/>
      <c r="AD143" s="26"/>
      <c r="AE143" s="10"/>
      <c r="AF143" s="15"/>
      <c r="AG143" s="10"/>
      <c r="AH143" s="10"/>
      <c r="AI143" s="26"/>
      <c r="AJ143" s="10"/>
      <c r="AK143" s="10"/>
      <c r="AL143" s="20"/>
      <c r="AM143" s="10"/>
      <c r="AN143" s="25"/>
      <c r="AO143" s="10"/>
      <c r="AP143" s="10"/>
      <c r="AQ143" s="10"/>
      <c r="AR143" s="10"/>
      <c r="AS143" s="10"/>
      <c r="AT143" s="26"/>
      <c r="AU143" s="10"/>
      <c r="AV143" s="15"/>
      <c r="AW143" s="10"/>
      <c r="AX143" s="10"/>
      <c r="AY143" s="26"/>
      <c r="AZ143" s="10"/>
      <c r="BA143" s="10"/>
      <c r="BB143" s="20"/>
      <c r="BC143" s="10"/>
      <c r="BD143" s="25"/>
      <c r="BE143" s="10"/>
      <c r="BF143" s="10"/>
      <c r="BG143" s="10"/>
      <c r="BH143" s="10"/>
      <c r="BI143" s="10"/>
      <c r="BJ143" s="26"/>
      <c r="BK143" s="10"/>
      <c r="BL143" s="15"/>
      <c r="BM143" s="10"/>
      <c r="BN143" s="10"/>
      <c r="BO143" s="26"/>
      <c r="BP143" s="10"/>
      <c r="BQ143" s="10"/>
      <c r="BR143" s="20"/>
      <c r="BS143" s="10"/>
      <c r="BT143" s="25"/>
      <c r="BU143" s="10"/>
      <c r="BV143" s="10"/>
      <c r="BW143" s="10"/>
      <c r="BX143" s="10"/>
      <c r="BY143" s="10"/>
      <c r="BZ143" s="26"/>
      <c r="CA143" s="10"/>
      <c r="CB143" s="15"/>
      <c r="CC143" s="10"/>
      <c r="CD143" s="10"/>
      <c r="CE143" s="26"/>
      <c r="CF143" s="10"/>
      <c r="CG143" s="10"/>
      <c r="CH143" s="20"/>
      <c r="CI143" s="10"/>
      <c r="CJ143" s="25"/>
      <c r="CK143" s="10"/>
      <c r="CL143" s="10"/>
      <c r="CM143" s="10"/>
      <c r="CN143" s="10"/>
      <c r="CO143" s="10"/>
      <c r="CP143" s="26"/>
      <c r="CQ143" s="10"/>
      <c r="CR143" s="15"/>
      <c r="CS143" s="10"/>
      <c r="CT143" s="10"/>
      <c r="CU143" s="26"/>
      <c r="CV143" s="10"/>
      <c r="CW143" s="10"/>
      <c r="CX143" s="20"/>
      <c r="CY143" s="10"/>
      <c r="CZ143" s="25"/>
      <c r="DA143" s="10"/>
      <c r="DB143" s="10"/>
      <c r="DC143" s="10"/>
      <c r="DD143" s="10"/>
      <c r="DE143" s="10"/>
      <c r="DF143" s="26"/>
      <c r="DG143" s="10"/>
      <c r="DH143" s="15"/>
      <c r="DI143" s="10"/>
      <c r="DJ143" s="10"/>
      <c r="DK143" s="26"/>
      <c r="DL143" s="10"/>
      <c r="DM143" s="10"/>
      <c r="DN143" s="20"/>
      <c r="DO143" s="10"/>
      <c r="DP143" s="25"/>
      <c r="DQ143" s="10"/>
      <c r="DR143" s="10"/>
      <c r="DS143" s="10"/>
      <c r="DT143" s="10"/>
      <c r="DU143" s="10"/>
      <c r="DV143" s="26"/>
      <c r="DW143" s="10"/>
      <c r="DX143" s="15"/>
      <c r="DY143" s="10"/>
      <c r="DZ143" s="10"/>
      <c r="EA143" s="26"/>
      <c r="EB143" s="10"/>
      <c r="EC143" s="10"/>
      <c r="ED143" s="20"/>
      <c r="EE143" s="10"/>
      <c r="EF143" s="25"/>
      <c r="EG143" s="10"/>
      <c r="EH143" s="10"/>
      <c r="EI143" s="10"/>
      <c r="EJ143" s="10"/>
      <c r="EK143" s="10"/>
      <c r="EL143" s="26"/>
      <c r="EM143" s="10"/>
      <c r="EN143" s="15"/>
      <c r="EO143" s="10"/>
      <c r="EP143" s="10"/>
      <c r="EQ143" s="26"/>
      <c r="ER143" s="10"/>
      <c r="ES143" s="10"/>
      <c r="ET143" s="20"/>
    </row>
    <row r="144" spans="1:150" x14ac:dyDescent="0.25">
      <c r="A144" s="83"/>
      <c r="B144" s="10"/>
      <c r="C144" s="21"/>
      <c r="D144" s="20"/>
      <c r="E144" s="10"/>
      <c r="F144" s="20"/>
      <c r="G144" s="10"/>
      <c r="H144" s="25"/>
      <c r="I144" s="10"/>
      <c r="J144" s="10"/>
      <c r="K144" s="10"/>
      <c r="L144" s="10"/>
      <c r="M144" s="10"/>
      <c r="N144" s="26"/>
      <c r="O144" s="10"/>
      <c r="P144" s="15"/>
      <c r="Q144" s="10"/>
      <c r="R144" s="10"/>
      <c r="S144" s="26"/>
      <c r="T144" s="10"/>
      <c r="U144" s="10"/>
      <c r="V144" s="20"/>
      <c r="W144" s="10"/>
      <c r="X144" s="25"/>
      <c r="Y144" s="10"/>
      <c r="Z144" s="10"/>
      <c r="AA144" s="10"/>
      <c r="AB144" s="10"/>
      <c r="AC144" s="10"/>
      <c r="AD144" s="26"/>
      <c r="AE144" s="10"/>
      <c r="AF144" s="15"/>
      <c r="AG144" s="10"/>
      <c r="AH144" s="10"/>
      <c r="AI144" s="26"/>
      <c r="AJ144" s="10"/>
      <c r="AK144" s="10"/>
      <c r="AL144" s="20"/>
      <c r="AM144" s="10"/>
      <c r="AN144" s="25"/>
      <c r="AO144" s="10"/>
      <c r="AP144" s="10"/>
      <c r="AQ144" s="10"/>
      <c r="AR144" s="10"/>
      <c r="AS144" s="10"/>
      <c r="AT144" s="26"/>
      <c r="AU144" s="10"/>
      <c r="AV144" s="15"/>
      <c r="AW144" s="10"/>
      <c r="AX144" s="10"/>
      <c r="AY144" s="26"/>
      <c r="AZ144" s="10"/>
      <c r="BA144" s="10"/>
      <c r="BB144" s="20"/>
      <c r="BC144" s="10"/>
      <c r="BD144" s="25"/>
      <c r="BE144" s="10"/>
      <c r="BF144" s="10"/>
      <c r="BG144" s="10"/>
      <c r="BH144" s="10"/>
      <c r="BI144" s="10"/>
      <c r="BJ144" s="26"/>
      <c r="BK144" s="10"/>
      <c r="BL144" s="15"/>
      <c r="BM144" s="10"/>
      <c r="BN144" s="10"/>
      <c r="BO144" s="26"/>
      <c r="BP144" s="10"/>
      <c r="BQ144" s="10"/>
      <c r="BR144" s="20"/>
      <c r="BS144" s="10"/>
      <c r="BT144" s="25"/>
      <c r="BU144" s="10"/>
      <c r="BV144" s="10"/>
      <c r="BW144" s="10"/>
      <c r="BX144" s="10"/>
      <c r="BY144" s="10"/>
      <c r="BZ144" s="26"/>
      <c r="CA144" s="10"/>
      <c r="CB144" s="15"/>
      <c r="CC144" s="10"/>
      <c r="CD144" s="10"/>
      <c r="CE144" s="26"/>
      <c r="CF144" s="10"/>
      <c r="CG144" s="10"/>
      <c r="CH144" s="20"/>
      <c r="CI144" s="10"/>
      <c r="CJ144" s="25"/>
      <c r="CK144" s="10"/>
      <c r="CL144" s="10"/>
      <c r="CM144" s="10"/>
      <c r="CN144" s="10"/>
      <c r="CO144" s="10"/>
      <c r="CP144" s="26"/>
      <c r="CQ144" s="10"/>
      <c r="CR144" s="15"/>
      <c r="CS144" s="10"/>
      <c r="CT144" s="10"/>
      <c r="CU144" s="26"/>
      <c r="CV144" s="10"/>
      <c r="CW144" s="10"/>
      <c r="CX144" s="20"/>
      <c r="CY144" s="10"/>
      <c r="CZ144" s="25"/>
      <c r="DA144" s="10"/>
      <c r="DB144" s="10"/>
      <c r="DC144" s="10"/>
      <c r="DD144" s="10"/>
      <c r="DE144" s="10"/>
      <c r="DF144" s="26"/>
      <c r="DG144" s="10"/>
      <c r="DH144" s="15"/>
      <c r="DI144" s="10"/>
      <c r="DJ144" s="10"/>
      <c r="DK144" s="26"/>
      <c r="DL144" s="10"/>
      <c r="DM144" s="10"/>
      <c r="DN144" s="20"/>
      <c r="DO144" s="10"/>
      <c r="DP144" s="25"/>
      <c r="DQ144" s="10"/>
      <c r="DR144" s="10"/>
      <c r="DS144" s="10"/>
      <c r="DT144" s="10"/>
      <c r="DU144" s="10"/>
      <c r="DV144" s="26"/>
      <c r="DW144" s="10"/>
      <c r="DX144" s="15"/>
      <c r="DY144" s="10"/>
      <c r="DZ144" s="10"/>
      <c r="EA144" s="26"/>
      <c r="EB144" s="10"/>
      <c r="EC144" s="10"/>
      <c r="ED144" s="20"/>
      <c r="EE144" s="10"/>
      <c r="EF144" s="25"/>
      <c r="EG144" s="10"/>
      <c r="EH144" s="10"/>
      <c r="EI144" s="10"/>
      <c r="EJ144" s="10"/>
      <c r="EK144" s="10"/>
      <c r="EL144" s="26"/>
      <c r="EM144" s="10"/>
      <c r="EN144" s="15"/>
      <c r="EO144" s="10"/>
      <c r="EP144" s="10"/>
      <c r="EQ144" s="26"/>
      <c r="ER144" s="10"/>
      <c r="ES144" s="10"/>
      <c r="ET144" s="20"/>
    </row>
    <row r="145" spans="1:150" x14ac:dyDescent="0.25">
      <c r="A145" s="83"/>
      <c r="B145" s="10"/>
      <c r="C145" s="21"/>
      <c r="D145" s="20"/>
      <c r="E145" s="10"/>
      <c r="F145" s="20"/>
      <c r="G145" s="10"/>
      <c r="H145" s="25"/>
      <c r="I145" s="10"/>
      <c r="J145" s="10"/>
      <c r="K145" s="10"/>
      <c r="L145" s="10"/>
      <c r="M145" s="10"/>
      <c r="N145" s="26"/>
      <c r="O145" s="10"/>
      <c r="P145" s="15"/>
      <c r="Q145" s="10"/>
      <c r="R145" s="10"/>
      <c r="S145" s="26"/>
      <c r="T145" s="10"/>
      <c r="U145" s="10"/>
      <c r="V145" s="20"/>
      <c r="W145" s="10"/>
      <c r="X145" s="25"/>
      <c r="Y145" s="10"/>
      <c r="Z145" s="10"/>
      <c r="AA145" s="10"/>
      <c r="AB145" s="10"/>
      <c r="AC145" s="10"/>
      <c r="AD145" s="26"/>
      <c r="AE145" s="10"/>
      <c r="AF145" s="15"/>
      <c r="AG145" s="10"/>
      <c r="AH145" s="10"/>
      <c r="AI145" s="26"/>
      <c r="AJ145" s="10"/>
      <c r="AK145" s="10"/>
      <c r="AL145" s="20"/>
      <c r="AM145" s="10"/>
      <c r="AN145" s="25"/>
      <c r="AO145" s="10"/>
      <c r="AP145" s="10"/>
      <c r="AQ145" s="10"/>
      <c r="AR145" s="10"/>
      <c r="AS145" s="10"/>
      <c r="AT145" s="26"/>
      <c r="AU145" s="10"/>
      <c r="AV145" s="15"/>
      <c r="AW145" s="10"/>
      <c r="AX145" s="10"/>
      <c r="AY145" s="26"/>
      <c r="AZ145" s="10"/>
      <c r="BA145" s="10"/>
      <c r="BB145" s="20"/>
      <c r="BC145" s="10"/>
      <c r="BD145" s="25"/>
      <c r="BE145" s="10"/>
      <c r="BF145" s="10"/>
      <c r="BG145" s="10"/>
      <c r="BH145" s="10"/>
      <c r="BI145" s="10"/>
      <c r="BJ145" s="26"/>
      <c r="BK145" s="10"/>
      <c r="BL145" s="15"/>
      <c r="BM145" s="10"/>
      <c r="BN145" s="10"/>
      <c r="BO145" s="26"/>
      <c r="BP145" s="10"/>
      <c r="BQ145" s="10"/>
      <c r="BR145" s="20"/>
      <c r="BS145" s="10"/>
      <c r="BT145" s="25"/>
      <c r="BU145" s="10"/>
      <c r="BV145" s="10"/>
      <c r="BW145" s="10"/>
      <c r="BX145" s="10"/>
      <c r="BY145" s="10"/>
      <c r="BZ145" s="26"/>
      <c r="CA145" s="10"/>
      <c r="CB145" s="15"/>
      <c r="CC145" s="10"/>
      <c r="CD145" s="10"/>
      <c r="CE145" s="26"/>
      <c r="CF145" s="10"/>
      <c r="CG145" s="10"/>
      <c r="CH145" s="20"/>
      <c r="CI145" s="10"/>
      <c r="CJ145" s="25"/>
      <c r="CK145" s="10"/>
      <c r="CL145" s="10"/>
      <c r="CM145" s="10"/>
      <c r="CN145" s="10"/>
      <c r="CO145" s="10"/>
      <c r="CP145" s="26"/>
      <c r="CQ145" s="10"/>
      <c r="CR145" s="15"/>
      <c r="CS145" s="10"/>
      <c r="CT145" s="10"/>
      <c r="CU145" s="26"/>
      <c r="CV145" s="10"/>
      <c r="CW145" s="10"/>
      <c r="CX145" s="20"/>
      <c r="CY145" s="10"/>
      <c r="CZ145" s="25"/>
      <c r="DA145" s="10"/>
      <c r="DB145" s="10"/>
      <c r="DC145" s="10"/>
      <c r="DD145" s="10"/>
      <c r="DE145" s="10"/>
      <c r="DF145" s="26"/>
      <c r="DG145" s="10"/>
      <c r="DH145" s="15"/>
      <c r="DI145" s="10"/>
      <c r="DJ145" s="10"/>
      <c r="DK145" s="26"/>
      <c r="DL145" s="10"/>
      <c r="DM145" s="10"/>
      <c r="DN145" s="20"/>
      <c r="DO145" s="10"/>
      <c r="DP145" s="25"/>
      <c r="DQ145" s="10"/>
      <c r="DR145" s="10"/>
      <c r="DS145" s="10"/>
      <c r="DT145" s="10"/>
      <c r="DU145" s="10"/>
      <c r="DV145" s="26"/>
      <c r="DW145" s="10"/>
      <c r="DX145" s="15"/>
      <c r="DY145" s="10"/>
      <c r="DZ145" s="10"/>
      <c r="EA145" s="26"/>
      <c r="EB145" s="10"/>
      <c r="EC145" s="10"/>
      <c r="ED145" s="20"/>
      <c r="EE145" s="10"/>
      <c r="EF145" s="25"/>
      <c r="EG145" s="10"/>
      <c r="EH145" s="10"/>
      <c r="EI145" s="10"/>
      <c r="EJ145" s="10"/>
      <c r="EK145" s="10"/>
      <c r="EL145" s="26"/>
      <c r="EM145" s="10"/>
      <c r="EN145" s="15"/>
      <c r="EO145" s="10"/>
      <c r="EP145" s="10"/>
      <c r="EQ145" s="26"/>
      <c r="ER145" s="10"/>
      <c r="ES145" s="10"/>
      <c r="ET145" s="20"/>
    </row>
    <row r="146" spans="1:150" x14ac:dyDescent="0.25">
      <c r="A146" s="83"/>
      <c r="B146" s="10"/>
      <c r="C146" s="21"/>
      <c r="D146" s="20"/>
      <c r="E146" s="10"/>
      <c r="F146" s="20"/>
      <c r="G146" s="10"/>
      <c r="H146" s="25"/>
      <c r="I146" s="10"/>
      <c r="J146" s="10"/>
      <c r="K146" s="10"/>
      <c r="L146" s="10"/>
      <c r="M146" s="10"/>
      <c r="N146" s="26"/>
      <c r="O146" s="10"/>
      <c r="P146" s="15"/>
      <c r="Q146" s="10"/>
      <c r="R146" s="10"/>
      <c r="S146" s="26"/>
      <c r="T146" s="10"/>
      <c r="U146" s="10"/>
      <c r="V146" s="20"/>
      <c r="W146" s="10"/>
      <c r="X146" s="25"/>
      <c r="Y146" s="10"/>
      <c r="Z146" s="10"/>
      <c r="AA146" s="10"/>
      <c r="AB146" s="10"/>
      <c r="AC146" s="10"/>
      <c r="AD146" s="26"/>
      <c r="AE146" s="10"/>
      <c r="AF146" s="15"/>
      <c r="AG146" s="10"/>
      <c r="AH146" s="10"/>
      <c r="AI146" s="26"/>
      <c r="AJ146" s="10"/>
      <c r="AK146" s="10"/>
      <c r="AL146" s="20"/>
      <c r="AM146" s="10"/>
      <c r="AN146" s="25"/>
      <c r="AO146" s="10"/>
      <c r="AP146" s="10"/>
      <c r="AQ146" s="10"/>
      <c r="AR146" s="10"/>
      <c r="AS146" s="10"/>
      <c r="AT146" s="26"/>
      <c r="AU146" s="10"/>
      <c r="AV146" s="15"/>
      <c r="AW146" s="10"/>
      <c r="AX146" s="10"/>
      <c r="AY146" s="26"/>
      <c r="AZ146" s="10"/>
      <c r="BA146" s="10"/>
      <c r="BB146" s="20"/>
      <c r="BC146" s="10"/>
      <c r="BD146" s="25"/>
      <c r="BE146" s="10"/>
      <c r="BF146" s="10"/>
      <c r="BG146" s="10"/>
      <c r="BH146" s="10"/>
      <c r="BI146" s="10"/>
      <c r="BJ146" s="26"/>
      <c r="BK146" s="10"/>
      <c r="BL146" s="15"/>
      <c r="BM146" s="10"/>
      <c r="BN146" s="10"/>
      <c r="BO146" s="26"/>
      <c r="BP146" s="10"/>
      <c r="BQ146" s="10"/>
      <c r="BR146" s="20"/>
      <c r="BS146" s="10"/>
      <c r="BT146" s="25"/>
      <c r="BU146" s="10"/>
      <c r="BV146" s="10"/>
      <c r="BW146" s="10"/>
      <c r="BX146" s="10"/>
      <c r="BY146" s="10"/>
      <c r="BZ146" s="26"/>
      <c r="CA146" s="10"/>
      <c r="CB146" s="15"/>
      <c r="CC146" s="10"/>
      <c r="CD146" s="10"/>
      <c r="CE146" s="26"/>
      <c r="CF146" s="10"/>
      <c r="CG146" s="10"/>
      <c r="CH146" s="20"/>
      <c r="CI146" s="10"/>
      <c r="CJ146" s="25"/>
      <c r="CK146" s="10"/>
      <c r="CL146" s="10"/>
      <c r="CM146" s="10"/>
      <c r="CN146" s="10"/>
      <c r="CO146" s="10"/>
      <c r="CP146" s="26"/>
      <c r="CQ146" s="10"/>
      <c r="CR146" s="15"/>
      <c r="CS146" s="10"/>
      <c r="CT146" s="10"/>
      <c r="CU146" s="26"/>
      <c r="CV146" s="10"/>
      <c r="CW146" s="10"/>
      <c r="CX146" s="20"/>
      <c r="CY146" s="10"/>
      <c r="CZ146" s="25"/>
      <c r="DA146" s="10"/>
      <c r="DB146" s="10"/>
      <c r="DC146" s="10"/>
      <c r="DD146" s="10"/>
      <c r="DE146" s="10"/>
      <c r="DF146" s="26"/>
      <c r="DG146" s="10"/>
      <c r="DH146" s="15"/>
      <c r="DI146" s="10"/>
      <c r="DJ146" s="10"/>
      <c r="DK146" s="26"/>
      <c r="DL146" s="10"/>
      <c r="DM146" s="10"/>
      <c r="DN146" s="20"/>
      <c r="DO146" s="10"/>
      <c r="DP146" s="25"/>
      <c r="DQ146" s="10"/>
      <c r="DR146" s="10"/>
      <c r="DS146" s="10"/>
      <c r="DT146" s="10"/>
      <c r="DU146" s="10"/>
      <c r="DV146" s="26"/>
      <c r="DW146" s="10"/>
      <c r="DX146" s="15"/>
      <c r="DY146" s="10"/>
      <c r="DZ146" s="10"/>
      <c r="EA146" s="26"/>
      <c r="EB146" s="10"/>
      <c r="EC146" s="10"/>
      <c r="ED146" s="20"/>
      <c r="EE146" s="10"/>
      <c r="EF146" s="25"/>
      <c r="EG146" s="10"/>
      <c r="EH146" s="10"/>
      <c r="EI146" s="10"/>
      <c r="EJ146" s="10"/>
      <c r="EK146" s="10"/>
      <c r="EL146" s="26"/>
      <c r="EM146" s="10"/>
      <c r="EN146" s="15"/>
      <c r="EO146" s="10"/>
      <c r="EP146" s="10"/>
      <c r="EQ146" s="26"/>
      <c r="ER146" s="10"/>
      <c r="ES146" s="10"/>
      <c r="ET146" s="20"/>
    </row>
    <row r="147" spans="1:150" x14ac:dyDescent="0.25">
      <c r="A147" s="83"/>
      <c r="B147" s="10"/>
      <c r="C147" s="21"/>
      <c r="D147" s="20"/>
      <c r="E147" s="10"/>
      <c r="F147" s="20"/>
      <c r="G147" s="10"/>
      <c r="H147" s="25"/>
      <c r="I147" s="10"/>
      <c r="J147" s="10"/>
      <c r="K147" s="10"/>
      <c r="L147" s="10"/>
      <c r="M147" s="10"/>
      <c r="N147" s="26"/>
      <c r="O147" s="10"/>
      <c r="P147" s="15"/>
      <c r="Q147" s="10"/>
      <c r="R147" s="10"/>
      <c r="S147" s="26"/>
      <c r="T147" s="10"/>
      <c r="U147" s="10"/>
      <c r="V147" s="20"/>
      <c r="W147" s="10"/>
      <c r="X147" s="25"/>
      <c r="Y147" s="10"/>
      <c r="Z147" s="10"/>
      <c r="AA147" s="10"/>
      <c r="AB147" s="10"/>
      <c r="AC147" s="10"/>
      <c r="AD147" s="26"/>
      <c r="AE147" s="10"/>
      <c r="AF147" s="15"/>
      <c r="AG147" s="10"/>
      <c r="AH147" s="10"/>
      <c r="AI147" s="26"/>
      <c r="AJ147" s="10"/>
      <c r="AK147" s="10"/>
      <c r="AL147" s="20"/>
      <c r="AM147" s="10"/>
      <c r="AN147" s="25"/>
      <c r="AO147" s="10"/>
      <c r="AP147" s="10"/>
      <c r="AQ147" s="10"/>
      <c r="AR147" s="10"/>
      <c r="AS147" s="10"/>
      <c r="AT147" s="26"/>
      <c r="AU147" s="10"/>
      <c r="AV147" s="15"/>
      <c r="AW147" s="10"/>
      <c r="AX147" s="10"/>
      <c r="AY147" s="26"/>
      <c r="AZ147" s="10"/>
      <c r="BA147" s="10"/>
      <c r="BB147" s="20"/>
      <c r="BC147" s="10"/>
      <c r="BD147" s="25"/>
      <c r="BE147" s="10"/>
      <c r="BF147" s="10"/>
      <c r="BG147" s="10"/>
      <c r="BH147" s="10"/>
      <c r="BI147" s="10"/>
      <c r="BJ147" s="26"/>
      <c r="BK147" s="10"/>
      <c r="BL147" s="15"/>
      <c r="BM147" s="10"/>
      <c r="BN147" s="10"/>
      <c r="BO147" s="26"/>
      <c r="BP147" s="10"/>
      <c r="BQ147" s="10"/>
      <c r="BR147" s="20"/>
      <c r="BS147" s="10"/>
      <c r="BT147" s="25"/>
      <c r="BU147" s="10"/>
      <c r="BV147" s="10"/>
      <c r="BW147" s="10"/>
      <c r="BX147" s="10"/>
      <c r="BY147" s="10"/>
      <c r="BZ147" s="26"/>
      <c r="CA147" s="10"/>
      <c r="CB147" s="15"/>
      <c r="CC147" s="10"/>
      <c r="CD147" s="10"/>
      <c r="CE147" s="26"/>
      <c r="CF147" s="10"/>
      <c r="CG147" s="10"/>
      <c r="CH147" s="20"/>
      <c r="CI147" s="10"/>
      <c r="CJ147" s="25"/>
      <c r="CK147" s="10"/>
      <c r="CL147" s="10"/>
      <c r="CM147" s="10"/>
      <c r="CN147" s="10"/>
      <c r="CO147" s="10"/>
      <c r="CP147" s="26"/>
      <c r="CQ147" s="10"/>
      <c r="CR147" s="15"/>
      <c r="CS147" s="10"/>
      <c r="CT147" s="10"/>
      <c r="CU147" s="26"/>
      <c r="CV147" s="10"/>
      <c r="CW147" s="10"/>
      <c r="CX147" s="20"/>
      <c r="CY147" s="10"/>
      <c r="CZ147" s="25"/>
      <c r="DA147" s="10"/>
      <c r="DB147" s="10"/>
      <c r="DC147" s="10"/>
      <c r="DD147" s="10"/>
      <c r="DE147" s="10"/>
      <c r="DF147" s="26"/>
      <c r="DG147" s="10"/>
      <c r="DH147" s="15"/>
      <c r="DI147" s="10"/>
      <c r="DJ147" s="10"/>
      <c r="DK147" s="26"/>
      <c r="DL147" s="10"/>
      <c r="DM147" s="10"/>
      <c r="DN147" s="20"/>
      <c r="DO147" s="10"/>
      <c r="DP147" s="25"/>
      <c r="DQ147" s="10"/>
      <c r="DR147" s="10"/>
      <c r="DS147" s="10"/>
      <c r="DT147" s="10"/>
      <c r="DU147" s="10"/>
      <c r="DV147" s="26"/>
      <c r="DW147" s="10"/>
      <c r="DX147" s="15"/>
      <c r="DY147" s="10"/>
      <c r="DZ147" s="10"/>
      <c r="EA147" s="26"/>
      <c r="EB147" s="10"/>
      <c r="EC147" s="10"/>
      <c r="ED147" s="20"/>
      <c r="EE147" s="10"/>
      <c r="EF147" s="25"/>
      <c r="EG147" s="10"/>
      <c r="EH147" s="10"/>
      <c r="EI147" s="10"/>
      <c r="EJ147" s="10"/>
      <c r="EK147" s="10"/>
      <c r="EL147" s="26"/>
      <c r="EM147" s="10"/>
      <c r="EN147" s="15"/>
      <c r="EO147" s="10"/>
      <c r="EP147" s="10"/>
      <c r="EQ147" s="26"/>
      <c r="ER147" s="10"/>
      <c r="ES147" s="10"/>
      <c r="ET147" s="20"/>
    </row>
    <row r="148" spans="1:150" x14ac:dyDescent="0.25">
      <c r="A148" s="83"/>
      <c r="B148" s="10"/>
      <c r="C148" s="21"/>
      <c r="D148" s="20"/>
      <c r="E148" s="10"/>
      <c r="F148" s="20"/>
      <c r="G148" s="10"/>
      <c r="H148" s="25"/>
      <c r="I148" s="10"/>
      <c r="J148" s="10"/>
      <c r="K148" s="10"/>
      <c r="L148" s="10"/>
      <c r="M148" s="10"/>
      <c r="N148" s="26"/>
      <c r="O148" s="10"/>
      <c r="P148" s="15"/>
      <c r="Q148" s="10"/>
      <c r="R148" s="10"/>
      <c r="S148" s="26"/>
      <c r="T148" s="10"/>
      <c r="U148" s="10"/>
      <c r="V148" s="20"/>
      <c r="W148" s="10"/>
      <c r="X148" s="25"/>
      <c r="Y148" s="10"/>
      <c r="Z148" s="10"/>
      <c r="AA148" s="10"/>
      <c r="AB148" s="10"/>
      <c r="AC148" s="10"/>
      <c r="AD148" s="26"/>
      <c r="AE148" s="10"/>
      <c r="AF148" s="15"/>
      <c r="AG148" s="10"/>
      <c r="AH148" s="10"/>
      <c r="AI148" s="26"/>
      <c r="AJ148" s="10"/>
      <c r="AK148" s="10"/>
      <c r="AL148" s="20"/>
      <c r="AM148" s="10"/>
      <c r="AN148" s="25"/>
      <c r="AO148" s="10"/>
      <c r="AP148" s="10"/>
      <c r="AQ148" s="10"/>
      <c r="AR148" s="10"/>
      <c r="AS148" s="10"/>
      <c r="AT148" s="26"/>
      <c r="AU148" s="10"/>
      <c r="AV148" s="15"/>
      <c r="AW148" s="10"/>
      <c r="AX148" s="10"/>
      <c r="AY148" s="26"/>
      <c r="AZ148" s="10"/>
      <c r="BA148" s="10"/>
      <c r="BB148" s="20"/>
      <c r="BC148" s="10"/>
      <c r="BD148" s="25"/>
      <c r="BE148" s="10"/>
      <c r="BF148" s="10"/>
      <c r="BG148" s="10"/>
      <c r="BH148" s="10"/>
      <c r="BI148" s="10"/>
      <c r="BJ148" s="26"/>
      <c r="BK148" s="10"/>
      <c r="BL148" s="15"/>
      <c r="BM148" s="10"/>
      <c r="BN148" s="10"/>
      <c r="BO148" s="26"/>
      <c r="BP148" s="10"/>
      <c r="BQ148" s="10"/>
      <c r="BR148" s="20"/>
      <c r="BS148" s="10"/>
      <c r="BT148" s="25"/>
      <c r="BU148" s="10"/>
      <c r="BV148" s="10"/>
      <c r="BW148" s="10"/>
      <c r="BX148" s="10"/>
      <c r="BY148" s="10"/>
      <c r="BZ148" s="26"/>
      <c r="CA148" s="10"/>
      <c r="CB148" s="15"/>
      <c r="CC148" s="10"/>
      <c r="CD148" s="10"/>
      <c r="CE148" s="26"/>
      <c r="CF148" s="10"/>
      <c r="CG148" s="10"/>
      <c r="CH148" s="20"/>
      <c r="CI148" s="10"/>
      <c r="CJ148" s="25"/>
      <c r="CK148" s="10"/>
      <c r="CL148" s="10"/>
      <c r="CM148" s="10"/>
      <c r="CN148" s="10"/>
      <c r="CO148" s="10"/>
      <c r="CP148" s="26"/>
      <c r="CQ148" s="10"/>
      <c r="CR148" s="15"/>
      <c r="CS148" s="10"/>
      <c r="CT148" s="10"/>
      <c r="CU148" s="26"/>
      <c r="CV148" s="10"/>
      <c r="CW148" s="10"/>
      <c r="CX148" s="20"/>
      <c r="CY148" s="10"/>
      <c r="CZ148" s="25"/>
      <c r="DA148" s="10"/>
      <c r="DB148" s="10"/>
      <c r="DC148" s="10"/>
      <c r="DD148" s="10"/>
      <c r="DE148" s="10"/>
      <c r="DF148" s="26"/>
      <c r="DG148" s="10"/>
      <c r="DH148" s="15"/>
      <c r="DI148" s="10"/>
      <c r="DJ148" s="10"/>
      <c r="DK148" s="26"/>
      <c r="DL148" s="10"/>
      <c r="DM148" s="10"/>
      <c r="DN148" s="20"/>
      <c r="DO148" s="10"/>
      <c r="DP148" s="25"/>
      <c r="DQ148" s="10"/>
      <c r="DR148" s="10"/>
      <c r="DS148" s="10"/>
      <c r="DT148" s="10"/>
      <c r="DU148" s="10"/>
      <c r="DV148" s="26"/>
      <c r="DW148" s="10"/>
      <c r="DX148" s="15"/>
      <c r="DY148" s="10"/>
      <c r="DZ148" s="10"/>
      <c r="EA148" s="26"/>
      <c r="EB148" s="10"/>
      <c r="EC148" s="10"/>
      <c r="ED148" s="20"/>
      <c r="EE148" s="10"/>
      <c r="EF148" s="25"/>
      <c r="EG148" s="10"/>
      <c r="EH148" s="10"/>
      <c r="EI148" s="10"/>
      <c r="EJ148" s="10"/>
      <c r="EK148" s="10"/>
      <c r="EL148" s="26"/>
      <c r="EM148" s="10"/>
      <c r="EN148" s="15"/>
      <c r="EO148" s="10"/>
      <c r="EP148" s="10"/>
      <c r="EQ148" s="26"/>
      <c r="ER148" s="10"/>
      <c r="ES148" s="10"/>
      <c r="ET148" s="20"/>
    </row>
    <row r="149" spans="1:150" x14ac:dyDescent="0.25">
      <c r="A149" s="83"/>
      <c r="B149" s="10"/>
      <c r="C149" s="21"/>
      <c r="D149" s="20"/>
      <c r="E149" s="10"/>
      <c r="F149" s="20"/>
      <c r="G149" s="10"/>
      <c r="H149" s="25"/>
      <c r="I149" s="10"/>
      <c r="J149" s="10"/>
      <c r="K149" s="10"/>
      <c r="L149" s="10"/>
      <c r="M149" s="10"/>
      <c r="N149" s="26"/>
      <c r="O149" s="10"/>
      <c r="P149" s="15"/>
      <c r="Q149" s="10"/>
      <c r="R149" s="10"/>
      <c r="S149" s="26"/>
      <c r="T149" s="10"/>
      <c r="U149" s="10"/>
      <c r="V149" s="20"/>
      <c r="W149" s="10"/>
      <c r="X149" s="25"/>
      <c r="Y149" s="10"/>
      <c r="Z149" s="10"/>
      <c r="AA149" s="10"/>
      <c r="AB149" s="10"/>
      <c r="AC149" s="10"/>
      <c r="AD149" s="26"/>
      <c r="AE149" s="10"/>
      <c r="AF149" s="15"/>
      <c r="AG149" s="10"/>
      <c r="AH149" s="10"/>
      <c r="AI149" s="26"/>
      <c r="AJ149" s="10"/>
      <c r="AK149" s="10"/>
      <c r="AL149" s="20"/>
      <c r="AM149" s="10"/>
      <c r="AN149" s="25"/>
      <c r="AO149" s="10"/>
      <c r="AP149" s="10"/>
      <c r="AQ149" s="10"/>
      <c r="AR149" s="10"/>
      <c r="AS149" s="10"/>
      <c r="AT149" s="26"/>
      <c r="AU149" s="10"/>
      <c r="AV149" s="15"/>
      <c r="AW149" s="10"/>
      <c r="AX149" s="10"/>
      <c r="AY149" s="26"/>
      <c r="AZ149" s="10"/>
      <c r="BA149" s="10"/>
      <c r="BB149" s="20"/>
      <c r="BC149" s="10"/>
      <c r="BD149" s="25"/>
      <c r="BE149" s="10"/>
      <c r="BF149" s="10"/>
      <c r="BG149" s="10"/>
      <c r="BH149" s="10"/>
      <c r="BI149" s="10"/>
      <c r="BJ149" s="26"/>
      <c r="BK149" s="10"/>
      <c r="BL149" s="15"/>
      <c r="BM149" s="10"/>
      <c r="BN149" s="10"/>
      <c r="BO149" s="26"/>
      <c r="BP149" s="10"/>
      <c r="BQ149" s="10"/>
      <c r="BR149" s="20"/>
      <c r="BS149" s="10"/>
      <c r="BT149" s="25"/>
      <c r="BU149" s="10"/>
      <c r="BV149" s="10"/>
      <c r="BW149" s="10"/>
      <c r="BX149" s="10"/>
      <c r="BY149" s="10"/>
      <c r="BZ149" s="26"/>
      <c r="CA149" s="10"/>
      <c r="CB149" s="15"/>
      <c r="CC149" s="10"/>
      <c r="CD149" s="10"/>
      <c r="CE149" s="26"/>
      <c r="CF149" s="10"/>
      <c r="CG149" s="10"/>
      <c r="CH149" s="20"/>
      <c r="CI149" s="10"/>
      <c r="CJ149" s="25"/>
      <c r="CK149" s="10"/>
      <c r="CL149" s="10"/>
      <c r="CM149" s="10"/>
      <c r="CN149" s="10"/>
      <c r="CO149" s="10"/>
      <c r="CP149" s="26"/>
      <c r="CQ149" s="10"/>
      <c r="CR149" s="15"/>
      <c r="CS149" s="10"/>
      <c r="CT149" s="10"/>
      <c r="CU149" s="26"/>
      <c r="CV149" s="10"/>
      <c r="CW149" s="10"/>
      <c r="CX149" s="20"/>
      <c r="CY149" s="10"/>
      <c r="CZ149" s="25"/>
      <c r="DA149" s="10"/>
      <c r="DB149" s="10"/>
      <c r="DC149" s="10"/>
      <c r="DD149" s="10"/>
      <c r="DE149" s="10"/>
      <c r="DF149" s="26"/>
      <c r="DG149" s="10"/>
      <c r="DH149" s="15"/>
      <c r="DI149" s="10"/>
      <c r="DJ149" s="10"/>
      <c r="DK149" s="26"/>
      <c r="DL149" s="10"/>
      <c r="DM149" s="10"/>
      <c r="DN149" s="20"/>
      <c r="DO149" s="10"/>
      <c r="DP149" s="25"/>
      <c r="DQ149" s="10"/>
      <c r="DR149" s="10"/>
      <c r="DS149" s="10"/>
      <c r="DT149" s="10"/>
      <c r="DU149" s="10"/>
      <c r="DV149" s="26"/>
      <c r="DW149" s="10"/>
      <c r="DX149" s="15"/>
      <c r="DY149" s="10"/>
      <c r="DZ149" s="10"/>
      <c r="EA149" s="26"/>
      <c r="EB149" s="10"/>
      <c r="EC149" s="10"/>
      <c r="ED149" s="20"/>
      <c r="EE149" s="10"/>
      <c r="EF149" s="25"/>
      <c r="EG149" s="10"/>
      <c r="EH149" s="10"/>
      <c r="EI149" s="10"/>
      <c r="EJ149" s="10"/>
      <c r="EK149" s="10"/>
      <c r="EL149" s="26"/>
      <c r="EM149" s="10"/>
      <c r="EN149" s="15"/>
      <c r="EO149" s="10"/>
      <c r="EP149" s="10"/>
      <c r="EQ149" s="26"/>
      <c r="ER149" s="10"/>
      <c r="ES149" s="10"/>
      <c r="ET149" s="20"/>
    </row>
    <row r="150" spans="1:150" x14ac:dyDescent="0.25">
      <c r="A150" s="83"/>
      <c r="B150" s="10"/>
      <c r="C150" s="21"/>
      <c r="D150" s="20"/>
      <c r="E150" s="10"/>
      <c r="F150" s="20"/>
      <c r="G150" s="10"/>
      <c r="H150" s="25"/>
      <c r="I150" s="10"/>
      <c r="J150" s="10"/>
      <c r="K150" s="10"/>
      <c r="L150" s="10"/>
      <c r="M150" s="10"/>
      <c r="N150" s="26"/>
      <c r="O150" s="10"/>
      <c r="P150" s="15"/>
      <c r="Q150" s="10"/>
      <c r="R150" s="10"/>
      <c r="S150" s="26"/>
      <c r="T150" s="10"/>
      <c r="U150" s="10"/>
      <c r="V150" s="20"/>
      <c r="W150" s="10"/>
      <c r="X150" s="25"/>
      <c r="Y150" s="10"/>
      <c r="Z150" s="10"/>
      <c r="AA150" s="10"/>
      <c r="AB150" s="10"/>
      <c r="AC150" s="10"/>
      <c r="AD150" s="26"/>
      <c r="AE150" s="10"/>
      <c r="AF150" s="15"/>
      <c r="AG150" s="10"/>
      <c r="AH150" s="10"/>
      <c r="AI150" s="26"/>
      <c r="AJ150" s="10"/>
      <c r="AK150" s="10"/>
      <c r="AL150" s="20"/>
      <c r="AM150" s="10"/>
      <c r="AN150" s="25"/>
      <c r="AO150" s="10"/>
      <c r="AP150" s="10"/>
      <c r="AQ150" s="10"/>
      <c r="AR150" s="10"/>
      <c r="AS150" s="10"/>
      <c r="AT150" s="26"/>
      <c r="AU150" s="10"/>
      <c r="AV150" s="15"/>
      <c r="AW150" s="10"/>
      <c r="AX150" s="10"/>
      <c r="AY150" s="26"/>
      <c r="AZ150" s="10"/>
      <c r="BA150" s="10"/>
      <c r="BB150" s="20"/>
      <c r="BC150" s="10"/>
      <c r="BD150" s="25"/>
      <c r="BE150" s="10"/>
      <c r="BF150" s="10"/>
      <c r="BG150" s="10"/>
      <c r="BH150" s="10"/>
      <c r="BI150" s="10"/>
      <c r="BJ150" s="26"/>
      <c r="BK150" s="10"/>
      <c r="BL150" s="15"/>
      <c r="BM150" s="10"/>
      <c r="BN150" s="10"/>
      <c r="BO150" s="26"/>
      <c r="BP150" s="10"/>
      <c r="BQ150" s="10"/>
      <c r="BR150" s="20"/>
      <c r="BS150" s="10"/>
      <c r="BT150" s="25"/>
      <c r="BU150" s="10"/>
      <c r="BV150" s="10"/>
      <c r="BW150" s="10"/>
      <c r="BX150" s="10"/>
      <c r="BY150" s="10"/>
      <c r="BZ150" s="26"/>
      <c r="CA150" s="10"/>
      <c r="CB150" s="15"/>
      <c r="CC150" s="10"/>
      <c r="CD150" s="10"/>
      <c r="CE150" s="26"/>
      <c r="CF150" s="10"/>
      <c r="CG150" s="10"/>
      <c r="CH150" s="20"/>
      <c r="CI150" s="10"/>
      <c r="CJ150" s="25"/>
      <c r="CK150" s="10"/>
      <c r="CL150" s="10"/>
      <c r="CM150" s="10"/>
      <c r="CN150" s="10"/>
      <c r="CO150" s="10"/>
      <c r="CP150" s="26"/>
      <c r="CQ150" s="10"/>
      <c r="CR150" s="15"/>
      <c r="CS150" s="10"/>
      <c r="CT150" s="10"/>
      <c r="CU150" s="26"/>
      <c r="CV150" s="10"/>
      <c r="CW150" s="10"/>
      <c r="CX150" s="20"/>
      <c r="CY150" s="10"/>
      <c r="CZ150" s="25"/>
      <c r="DA150" s="10"/>
      <c r="DB150" s="10"/>
      <c r="DC150" s="10"/>
      <c r="DD150" s="10"/>
      <c r="DE150" s="10"/>
      <c r="DF150" s="26"/>
      <c r="DG150" s="10"/>
      <c r="DH150" s="15"/>
      <c r="DI150" s="10"/>
      <c r="DJ150" s="10"/>
      <c r="DK150" s="26"/>
      <c r="DL150" s="10"/>
      <c r="DM150" s="10"/>
      <c r="DN150" s="20"/>
      <c r="DO150" s="10"/>
      <c r="DP150" s="25"/>
      <c r="DQ150" s="10"/>
      <c r="DR150" s="10"/>
      <c r="DS150" s="10"/>
      <c r="DT150" s="10"/>
      <c r="DU150" s="10"/>
      <c r="DV150" s="26"/>
      <c r="DW150" s="10"/>
      <c r="DX150" s="15"/>
      <c r="DY150" s="10"/>
      <c r="DZ150" s="10"/>
      <c r="EA150" s="26"/>
      <c r="EB150" s="10"/>
      <c r="EC150" s="10"/>
      <c r="ED150" s="20"/>
      <c r="EE150" s="10"/>
      <c r="EF150" s="25"/>
      <c r="EG150" s="10"/>
      <c r="EH150" s="10"/>
      <c r="EI150" s="10"/>
      <c r="EJ150" s="10"/>
      <c r="EK150" s="10"/>
      <c r="EL150" s="26"/>
      <c r="EM150" s="10"/>
      <c r="EN150" s="15"/>
      <c r="EO150" s="10"/>
      <c r="EP150" s="10"/>
      <c r="EQ150" s="26"/>
      <c r="ER150" s="10"/>
      <c r="ES150" s="10"/>
      <c r="ET150" s="20"/>
    </row>
    <row r="151" spans="1:150" x14ac:dyDescent="0.25">
      <c r="A151" s="83"/>
      <c r="B151" s="10"/>
      <c r="C151" s="21"/>
      <c r="D151" s="20"/>
      <c r="E151" s="10"/>
      <c r="F151" s="20"/>
      <c r="G151" s="10"/>
      <c r="H151" s="25"/>
      <c r="I151" s="10"/>
      <c r="J151" s="10"/>
      <c r="K151" s="10"/>
      <c r="L151" s="10"/>
      <c r="M151" s="10"/>
      <c r="N151" s="26"/>
      <c r="O151" s="10"/>
      <c r="P151" s="15"/>
      <c r="Q151" s="10"/>
      <c r="R151" s="10"/>
      <c r="S151" s="26"/>
      <c r="T151" s="10"/>
      <c r="U151" s="10"/>
      <c r="V151" s="20"/>
      <c r="W151" s="10"/>
      <c r="X151" s="25"/>
      <c r="Y151" s="10"/>
      <c r="Z151" s="10"/>
      <c r="AA151" s="10"/>
      <c r="AB151" s="10"/>
      <c r="AC151" s="10"/>
      <c r="AD151" s="26"/>
      <c r="AE151" s="10"/>
      <c r="AF151" s="15"/>
      <c r="AG151" s="10"/>
      <c r="AH151" s="10"/>
      <c r="AI151" s="26"/>
      <c r="AJ151" s="10"/>
      <c r="AK151" s="10"/>
      <c r="AL151" s="20"/>
      <c r="AM151" s="10"/>
      <c r="AN151" s="25"/>
      <c r="AO151" s="10"/>
      <c r="AP151" s="10"/>
      <c r="AQ151" s="10"/>
      <c r="AR151" s="10"/>
      <c r="AS151" s="10"/>
      <c r="AT151" s="26"/>
      <c r="AU151" s="10"/>
      <c r="AV151" s="15"/>
      <c r="AW151" s="10"/>
      <c r="AX151" s="10"/>
      <c r="AY151" s="26"/>
      <c r="AZ151" s="10"/>
      <c r="BA151" s="10"/>
      <c r="BB151" s="20"/>
      <c r="BC151" s="10"/>
      <c r="BD151" s="25"/>
      <c r="BE151" s="10"/>
      <c r="BF151" s="10"/>
      <c r="BG151" s="10"/>
      <c r="BH151" s="10"/>
      <c r="BI151" s="10"/>
      <c r="BJ151" s="26"/>
      <c r="BK151" s="10"/>
      <c r="BL151" s="15"/>
      <c r="BM151" s="10"/>
      <c r="BN151" s="10"/>
      <c r="BO151" s="26"/>
      <c r="BP151" s="10"/>
      <c r="BQ151" s="10"/>
      <c r="BR151" s="20"/>
      <c r="BS151" s="10"/>
      <c r="BT151" s="25"/>
      <c r="BU151" s="10"/>
      <c r="BV151" s="10"/>
      <c r="BW151" s="10"/>
      <c r="BX151" s="10"/>
      <c r="BY151" s="10"/>
      <c r="BZ151" s="26"/>
      <c r="CA151" s="10"/>
      <c r="CB151" s="15"/>
      <c r="CC151" s="10"/>
      <c r="CD151" s="10"/>
      <c r="CE151" s="26"/>
      <c r="CF151" s="10"/>
      <c r="CG151" s="10"/>
      <c r="CH151" s="20"/>
      <c r="CI151" s="10"/>
      <c r="CJ151" s="25"/>
      <c r="CK151" s="10"/>
      <c r="CL151" s="10"/>
      <c r="CM151" s="10"/>
      <c r="CN151" s="10"/>
      <c r="CO151" s="10"/>
      <c r="CP151" s="26"/>
      <c r="CQ151" s="10"/>
      <c r="CR151" s="15"/>
      <c r="CS151" s="10"/>
      <c r="CT151" s="10"/>
      <c r="CU151" s="26"/>
      <c r="CV151" s="10"/>
      <c r="CW151" s="10"/>
      <c r="CX151" s="20"/>
      <c r="CY151" s="10"/>
      <c r="CZ151" s="25"/>
      <c r="DA151" s="10"/>
      <c r="DB151" s="10"/>
      <c r="DC151" s="10"/>
      <c r="DD151" s="10"/>
      <c r="DE151" s="10"/>
      <c r="DF151" s="26"/>
      <c r="DG151" s="10"/>
      <c r="DH151" s="15"/>
      <c r="DI151" s="10"/>
      <c r="DJ151" s="10"/>
      <c r="DK151" s="26"/>
      <c r="DL151" s="10"/>
      <c r="DM151" s="10"/>
      <c r="DN151" s="20"/>
      <c r="DO151" s="10"/>
      <c r="DP151" s="25"/>
      <c r="DQ151" s="10"/>
      <c r="DR151" s="10"/>
      <c r="DS151" s="10"/>
      <c r="DT151" s="10"/>
      <c r="DU151" s="10"/>
      <c r="DV151" s="26"/>
      <c r="DW151" s="10"/>
      <c r="DX151" s="15"/>
      <c r="DY151" s="10"/>
      <c r="DZ151" s="10"/>
      <c r="EA151" s="26"/>
      <c r="EB151" s="10"/>
      <c r="EC151" s="10"/>
      <c r="ED151" s="20"/>
      <c r="EE151" s="10"/>
      <c r="EF151" s="25"/>
      <c r="EG151" s="10"/>
      <c r="EH151" s="10"/>
      <c r="EI151" s="10"/>
      <c r="EJ151" s="10"/>
      <c r="EK151" s="10"/>
      <c r="EL151" s="26"/>
      <c r="EM151" s="10"/>
      <c r="EN151" s="15"/>
      <c r="EO151" s="10"/>
      <c r="EP151" s="10"/>
      <c r="EQ151" s="26"/>
      <c r="ER151" s="10"/>
      <c r="ES151" s="10"/>
      <c r="ET151" s="20"/>
    </row>
    <row r="152" spans="1:150" x14ac:dyDescent="0.25">
      <c r="A152" s="83"/>
      <c r="B152" s="10"/>
      <c r="C152" s="21"/>
      <c r="D152" s="20"/>
      <c r="E152" s="10"/>
      <c r="F152" s="20"/>
      <c r="G152" s="10"/>
      <c r="H152" s="25"/>
      <c r="I152" s="10"/>
      <c r="J152" s="10"/>
      <c r="K152" s="10"/>
      <c r="L152" s="10"/>
      <c r="M152" s="10"/>
      <c r="N152" s="26"/>
      <c r="O152" s="10"/>
      <c r="P152" s="15"/>
      <c r="Q152" s="10"/>
      <c r="R152" s="10"/>
      <c r="S152" s="26"/>
      <c r="T152" s="10"/>
      <c r="U152" s="10"/>
      <c r="V152" s="20"/>
      <c r="W152" s="10"/>
      <c r="X152" s="25"/>
      <c r="Y152" s="10"/>
      <c r="Z152" s="10"/>
      <c r="AA152" s="10"/>
      <c r="AB152" s="10"/>
      <c r="AC152" s="10"/>
      <c r="AD152" s="26"/>
      <c r="AE152" s="10"/>
      <c r="AF152" s="15"/>
      <c r="AG152" s="10"/>
      <c r="AH152" s="10"/>
      <c r="AI152" s="26"/>
      <c r="AJ152" s="10"/>
      <c r="AK152" s="10"/>
      <c r="AL152" s="20"/>
      <c r="AM152" s="10"/>
      <c r="AN152" s="25"/>
      <c r="AO152" s="10"/>
      <c r="AP152" s="10"/>
      <c r="AQ152" s="10"/>
      <c r="AR152" s="10"/>
      <c r="AS152" s="10"/>
      <c r="AT152" s="26"/>
      <c r="AU152" s="10"/>
      <c r="AV152" s="15"/>
      <c r="AW152" s="10"/>
      <c r="AX152" s="10"/>
      <c r="AY152" s="26"/>
      <c r="AZ152" s="10"/>
      <c r="BA152" s="10"/>
      <c r="BB152" s="20"/>
      <c r="BC152" s="10"/>
      <c r="BD152" s="25"/>
      <c r="BE152" s="10"/>
      <c r="BF152" s="10"/>
      <c r="BG152" s="10"/>
      <c r="BH152" s="10"/>
      <c r="BI152" s="10"/>
      <c r="BJ152" s="26"/>
      <c r="BK152" s="10"/>
      <c r="BL152" s="15"/>
      <c r="BM152" s="10"/>
      <c r="BN152" s="10"/>
      <c r="BO152" s="26"/>
      <c r="BP152" s="10"/>
      <c r="BQ152" s="10"/>
      <c r="BR152" s="20"/>
      <c r="BS152" s="10"/>
      <c r="BT152" s="25"/>
      <c r="BU152" s="10"/>
      <c r="BV152" s="10"/>
      <c r="BW152" s="10"/>
      <c r="BX152" s="10"/>
      <c r="BY152" s="10"/>
      <c r="BZ152" s="26"/>
      <c r="CA152" s="10"/>
      <c r="CB152" s="15"/>
      <c r="CC152" s="10"/>
      <c r="CD152" s="10"/>
      <c r="CE152" s="26"/>
      <c r="CF152" s="10"/>
      <c r="CG152" s="10"/>
      <c r="CH152" s="20"/>
      <c r="CI152" s="10"/>
      <c r="CJ152" s="25"/>
      <c r="CK152" s="10"/>
      <c r="CL152" s="10"/>
      <c r="CM152" s="10"/>
      <c r="CN152" s="10"/>
      <c r="CO152" s="10"/>
      <c r="CP152" s="26"/>
      <c r="CQ152" s="10"/>
      <c r="CR152" s="15"/>
      <c r="CS152" s="10"/>
      <c r="CT152" s="10"/>
      <c r="CU152" s="26"/>
      <c r="CV152" s="10"/>
      <c r="CW152" s="10"/>
      <c r="CX152" s="20"/>
      <c r="CY152" s="10"/>
      <c r="CZ152" s="25"/>
      <c r="DA152" s="10"/>
      <c r="DB152" s="10"/>
      <c r="DC152" s="10"/>
      <c r="DD152" s="10"/>
      <c r="DE152" s="10"/>
      <c r="DF152" s="26"/>
      <c r="DG152" s="10"/>
      <c r="DH152" s="15"/>
      <c r="DI152" s="10"/>
      <c r="DJ152" s="10"/>
      <c r="DK152" s="26"/>
      <c r="DL152" s="10"/>
      <c r="DM152" s="10"/>
      <c r="DN152" s="20"/>
      <c r="DO152" s="10"/>
      <c r="DP152" s="25"/>
      <c r="DQ152" s="10"/>
      <c r="DR152" s="10"/>
      <c r="DS152" s="10"/>
      <c r="DT152" s="10"/>
      <c r="DU152" s="10"/>
      <c r="DV152" s="26"/>
      <c r="DW152" s="10"/>
      <c r="DX152" s="15"/>
      <c r="DY152" s="10"/>
      <c r="DZ152" s="10"/>
      <c r="EA152" s="26"/>
      <c r="EB152" s="10"/>
      <c r="EC152" s="10"/>
      <c r="ED152" s="20"/>
      <c r="EE152" s="10"/>
      <c r="EF152" s="25"/>
      <c r="EG152" s="10"/>
      <c r="EH152" s="10"/>
      <c r="EI152" s="10"/>
      <c r="EJ152" s="10"/>
      <c r="EK152" s="10"/>
      <c r="EL152" s="26"/>
      <c r="EM152" s="10"/>
      <c r="EN152" s="15"/>
      <c r="EO152" s="10"/>
      <c r="EP152" s="10"/>
      <c r="EQ152" s="26"/>
      <c r="ER152" s="10"/>
      <c r="ES152" s="10"/>
      <c r="ET152" s="20"/>
    </row>
    <row r="153" spans="1:150" x14ac:dyDescent="0.25">
      <c r="A153" s="83"/>
      <c r="B153" s="10"/>
      <c r="C153" s="21"/>
      <c r="D153" s="20"/>
      <c r="E153" s="10"/>
      <c r="F153" s="20"/>
      <c r="G153" s="10"/>
      <c r="H153" s="25"/>
      <c r="I153" s="10"/>
      <c r="J153" s="10"/>
      <c r="K153" s="10"/>
      <c r="L153" s="10"/>
      <c r="M153" s="10"/>
      <c r="N153" s="26"/>
      <c r="O153" s="10"/>
      <c r="P153" s="15"/>
      <c r="Q153" s="10"/>
      <c r="R153" s="10"/>
      <c r="S153" s="26"/>
      <c r="T153" s="10"/>
      <c r="U153" s="10"/>
      <c r="V153" s="20"/>
      <c r="W153" s="10"/>
      <c r="X153" s="25"/>
      <c r="Y153" s="10"/>
      <c r="Z153" s="10"/>
      <c r="AA153" s="10"/>
      <c r="AB153" s="10"/>
      <c r="AC153" s="10"/>
      <c r="AD153" s="26"/>
      <c r="AE153" s="10"/>
      <c r="AF153" s="15"/>
      <c r="AG153" s="10"/>
      <c r="AH153" s="10"/>
      <c r="AI153" s="26"/>
      <c r="AJ153" s="10"/>
      <c r="AK153" s="10"/>
      <c r="AL153" s="20"/>
      <c r="AM153" s="10"/>
      <c r="AN153" s="25"/>
      <c r="AO153" s="10"/>
      <c r="AP153" s="10"/>
      <c r="AQ153" s="10"/>
      <c r="AR153" s="10"/>
      <c r="AS153" s="10"/>
      <c r="AT153" s="26"/>
      <c r="AU153" s="10"/>
      <c r="AV153" s="15"/>
      <c r="AW153" s="10"/>
      <c r="AX153" s="10"/>
      <c r="AY153" s="26"/>
      <c r="AZ153" s="10"/>
      <c r="BA153" s="10"/>
      <c r="BB153" s="20"/>
      <c r="BC153" s="10"/>
      <c r="BD153" s="25"/>
      <c r="BE153" s="10"/>
      <c r="BF153" s="10"/>
      <c r="BG153" s="10"/>
      <c r="BH153" s="10"/>
      <c r="BI153" s="10"/>
      <c r="BJ153" s="26"/>
      <c r="BK153" s="10"/>
      <c r="BL153" s="15"/>
      <c r="BM153" s="10"/>
      <c r="BN153" s="10"/>
      <c r="BO153" s="26"/>
      <c r="BP153" s="10"/>
      <c r="BQ153" s="10"/>
      <c r="BR153" s="20"/>
      <c r="BS153" s="10"/>
      <c r="BT153" s="25"/>
      <c r="BU153" s="10"/>
      <c r="BV153" s="10"/>
      <c r="BW153" s="10"/>
      <c r="BX153" s="10"/>
      <c r="BY153" s="10"/>
      <c r="BZ153" s="26"/>
      <c r="CA153" s="10"/>
      <c r="CB153" s="15"/>
      <c r="CC153" s="10"/>
      <c r="CD153" s="10"/>
      <c r="CE153" s="26"/>
      <c r="CF153" s="10"/>
      <c r="CG153" s="10"/>
      <c r="CH153" s="20"/>
      <c r="CI153" s="10"/>
      <c r="CJ153" s="25"/>
      <c r="CK153" s="10"/>
      <c r="CL153" s="10"/>
      <c r="CM153" s="10"/>
      <c r="CN153" s="10"/>
      <c r="CO153" s="10"/>
      <c r="CP153" s="26"/>
      <c r="CQ153" s="10"/>
      <c r="CR153" s="15"/>
      <c r="CS153" s="10"/>
      <c r="CT153" s="10"/>
      <c r="CU153" s="26"/>
      <c r="CV153" s="10"/>
      <c r="CW153" s="10"/>
      <c r="CX153" s="20"/>
      <c r="CY153" s="10"/>
      <c r="CZ153" s="25"/>
      <c r="DA153" s="10"/>
      <c r="DB153" s="10"/>
      <c r="DC153" s="10"/>
      <c r="DD153" s="10"/>
      <c r="DE153" s="10"/>
      <c r="DF153" s="26"/>
      <c r="DG153" s="10"/>
      <c r="DH153" s="15"/>
      <c r="DI153" s="10"/>
      <c r="DJ153" s="10"/>
      <c r="DK153" s="26"/>
      <c r="DL153" s="10"/>
      <c r="DM153" s="10"/>
      <c r="DN153" s="20"/>
      <c r="DO153" s="10"/>
      <c r="DP153" s="25"/>
      <c r="DQ153" s="10"/>
      <c r="DR153" s="10"/>
      <c r="DS153" s="10"/>
      <c r="DT153" s="10"/>
      <c r="DU153" s="10"/>
      <c r="DV153" s="26"/>
      <c r="DW153" s="10"/>
      <c r="DX153" s="15"/>
      <c r="DY153" s="10"/>
      <c r="DZ153" s="10"/>
      <c r="EA153" s="26"/>
      <c r="EB153" s="10"/>
      <c r="EC153" s="10"/>
      <c r="ED153" s="20"/>
      <c r="EE153" s="10"/>
      <c r="EF153" s="25"/>
      <c r="EG153" s="10"/>
      <c r="EH153" s="10"/>
      <c r="EI153" s="10"/>
      <c r="EJ153" s="10"/>
      <c r="EK153" s="10"/>
      <c r="EL153" s="26"/>
      <c r="EM153" s="10"/>
      <c r="EN153" s="15"/>
      <c r="EO153" s="10"/>
      <c r="EP153" s="10"/>
      <c r="EQ153" s="26"/>
      <c r="ER153" s="10"/>
      <c r="ES153" s="10"/>
      <c r="ET153" s="20"/>
    </row>
    <row r="154" spans="1:150" x14ac:dyDescent="0.25">
      <c r="A154" s="83"/>
      <c r="B154" s="10"/>
      <c r="C154" s="21"/>
      <c r="D154" s="20"/>
      <c r="E154" s="10"/>
      <c r="F154" s="20"/>
      <c r="G154" s="10"/>
      <c r="H154" s="25"/>
      <c r="I154" s="10"/>
      <c r="J154" s="10"/>
      <c r="K154" s="10"/>
      <c r="L154" s="10"/>
      <c r="M154" s="10"/>
      <c r="N154" s="26"/>
      <c r="O154" s="10"/>
      <c r="P154" s="15"/>
      <c r="Q154" s="10"/>
      <c r="R154" s="10"/>
      <c r="S154" s="26"/>
      <c r="T154" s="10"/>
      <c r="U154" s="10"/>
      <c r="V154" s="20"/>
      <c r="W154" s="10"/>
      <c r="X154" s="25"/>
      <c r="Y154" s="10"/>
      <c r="Z154" s="10"/>
      <c r="AA154" s="10"/>
      <c r="AB154" s="10"/>
      <c r="AC154" s="10"/>
      <c r="AD154" s="26"/>
      <c r="AE154" s="10"/>
      <c r="AF154" s="15"/>
      <c r="AG154" s="10"/>
      <c r="AH154" s="10"/>
      <c r="AI154" s="26"/>
      <c r="AJ154" s="10"/>
      <c r="AK154" s="10"/>
      <c r="AL154" s="20"/>
      <c r="AM154" s="10"/>
      <c r="AN154" s="25"/>
      <c r="AO154" s="10"/>
      <c r="AP154" s="10"/>
      <c r="AQ154" s="10"/>
      <c r="AR154" s="10"/>
      <c r="AS154" s="10"/>
      <c r="AT154" s="26"/>
      <c r="AU154" s="10"/>
      <c r="AV154" s="15"/>
      <c r="AW154" s="10"/>
      <c r="AX154" s="10"/>
      <c r="AY154" s="26"/>
      <c r="AZ154" s="10"/>
      <c r="BA154" s="10"/>
      <c r="BB154" s="20"/>
      <c r="BC154" s="10"/>
      <c r="BD154" s="25"/>
      <c r="BE154" s="10"/>
      <c r="BF154" s="10"/>
      <c r="BG154" s="10"/>
      <c r="BH154" s="10"/>
      <c r="BI154" s="10"/>
      <c r="BJ154" s="26"/>
      <c r="BK154" s="10"/>
      <c r="BL154" s="15"/>
      <c r="BM154" s="10"/>
      <c r="BN154" s="10"/>
      <c r="BO154" s="26"/>
      <c r="BP154" s="10"/>
      <c r="BQ154" s="10"/>
      <c r="BR154" s="20"/>
      <c r="BS154" s="10"/>
      <c r="BT154" s="25"/>
      <c r="BU154" s="10"/>
      <c r="BV154" s="10"/>
      <c r="BW154" s="10"/>
      <c r="BX154" s="10"/>
      <c r="BY154" s="10"/>
      <c r="BZ154" s="26"/>
      <c r="CA154" s="10"/>
      <c r="CB154" s="15"/>
      <c r="CC154" s="10"/>
      <c r="CD154" s="10"/>
      <c r="CE154" s="26"/>
      <c r="CF154" s="10"/>
      <c r="CG154" s="10"/>
      <c r="CH154" s="20"/>
      <c r="CI154" s="10"/>
      <c r="CJ154" s="25"/>
      <c r="CK154" s="10"/>
      <c r="CL154" s="10"/>
      <c r="CM154" s="10"/>
      <c r="CN154" s="10"/>
      <c r="CO154" s="10"/>
      <c r="CP154" s="26"/>
      <c r="CQ154" s="10"/>
      <c r="CR154" s="15"/>
      <c r="CS154" s="10"/>
      <c r="CT154" s="10"/>
      <c r="CU154" s="26"/>
      <c r="CV154" s="10"/>
      <c r="CW154" s="10"/>
      <c r="CX154" s="20"/>
      <c r="CY154" s="10"/>
      <c r="CZ154" s="25"/>
      <c r="DA154" s="10"/>
      <c r="DB154" s="10"/>
      <c r="DC154" s="10"/>
      <c r="DD154" s="10"/>
      <c r="DE154" s="10"/>
      <c r="DF154" s="26"/>
      <c r="DG154" s="10"/>
      <c r="DH154" s="15"/>
      <c r="DI154" s="10"/>
      <c r="DJ154" s="10"/>
      <c r="DK154" s="26"/>
      <c r="DL154" s="10"/>
      <c r="DM154" s="10"/>
      <c r="DN154" s="20"/>
      <c r="DO154" s="10"/>
      <c r="DP154" s="25"/>
      <c r="DQ154" s="10"/>
      <c r="DR154" s="10"/>
      <c r="DS154" s="10"/>
      <c r="DT154" s="10"/>
      <c r="DU154" s="10"/>
      <c r="DV154" s="26"/>
      <c r="DW154" s="10"/>
      <c r="DX154" s="15"/>
      <c r="DY154" s="10"/>
      <c r="DZ154" s="10"/>
      <c r="EA154" s="26"/>
      <c r="EB154" s="10"/>
      <c r="EC154" s="10"/>
      <c r="ED154" s="20"/>
      <c r="EE154" s="10"/>
      <c r="EF154" s="25"/>
      <c r="EG154" s="10"/>
      <c r="EH154" s="10"/>
      <c r="EI154" s="10"/>
      <c r="EJ154" s="10"/>
      <c r="EK154" s="10"/>
      <c r="EL154" s="26"/>
      <c r="EM154" s="10"/>
      <c r="EN154" s="15"/>
      <c r="EO154" s="10"/>
      <c r="EP154" s="10"/>
      <c r="EQ154" s="26"/>
      <c r="ER154" s="10"/>
      <c r="ES154" s="10"/>
      <c r="ET154" s="20"/>
    </row>
    <row r="155" spans="1:150" x14ac:dyDescent="0.25">
      <c r="A155" s="83"/>
      <c r="B155" s="10"/>
      <c r="C155" s="21"/>
      <c r="D155" s="20"/>
      <c r="E155" s="10"/>
      <c r="F155" s="20"/>
      <c r="G155" s="10"/>
      <c r="H155" s="25"/>
      <c r="I155" s="10"/>
      <c r="J155" s="10"/>
      <c r="K155" s="10"/>
      <c r="L155" s="10"/>
      <c r="M155" s="10"/>
      <c r="N155" s="26"/>
      <c r="O155" s="10"/>
      <c r="P155" s="15"/>
      <c r="Q155" s="10"/>
      <c r="R155" s="10"/>
      <c r="S155" s="26"/>
      <c r="T155" s="10"/>
      <c r="U155" s="10"/>
      <c r="V155" s="20"/>
      <c r="W155" s="10"/>
      <c r="X155" s="25"/>
      <c r="Y155" s="10"/>
      <c r="Z155" s="10"/>
      <c r="AA155" s="10"/>
      <c r="AB155" s="10"/>
      <c r="AC155" s="10"/>
      <c r="AD155" s="26"/>
      <c r="AE155" s="10"/>
      <c r="AF155" s="15"/>
      <c r="AG155" s="10"/>
      <c r="AH155" s="10"/>
      <c r="AI155" s="26"/>
      <c r="AJ155" s="10"/>
      <c r="AK155" s="10"/>
      <c r="AL155" s="20"/>
      <c r="AM155" s="10"/>
      <c r="AN155" s="25"/>
      <c r="AO155" s="10"/>
      <c r="AP155" s="10"/>
      <c r="AQ155" s="10"/>
      <c r="AR155" s="10"/>
      <c r="AS155" s="10"/>
      <c r="AT155" s="26"/>
      <c r="AU155" s="10"/>
      <c r="AV155" s="15"/>
      <c r="AW155" s="10"/>
      <c r="AX155" s="10"/>
      <c r="AY155" s="26"/>
      <c r="AZ155" s="10"/>
      <c r="BA155" s="10"/>
      <c r="BB155" s="20"/>
      <c r="BC155" s="10"/>
      <c r="BD155" s="25"/>
      <c r="BE155" s="10"/>
      <c r="BF155" s="10"/>
      <c r="BG155" s="10"/>
      <c r="BH155" s="10"/>
      <c r="BI155" s="10"/>
      <c r="BJ155" s="26"/>
      <c r="BK155" s="10"/>
      <c r="BL155" s="15"/>
      <c r="BM155" s="10"/>
      <c r="BN155" s="10"/>
      <c r="BO155" s="26"/>
      <c r="BP155" s="10"/>
      <c r="BQ155" s="10"/>
      <c r="BR155" s="20"/>
      <c r="BS155" s="10"/>
      <c r="BT155" s="25"/>
      <c r="BU155" s="10"/>
      <c r="BV155" s="10"/>
      <c r="BW155" s="10"/>
      <c r="BX155" s="10"/>
      <c r="BY155" s="10"/>
      <c r="BZ155" s="26"/>
      <c r="CA155" s="10"/>
      <c r="CB155" s="15"/>
      <c r="CC155" s="10"/>
      <c r="CD155" s="10"/>
      <c r="CE155" s="26"/>
      <c r="CF155" s="10"/>
      <c r="CG155" s="10"/>
      <c r="CH155" s="20"/>
      <c r="CI155" s="10"/>
      <c r="CJ155" s="25"/>
      <c r="CK155" s="10"/>
      <c r="CL155" s="10"/>
      <c r="CM155" s="10"/>
      <c r="CN155" s="10"/>
      <c r="CO155" s="10"/>
      <c r="CP155" s="26"/>
      <c r="CQ155" s="10"/>
      <c r="CR155" s="15"/>
      <c r="CS155" s="10"/>
      <c r="CT155" s="10"/>
      <c r="CU155" s="26"/>
      <c r="CV155" s="10"/>
      <c r="CW155" s="10"/>
      <c r="CX155" s="20"/>
      <c r="CY155" s="10"/>
      <c r="CZ155" s="25"/>
      <c r="DA155" s="10"/>
      <c r="DB155" s="10"/>
      <c r="DC155" s="10"/>
      <c r="DD155" s="10"/>
      <c r="DE155" s="10"/>
      <c r="DF155" s="26"/>
      <c r="DG155" s="10"/>
      <c r="DH155" s="15"/>
      <c r="DI155" s="10"/>
      <c r="DJ155" s="10"/>
      <c r="DK155" s="26"/>
      <c r="DL155" s="10"/>
      <c r="DM155" s="10"/>
      <c r="DN155" s="20"/>
      <c r="DO155" s="10"/>
      <c r="DP155" s="25"/>
      <c r="DQ155" s="10"/>
      <c r="DR155" s="10"/>
      <c r="DS155" s="10"/>
      <c r="DT155" s="10"/>
      <c r="DU155" s="10"/>
      <c r="DV155" s="26"/>
      <c r="DW155" s="10"/>
      <c r="DX155" s="15"/>
      <c r="DY155" s="10"/>
      <c r="DZ155" s="10"/>
      <c r="EA155" s="26"/>
      <c r="EB155" s="10"/>
      <c r="EC155" s="10"/>
      <c r="ED155" s="20"/>
      <c r="EE155" s="10"/>
      <c r="EF155" s="25"/>
      <c r="EG155" s="10"/>
      <c r="EH155" s="10"/>
      <c r="EI155" s="10"/>
      <c r="EJ155" s="10"/>
      <c r="EK155" s="10"/>
      <c r="EL155" s="26"/>
      <c r="EM155" s="10"/>
      <c r="EN155" s="15"/>
      <c r="EO155" s="10"/>
      <c r="EP155" s="10"/>
      <c r="EQ155" s="26"/>
      <c r="ER155" s="10"/>
      <c r="ES155" s="10"/>
      <c r="ET155" s="20"/>
    </row>
    <row r="156" spans="1:150" x14ac:dyDescent="0.25">
      <c r="A156" s="83"/>
      <c r="B156" s="10"/>
      <c r="C156" s="21"/>
      <c r="D156" s="20"/>
      <c r="E156" s="10"/>
      <c r="F156" s="20"/>
      <c r="G156" s="10"/>
      <c r="H156" s="25"/>
      <c r="I156" s="10"/>
      <c r="J156" s="10"/>
      <c r="K156" s="10"/>
      <c r="L156" s="10"/>
      <c r="M156" s="10"/>
      <c r="N156" s="26"/>
      <c r="O156" s="10"/>
      <c r="P156" s="15"/>
      <c r="Q156" s="10"/>
      <c r="R156" s="10"/>
      <c r="S156" s="26"/>
      <c r="T156" s="10"/>
      <c r="U156" s="10"/>
      <c r="V156" s="20"/>
      <c r="W156" s="10"/>
      <c r="X156" s="25"/>
      <c r="Y156" s="10"/>
      <c r="Z156" s="10"/>
      <c r="AA156" s="10"/>
      <c r="AB156" s="10"/>
      <c r="AC156" s="10"/>
      <c r="AD156" s="26"/>
      <c r="AE156" s="10"/>
      <c r="AF156" s="15"/>
      <c r="AG156" s="10"/>
      <c r="AH156" s="10"/>
      <c r="AI156" s="26"/>
      <c r="AJ156" s="10"/>
      <c r="AK156" s="10"/>
      <c r="AL156" s="20"/>
      <c r="AM156" s="10"/>
      <c r="AN156" s="25"/>
      <c r="AO156" s="10"/>
      <c r="AP156" s="10"/>
      <c r="AQ156" s="10"/>
      <c r="AR156" s="10"/>
      <c r="AS156" s="10"/>
      <c r="AT156" s="26"/>
      <c r="AU156" s="10"/>
      <c r="AV156" s="15"/>
      <c r="AW156" s="10"/>
      <c r="AX156" s="10"/>
      <c r="AY156" s="26"/>
      <c r="AZ156" s="10"/>
      <c r="BA156" s="10"/>
      <c r="BB156" s="20"/>
      <c r="BC156" s="10"/>
      <c r="BD156" s="25"/>
      <c r="BE156" s="10"/>
      <c r="BF156" s="10"/>
      <c r="BG156" s="10"/>
      <c r="BH156" s="10"/>
      <c r="BI156" s="10"/>
      <c r="BJ156" s="26"/>
      <c r="BK156" s="10"/>
      <c r="BL156" s="15"/>
      <c r="BM156" s="10"/>
      <c r="BN156" s="10"/>
      <c r="BO156" s="26"/>
      <c r="BP156" s="10"/>
      <c r="BQ156" s="10"/>
      <c r="BR156" s="20"/>
      <c r="BS156" s="10"/>
      <c r="BT156" s="25"/>
      <c r="BU156" s="10"/>
      <c r="BV156" s="10"/>
      <c r="BW156" s="10"/>
      <c r="BX156" s="10"/>
      <c r="BY156" s="10"/>
      <c r="BZ156" s="26"/>
      <c r="CA156" s="10"/>
      <c r="CB156" s="15"/>
      <c r="CC156" s="10"/>
      <c r="CD156" s="10"/>
      <c r="CE156" s="26"/>
      <c r="CF156" s="10"/>
      <c r="CG156" s="10"/>
      <c r="CH156" s="20"/>
      <c r="CI156" s="10"/>
      <c r="CJ156" s="25"/>
      <c r="CK156" s="10"/>
      <c r="CL156" s="10"/>
      <c r="CM156" s="10"/>
      <c r="CN156" s="10"/>
      <c r="CO156" s="10"/>
      <c r="CP156" s="26"/>
      <c r="CQ156" s="10"/>
      <c r="CR156" s="15"/>
      <c r="CS156" s="10"/>
      <c r="CT156" s="10"/>
      <c r="CU156" s="26"/>
      <c r="CV156" s="10"/>
      <c r="CW156" s="10"/>
      <c r="CX156" s="20"/>
      <c r="CY156" s="10"/>
      <c r="CZ156" s="25"/>
      <c r="DA156" s="10"/>
      <c r="DB156" s="10"/>
      <c r="DC156" s="10"/>
      <c r="DD156" s="10"/>
      <c r="DE156" s="10"/>
      <c r="DF156" s="26"/>
      <c r="DG156" s="10"/>
      <c r="DH156" s="15"/>
      <c r="DI156" s="10"/>
      <c r="DJ156" s="10"/>
      <c r="DK156" s="26"/>
      <c r="DL156" s="10"/>
      <c r="DM156" s="10"/>
      <c r="DN156" s="20"/>
      <c r="DO156" s="10"/>
      <c r="DP156" s="25"/>
      <c r="DQ156" s="10"/>
      <c r="DR156" s="10"/>
      <c r="DS156" s="10"/>
      <c r="DT156" s="10"/>
      <c r="DU156" s="10"/>
      <c r="DV156" s="26"/>
      <c r="DW156" s="10"/>
      <c r="DX156" s="15"/>
      <c r="DY156" s="10"/>
      <c r="DZ156" s="10"/>
      <c r="EA156" s="26"/>
      <c r="EB156" s="10"/>
      <c r="EC156" s="10"/>
      <c r="ED156" s="20"/>
      <c r="EE156" s="10"/>
      <c r="EF156" s="25"/>
      <c r="EG156" s="10"/>
      <c r="EH156" s="10"/>
      <c r="EI156" s="10"/>
      <c r="EJ156" s="10"/>
      <c r="EK156" s="10"/>
      <c r="EL156" s="26"/>
      <c r="EM156" s="10"/>
      <c r="EN156" s="15"/>
      <c r="EO156" s="10"/>
      <c r="EP156" s="10"/>
      <c r="EQ156" s="26"/>
      <c r="ER156" s="10"/>
      <c r="ES156" s="10"/>
      <c r="ET156" s="20"/>
    </row>
    <row r="157" spans="1:150" x14ac:dyDescent="0.25">
      <c r="A157" s="83"/>
      <c r="B157" s="10"/>
      <c r="C157" s="21"/>
      <c r="D157" s="20"/>
      <c r="E157" s="10"/>
      <c r="F157" s="20"/>
      <c r="G157" s="10"/>
      <c r="H157" s="25"/>
      <c r="I157" s="10"/>
      <c r="J157" s="10"/>
      <c r="K157" s="10"/>
      <c r="L157" s="10"/>
      <c r="M157" s="10"/>
      <c r="N157" s="26"/>
      <c r="O157" s="10"/>
      <c r="P157" s="15"/>
      <c r="Q157" s="10"/>
      <c r="R157" s="10"/>
      <c r="S157" s="26"/>
      <c r="T157" s="10"/>
      <c r="U157" s="10"/>
      <c r="V157" s="20"/>
      <c r="W157" s="10"/>
      <c r="X157" s="25"/>
      <c r="Y157" s="10"/>
      <c r="Z157" s="10"/>
      <c r="AA157" s="10"/>
      <c r="AB157" s="10"/>
      <c r="AC157" s="10"/>
      <c r="AD157" s="26"/>
      <c r="AE157" s="10"/>
      <c r="AF157" s="15"/>
      <c r="AG157" s="10"/>
      <c r="AH157" s="10"/>
      <c r="AI157" s="26"/>
      <c r="AJ157" s="10"/>
      <c r="AK157" s="10"/>
      <c r="AL157" s="20"/>
      <c r="AM157" s="10"/>
      <c r="AN157" s="25"/>
      <c r="AO157" s="10"/>
      <c r="AP157" s="10"/>
      <c r="AQ157" s="10"/>
      <c r="AR157" s="10"/>
      <c r="AS157" s="10"/>
      <c r="AT157" s="26"/>
      <c r="AU157" s="10"/>
      <c r="AV157" s="15"/>
      <c r="AW157" s="10"/>
      <c r="AX157" s="10"/>
      <c r="AY157" s="26"/>
      <c r="AZ157" s="10"/>
      <c r="BA157" s="10"/>
      <c r="BB157" s="20"/>
      <c r="BC157" s="10"/>
      <c r="BD157" s="25"/>
      <c r="BE157" s="10"/>
      <c r="BF157" s="10"/>
      <c r="BG157" s="10"/>
      <c r="BH157" s="10"/>
      <c r="BI157" s="10"/>
      <c r="BJ157" s="26"/>
      <c r="BK157" s="10"/>
      <c r="BL157" s="15"/>
      <c r="BM157" s="10"/>
      <c r="BN157" s="10"/>
      <c r="BO157" s="26"/>
      <c r="BP157" s="10"/>
      <c r="BQ157" s="10"/>
      <c r="BR157" s="20"/>
      <c r="BS157" s="10"/>
      <c r="BT157" s="25"/>
      <c r="BU157" s="10"/>
      <c r="BV157" s="10"/>
      <c r="BW157" s="10"/>
      <c r="BX157" s="10"/>
      <c r="BY157" s="10"/>
      <c r="BZ157" s="26"/>
      <c r="CA157" s="10"/>
      <c r="CB157" s="15"/>
      <c r="CC157" s="10"/>
      <c r="CD157" s="10"/>
      <c r="CE157" s="26"/>
      <c r="CF157" s="10"/>
      <c r="CG157" s="10"/>
      <c r="CH157" s="20"/>
      <c r="CI157" s="10"/>
      <c r="CJ157" s="25"/>
      <c r="CK157" s="10"/>
      <c r="CL157" s="10"/>
      <c r="CM157" s="10"/>
      <c r="CN157" s="10"/>
      <c r="CO157" s="10"/>
      <c r="CP157" s="26"/>
      <c r="CQ157" s="10"/>
      <c r="CR157" s="15"/>
      <c r="CS157" s="10"/>
      <c r="CT157" s="10"/>
      <c r="CU157" s="26"/>
      <c r="CV157" s="10"/>
      <c r="CW157" s="10"/>
      <c r="CX157" s="20"/>
      <c r="CY157" s="10"/>
      <c r="CZ157" s="25"/>
      <c r="DA157" s="10"/>
      <c r="DB157" s="10"/>
      <c r="DC157" s="10"/>
      <c r="DD157" s="10"/>
      <c r="DE157" s="10"/>
      <c r="DF157" s="26"/>
      <c r="DG157" s="10"/>
      <c r="DH157" s="15"/>
      <c r="DI157" s="10"/>
      <c r="DJ157" s="10"/>
      <c r="DK157" s="26"/>
      <c r="DL157" s="10"/>
      <c r="DM157" s="10"/>
      <c r="DN157" s="20"/>
      <c r="DO157" s="10"/>
      <c r="DP157" s="25"/>
      <c r="DQ157" s="10"/>
      <c r="DR157" s="10"/>
      <c r="DS157" s="10"/>
      <c r="DT157" s="10"/>
      <c r="DU157" s="10"/>
      <c r="DV157" s="26"/>
      <c r="DW157" s="10"/>
      <c r="DX157" s="15"/>
      <c r="DY157" s="10"/>
      <c r="DZ157" s="10"/>
      <c r="EA157" s="26"/>
      <c r="EB157" s="10"/>
      <c r="EC157" s="10"/>
      <c r="ED157" s="20"/>
      <c r="EE157" s="10"/>
      <c r="EF157" s="25"/>
      <c r="EG157" s="10"/>
      <c r="EH157" s="10"/>
      <c r="EI157" s="10"/>
      <c r="EJ157" s="10"/>
      <c r="EK157" s="10"/>
      <c r="EL157" s="26"/>
      <c r="EM157" s="10"/>
      <c r="EN157" s="15"/>
      <c r="EO157" s="10"/>
      <c r="EP157" s="10"/>
      <c r="EQ157" s="26"/>
      <c r="ER157" s="10"/>
      <c r="ES157" s="10"/>
      <c r="ET157" s="20"/>
    </row>
    <row r="158" spans="1:150" x14ac:dyDescent="0.25">
      <c r="A158" s="83"/>
      <c r="B158" s="10"/>
      <c r="C158" s="21"/>
      <c r="D158" s="20"/>
      <c r="E158" s="10"/>
      <c r="F158" s="20"/>
      <c r="G158" s="10"/>
      <c r="H158" s="25"/>
      <c r="I158" s="10"/>
      <c r="J158" s="10"/>
      <c r="K158" s="10"/>
      <c r="L158" s="10"/>
      <c r="M158" s="10"/>
      <c r="N158" s="26"/>
      <c r="O158" s="10"/>
      <c r="P158" s="15"/>
      <c r="Q158" s="10"/>
      <c r="R158" s="10"/>
      <c r="S158" s="26"/>
      <c r="T158" s="10"/>
      <c r="U158" s="10"/>
      <c r="V158" s="20"/>
      <c r="W158" s="10"/>
      <c r="X158" s="25"/>
      <c r="Y158" s="10"/>
      <c r="Z158" s="10"/>
      <c r="AA158" s="10"/>
      <c r="AB158" s="10"/>
      <c r="AC158" s="10"/>
      <c r="AD158" s="26"/>
      <c r="AE158" s="10"/>
      <c r="AF158" s="15"/>
      <c r="AG158" s="10"/>
      <c r="AH158" s="10"/>
      <c r="AI158" s="26"/>
      <c r="AJ158" s="10"/>
      <c r="AK158" s="10"/>
      <c r="AL158" s="20"/>
      <c r="AM158" s="10"/>
      <c r="AN158" s="25"/>
      <c r="AO158" s="10"/>
      <c r="AP158" s="10"/>
      <c r="AQ158" s="10"/>
      <c r="AR158" s="10"/>
      <c r="AS158" s="10"/>
      <c r="AT158" s="26"/>
      <c r="AU158" s="10"/>
      <c r="AV158" s="15"/>
      <c r="AW158" s="10"/>
      <c r="AX158" s="10"/>
      <c r="AY158" s="26"/>
      <c r="AZ158" s="10"/>
      <c r="BA158" s="10"/>
      <c r="BB158" s="20"/>
      <c r="BC158" s="10"/>
      <c r="BD158" s="25"/>
      <c r="BE158" s="10"/>
      <c r="BF158" s="10"/>
      <c r="BG158" s="10"/>
      <c r="BH158" s="10"/>
      <c r="BI158" s="10"/>
      <c r="BJ158" s="26"/>
      <c r="BK158" s="10"/>
      <c r="BL158" s="15"/>
      <c r="BM158" s="10"/>
      <c r="BN158" s="10"/>
      <c r="BO158" s="26"/>
      <c r="BP158" s="10"/>
      <c r="BQ158" s="10"/>
      <c r="BR158" s="20"/>
      <c r="BS158" s="10"/>
      <c r="BT158" s="25"/>
      <c r="BU158" s="10"/>
      <c r="BV158" s="10"/>
      <c r="BW158" s="10"/>
      <c r="BX158" s="10"/>
      <c r="BY158" s="10"/>
      <c r="BZ158" s="26"/>
      <c r="CA158" s="10"/>
      <c r="CB158" s="15"/>
      <c r="CC158" s="10"/>
      <c r="CD158" s="10"/>
      <c r="CE158" s="26"/>
      <c r="CF158" s="10"/>
      <c r="CG158" s="10"/>
      <c r="CH158" s="20"/>
      <c r="CI158" s="10"/>
      <c r="CJ158" s="25"/>
      <c r="CK158" s="10"/>
      <c r="CL158" s="10"/>
      <c r="CM158" s="10"/>
      <c r="CN158" s="10"/>
      <c r="CO158" s="10"/>
      <c r="CP158" s="26"/>
      <c r="CQ158" s="10"/>
      <c r="CR158" s="15"/>
      <c r="CS158" s="10"/>
      <c r="CT158" s="10"/>
      <c r="CU158" s="26"/>
      <c r="CV158" s="10"/>
      <c r="CW158" s="10"/>
      <c r="CX158" s="20"/>
      <c r="CY158" s="10"/>
      <c r="CZ158" s="25"/>
      <c r="DA158" s="10"/>
      <c r="DB158" s="10"/>
      <c r="DC158" s="10"/>
      <c r="DD158" s="10"/>
      <c r="DE158" s="10"/>
      <c r="DF158" s="26"/>
      <c r="DG158" s="10"/>
      <c r="DH158" s="15"/>
      <c r="DI158" s="10"/>
      <c r="DJ158" s="10"/>
      <c r="DK158" s="26"/>
      <c r="DL158" s="10"/>
      <c r="DM158" s="10"/>
      <c r="DN158" s="20"/>
      <c r="DO158" s="10"/>
      <c r="DP158" s="25"/>
      <c r="DQ158" s="10"/>
      <c r="DR158" s="10"/>
      <c r="DS158" s="10"/>
      <c r="DT158" s="10"/>
      <c r="DU158" s="10"/>
      <c r="DV158" s="26"/>
      <c r="DW158" s="10"/>
      <c r="DX158" s="15"/>
      <c r="DY158" s="10"/>
      <c r="DZ158" s="10"/>
      <c r="EA158" s="26"/>
      <c r="EB158" s="10"/>
      <c r="EC158" s="10"/>
      <c r="ED158" s="20"/>
      <c r="EE158" s="10"/>
      <c r="EF158" s="25"/>
      <c r="EG158" s="10"/>
      <c r="EH158" s="10"/>
      <c r="EI158" s="10"/>
      <c r="EJ158" s="10"/>
      <c r="EK158" s="10"/>
      <c r="EL158" s="26"/>
      <c r="EM158" s="10"/>
      <c r="EN158" s="15"/>
      <c r="EO158" s="10"/>
      <c r="EP158" s="10"/>
      <c r="EQ158" s="26"/>
      <c r="ER158" s="10"/>
      <c r="ES158" s="10"/>
      <c r="ET158" s="20"/>
    </row>
    <row r="159" spans="1:150" x14ac:dyDescent="0.25">
      <c r="A159" s="83"/>
      <c r="B159" s="10"/>
      <c r="C159" s="21"/>
      <c r="D159" s="20"/>
      <c r="E159" s="10"/>
      <c r="F159" s="20"/>
      <c r="G159" s="10"/>
      <c r="H159" s="25"/>
      <c r="I159" s="10"/>
      <c r="J159" s="10"/>
      <c r="K159" s="10"/>
      <c r="L159" s="10"/>
      <c r="M159" s="10"/>
      <c r="N159" s="26"/>
      <c r="O159" s="10"/>
      <c r="P159" s="15"/>
      <c r="Q159" s="10"/>
      <c r="R159" s="10"/>
      <c r="S159" s="26"/>
      <c r="T159" s="10"/>
      <c r="U159" s="10"/>
      <c r="V159" s="20"/>
      <c r="W159" s="10"/>
      <c r="X159" s="25"/>
      <c r="Y159" s="10"/>
      <c r="Z159" s="10"/>
      <c r="AA159" s="10"/>
      <c r="AB159" s="10"/>
      <c r="AC159" s="10"/>
      <c r="AD159" s="26"/>
      <c r="AE159" s="10"/>
      <c r="AF159" s="15"/>
      <c r="AG159" s="10"/>
      <c r="AH159" s="10"/>
      <c r="AI159" s="26"/>
      <c r="AJ159" s="10"/>
      <c r="AK159" s="10"/>
      <c r="AL159" s="20"/>
      <c r="AM159" s="10"/>
      <c r="AN159" s="25"/>
      <c r="AO159" s="10"/>
      <c r="AP159" s="10"/>
      <c r="AQ159" s="10"/>
      <c r="AR159" s="10"/>
      <c r="AS159" s="10"/>
      <c r="AT159" s="26"/>
      <c r="AU159" s="10"/>
      <c r="AV159" s="15"/>
      <c r="AW159" s="10"/>
      <c r="AX159" s="10"/>
      <c r="AY159" s="26"/>
      <c r="AZ159" s="10"/>
      <c r="BA159" s="10"/>
      <c r="BB159" s="20"/>
      <c r="BC159" s="10"/>
      <c r="BD159" s="25"/>
      <c r="BE159" s="10"/>
      <c r="BF159" s="10"/>
      <c r="BG159" s="10"/>
      <c r="BH159" s="10"/>
      <c r="BI159" s="10"/>
      <c r="BJ159" s="26"/>
      <c r="BK159" s="10"/>
      <c r="BL159" s="15"/>
      <c r="BM159" s="10"/>
      <c r="BN159" s="10"/>
      <c r="BO159" s="26"/>
      <c r="BP159" s="10"/>
      <c r="BQ159" s="10"/>
      <c r="BR159" s="20"/>
      <c r="BS159" s="10"/>
      <c r="BT159" s="25"/>
      <c r="BU159" s="10"/>
      <c r="BV159" s="10"/>
      <c r="BW159" s="10"/>
      <c r="BX159" s="10"/>
      <c r="BY159" s="10"/>
      <c r="BZ159" s="26"/>
      <c r="CA159" s="10"/>
      <c r="CB159" s="15"/>
      <c r="CC159" s="10"/>
      <c r="CD159" s="10"/>
      <c r="CE159" s="26"/>
      <c r="CF159" s="10"/>
      <c r="CG159" s="10"/>
      <c r="CH159" s="20"/>
      <c r="CI159" s="10"/>
      <c r="CJ159" s="25"/>
      <c r="CK159" s="10"/>
      <c r="CL159" s="10"/>
      <c r="CM159" s="10"/>
      <c r="CN159" s="10"/>
      <c r="CO159" s="10"/>
      <c r="CP159" s="26"/>
      <c r="CQ159" s="10"/>
      <c r="CR159" s="15"/>
      <c r="CS159" s="10"/>
      <c r="CT159" s="10"/>
      <c r="CU159" s="26"/>
      <c r="CV159" s="10"/>
      <c r="CW159" s="10"/>
      <c r="CX159" s="20"/>
      <c r="CY159" s="10"/>
      <c r="CZ159" s="25"/>
      <c r="DA159" s="10"/>
      <c r="DB159" s="10"/>
      <c r="DC159" s="10"/>
      <c r="DD159" s="10"/>
      <c r="DE159" s="10"/>
      <c r="DF159" s="26"/>
      <c r="DG159" s="10"/>
      <c r="DH159" s="15"/>
      <c r="DI159" s="10"/>
      <c r="DJ159" s="10"/>
      <c r="DK159" s="26"/>
      <c r="DL159" s="10"/>
      <c r="DM159" s="10"/>
      <c r="DN159" s="20"/>
      <c r="DO159" s="10"/>
      <c r="DP159" s="25"/>
      <c r="DQ159" s="10"/>
      <c r="DR159" s="10"/>
      <c r="DS159" s="10"/>
      <c r="DT159" s="10"/>
      <c r="DU159" s="10"/>
      <c r="DV159" s="26"/>
      <c r="DW159" s="10"/>
      <c r="DX159" s="15"/>
      <c r="DY159" s="10"/>
      <c r="DZ159" s="10"/>
      <c r="EA159" s="26"/>
      <c r="EB159" s="10"/>
      <c r="EC159" s="10"/>
      <c r="ED159" s="20"/>
      <c r="EE159" s="10"/>
      <c r="EF159" s="25"/>
      <c r="EG159" s="10"/>
      <c r="EH159" s="10"/>
      <c r="EI159" s="10"/>
      <c r="EJ159" s="10"/>
      <c r="EK159" s="10"/>
      <c r="EL159" s="26"/>
      <c r="EM159" s="10"/>
      <c r="EN159" s="15"/>
      <c r="EO159" s="10"/>
      <c r="EP159" s="10"/>
      <c r="EQ159" s="26"/>
      <c r="ER159" s="10"/>
      <c r="ES159" s="10"/>
      <c r="ET159" s="20"/>
    </row>
    <row r="160" spans="1:150" x14ac:dyDescent="0.25">
      <c r="A160" s="83"/>
      <c r="B160" s="10"/>
      <c r="C160" s="21"/>
      <c r="D160" s="20"/>
      <c r="E160" s="10"/>
      <c r="F160" s="20"/>
      <c r="G160" s="10"/>
      <c r="H160" s="25"/>
      <c r="I160" s="10"/>
      <c r="J160" s="10"/>
      <c r="K160" s="10"/>
      <c r="L160" s="10"/>
      <c r="M160" s="10"/>
      <c r="N160" s="26"/>
      <c r="O160" s="10"/>
      <c r="P160" s="15"/>
      <c r="Q160" s="10"/>
      <c r="R160" s="10"/>
      <c r="S160" s="26"/>
      <c r="T160" s="10"/>
      <c r="U160" s="10"/>
      <c r="V160" s="20"/>
      <c r="W160" s="10"/>
      <c r="X160" s="25"/>
      <c r="Y160" s="10"/>
      <c r="Z160" s="10"/>
      <c r="AA160" s="10"/>
      <c r="AB160" s="10"/>
      <c r="AC160" s="10"/>
      <c r="AD160" s="26"/>
      <c r="AE160" s="10"/>
      <c r="AF160" s="15"/>
      <c r="AG160" s="10"/>
      <c r="AH160" s="10"/>
      <c r="AI160" s="26"/>
      <c r="AJ160" s="10"/>
      <c r="AK160" s="10"/>
      <c r="AL160" s="20"/>
      <c r="AM160" s="10"/>
      <c r="AN160" s="25"/>
      <c r="AO160" s="10"/>
      <c r="AP160" s="10"/>
      <c r="AQ160" s="10"/>
      <c r="AR160" s="10"/>
      <c r="AS160" s="10"/>
      <c r="AT160" s="26"/>
      <c r="AU160" s="10"/>
      <c r="AV160" s="15"/>
      <c r="AW160" s="10"/>
      <c r="AX160" s="10"/>
      <c r="AY160" s="26"/>
      <c r="AZ160" s="10"/>
      <c r="BA160" s="10"/>
      <c r="BB160" s="20"/>
      <c r="BC160" s="10"/>
      <c r="BD160" s="25"/>
      <c r="BE160" s="10"/>
      <c r="BF160" s="10"/>
      <c r="BG160" s="10"/>
      <c r="BH160" s="10"/>
      <c r="BI160" s="10"/>
      <c r="BJ160" s="26"/>
      <c r="BK160" s="10"/>
      <c r="BL160" s="15"/>
      <c r="BM160" s="10"/>
      <c r="BN160" s="10"/>
      <c r="BO160" s="26"/>
      <c r="BP160" s="10"/>
      <c r="BQ160" s="10"/>
      <c r="BR160" s="20"/>
      <c r="BS160" s="10"/>
      <c r="BT160" s="25"/>
      <c r="BU160" s="10"/>
      <c r="BV160" s="10"/>
      <c r="BW160" s="10"/>
      <c r="BX160" s="10"/>
      <c r="BY160" s="10"/>
      <c r="BZ160" s="26"/>
      <c r="CA160" s="10"/>
      <c r="CB160" s="15"/>
      <c r="CC160" s="10"/>
      <c r="CD160" s="10"/>
      <c r="CE160" s="26"/>
      <c r="CF160" s="10"/>
      <c r="CG160" s="10"/>
      <c r="CH160" s="20"/>
      <c r="CI160" s="10"/>
      <c r="CJ160" s="25"/>
      <c r="CK160" s="10"/>
      <c r="CL160" s="10"/>
      <c r="CM160" s="10"/>
      <c r="CN160" s="10"/>
      <c r="CO160" s="10"/>
      <c r="CP160" s="26"/>
      <c r="CQ160" s="10"/>
      <c r="CR160" s="15"/>
      <c r="CS160" s="10"/>
      <c r="CT160" s="10"/>
      <c r="CU160" s="26"/>
      <c r="CV160" s="10"/>
      <c r="CW160" s="10"/>
      <c r="CX160" s="20"/>
      <c r="CY160" s="10"/>
      <c r="CZ160" s="25"/>
      <c r="DA160" s="10"/>
      <c r="DB160" s="10"/>
      <c r="DC160" s="10"/>
      <c r="DD160" s="10"/>
      <c r="DE160" s="10"/>
      <c r="DF160" s="26"/>
      <c r="DG160" s="10"/>
      <c r="DH160" s="15"/>
      <c r="DI160" s="10"/>
      <c r="DJ160" s="10"/>
      <c r="DK160" s="26"/>
      <c r="DL160" s="10"/>
      <c r="DM160" s="10"/>
      <c r="DN160" s="20"/>
      <c r="DO160" s="10"/>
      <c r="DP160" s="25"/>
      <c r="DQ160" s="10"/>
      <c r="DR160" s="10"/>
      <c r="DS160" s="10"/>
      <c r="DT160" s="10"/>
      <c r="DU160" s="10"/>
      <c r="DV160" s="26"/>
      <c r="DW160" s="10"/>
      <c r="DX160" s="15"/>
      <c r="DY160" s="10"/>
      <c r="DZ160" s="10"/>
      <c r="EA160" s="26"/>
      <c r="EB160" s="10"/>
      <c r="EC160" s="10"/>
      <c r="ED160" s="20"/>
      <c r="EE160" s="10"/>
      <c r="EF160" s="25"/>
      <c r="EG160" s="10"/>
      <c r="EH160" s="10"/>
      <c r="EI160" s="10"/>
      <c r="EJ160" s="10"/>
      <c r="EK160" s="10"/>
      <c r="EL160" s="26"/>
      <c r="EM160" s="10"/>
      <c r="EN160" s="15"/>
      <c r="EO160" s="10"/>
      <c r="EP160" s="10"/>
      <c r="EQ160" s="26"/>
      <c r="ER160" s="10"/>
      <c r="ES160" s="10"/>
      <c r="ET160" s="20"/>
    </row>
    <row r="161" spans="1:150" x14ac:dyDescent="0.25">
      <c r="A161" s="83"/>
      <c r="B161" s="10"/>
      <c r="C161" s="21"/>
      <c r="D161" s="20"/>
      <c r="E161" s="10"/>
      <c r="F161" s="20"/>
      <c r="G161" s="10"/>
      <c r="H161" s="25"/>
      <c r="I161" s="10"/>
      <c r="J161" s="10"/>
      <c r="K161" s="10"/>
      <c r="L161" s="10"/>
      <c r="M161" s="10"/>
      <c r="N161" s="26"/>
      <c r="O161" s="10"/>
      <c r="P161" s="15"/>
      <c r="Q161" s="10"/>
      <c r="R161" s="10"/>
      <c r="S161" s="26"/>
      <c r="T161" s="10"/>
      <c r="U161" s="10"/>
      <c r="V161" s="20"/>
      <c r="W161" s="10"/>
      <c r="X161" s="25"/>
      <c r="Y161" s="10"/>
      <c r="Z161" s="10"/>
      <c r="AA161" s="10"/>
      <c r="AB161" s="10"/>
      <c r="AC161" s="10"/>
      <c r="AD161" s="26"/>
      <c r="AE161" s="10"/>
      <c r="AF161" s="15"/>
      <c r="AG161" s="10"/>
      <c r="AH161" s="10"/>
      <c r="AI161" s="26"/>
      <c r="AJ161" s="10"/>
      <c r="AK161" s="10"/>
      <c r="AL161" s="20"/>
      <c r="AM161" s="10"/>
      <c r="AN161" s="25"/>
      <c r="AO161" s="10"/>
      <c r="AP161" s="10"/>
      <c r="AQ161" s="10"/>
      <c r="AR161" s="10"/>
      <c r="AS161" s="10"/>
      <c r="AT161" s="26"/>
      <c r="AU161" s="10"/>
      <c r="AV161" s="15"/>
      <c r="AW161" s="10"/>
      <c r="AX161" s="10"/>
      <c r="AY161" s="26"/>
      <c r="AZ161" s="10"/>
      <c r="BA161" s="10"/>
      <c r="BB161" s="20"/>
      <c r="BC161" s="10"/>
      <c r="BD161" s="25"/>
      <c r="BE161" s="10"/>
      <c r="BF161" s="10"/>
      <c r="BG161" s="10"/>
      <c r="BH161" s="10"/>
      <c r="BI161" s="10"/>
      <c r="BJ161" s="26"/>
      <c r="BK161" s="10"/>
      <c r="BL161" s="15"/>
      <c r="BM161" s="10"/>
      <c r="BN161" s="10"/>
      <c r="BO161" s="26"/>
      <c r="BP161" s="10"/>
      <c r="BQ161" s="10"/>
      <c r="BR161" s="20"/>
      <c r="BS161" s="10"/>
      <c r="BT161" s="25"/>
      <c r="BU161" s="10"/>
      <c r="BV161" s="10"/>
      <c r="BW161" s="10"/>
      <c r="BX161" s="10"/>
      <c r="BY161" s="10"/>
      <c r="BZ161" s="26"/>
      <c r="CA161" s="10"/>
      <c r="CB161" s="15"/>
      <c r="CC161" s="10"/>
      <c r="CD161" s="10"/>
      <c r="CE161" s="26"/>
      <c r="CF161" s="10"/>
      <c r="CG161" s="10"/>
      <c r="CH161" s="20"/>
      <c r="CI161" s="10"/>
      <c r="CJ161" s="25"/>
      <c r="CK161" s="10"/>
      <c r="CL161" s="10"/>
      <c r="CM161" s="10"/>
      <c r="CN161" s="10"/>
      <c r="CO161" s="10"/>
      <c r="CP161" s="26"/>
      <c r="CQ161" s="10"/>
      <c r="CR161" s="15"/>
      <c r="CS161" s="10"/>
      <c r="CT161" s="10"/>
      <c r="CU161" s="26"/>
      <c r="CV161" s="10"/>
      <c r="CW161" s="10"/>
      <c r="CX161" s="20"/>
      <c r="CY161" s="10"/>
      <c r="CZ161" s="25"/>
      <c r="DA161" s="10"/>
      <c r="DB161" s="10"/>
      <c r="DC161" s="10"/>
      <c r="DD161" s="10"/>
      <c r="DE161" s="10"/>
      <c r="DF161" s="26"/>
      <c r="DG161" s="10"/>
      <c r="DH161" s="15"/>
      <c r="DI161" s="10"/>
      <c r="DJ161" s="10"/>
      <c r="DK161" s="26"/>
      <c r="DL161" s="10"/>
      <c r="DM161" s="10"/>
      <c r="DN161" s="20"/>
      <c r="DO161" s="10"/>
      <c r="DP161" s="25"/>
      <c r="DQ161" s="10"/>
      <c r="DR161" s="10"/>
      <c r="DS161" s="10"/>
      <c r="DT161" s="10"/>
      <c r="DU161" s="10"/>
      <c r="DV161" s="26"/>
      <c r="DW161" s="10"/>
      <c r="DX161" s="15"/>
      <c r="DY161" s="10"/>
      <c r="DZ161" s="10"/>
      <c r="EA161" s="26"/>
      <c r="EB161" s="10"/>
      <c r="EC161" s="10"/>
      <c r="ED161" s="20"/>
      <c r="EE161" s="10"/>
      <c r="EF161" s="25"/>
      <c r="EG161" s="10"/>
      <c r="EH161" s="10"/>
      <c r="EI161" s="10"/>
      <c r="EJ161" s="10"/>
      <c r="EK161" s="10"/>
      <c r="EL161" s="26"/>
      <c r="EM161" s="10"/>
      <c r="EN161" s="15"/>
      <c r="EO161" s="10"/>
      <c r="EP161" s="10"/>
      <c r="EQ161" s="26"/>
      <c r="ER161" s="10"/>
      <c r="ES161" s="10"/>
      <c r="ET161" s="20"/>
    </row>
    <row r="162" spans="1:150" x14ac:dyDescent="0.25">
      <c r="A162" s="83"/>
      <c r="B162" s="10"/>
      <c r="C162" s="21"/>
      <c r="D162" s="20"/>
      <c r="E162" s="10"/>
      <c r="F162" s="20"/>
      <c r="G162" s="10"/>
      <c r="H162" s="25"/>
      <c r="I162" s="10"/>
      <c r="J162" s="10"/>
      <c r="K162" s="10"/>
      <c r="L162" s="10"/>
      <c r="M162" s="10"/>
      <c r="N162" s="26"/>
      <c r="O162" s="10"/>
      <c r="P162" s="15"/>
      <c r="Q162" s="10"/>
      <c r="R162" s="10"/>
      <c r="S162" s="26"/>
      <c r="T162" s="10"/>
      <c r="U162" s="10"/>
      <c r="V162" s="20"/>
      <c r="W162" s="10"/>
      <c r="X162" s="25"/>
      <c r="Y162" s="10"/>
      <c r="Z162" s="10"/>
      <c r="AA162" s="10"/>
      <c r="AB162" s="10"/>
      <c r="AC162" s="10"/>
      <c r="AD162" s="26"/>
      <c r="AE162" s="10"/>
      <c r="AF162" s="15"/>
      <c r="AG162" s="10"/>
      <c r="AH162" s="10"/>
      <c r="AI162" s="26"/>
      <c r="AJ162" s="10"/>
      <c r="AK162" s="10"/>
      <c r="AL162" s="20"/>
      <c r="AM162" s="10"/>
      <c r="AN162" s="25"/>
      <c r="AO162" s="10"/>
      <c r="AP162" s="10"/>
      <c r="AQ162" s="10"/>
      <c r="AR162" s="10"/>
      <c r="AS162" s="10"/>
      <c r="AT162" s="26"/>
      <c r="AU162" s="10"/>
      <c r="AV162" s="15"/>
      <c r="AW162" s="10"/>
      <c r="AX162" s="10"/>
      <c r="AY162" s="26"/>
      <c r="AZ162" s="10"/>
      <c r="BA162" s="10"/>
      <c r="BB162" s="20"/>
      <c r="BC162" s="10"/>
      <c r="BD162" s="25"/>
      <c r="BE162" s="10"/>
      <c r="BF162" s="10"/>
      <c r="BG162" s="10"/>
      <c r="BH162" s="10"/>
      <c r="BI162" s="10"/>
      <c r="BJ162" s="26"/>
      <c r="BK162" s="10"/>
      <c r="BL162" s="15"/>
      <c r="BM162" s="10"/>
      <c r="BN162" s="10"/>
      <c r="BO162" s="26"/>
      <c r="BP162" s="10"/>
      <c r="BQ162" s="10"/>
      <c r="BR162" s="20"/>
      <c r="BS162" s="10"/>
      <c r="BT162" s="25"/>
      <c r="BU162" s="10"/>
      <c r="BV162" s="10"/>
      <c r="BW162" s="10"/>
      <c r="BX162" s="10"/>
      <c r="BY162" s="10"/>
      <c r="BZ162" s="26"/>
      <c r="CA162" s="10"/>
      <c r="CB162" s="15"/>
      <c r="CC162" s="10"/>
      <c r="CD162" s="10"/>
      <c r="CE162" s="26"/>
      <c r="CF162" s="10"/>
      <c r="CG162" s="10"/>
      <c r="CH162" s="20"/>
      <c r="CI162" s="10"/>
      <c r="CJ162" s="25"/>
      <c r="CK162" s="10"/>
      <c r="CL162" s="10"/>
      <c r="CM162" s="10"/>
      <c r="CN162" s="10"/>
      <c r="CO162" s="10"/>
      <c r="CP162" s="26"/>
      <c r="CQ162" s="10"/>
      <c r="CR162" s="15"/>
      <c r="CS162" s="10"/>
      <c r="CT162" s="10"/>
      <c r="CU162" s="26"/>
      <c r="CV162" s="10"/>
      <c r="CW162" s="10"/>
      <c r="CX162" s="20"/>
      <c r="CY162" s="10"/>
      <c r="CZ162" s="25"/>
      <c r="DA162" s="10"/>
      <c r="DB162" s="10"/>
      <c r="DC162" s="10"/>
      <c r="DD162" s="10"/>
      <c r="DE162" s="10"/>
      <c r="DF162" s="26"/>
      <c r="DG162" s="10"/>
      <c r="DH162" s="15"/>
      <c r="DI162" s="10"/>
      <c r="DJ162" s="10"/>
      <c r="DK162" s="26"/>
      <c r="DL162" s="10"/>
      <c r="DM162" s="10"/>
      <c r="DN162" s="20"/>
      <c r="DO162" s="10"/>
      <c r="DP162" s="25"/>
      <c r="DQ162" s="10"/>
      <c r="DR162" s="10"/>
      <c r="DS162" s="10"/>
      <c r="DT162" s="10"/>
      <c r="DU162" s="10"/>
      <c r="DV162" s="26"/>
      <c r="DW162" s="10"/>
      <c r="DX162" s="15"/>
      <c r="DY162" s="10"/>
      <c r="DZ162" s="10"/>
      <c r="EA162" s="26"/>
      <c r="EB162" s="10"/>
      <c r="EC162" s="10"/>
      <c r="ED162" s="20"/>
      <c r="EE162" s="10"/>
      <c r="EF162" s="25"/>
      <c r="EG162" s="10"/>
      <c r="EH162" s="10"/>
      <c r="EI162" s="10"/>
      <c r="EJ162" s="10"/>
      <c r="EK162" s="10"/>
      <c r="EL162" s="26"/>
      <c r="EM162" s="10"/>
      <c r="EN162" s="15"/>
      <c r="EO162" s="10"/>
      <c r="EP162" s="10"/>
      <c r="EQ162" s="26"/>
      <c r="ER162" s="10"/>
      <c r="ES162" s="10"/>
      <c r="ET162" s="20"/>
    </row>
    <row r="163" spans="1:150" x14ac:dyDescent="0.25">
      <c r="A163" s="83"/>
      <c r="B163" s="10"/>
      <c r="C163" s="21"/>
      <c r="D163" s="20"/>
      <c r="E163" s="10"/>
      <c r="F163" s="20"/>
      <c r="G163" s="10"/>
      <c r="H163" s="25"/>
      <c r="I163" s="10"/>
      <c r="J163" s="10"/>
      <c r="K163" s="10"/>
      <c r="L163" s="10"/>
      <c r="M163" s="10"/>
      <c r="N163" s="26"/>
      <c r="O163" s="10"/>
      <c r="P163" s="15"/>
      <c r="Q163" s="10"/>
      <c r="R163" s="10"/>
      <c r="S163" s="26"/>
      <c r="T163" s="10"/>
      <c r="U163" s="10"/>
      <c r="V163" s="20"/>
      <c r="W163" s="10"/>
      <c r="X163" s="25"/>
      <c r="Y163" s="10"/>
      <c r="Z163" s="10"/>
      <c r="AA163" s="10"/>
      <c r="AB163" s="10"/>
      <c r="AC163" s="10"/>
      <c r="AD163" s="26"/>
      <c r="AE163" s="10"/>
      <c r="AF163" s="15"/>
      <c r="AG163" s="10"/>
      <c r="AH163" s="10"/>
      <c r="AI163" s="26"/>
      <c r="AJ163" s="10"/>
      <c r="AK163" s="10"/>
      <c r="AL163" s="20"/>
      <c r="AM163" s="10"/>
      <c r="AN163" s="25"/>
      <c r="AO163" s="10"/>
      <c r="AP163" s="10"/>
      <c r="AQ163" s="10"/>
      <c r="AR163" s="10"/>
      <c r="AS163" s="10"/>
      <c r="AT163" s="26"/>
      <c r="AU163" s="10"/>
      <c r="AV163" s="15"/>
      <c r="AW163" s="10"/>
      <c r="AX163" s="10"/>
      <c r="AY163" s="26"/>
      <c r="AZ163" s="10"/>
      <c r="BA163" s="10"/>
      <c r="BB163" s="20"/>
      <c r="BC163" s="10"/>
      <c r="BD163" s="25"/>
      <c r="BE163" s="10"/>
      <c r="BF163" s="10"/>
      <c r="BG163" s="10"/>
      <c r="BH163" s="10"/>
      <c r="BI163" s="10"/>
      <c r="BJ163" s="26"/>
      <c r="BK163" s="10"/>
      <c r="BL163" s="15"/>
      <c r="BM163" s="10"/>
      <c r="BN163" s="10"/>
      <c r="BO163" s="26"/>
      <c r="BP163" s="10"/>
      <c r="BQ163" s="10"/>
      <c r="BR163" s="20"/>
      <c r="BS163" s="10"/>
      <c r="BT163" s="25"/>
      <c r="BU163" s="10"/>
      <c r="BV163" s="10"/>
      <c r="BW163" s="10"/>
      <c r="BX163" s="10"/>
      <c r="BY163" s="10"/>
      <c r="BZ163" s="26"/>
      <c r="CA163" s="10"/>
      <c r="CB163" s="15"/>
      <c r="CC163" s="10"/>
      <c r="CD163" s="10"/>
      <c r="CE163" s="26"/>
      <c r="CF163" s="10"/>
      <c r="CG163" s="10"/>
      <c r="CH163" s="20"/>
      <c r="CI163" s="10"/>
      <c r="CJ163" s="25"/>
      <c r="CK163" s="10"/>
      <c r="CL163" s="10"/>
      <c r="CM163" s="10"/>
      <c r="CN163" s="10"/>
      <c r="CO163" s="10"/>
      <c r="CP163" s="26"/>
      <c r="CQ163" s="10"/>
      <c r="CR163" s="15"/>
      <c r="CS163" s="10"/>
      <c r="CT163" s="10"/>
      <c r="CU163" s="26"/>
      <c r="CV163" s="10"/>
      <c r="CW163" s="10"/>
      <c r="CX163" s="20"/>
      <c r="CY163" s="10"/>
      <c r="CZ163" s="25"/>
      <c r="DA163" s="10"/>
      <c r="DB163" s="10"/>
      <c r="DC163" s="10"/>
      <c r="DD163" s="10"/>
      <c r="DE163" s="10"/>
      <c r="DF163" s="26"/>
      <c r="DG163" s="10"/>
      <c r="DH163" s="15"/>
      <c r="DI163" s="10"/>
      <c r="DJ163" s="10"/>
      <c r="DK163" s="26"/>
      <c r="DL163" s="10"/>
      <c r="DM163" s="10"/>
      <c r="DN163" s="20"/>
      <c r="DO163" s="10"/>
      <c r="DP163" s="25"/>
      <c r="DQ163" s="10"/>
      <c r="DR163" s="10"/>
      <c r="DS163" s="10"/>
      <c r="DT163" s="10"/>
      <c r="DU163" s="10"/>
      <c r="DV163" s="26"/>
      <c r="DW163" s="10"/>
      <c r="DX163" s="15"/>
      <c r="DY163" s="10"/>
      <c r="DZ163" s="10"/>
      <c r="EA163" s="26"/>
      <c r="EB163" s="10"/>
      <c r="EC163" s="10"/>
      <c r="ED163" s="20"/>
      <c r="EE163" s="10"/>
      <c r="EF163" s="25"/>
      <c r="EG163" s="10"/>
      <c r="EH163" s="10"/>
      <c r="EI163" s="10"/>
      <c r="EJ163" s="10"/>
      <c r="EK163" s="10"/>
      <c r="EL163" s="26"/>
      <c r="EM163" s="10"/>
      <c r="EN163" s="15"/>
      <c r="EO163" s="10"/>
      <c r="EP163" s="10"/>
      <c r="EQ163" s="26"/>
      <c r="ER163" s="10"/>
      <c r="ES163" s="10"/>
      <c r="ET163" s="20"/>
    </row>
    <row r="164" spans="1:150" x14ac:dyDescent="0.25">
      <c r="A164" s="83"/>
      <c r="B164" s="10"/>
      <c r="C164" s="21"/>
      <c r="D164" s="20"/>
      <c r="E164" s="10"/>
      <c r="F164" s="20"/>
      <c r="G164" s="10"/>
      <c r="H164" s="25"/>
      <c r="I164" s="10"/>
      <c r="J164" s="10"/>
      <c r="K164" s="10"/>
      <c r="L164" s="10"/>
      <c r="M164" s="10"/>
      <c r="N164" s="26"/>
      <c r="O164" s="10"/>
      <c r="P164" s="15"/>
      <c r="Q164" s="10"/>
      <c r="R164" s="10"/>
      <c r="S164" s="26"/>
      <c r="T164" s="10"/>
      <c r="U164" s="10"/>
      <c r="V164" s="20"/>
      <c r="W164" s="10"/>
      <c r="X164" s="25"/>
      <c r="Y164" s="10"/>
      <c r="Z164" s="10"/>
      <c r="AA164" s="10"/>
      <c r="AB164" s="10"/>
      <c r="AC164" s="10"/>
      <c r="AD164" s="26"/>
      <c r="AE164" s="10"/>
      <c r="AF164" s="15"/>
      <c r="AG164" s="10"/>
      <c r="AH164" s="10"/>
      <c r="AI164" s="26"/>
      <c r="AJ164" s="10"/>
      <c r="AK164" s="10"/>
      <c r="AL164" s="20"/>
      <c r="AM164" s="10"/>
      <c r="AN164" s="25"/>
      <c r="AO164" s="10"/>
      <c r="AP164" s="10"/>
      <c r="AQ164" s="10"/>
      <c r="AR164" s="10"/>
      <c r="AS164" s="10"/>
      <c r="AT164" s="26"/>
      <c r="AU164" s="10"/>
      <c r="AV164" s="15"/>
      <c r="AW164" s="10"/>
      <c r="AX164" s="10"/>
      <c r="AY164" s="26"/>
      <c r="AZ164" s="10"/>
      <c r="BA164" s="10"/>
      <c r="BB164" s="20"/>
      <c r="BC164" s="10"/>
      <c r="BD164" s="25"/>
      <c r="BE164" s="10"/>
      <c r="BF164" s="10"/>
      <c r="BG164" s="10"/>
      <c r="BH164" s="10"/>
      <c r="BI164" s="10"/>
      <c r="BJ164" s="26"/>
      <c r="BK164" s="10"/>
      <c r="BL164" s="15"/>
      <c r="BM164" s="10"/>
      <c r="BN164" s="10"/>
      <c r="BO164" s="26"/>
      <c r="BP164" s="10"/>
      <c r="BQ164" s="10"/>
      <c r="BR164" s="20"/>
      <c r="BS164" s="10"/>
      <c r="BT164" s="25"/>
      <c r="BU164" s="10"/>
      <c r="BV164" s="10"/>
      <c r="BW164" s="10"/>
      <c r="BX164" s="10"/>
      <c r="BY164" s="10"/>
      <c r="BZ164" s="26"/>
      <c r="CA164" s="10"/>
      <c r="CB164" s="15"/>
      <c r="CC164" s="10"/>
      <c r="CD164" s="10"/>
      <c r="CE164" s="26"/>
      <c r="CF164" s="10"/>
      <c r="CG164" s="10"/>
      <c r="CH164" s="20"/>
      <c r="CI164" s="10"/>
      <c r="CJ164" s="25"/>
      <c r="CK164" s="10"/>
      <c r="CL164" s="10"/>
      <c r="CM164" s="10"/>
      <c r="CN164" s="10"/>
      <c r="CO164" s="10"/>
      <c r="CP164" s="26"/>
      <c r="CQ164" s="10"/>
      <c r="CR164" s="15"/>
      <c r="CS164" s="10"/>
      <c r="CT164" s="10"/>
      <c r="CU164" s="26"/>
      <c r="CV164" s="10"/>
      <c r="CW164" s="10"/>
      <c r="CX164" s="20"/>
      <c r="CY164" s="10"/>
      <c r="CZ164" s="25"/>
      <c r="DA164" s="10"/>
      <c r="DB164" s="10"/>
      <c r="DC164" s="10"/>
      <c r="DD164" s="10"/>
      <c r="DE164" s="10"/>
      <c r="DF164" s="26"/>
      <c r="DG164" s="10"/>
      <c r="DH164" s="15"/>
      <c r="DI164" s="10"/>
      <c r="DJ164" s="10"/>
      <c r="DK164" s="26"/>
      <c r="DL164" s="10"/>
      <c r="DM164" s="10"/>
      <c r="DN164" s="20"/>
      <c r="DO164" s="10"/>
      <c r="DP164" s="25"/>
      <c r="DQ164" s="10"/>
      <c r="DR164" s="10"/>
      <c r="DS164" s="10"/>
      <c r="DT164" s="10"/>
      <c r="DU164" s="10"/>
      <c r="DV164" s="26"/>
      <c r="DW164" s="10"/>
      <c r="DX164" s="15"/>
      <c r="DY164" s="10"/>
      <c r="DZ164" s="10"/>
      <c r="EA164" s="26"/>
      <c r="EB164" s="10"/>
      <c r="EC164" s="10"/>
      <c r="ED164" s="20"/>
      <c r="EE164" s="10"/>
      <c r="EF164" s="25"/>
      <c r="EG164" s="10"/>
      <c r="EH164" s="10"/>
      <c r="EI164" s="10"/>
      <c r="EJ164" s="10"/>
      <c r="EK164" s="10"/>
      <c r="EL164" s="26"/>
      <c r="EM164" s="10"/>
      <c r="EN164" s="15"/>
      <c r="EO164" s="10"/>
      <c r="EP164" s="10"/>
      <c r="EQ164" s="26"/>
      <c r="ER164" s="10"/>
      <c r="ES164" s="10"/>
      <c r="ET164" s="20"/>
    </row>
    <row r="165" spans="1:150" x14ac:dyDescent="0.25">
      <c r="A165" s="83"/>
      <c r="B165" s="10"/>
      <c r="C165" s="21"/>
      <c r="D165" s="20"/>
      <c r="E165" s="10"/>
      <c r="F165" s="20"/>
      <c r="G165" s="10"/>
      <c r="H165" s="25"/>
      <c r="I165" s="10"/>
      <c r="J165" s="10"/>
      <c r="K165" s="10"/>
      <c r="L165" s="10"/>
      <c r="M165" s="10"/>
      <c r="N165" s="26"/>
      <c r="O165" s="10"/>
      <c r="P165" s="15"/>
      <c r="Q165" s="10"/>
      <c r="R165" s="10"/>
      <c r="S165" s="26"/>
      <c r="T165" s="10"/>
      <c r="U165" s="10"/>
      <c r="V165" s="20"/>
      <c r="W165" s="10"/>
      <c r="X165" s="25"/>
      <c r="Y165" s="10"/>
      <c r="Z165" s="10"/>
      <c r="AA165" s="10"/>
      <c r="AB165" s="10"/>
      <c r="AC165" s="10"/>
      <c r="AD165" s="26"/>
      <c r="AE165" s="10"/>
      <c r="AF165" s="15"/>
      <c r="AG165" s="10"/>
      <c r="AH165" s="10"/>
      <c r="AI165" s="26"/>
      <c r="AJ165" s="10"/>
      <c r="AK165" s="10"/>
      <c r="AL165" s="20"/>
      <c r="AM165" s="10"/>
      <c r="AN165" s="25"/>
      <c r="AO165" s="10"/>
      <c r="AP165" s="10"/>
      <c r="AQ165" s="10"/>
      <c r="AR165" s="10"/>
      <c r="AS165" s="10"/>
      <c r="AT165" s="26"/>
      <c r="AU165" s="10"/>
      <c r="AV165" s="15"/>
      <c r="AW165" s="10"/>
      <c r="AX165" s="10"/>
      <c r="AY165" s="26"/>
      <c r="AZ165" s="10"/>
      <c r="BA165" s="10"/>
      <c r="BB165" s="20"/>
      <c r="BC165" s="10"/>
      <c r="BD165" s="25"/>
      <c r="BE165" s="10"/>
      <c r="BF165" s="10"/>
      <c r="BG165" s="10"/>
      <c r="BH165" s="10"/>
      <c r="BI165" s="10"/>
      <c r="BJ165" s="26"/>
      <c r="BK165" s="10"/>
      <c r="BL165" s="15"/>
      <c r="BM165" s="10"/>
      <c r="BN165" s="10"/>
      <c r="BO165" s="26"/>
      <c r="BP165" s="10"/>
      <c r="BQ165" s="10"/>
      <c r="BR165" s="20"/>
      <c r="BS165" s="10"/>
      <c r="BT165" s="25"/>
      <c r="BU165" s="10"/>
      <c r="BV165" s="10"/>
      <c r="BW165" s="10"/>
      <c r="BX165" s="10"/>
      <c r="BY165" s="10"/>
      <c r="BZ165" s="26"/>
      <c r="CA165" s="10"/>
      <c r="CB165" s="15"/>
      <c r="CC165" s="10"/>
      <c r="CD165" s="10"/>
      <c r="CE165" s="26"/>
      <c r="CF165" s="10"/>
      <c r="CG165" s="10"/>
      <c r="CH165" s="20"/>
      <c r="CI165" s="10"/>
      <c r="CJ165" s="25"/>
      <c r="CK165" s="10"/>
      <c r="CL165" s="10"/>
      <c r="CM165" s="10"/>
      <c r="CN165" s="10"/>
      <c r="CO165" s="10"/>
      <c r="CP165" s="26"/>
      <c r="CQ165" s="10"/>
      <c r="CR165" s="15"/>
      <c r="CS165" s="10"/>
      <c r="CT165" s="10"/>
      <c r="CU165" s="26"/>
      <c r="CV165" s="10"/>
      <c r="CW165" s="10"/>
      <c r="CX165" s="20"/>
      <c r="CY165" s="10"/>
      <c r="CZ165" s="25"/>
      <c r="DA165" s="10"/>
      <c r="DB165" s="10"/>
      <c r="DC165" s="10"/>
      <c r="DD165" s="10"/>
      <c r="DE165" s="10"/>
      <c r="DF165" s="26"/>
      <c r="DG165" s="10"/>
      <c r="DH165" s="15"/>
      <c r="DI165" s="10"/>
      <c r="DJ165" s="10"/>
      <c r="DK165" s="26"/>
      <c r="DL165" s="10"/>
      <c r="DM165" s="10"/>
      <c r="DN165" s="20"/>
      <c r="DO165" s="10"/>
      <c r="DP165" s="25"/>
      <c r="DQ165" s="10"/>
      <c r="DR165" s="10"/>
      <c r="DS165" s="10"/>
      <c r="DT165" s="10"/>
      <c r="DU165" s="10"/>
      <c r="DV165" s="26"/>
      <c r="DW165" s="10"/>
      <c r="DX165" s="15"/>
      <c r="DY165" s="10"/>
      <c r="DZ165" s="10"/>
      <c r="EA165" s="26"/>
      <c r="EB165" s="10"/>
      <c r="EC165" s="10"/>
      <c r="ED165" s="20"/>
      <c r="EE165" s="10"/>
      <c r="EF165" s="25"/>
      <c r="EG165" s="10"/>
      <c r="EH165" s="10"/>
      <c r="EI165" s="10"/>
      <c r="EJ165" s="10"/>
      <c r="EK165" s="10"/>
      <c r="EL165" s="26"/>
      <c r="EM165" s="10"/>
      <c r="EN165" s="15"/>
      <c r="EO165" s="10"/>
      <c r="EP165" s="10"/>
      <c r="EQ165" s="26"/>
      <c r="ER165" s="10"/>
      <c r="ES165" s="10"/>
      <c r="ET165" s="20"/>
    </row>
    <row r="166" spans="1:150" x14ac:dyDescent="0.25">
      <c r="A166" s="83"/>
      <c r="B166" s="10"/>
      <c r="C166" s="21"/>
      <c r="D166" s="20"/>
      <c r="E166" s="10"/>
      <c r="F166" s="20"/>
      <c r="G166" s="10"/>
      <c r="H166" s="25"/>
      <c r="I166" s="10"/>
      <c r="J166" s="10"/>
      <c r="K166" s="10"/>
      <c r="L166" s="10"/>
      <c r="M166" s="10"/>
      <c r="N166" s="26"/>
      <c r="O166" s="10"/>
      <c r="P166" s="15"/>
      <c r="Q166" s="10"/>
      <c r="R166" s="10"/>
      <c r="S166" s="26"/>
      <c r="T166" s="10"/>
      <c r="U166" s="10"/>
      <c r="V166" s="20"/>
      <c r="W166" s="10"/>
      <c r="X166" s="25"/>
      <c r="Y166" s="10"/>
      <c r="Z166" s="10"/>
      <c r="AA166" s="10"/>
      <c r="AB166" s="10"/>
      <c r="AC166" s="10"/>
      <c r="AD166" s="26"/>
      <c r="AE166" s="10"/>
      <c r="AF166" s="15"/>
      <c r="AG166" s="10"/>
      <c r="AH166" s="10"/>
      <c r="AI166" s="26"/>
      <c r="AJ166" s="10"/>
      <c r="AK166" s="10"/>
      <c r="AL166" s="20"/>
      <c r="AM166" s="10"/>
      <c r="AN166" s="25"/>
      <c r="AO166" s="10"/>
      <c r="AP166" s="10"/>
      <c r="AQ166" s="10"/>
      <c r="AR166" s="10"/>
      <c r="AS166" s="10"/>
      <c r="AT166" s="26"/>
      <c r="AU166" s="10"/>
      <c r="AV166" s="15"/>
      <c r="AW166" s="10"/>
      <c r="AX166" s="10"/>
      <c r="AY166" s="26"/>
      <c r="AZ166" s="10"/>
      <c r="BA166" s="10"/>
      <c r="BB166" s="20"/>
      <c r="BC166" s="10"/>
      <c r="BD166" s="25"/>
      <c r="BE166" s="10"/>
      <c r="BF166" s="10"/>
      <c r="BG166" s="10"/>
      <c r="BH166" s="10"/>
      <c r="BI166" s="10"/>
      <c r="BJ166" s="26"/>
      <c r="BK166" s="10"/>
      <c r="BL166" s="15"/>
      <c r="BM166" s="10"/>
      <c r="BN166" s="10"/>
      <c r="BO166" s="26"/>
      <c r="BP166" s="10"/>
      <c r="BQ166" s="10"/>
      <c r="BR166" s="20"/>
      <c r="BS166" s="10"/>
      <c r="BT166" s="25"/>
      <c r="BU166" s="10"/>
      <c r="BV166" s="10"/>
      <c r="BW166" s="10"/>
      <c r="BX166" s="10"/>
      <c r="BY166" s="10"/>
      <c r="BZ166" s="26"/>
      <c r="CA166" s="10"/>
      <c r="CB166" s="15"/>
      <c r="CC166" s="10"/>
      <c r="CD166" s="10"/>
      <c r="CE166" s="26"/>
      <c r="CF166" s="10"/>
      <c r="CG166" s="10"/>
      <c r="CH166" s="20"/>
      <c r="CI166" s="10"/>
      <c r="CJ166" s="25"/>
      <c r="CK166" s="10"/>
      <c r="CL166" s="10"/>
      <c r="CM166" s="10"/>
      <c r="CN166" s="10"/>
      <c r="CO166" s="10"/>
      <c r="CP166" s="26"/>
      <c r="CQ166" s="10"/>
      <c r="CR166" s="15"/>
      <c r="CS166" s="10"/>
      <c r="CT166" s="10"/>
      <c r="CU166" s="26"/>
      <c r="CV166" s="10"/>
      <c r="CW166" s="10"/>
      <c r="CX166" s="20"/>
      <c r="CY166" s="10"/>
      <c r="CZ166" s="25"/>
      <c r="DA166" s="10"/>
      <c r="DB166" s="10"/>
      <c r="DC166" s="10"/>
      <c r="DD166" s="10"/>
      <c r="DE166" s="10"/>
      <c r="DF166" s="26"/>
      <c r="DG166" s="10"/>
      <c r="DH166" s="15"/>
      <c r="DI166" s="10"/>
      <c r="DJ166" s="10"/>
      <c r="DK166" s="26"/>
      <c r="DL166" s="10"/>
      <c r="DM166" s="10"/>
      <c r="DN166" s="20"/>
      <c r="DO166" s="10"/>
      <c r="DP166" s="25"/>
      <c r="DQ166" s="10"/>
      <c r="DR166" s="10"/>
      <c r="DS166" s="10"/>
      <c r="DT166" s="10"/>
      <c r="DU166" s="10"/>
      <c r="DV166" s="26"/>
      <c r="DW166" s="10"/>
      <c r="DX166" s="15"/>
      <c r="DY166" s="10"/>
      <c r="DZ166" s="10"/>
      <c r="EA166" s="26"/>
      <c r="EB166" s="10"/>
      <c r="EC166" s="10"/>
      <c r="ED166" s="20"/>
      <c r="EE166" s="10"/>
      <c r="EF166" s="25"/>
      <c r="EG166" s="10"/>
      <c r="EH166" s="10"/>
      <c r="EI166" s="10"/>
      <c r="EJ166" s="10"/>
      <c r="EK166" s="10"/>
      <c r="EL166" s="26"/>
      <c r="EM166" s="10"/>
      <c r="EN166" s="15"/>
      <c r="EO166" s="10"/>
      <c r="EP166" s="10"/>
      <c r="EQ166" s="26"/>
      <c r="ER166" s="10"/>
      <c r="ES166" s="10"/>
      <c r="ET166" s="20"/>
    </row>
    <row r="167" spans="1:150" x14ac:dyDescent="0.25">
      <c r="A167" s="83"/>
      <c r="B167" s="10"/>
      <c r="C167" s="21"/>
      <c r="D167" s="20"/>
      <c r="E167" s="10"/>
      <c r="F167" s="20"/>
      <c r="G167" s="10"/>
      <c r="H167" s="25"/>
      <c r="I167" s="10"/>
      <c r="J167" s="10"/>
      <c r="K167" s="10"/>
      <c r="L167" s="10"/>
      <c r="M167" s="10"/>
      <c r="N167" s="26"/>
      <c r="O167" s="10"/>
      <c r="P167" s="15"/>
      <c r="Q167" s="10"/>
      <c r="R167" s="10"/>
      <c r="S167" s="26"/>
      <c r="T167" s="10"/>
      <c r="U167" s="10"/>
      <c r="V167" s="20"/>
      <c r="W167" s="10"/>
      <c r="X167" s="25"/>
      <c r="Y167" s="10"/>
      <c r="Z167" s="10"/>
      <c r="AA167" s="10"/>
      <c r="AB167" s="10"/>
      <c r="AC167" s="10"/>
      <c r="AD167" s="26"/>
      <c r="AE167" s="10"/>
      <c r="AF167" s="15"/>
      <c r="AG167" s="10"/>
      <c r="AH167" s="10"/>
      <c r="AI167" s="26"/>
      <c r="AJ167" s="10"/>
      <c r="AK167" s="10"/>
      <c r="AL167" s="20"/>
      <c r="AM167" s="10"/>
      <c r="AN167" s="25"/>
      <c r="AO167" s="10"/>
      <c r="AP167" s="10"/>
      <c r="AQ167" s="10"/>
      <c r="AR167" s="10"/>
      <c r="AS167" s="10"/>
      <c r="AT167" s="26"/>
      <c r="AU167" s="10"/>
      <c r="AV167" s="15"/>
      <c r="AW167" s="10"/>
      <c r="AX167" s="10"/>
      <c r="AY167" s="26"/>
      <c r="AZ167" s="10"/>
      <c r="BA167" s="10"/>
      <c r="BB167" s="20"/>
      <c r="BC167" s="10"/>
      <c r="BD167" s="25"/>
      <c r="BE167" s="10"/>
      <c r="BF167" s="10"/>
      <c r="BG167" s="10"/>
      <c r="BH167" s="10"/>
      <c r="BI167" s="10"/>
      <c r="BJ167" s="26"/>
      <c r="BK167" s="10"/>
      <c r="BL167" s="15"/>
      <c r="BM167" s="10"/>
      <c r="BN167" s="10"/>
      <c r="BO167" s="26"/>
      <c r="BP167" s="10"/>
      <c r="BQ167" s="10"/>
      <c r="BR167" s="20"/>
      <c r="BS167" s="10"/>
      <c r="BT167" s="25"/>
      <c r="BU167" s="10"/>
      <c r="BV167" s="10"/>
      <c r="BW167" s="10"/>
      <c r="BX167" s="10"/>
      <c r="BY167" s="10"/>
      <c r="BZ167" s="26"/>
      <c r="CA167" s="10"/>
      <c r="CB167" s="15"/>
      <c r="CC167" s="10"/>
      <c r="CD167" s="10"/>
      <c r="CE167" s="26"/>
      <c r="CF167" s="10"/>
      <c r="CG167" s="10"/>
      <c r="CH167" s="20"/>
      <c r="CI167" s="10"/>
      <c r="CJ167" s="25"/>
      <c r="CK167" s="10"/>
      <c r="CL167" s="10"/>
      <c r="CM167" s="10"/>
      <c r="CN167" s="10"/>
      <c r="CO167" s="10"/>
      <c r="CP167" s="26"/>
      <c r="CQ167" s="10"/>
      <c r="CR167" s="15"/>
      <c r="CS167" s="10"/>
      <c r="CT167" s="10"/>
      <c r="CU167" s="26"/>
      <c r="CV167" s="10"/>
      <c r="CW167" s="10"/>
      <c r="CX167" s="20"/>
      <c r="CY167" s="10"/>
      <c r="CZ167" s="25"/>
      <c r="DA167" s="10"/>
      <c r="DB167" s="10"/>
      <c r="DC167" s="10"/>
      <c r="DD167" s="10"/>
      <c r="DE167" s="10"/>
      <c r="DF167" s="26"/>
      <c r="DG167" s="10"/>
      <c r="DH167" s="15"/>
      <c r="DI167" s="10"/>
      <c r="DJ167" s="10"/>
      <c r="DK167" s="26"/>
      <c r="DL167" s="10"/>
      <c r="DM167" s="10"/>
      <c r="DN167" s="20"/>
      <c r="DO167" s="10"/>
      <c r="DP167" s="25"/>
      <c r="DQ167" s="10"/>
      <c r="DR167" s="10"/>
      <c r="DS167" s="10"/>
      <c r="DT167" s="10"/>
      <c r="DU167" s="10"/>
      <c r="DV167" s="26"/>
      <c r="DW167" s="10"/>
      <c r="DX167" s="15"/>
      <c r="DY167" s="10"/>
      <c r="DZ167" s="10"/>
      <c r="EA167" s="26"/>
      <c r="EB167" s="10"/>
      <c r="EC167" s="10"/>
      <c r="ED167" s="20"/>
      <c r="EE167" s="10"/>
      <c r="EF167" s="25"/>
      <c r="EG167" s="10"/>
      <c r="EH167" s="10"/>
      <c r="EI167" s="10"/>
      <c r="EJ167" s="10"/>
      <c r="EK167" s="10"/>
      <c r="EL167" s="26"/>
      <c r="EM167" s="10"/>
      <c r="EN167" s="15"/>
      <c r="EO167" s="10"/>
      <c r="EP167" s="10"/>
      <c r="EQ167" s="26"/>
      <c r="ER167" s="10"/>
      <c r="ES167" s="10"/>
      <c r="ET167" s="20"/>
    </row>
    <row r="168" spans="1:150" x14ac:dyDescent="0.25">
      <c r="A168" s="83"/>
      <c r="B168" s="10"/>
      <c r="C168" s="21"/>
      <c r="D168" s="20"/>
      <c r="E168" s="10"/>
      <c r="F168" s="20"/>
      <c r="G168" s="10"/>
      <c r="H168" s="25"/>
      <c r="I168" s="10"/>
      <c r="J168" s="10"/>
      <c r="K168" s="10"/>
      <c r="L168" s="10"/>
      <c r="M168" s="10"/>
      <c r="N168" s="26"/>
      <c r="O168" s="10"/>
      <c r="P168" s="15"/>
      <c r="Q168" s="10"/>
      <c r="R168" s="10"/>
      <c r="S168" s="26"/>
      <c r="T168" s="10"/>
      <c r="U168" s="10"/>
      <c r="V168" s="20"/>
      <c r="W168" s="10"/>
      <c r="X168" s="25"/>
      <c r="Y168" s="10"/>
      <c r="Z168" s="10"/>
      <c r="AA168" s="10"/>
      <c r="AB168" s="10"/>
      <c r="AC168" s="10"/>
      <c r="AD168" s="26"/>
      <c r="AE168" s="10"/>
      <c r="AF168" s="15"/>
      <c r="AG168" s="10"/>
      <c r="AH168" s="10"/>
      <c r="AI168" s="26"/>
      <c r="AJ168" s="10"/>
      <c r="AK168" s="10"/>
      <c r="AL168" s="20"/>
      <c r="AM168" s="10"/>
      <c r="AN168" s="25"/>
      <c r="AO168" s="10"/>
      <c r="AP168" s="10"/>
      <c r="AQ168" s="10"/>
      <c r="AR168" s="10"/>
      <c r="AS168" s="10"/>
      <c r="AT168" s="26"/>
      <c r="AU168" s="10"/>
      <c r="AV168" s="15"/>
      <c r="AW168" s="10"/>
      <c r="AX168" s="10"/>
      <c r="AY168" s="26"/>
      <c r="AZ168" s="10"/>
      <c r="BA168" s="10"/>
      <c r="BB168" s="20"/>
      <c r="BC168" s="10"/>
      <c r="BD168" s="25"/>
      <c r="BE168" s="10"/>
      <c r="BF168" s="10"/>
      <c r="BG168" s="10"/>
      <c r="BH168" s="10"/>
      <c r="BI168" s="10"/>
      <c r="BJ168" s="26"/>
      <c r="BK168" s="10"/>
      <c r="BL168" s="15"/>
      <c r="BM168" s="10"/>
      <c r="BN168" s="10"/>
      <c r="BO168" s="26"/>
      <c r="BP168" s="10"/>
      <c r="BQ168" s="10"/>
      <c r="BR168" s="20"/>
      <c r="BS168" s="10"/>
      <c r="BT168" s="25"/>
      <c r="BU168" s="10"/>
      <c r="BV168" s="10"/>
      <c r="BW168" s="10"/>
      <c r="BX168" s="10"/>
      <c r="BY168" s="10"/>
      <c r="BZ168" s="26"/>
      <c r="CA168" s="10"/>
      <c r="CB168" s="15"/>
      <c r="CC168" s="10"/>
      <c r="CD168" s="10"/>
      <c r="CE168" s="26"/>
      <c r="CF168" s="10"/>
      <c r="CG168" s="10"/>
      <c r="CH168" s="20"/>
      <c r="CI168" s="10"/>
      <c r="CJ168" s="25"/>
      <c r="CK168" s="10"/>
      <c r="CL168" s="10"/>
      <c r="CM168" s="10"/>
      <c r="CN168" s="10"/>
      <c r="CO168" s="10"/>
      <c r="CP168" s="26"/>
      <c r="CQ168" s="10"/>
      <c r="CR168" s="15"/>
      <c r="CS168" s="10"/>
      <c r="CT168" s="10"/>
      <c r="CU168" s="26"/>
      <c r="CV168" s="10"/>
      <c r="CW168" s="10"/>
      <c r="CX168" s="20"/>
      <c r="CY168" s="10"/>
      <c r="CZ168" s="25"/>
      <c r="DA168" s="10"/>
      <c r="DB168" s="10"/>
      <c r="DC168" s="10"/>
      <c r="DD168" s="10"/>
      <c r="DE168" s="10"/>
      <c r="DF168" s="26"/>
      <c r="DG168" s="10"/>
      <c r="DH168" s="15"/>
      <c r="DI168" s="10"/>
      <c r="DJ168" s="10"/>
      <c r="DK168" s="26"/>
      <c r="DL168" s="10"/>
      <c r="DM168" s="10"/>
      <c r="DN168" s="20"/>
      <c r="DO168" s="10"/>
      <c r="DP168" s="25"/>
      <c r="DQ168" s="10"/>
      <c r="DR168" s="10"/>
      <c r="DS168" s="10"/>
      <c r="DT168" s="10"/>
      <c r="DU168" s="10"/>
      <c r="DV168" s="26"/>
      <c r="DW168" s="10"/>
      <c r="DX168" s="15"/>
      <c r="DY168" s="10"/>
      <c r="DZ168" s="10"/>
      <c r="EA168" s="26"/>
      <c r="EB168" s="10"/>
      <c r="EC168" s="10"/>
      <c r="ED168" s="20"/>
      <c r="EE168" s="10"/>
      <c r="EF168" s="25"/>
      <c r="EG168" s="10"/>
      <c r="EH168" s="10"/>
      <c r="EI168" s="10"/>
      <c r="EJ168" s="10"/>
      <c r="EK168" s="10"/>
      <c r="EL168" s="26"/>
      <c r="EM168" s="10"/>
      <c r="EN168" s="15"/>
      <c r="EO168" s="10"/>
      <c r="EP168" s="10"/>
      <c r="EQ168" s="26"/>
      <c r="ER168" s="10"/>
      <c r="ES168" s="10"/>
      <c r="ET168" s="20"/>
    </row>
    <row r="169" spans="1:150" x14ac:dyDescent="0.25">
      <c r="A169" s="83"/>
      <c r="B169" s="10"/>
      <c r="C169" s="21"/>
      <c r="D169" s="20"/>
      <c r="E169" s="10"/>
      <c r="F169" s="20"/>
      <c r="G169" s="10"/>
      <c r="H169" s="25"/>
      <c r="I169" s="10"/>
      <c r="J169" s="10"/>
      <c r="K169" s="10"/>
      <c r="L169" s="10"/>
      <c r="M169" s="10"/>
      <c r="N169" s="26"/>
      <c r="O169" s="10"/>
      <c r="P169" s="15"/>
      <c r="Q169" s="10"/>
      <c r="R169" s="10"/>
      <c r="S169" s="26"/>
      <c r="T169" s="10"/>
      <c r="U169" s="10"/>
      <c r="V169" s="20"/>
      <c r="W169" s="10"/>
      <c r="X169" s="25"/>
      <c r="Y169" s="10"/>
      <c r="Z169" s="10"/>
      <c r="AA169" s="10"/>
      <c r="AB169" s="10"/>
      <c r="AC169" s="10"/>
      <c r="AD169" s="26"/>
      <c r="AE169" s="10"/>
      <c r="AF169" s="15"/>
      <c r="AG169" s="10"/>
      <c r="AH169" s="10"/>
      <c r="AI169" s="26"/>
      <c r="AJ169" s="10"/>
      <c r="AK169" s="10"/>
      <c r="AL169" s="20"/>
      <c r="AM169" s="10"/>
      <c r="AN169" s="25"/>
      <c r="AO169" s="10"/>
      <c r="AP169" s="10"/>
      <c r="AQ169" s="10"/>
      <c r="AR169" s="10"/>
      <c r="AS169" s="10"/>
      <c r="AT169" s="26"/>
      <c r="AU169" s="10"/>
      <c r="AV169" s="15"/>
      <c r="AW169" s="10"/>
      <c r="AX169" s="10"/>
      <c r="AY169" s="26"/>
      <c r="AZ169" s="10"/>
      <c r="BA169" s="10"/>
      <c r="BB169" s="20"/>
      <c r="BC169" s="10"/>
      <c r="BD169" s="25"/>
      <c r="BE169" s="10"/>
      <c r="BF169" s="10"/>
      <c r="BG169" s="10"/>
      <c r="BH169" s="10"/>
      <c r="BI169" s="10"/>
      <c r="BJ169" s="26"/>
      <c r="BK169" s="10"/>
      <c r="BL169" s="15"/>
      <c r="BM169" s="10"/>
      <c r="BN169" s="10"/>
      <c r="BO169" s="26"/>
      <c r="BP169" s="10"/>
      <c r="BQ169" s="10"/>
      <c r="BR169" s="20"/>
      <c r="BS169" s="10"/>
      <c r="BT169" s="25"/>
      <c r="BU169" s="10"/>
      <c r="BV169" s="10"/>
      <c r="BW169" s="10"/>
      <c r="BX169" s="10"/>
      <c r="BY169" s="10"/>
      <c r="BZ169" s="26"/>
      <c r="CA169" s="10"/>
      <c r="CB169" s="15"/>
      <c r="CC169" s="10"/>
      <c r="CD169" s="10"/>
      <c r="CE169" s="26"/>
      <c r="CF169" s="10"/>
      <c r="CG169" s="10"/>
      <c r="CH169" s="20"/>
      <c r="CI169" s="10"/>
      <c r="CJ169" s="25"/>
      <c r="CK169" s="10"/>
      <c r="CL169" s="10"/>
      <c r="CM169" s="10"/>
      <c r="CN169" s="10"/>
      <c r="CO169" s="10"/>
      <c r="CP169" s="26"/>
      <c r="CQ169" s="10"/>
      <c r="CR169" s="15"/>
      <c r="CS169" s="10"/>
      <c r="CT169" s="10"/>
      <c r="CU169" s="26"/>
      <c r="CV169" s="10"/>
      <c r="CW169" s="10"/>
      <c r="CX169" s="20"/>
      <c r="CY169" s="10"/>
      <c r="CZ169" s="25"/>
      <c r="DA169" s="10"/>
      <c r="DB169" s="10"/>
      <c r="DC169" s="10"/>
      <c r="DD169" s="10"/>
      <c r="DE169" s="10"/>
      <c r="DF169" s="26"/>
      <c r="DG169" s="10"/>
      <c r="DH169" s="15"/>
      <c r="DI169" s="10"/>
      <c r="DJ169" s="10"/>
      <c r="DK169" s="26"/>
      <c r="DL169" s="10"/>
      <c r="DM169" s="10"/>
      <c r="DN169" s="20"/>
      <c r="DO169" s="10"/>
      <c r="DP169" s="25"/>
      <c r="DQ169" s="10"/>
      <c r="DR169" s="10"/>
      <c r="DS169" s="10"/>
      <c r="DT169" s="10"/>
      <c r="DU169" s="10"/>
      <c r="DV169" s="26"/>
      <c r="DW169" s="10"/>
      <c r="DX169" s="15"/>
      <c r="DY169" s="10"/>
      <c r="DZ169" s="10"/>
      <c r="EA169" s="26"/>
      <c r="EB169" s="10"/>
      <c r="EC169" s="10"/>
      <c r="ED169" s="20"/>
      <c r="EE169" s="10"/>
      <c r="EF169" s="25"/>
      <c r="EG169" s="10"/>
      <c r="EH169" s="10"/>
      <c r="EI169" s="10"/>
      <c r="EJ169" s="10"/>
      <c r="EK169" s="10"/>
      <c r="EL169" s="26"/>
      <c r="EM169" s="10"/>
      <c r="EN169" s="15"/>
      <c r="EO169" s="10"/>
      <c r="EP169" s="10"/>
      <c r="EQ169" s="26"/>
      <c r="ER169" s="10"/>
      <c r="ES169" s="10"/>
      <c r="ET169" s="20"/>
    </row>
    <row r="170" spans="1:150" x14ac:dyDescent="0.25">
      <c r="A170" s="83"/>
      <c r="B170" s="10"/>
      <c r="C170" s="21"/>
      <c r="D170" s="20"/>
      <c r="E170" s="10"/>
      <c r="F170" s="20"/>
      <c r="G170" s="10"/>
      <c r="H170" s="25"/>
      <c r="I170" s="10"/>
      <c r="J170" s="10"/>
      <c r="K170" s="10"/>
      <c r="L170" s="10"/>
      <c r="M170" s="10"/>
      <c r="N170" s="26"/>
      <c r="O170" s="10"/>
      <c r="P170" s="15"/>
      <c r="Q170" s="10"/>
      <c r="R170" s="10"/>
      <c r="S170" s="26"/>
      <c r="T170" s="10"/>
      <c r="U170" s="10"/>
      <c r="V170" s="20"/>
      <c r="W170" s="10"/>
      <c r="X170" s="25"/>
      <c r="Y170" s="10"/>
      <c r="Z170" s="10"/>
      <c r="AA170" s="10"/>
      <c r="AB170" s="10"/>
      <c r="AC170" s="10"/>
      <c r="AD170" s="26"/>
      <c r="AE170" s="10"/>
      <c r="AF170" s="15"/>
      <c r="AG170" s="10"/>
      <c r="AH170" s="10"/>
      <c r="AI170" s="26"/>
      <c r="AJ170" s="10"/>
      <c r="AK170" s="10"/>
      <c r="AL170" s="20"/>
      <c r="AM170" s="10"/>
      <c r="AN170" s="25"/>
      <c r="AO170" s="10"/>
      <c r="AP170" s="10"/>
      <c r="AQ170" s="10"/>
      <c r="AR170" s="10"/>
      <c r="AS170" s="10"/>
      <c r="AT170" s="26"/>
      <c r="AU170" s="10"/>
      <c r="AV170" s="15"/>
      <c r="AW170" s="10"/>
      <c r="AX170" s="10"/>
      <c r="AY170" s="26"/>
      <c r="AZ170" s="10"/>
      <c r="BA170" s="10"/>
      <c r="BB170" s="20"/>
      <c r="BC170" s="10"/>
      <c r="BD170" s="25"/>
      <c r="BE170" s="10"/>
      <c r="BF170" s="10"/>
      <c r="BG170" s="10"/>
      <c r="BH170" s="10"/>
      <c r="BI170" s="10"/>
      <c r="BJ170" s="26"/>
      <c r="BK170" s="10"/>
      <c r="BL170" s="15"/>
      <c r="BM170" s="10"/>
      <c r="BN170" s="10"/>
      <c r="BO170" s="26"/>
      <c r="BP170" s="10"/>
      <c r="BQ170" s="10"/>
      <c r="BR170" s="20"/>
      <c r="BS170" s="10"/>
      <c r="BT170" s="25"/>
      <c r="BU170" s="10"/>
      <c r="BV170" s="10"/>
      <c r="BW170" s="10"/>
      <c r="BX170" s="10"/>
      <c r="BY170" s="10"/>
      <c r="BZ170" s="26"/>
      <c r="CA170" s="10"/>
      <c r="CB170" s="15"/>
      <c r="CC170" s="10"/>
      <c r="CD170" s="10"/>
      <c r="CE170" s="26"/>
      <c r="CF170" s="10"/>
      <c r="CG170" s="10"/>
      <c r="CH170" s="20"/>
      <c r="CI170" s="10"/>
      <c r="CJ170" s="25"/>
      <c r="CK170" s="10"/>
      <c r="CL170" s="10"/>
      <c r="CM170" s="10"/>
      <c r="CN170" s="10"/>
      <c r="CO170" s="10"/>
      <c r="CP170" s="26"/>
      <c r="CQ170" s="10"/>
      <c r="CR170" s="15"/>
      <c r="CS170" s="10"/>
      <c r="CT170" s="10"/>
      <c r="CU170" s="26"/>
      <c r="CV170" s="10"/>
      <c r="CW170" s="10"/>
      <c r="CX170" s="20"/>
      <c r="CY170" s="10"/>
      <c r="CZ170" s="25"/>
      <c r="DA170" s="10"/>
      <c r="DB170" s="10"/>
      <c r="DC170" s="10"/>
      <c r="DD170" s="10"/>
      <c r="DE170" s="10"/>
      <c r="DF170" s="26"/>
      <c r="DG170" s="10"/>
      <c r="DH170" s="15"/>
      <c r="DI170" s="10"/>
      <c r="DJ170" s="10"/>
      <c r="DK170" s="26"/>
      <c r="DL170" s="10"/>
      <c r="DM170" s="10"/>
      <c r="DN170" s="20"/>
      <c r="DO170" s="10"/>
      <c r="DP170" s="25"/>
      <c r="DQ170" s="10"/>
      <c r="DR170" s="10"/>
      <c r="DS170" s="10"/>
      <c r="DT170" s="10"/>
      <c r="DU170" s="10"/>
      <c r="DV170" s="26"/>
      <c r="DW170" s="10"/>
      <c r="DX170" s="15"/>
      <c r="DY170" s="10"/>
      <c r="DZ170" s="10"/>
      <c r="EA170" s="26"/>
      <c r="EB170" s="10"/>
      <c r="EC170" s="10"/>
      <c r="ED170" s="20"/>
      <c r="EE170" s="10"/>
      <c r="EF170" s="25"/>
      <c r="EG170" s="10"/>
      <c r="EH170" s="10"/>
      <c r="EI170" s="10"/>
      <c r="EJ170" s="10"/>
      <c r="EK170" s="10"/>
      <c r="EL170" s="26"/>
      <c r="EM170" s="10"/>
      <c r="EN170" s="15"/>
      <c r="EO170" s="10"/>
      <c r="EP170" s="10"/>
      <c r="EQ170" s="26"/>
      <c r="ER170" s="10"/>
      <c r="ES170" s="10"/>
      <c r="ET170" s="20"/>
    </row>
    <row r="171" spans="1:150" x14ac:dyDescent="0.25">
      <c r="A171" s="83"/>
      <c r="B171" s="10"/>
      <c r="C171" s="21"/>
      <c r="D171" s="20"/>
      <c r="E171" s="10"/>
      <c r="F171" s="20"/>
      <c r="G171" s="10"/>
      <c r="H171" s="25"/>
      <c r="I171" s="10"/>
      <c r="J171" s="10"/>
      <c r="K171" s="10"/>
      <c r="L171" s="10"/>
      <c r="M171" s="10"/>
      <c r="N171" s="26"/>
      <c r="O171" s="10"/>
      <c r="P171" s="15"/>
      <c r="Q171" s="10"/>
      <c r="R171" s="10"/>
      <c r="S171" s="26"/>
      <c r="T171" s="10"/>
      <c r="U171" s="10"/>
      <c r="V171" s="20"/>
      <c r="W171" s="10"/>
      <c r="X171" s="25"/>
      <c r="Y171" s="10"/>
      <c r="Z171" s="10"/>
      <c r="AA171" s="10"/>
      <c r="AB171" s="10"/>
      <c r="AC171" s="10"/>
      <c r="AD171" s="26"/>
      <c r="AE171" s="10"/>
      <c r="AF171" s="15"/>
      <c r="AG171" s="10"/>
      <c r="AH171" s="10"/>
      <c r="AI171" s="26"/>
      <c r="AJ171" s="10"/>
      <c r="AK171" s="10"/>
      <c r="AL171" s="20"/>
      <c r="AM171" s="10"/>
      <c r="AN171" s="25"/>
      <c r="AO171" s="10"/>
      <c r="AP171" s="10"/>
      <c r="AQ171" s="10"/>
      <c r="AR171" s="10"/>
      <c r="AS171" s="10"/>
      <c r="AT171" s="26"/>
      <c r="AU171" s="10"/>
      <c r="AV171" s="15"/>
      <c r="AW171" s="10"/>
      <c r="AX171" s="10"/>
      <c r="AY171" s="26"/>
      <c r="AZ171" s="10"/>
      <c r="BA171" s="10"/>
      <c r="BB171" s="20"/>
      <c r="BC171" s="10"/>
      <c r="BD171" s="25"/>
      <c r="BE171" s="10"/>
      <c r="BF171" s="10"/>
      <c r="BG171" s="10"/>
      <c r="BH171" s="10"/>
      <c r="BI171" s="10"/>
      <c r="BJ171" s="26"/>
      <c r="BK171" s="10"/>
      <c r="BL171" s="15"/>
      <c r="BM171" s="10"/>
      <c r="BN171" s="10"/>
      <c r="BO171" s="26"/>
      <c r="BP171" s="10"/>
      <c r="BQ171" s="10"/>
      <c r="BR171" s="20"/>
      <c r="BS171" s="10"/>
      <c r="BT171" s="25"/>
      <c r="BU171" s="10"/>
      <c r="BV171" s="10"/>
      <c r="BW171" s="10"/>
      <c r="BX171" s="10"/>
      <c r="BY171" s="10"/>
      <c r="BZ171" s="26"/>
      <c r="CA171" s="10"/>
      <c r="CB171" s="15"/>
      <c r="CC171" s="10"/>
      <c r="CD171" s="10"/>
      <c r="CE171" s="26"/>
      <c r="CF171" s="10"/>
      <c r="CG171" s="10"/>
      <c r="CH171" s="20"/>
      <c r="CI171" s="10"/>
      <c r="CJ171" s="25"/>
      <c r="CK171" s="10"/>
      <c r="CL171" s="10"/>
      <c r="CM171" s="10"/>
      <c r="CN171" s="10"/>
      <c r="CO171" s="10"/>
      <c r="CP171" s="26"/>
      <c r="CQ171" s="10"/>
      <c r="CR171" s="15"/>
      <c r="CS171" s="10"/>
      <c r="CT171" s="10"/>
      <c r="CU171" s="26"/>
      <c r="CV171" s="10"/>
      <c r="CW171" s="10"/>
      <c r="CX171" s="20"/>
      <c r="CY171" s="10"/>
      <c r="CZ171" s="25"/>
      <c r="DA171" s="10"/>
      <c r="DB171" s="10"/>
      <c r="DC171" s="10"/>
      <c r="DD171" s="10"/>
      <c r="DE171" s="10"/>
      <c r="DF171" s="26"/>
      <c r="DG171" s="10"/>
      <c r="DH171" s="15"/>
      <c r="DI171" s="10"/>
      <c r="DJ171" s="10"/>
      <c r="DK171" s="26"/>
      <c r="DL171" s="10"/>
      <c r="DM171" s="10"/>
      <c r="DN171" s="20"/>
      <c r="DO171" s="10"/>
      <c r="DP171" s="25"/>
      <c r="DQ171" s="10"/>
      <c r="DR171" s="10"/>
      <c r="DS171" s="10"/>
      <c r="DT171" s="10"/>
      <c r="DU171" s="10"/>
      <c r="DV171" s="26"/>
      <c r="DW171" s="10"/>
      <c r="DX171" s="15"/>
      <c r="DY171" s="10"/>
      <c r="DZ171" s="10"/>
      <c r="EA171" s="26"/>
      <c r="EB171" s="10"/>
      <c r="EC171" s="10"/>
      <c r="ED171" s="20"/>
      <c r="EE171" s="10"/>
      <c r="EF171" s="25"/>
      <c r="EG171" s="10"/>
      <c r="EH171" s="10"/>
      <c r="EI171" s="10"/>
      <c r="EJ171" s="10"/>
      <c r="EK171" s="10"/>
      <c r="EL171" s="26"/>
      <c r="EM171" s="10"/>
      <c r="EN171" s="15"/>
      <c r="EO171" s="10"/>
      <c r="EP171" s="10"/>
      <c r="EQ171" s="26"/>
      <c r="ER171" s="10"/>
      <c r="ES171" s="10"/>
      <c r="ET171" s="20"/>
    </row>
    <row r="172" spans="1:150" x14ac:dyDescent="0.25">
      <c r="A172" s="83"/>
      <c r="B172" s="10"/>
      <c r="C172" s="21"/>
      <c r="D172" s="20"/>
      <c r="E172" s="10"/>
      <c r="F172" s="20"/>
      <c r="G172" s="10"/>
      <c r="H172" s="25"/>
      <c r="I172" s="10"/>
      <c r="J172" s="10"/>
      <c r="K172" s="10"/>
      <c r="L172" s="10"/>
      <c r="M172" s="10"/>
      <c r="N172" s="26"/>
      <c r="O172" s="10"/>
      <c r="P172" s="15"/>
      <c r="Q172" s="10"/>
      <c r="R172" s="10"/>
      <c r="S172" s="26"/>
      <c r="T172" s="10"/>
      <c r="U172" s="10"/>
      <c r="V172" s="20"/>
      <c r="W172" s="10"/>
      <c r="X172" s="25"/>
      <c r="Y172" s="10"/>
      <c r="Z172" s="10"/>
      <c r="AA172" s="10"/>
      <c r="AB172" s="10"/>
      <c r="AC172" s="10"/>
      <c r="AD172" s="26"/>
      <c r="AE172" s="10"/>
      <c r="AF172" s="15"/>
      <c r="AG172" s="10"/>
      <c r="AH172" s="10"/>
      <c r="AI172" s="26"/>
      <c r="AJ172" s="10"/>
      <c r="AK172" s="10"/>
      <c r="AL172" s="20"/>
      <c r="AM172" s="10"/>
      <c r="AN172" s="25"/>
      <c r="AO172" s="10"/>
      <c r="AP172" s="10"/>
      <c r="AQ172" s="10"/>
      <c r="AR172" s="10"/>
      <c r="AS172" s="10"/>
      <c r="AT172" s="26"/>
      <c r="AU172" s="10"/>
      <c r="AV172" s="15"/>
      <c r="AW172" s="10"/>
      <c r="AX172" s="10"/>
      <c r="AY172" s="26"/>
      <c r="AZ172" s="10"/>
      <c r="BA172" s="10"/>
      <c r="BB172" s="20"/>
      <c r="BC172" s="10"/>
      <c r="BD172" s="25"/>
      <c r="BE172" s="10"/>
      <c r="BF172" s="10"/>
      <c r="BG172" s="10"/>
      <c r="BH172" s="10"/>
      <c r="BI172" s="10"/>
      <c r="BJ172" s="26"/>
      <c r="BK172" s="10"/>
      <c r="BL172" s="15"/>
      <c r="BM172" s="10"/>
      <c r="BN172" s="10"/>
      <c r="BO172" s="26"/>
      <c r="BP172" s="10"/>
      <c r="BQ172" s="10"/>
      <c r="BR172" s="20"/>
      <c r="BS172" s="10"/>
      <c r="BT172" s="25"/>
      <c r="BU172" s="10"/>
      <c r="BV172" s="10"/>
      <c r="BW172" s="10"/>
      <c r="BX172" s="10"/>
      <c r="BY172" s="10"/>
      <c r="BZ172" s="26"/>
      <c r="CA172" s="10"/>
      <c r="CB172" s="15"/>
      <c r="CC172" s="10"/>
      <c r="CD172" s="10"/>
      <c r="CE172" s="26"/>
      <c r="CF172" s="10"/>
      <c r="CG172" s="10"/>
      <c r="CH172" s="20"/>
      <c r="CI172" s="10"/>
      <c r="CJ172" s="25"/>
      <c r="CK172" s="10"/>
      <c r="CL172" s="10"/>
      <c r="CM172" s="10"/>
      <c r="CN172" s="10"/>
      <c r="CO172" s="10"/>
      <c r="CP172" s="26"/>
      <c r="CQ172" s="10"/>
      <c r="CR172" s="15"/>
      <c r="CS172" s="10"/>
      <c r="CT172" s="10"/>
      <c r="CU172" s="26"/>
      <c r="CV172" s="10"/>
      <c r="CW172" s="10"/>
      <c r="CX172" s="20"/>
      <c r="CY172" s="10"/>
      <c r="CZ172" s="25"/>
      <c r="DA172" s="10"/>
      <c r="DB172" s="10"/>
      <c r="DC172" s="10"/>
      <c r="DD172" s="10"/>
      <c r="DE172" s="10"/>
      <c r="DF172" s="26"/>
      <c r="DG172" s="10"/>
      <c r="DH172" s="15"/>
      <c r="DI172" s="10"/>
      <c r="DJ172" s="10"/>
      <c r="DK172" s="26"/>
      <c r="DL172" s="10"/>
      <c r="DM172" s="10"/>
      <c r="DN172" s="20"/>
      <c r="DO172" s="10"/>
      <c r="DP172" s="25"/>
      <c r="DQ172" s="10"/>
      <c r="DR172" s="10"/>
      <c r="DS172" s="10"/>
      <c r="DT172" s="10"/>
      <c r="DU172" s="10"/>
      <c r="DV172" s="26"/>
      <c r="DW172" s="10"/>
      <c r="DX172" s="15"/>
      <c r="DY172" s="10"/>
      <c r="DZ172" s="10"/>
      <c r="EA172" s="26"/>
      <c r="EB172" s="10"/>
      <c r="EC172" s="10"/>
      <c r="ED172" s="20"/>
      <c r="EE172" s="10"/>
      <c r="EF172" s="25"/>
      <c r="EG172" s="10"/>
      <c r="EH172" s="10"/>
      <c r="EI172" s="10"/>
      <c r="EJ172" s="10"/>
      <c r="EK172" s="10"/>
      <c r="EL172" s="26"/>
      <c r="EM172" s="10"/>
      <c r="EN172" s="15"/>
      <c r="EO172" s="10"/>
      <c r="EP172" s="10"/>
      <c r="EQ172" s="26"/>
      <c r="ER172" s="10"/>
      <c r="ES172" s="10"/>
      <c r="ET172" s="20"/>
    </row>
    <row r="173" spans="1:150" x14ac:dyDescent="0.25">
      <c r="A173" s="83"/>
      <c r="B173" s="10"/>
      <c r="C173" s="21"/>
      <c r="D173" s="20"/>
      <c r="E173" s="10"/>
      <c r="F173" s="20"/>
      <c r="G173" s="10"/>
      <c r="H173" s="25"/>
      <c r="I173" s="10"/>
      <c r="J173" s="10"/>
      <c r="K173" s="10"/>
      <c r="L173" s="10"/>
      <c r="M173" s="10"/>
      <c r="N173" s="26"/>
      <c r="O173" s="10"/>
      <c r="P173" s="15"/>
      <c r="Q173" s="10"/>
      <c r="R173" s="10"/>
      <c r="S173" s="26"/>
      <c r="T173" s="10"/>
      <c r="U173" s="10"/>
      <c r="V173" s="20"/>
      <c r="W173" s="10"/>
      <c r="X173" s="25"/>
      <c r="Y173" s="10"/>
      <c r="Z173" s="10"/>
      <c r="AA173" s="10"/>
      <c r="AB173" s="10"/>
      <c r="AC173" s="10"/>
      <c r="AD173" s="26"/>
      <c r="AE173" s="10"/>
      <c r="AF173" s="15"/>
      <c r="AG173" s="10"/>
      <c r="AH173" s="10"/>
      <c r="AI173" s="26"/>
      <c r="AJ173" s="10"/>
      <c r="AK173" s="10"/>
      <c r="AL173" s="20"/>
      <c r="AM173" s="10"/>
      <c r="AN173" s="25"/>
      <c r="AO173" s="10"/>
      <c r="AP173" s="10"/>
      <c r="AQ173" s="10"/>
      <c r="AR173" s="10"/>
      <c r="AS173" s="10"/>
      <c r="AT173" s="26"/>
      <c r="AU173" s="10"/>
      <c r="AV173" s="15"/>
      <c r="AW173" s="10"/>
      <c r="AX173" s="10"/>
      <c r="AY173" s="26"/>
      <c r="AZ173" s="10"/>
      <c r="BA173" s="10"/>
      <c r="BB173" s="20"/>
      <c r="BC173" s="10"/>
      <c r="BD173" s="25"/>
      <c r="BE173" s="10"/>
      <c r="BF173" s="10"/>
      <c r="BG173" s="10"/>
      <c r="BH173" s="10"/>
      <c r="BI173" s="10"/>
      <c r="BJ173" s="26"/>
      <c r="BK173" s="10"/>
      <c r="BL173" s="15"/>
      <c r="BM173" s="10"/>
      <c r="BN173" s="10"/>
      <c r="BO173" s="26"/>
      <c r="BP173" s="10"/>
      <c r="BQ173" s="10"/>
      <c r="BR173" s="20"/>
      <c r="BS173" s="10"/>
      <c r="BT173" s="25"/>
      <c r="BU173" s="10"/>
      <c r="BV173" s="10"/>
      <c r="BW173" s="10"/>
      <c r="BX173" s="10"/>
      <c r="BY173" s="10"/>
      <c r="BZ173" s="26"/>
      <c r="CA173" s="10"/>
      <c r="CB173" s="15"/>
      <c r="CC173" s="10"/>
      <c r="CD173" s="10"/>
      <c r="CE173" s="26"/>
      <c r="CF173" s="10"/>
      <c r="CG173" s="10"/>
      <c r="CH173" s="20"/>
      <c r="CI173" s="10"/>
      <c r="CJ173" s="25"/>
      <c r="CK173" s="10"/>
      <c r="CL173" s="10"/>
      <c r="CM173" s="10"/>
      <c r="CN173" s="10"/>
      <c r="CO173" s="10"/>
      <c r="CP173" s="26"/>
      <c r="CQ173" s="10"/>
      <c r="CR173" s="15"/>
      <c r="CS173" s="10"/>
      <c r="CT173" s="10"/>
      <c r="CU173" s="26"/>
      <c r="CV173" s="10"/>
      <c r="CW173" s="10"/>
      <c r="CX173" s="20"/>
      <c r="CY173" s="10"/>
      <c r="CZ173" s="25"/>
      <c r="DA173" s="10"/>
      <c r="DB173" s="10"/>
      <c r="DC173" s="10"/>
      <c r="DD173" s="10"/>
      <c r="DE173" s="10"/>
      <c r="DF173" s="26"/>
      <c r="DG173" s="10"/>
      <c r="DH173" s="15"/>
      <c r="DI173" s="10"/>
      <c r="DJ173" s="10"/>
      <c r="DK173" s="26"/>
      <c r="DL173" s="10"/>
      <c r="DM173" s="10"/>
      <c r="DN173" s="20"/>
      <c r="DO173" s="10"/>
      <c r="DP173" s="25"/>
      <c r="DQ173" s="10"/>
      <c r="DR173" s="10"/>
      <c r="DS173" s="10"/>
      <c r="DT173" s="10"/>
      <c r="DU173" s="10"/>
      <c r="DV173" s="26"/>
      <c r="DW173" s="10"/>
      <c r="DX173" s="15"/>
      <c r="DY173" s="10"/>
      <c r="DZ173" s="10"/>
      <c r="EA173" s="26"/>
      <c r="EB173" s="10"/>
      <c r="EC173" s="10"/>
      <c r="ED173" s="20"/>
      <c r="EE173" s="10"/>
      <c r="EF173" s="25"/>
      <c r="EG173" s="10"/>
      <c r="EH173" s="10"/>
      <c r="EI173" s="10"/>
      <c r="EJ173" s="10"/>
      <c r="EK173" s="10"/>
      <c r="EL173" s="26"/>
      <c r="EM173" s="10"/>
      <c r="EN173" s="15"/>
      <c r="EO173" s="10"/>
      <c r="EP173" s="10"/>
      <c r="EQ173" s="26"/>
      <c r="ER173" s="10"/>
      <c r="ES173" s="10"/>
      <c r="ET173" s="20"/>
    </row>
    <row r="174" spans="1:150" x14ac:dyDescent="0.25">
      <c r="A174" s="83"/>
      <c r="B174" s="10"/>
      <c r="C174" s="21"/>
      <c r="D174" s="20"/>
      <c r="E174" s="10"/>
      <c r="F174" s="20"/>
      <c r="G174" s="10"/>
      <c r="H174" s="25"/>
      <c r="I174" s="10"/>
      <c r="J174" s="10"/>
      <c r="K174" s="10"/>
      <c r="L174" s="10"/>
      <c r="M174" s="10"/>
      <c r="N174" s="26"/>
      <c r="O174" s="10"/>
      <c r="P174" s="15"/>
      <c r="Q174" s="10"/>
      <c r="R174" s="10"/>
      <c r="S174" s="26"/>
      <c r="T174" s="10"/>
      <c r="U174" s="10"/>
      <c r="V174" s="20"/>
      <c r="W174" s="10"/>
      <c r="X174" s="25"/>
      <c r="Y174" s="10"/>
      <c r="Z174" s="10"/>
      <c r="AA174" s="10"/>
      <c r="AB174" s="10"/>
      <c r="AC174" s="10"/>
      <c r="AD174" s="26"/>
      <c r="AE174" s="10"/>
      <c r="AF174" s="15"/>
      <c r="AG174" s="10"/>
      <c r="AH174" s="10"/>
      <c r="AI174" s="26"/>
      <c r="AJ174" s="10"/>
      <c r="AK174" s="10"/>
      <c r="AL174" s="20"/>
      <c r="AM174" s="10"/>
      <c r="AN174" s="25"/>
      <c r="AO174" s="10"/>
      <c r="AP174" s="10"/>
      <c r="AQ174" s="10"/>
      <c r="AR174" s="10"/>
      <c r="AS174" s="10"/>
      <c r="AT174" s="26"/>
      <c r="AU174" s="10"/>
      <c r="AV174" s="15"/>
      <c r="AW174" s="10"/>
      <c r="AX174" s="10"/>
      <c r="AY174" s="26"/>
      <c r="AZ174" s="10"/>
      <c r="BA174" s="10"/>
      <c r="BB174" s="20"/>
      <c r="BC174" s="10"/>
      <c r="BD174" s="25"/>
      <c r="BE174" s="10"/>
      <c r="BF174" s="10"/>
      <c r="BG174" s="10"/>
      <c r="BH174" s="10"/>
      <c r="BI174" s="10"/>
      <c r="BJ174" s="26"/>
      <c r="BK174" s="10"/>
      <c r="BL174" s="15"/>
      <c r="BM174" s="10"/>
      <c r="BN174" s="10"/>
      <c r="BO174" s="26"/>
      <c r="BP174" s="10"/>
      <c r="BQ174" s="10"/>
      <c r="BR174" s="20"/>
      <c r="BS174" s="10"/>
      <c r="BT174" s="25"/>
      <c r="BU174" s="10"/>
      <c r="BV174" s="10"/>
      <c r="BW174" s="10"/>
      <c r="BX174" s="10"/>
      <c r="BY174" s="10"/>
      <c r="BZ174" s="26"/>
      <c r="CA174" s="10"/>
      <c r="CB174" s="15"/>
      <c r="CC174" s="10"/>
      <c r="CD174" s="10"/>
      <c r="CE174" s="26"/>
      <c r="CF174" s="10"/>
      <c r="CG174" s="10"/>
      <c r="CH174" s="20"/>
      <c r="CI174" s="10"/>
      <c r="CJ174" s="25"/>
      <c r="CK174" s="10"/>
      <c r="CL174" s="10"/>
      <c r="CM174" s="10"/>
      <c r="CN174" s="10"/>
      <c r="CO174" s="10"/>
      <c r="CP174" s="26"/>
      <c r="CQ174" s="10"/>
      <c r="CR174" s="15"/>
      <c r="CS174" s="10"/>
      <c r="CT174" s="10"/>
      <c r="CU174" s="26"/>
      <c r="CV174" s="10"/>
      <c r="CW174" s="10"/>
      <c r="CX174" s="20"/>
      <c r="CY174" s="10"/>
      <c r="CZ174" s="25"/>
      <c r="DA174" s="10"/>
      <c r="DB174" s="10"/>
      <c r="DC174" s="10"/>
      <c r="DD174" s="10"/>
      <c r="DE174" s="10"/>
      <c r="DF174" s="26"/>
      <c r="DG174" s="10"/>
      <c r="DH174" s="15"/>
      <c r="DI174" s="10"/>
      <c r="DJ174" s="10"/>
      <c r="DK174" s="26"/>
      <c r="DL174" s="10"/>
      <c r="DM174" s="10"/>
      <c r="DN174" s="20"/>
      <c r="DO174" s="10"/>
      <c r="DP174" s="25"/>
      <c r="DQ174" s="10"/>
      <c r="DR174" s="10"/>
      <c r="DS174" s="10"/>
      <c r="DT174" s="10"/>
      <c r="DU174" s="10"/>
      <c r="DV174" s="26"/>
      <c r="DW174" s="10"/>
      <c r="DX174" s="15"/>
      <c r="DY174" s="10"/>
      <c r="DZ174" s="10"/>
      <c r="EA174" s="26"/>
      <c r="EB174" s="10"/>
      <c r="EC174" s="10"/>
      <c r="ED174" s="20"/>
      <c r="EE174" s="10"/>
      <c r="EF174" s="25"/>
      <c r="EG174" s="10"/>
      <c r="EH174" s="10"/>
      <c r="EI174" s="10"/>
      <c r="EJ174" s="10"/>
      <c r="EK174" s="10"/>
      <c r="EL174" s="26"/>
      <c r="EM174" s="10"/>
      <c r="EN174" s="15"/>
      <c r="EO174" s="10"/>
      <c r="EP174" s="10"/>
      <c r="EQ174" s="26"/>
      <c r="ER174" s="10"/>
      <c r="ES174" s="10"/>
      <c r="ET174" s="20"/>
    </row>
    <row r="175" spans="1:150" x14ac:dyDescent="0.25">
      <c r="A175" s="83"/>
      <c r="B175" s="10"/>
      <c r="C175" s="21"/>
      <c r="D175" s="20"/>
      <c r="E175" s="10"/>
      <c r="F175" s="20"/>
      <c r="G175" s="10"/>
      <c r="H175" s="25"/>
      <c r="I175" s="10"/>
      <c r="J175" s="10"/>
      <c r="K175" s="10"/>
      <c r="L175" s="10"/>
      <c r="M175" s="10"/>
      <c r="N175" s="26"/>
      <c r="O175" s="10"/>
      <c r="P175" s="15"/>
      <c r="Q175" s="10"/>
      <c r="R175" s="10"/>
      <c r="S175" s="26"/>
      <c r="T175" s="10"/>
      <c r="U175" s="10"/>
      <c r="V175" s="20"/>
      <c r="W175" s="10"/>
      <c r="X175" s="25"/>
      <c r="Y175" s="10"/>
      <c r="Z175" s="10"/>
      <c r="AA175" s="10"/>
      <c r="AB175" s="10"/>
      <c r="AC175" s="10"/>
      <c r="AD175" s="26"/>
      <c r="AE175" s="10"/>
      <c r="AF175" s="15"/>
      <c r="AG175" s="10"/>
      <c r="AH175" s="10"/>
      <c r="AI175" s="26"/>
      <c r="AJ175" s="10"/>
      <c r="AK175" s="10"/>
      <c r="AL175" s="20"/>
      <c r="AM175" s="10"/>
      <c r="AN175" s="25"/>
      <c r="AO175" s="10"/>
      <c r="AP175" s="10"/>
      <c r="AQ175" s="10"/>
      <c r="AR175" s="10"/>
      <c r="AS175" s="10"/>
      <c r="AT175" s="26"/>
      <c r="AU175" s="10"/>
      <c r="AV175" s="15"/>
      <c r="AW175" s="10"/>
      <c r="AX175" s="10"/>
      <c r="AY175" s="26"/>
      <c r="AZ175" s="10"/>
      <c r="BA175" s="10"/>
      <c r="BB175" s="20"/>
      <c r="BC175" s="10"/>
      <c r="BD175" s="25"/>
      <c r="BE175" s="10"/>
      <c r="BF175" s="10"/>
      <c r="BG175" s="10"/>
      <c r="BH175" s="10"/>
      <c r="BI175" s="10"/>
      <c r="BJ175" s="26"/>
      <c r="BK175" s="10"/>
      <c r="BL175" s="15"/>
      <c r="BM175" s="10"/>
      <c r="BN175" s="10"/>
      <c r="BO175" s="26"/>
      <c r="BP175" s="10"/>
      <c r="BQ175" s="10"/>
      <c r="BR175" s="20"/>
      <c r="BS175" s="10"/>
      <c r="BT175" s="25"/>
      <c r="BU175" s="10"/>
      <c r="BV175" s="10"/>
      <c r="BW175" s="10"/>
      <c r="BX175" s="10"/>
      <c r="BY175" s="10"/>
      <c r="BZ175" s="26"/>
      <c r="CA175" s="10"/>
      <c r="CB175" s="15"/>
      <c r="CC175" s="10"/>
      <c r="CD175" s="10"/>
      <c r="CE175" s="26"/>
      <c r="CF175" s="10"/>
      <c r="CG175" s="10"/>
      <c r="CH175" s="20"/>
      <c r="CI175" s="10"/>
      <c r="CJ175" s="25"/>
      <c r="CK175" s="10"/>
      <c r="CL175" s="10"/>
      <c r="CM175" s="10"/>
      <c r="CN175" s="10"/>
      <c r="CO175" s="10"/>
      <c r="CP175" s="26"/>
      <c r="CQ175" s="10"/>
      <c r="CR175" s="15"/>
      <c r="CS175" s="10"/>
      <c r="CT175" s="10"/>
      <c r="CU175" s="26"/>
      <c r="CV175" s="10"/>
      <c r="CW175" s="10"/>
      <c r="CX175" s="20"/>
      <c r="CY175" s="10"/>
      <c r="CZ175" s="25"/>
      <c r="DA175" s="10"/>
      <c r="DB175" s="10"/>
      <c r="DC175" s="10"/>
      <c r="DD175" s="10"/>
      <c r="DE175" s="10"/>
      <c r="DF175" s="26"/>
      <c r="DG175" s="10"/>
      <c r="DH175" s="15"/>
      <c r="DI175" s="10"/>
      <c r="DJ175" s="10"/>
      <c r="DK175" s="26"/>
      <c r="DL175" s="10"/>
      <c r="DM175" s="10"/>
      <c r="DN175" s="20"/>
      <c r="DO175" s="10"/>
      <c r="DP175" s="25"/>
      <c r="DQ175" s="10"/>
      <c r="DR175" s="10"/>
      <c r="DS175" s="10"/>
      <c r="DT175" s="10"/>
      <c r="DU175" s="10"/>
      <c r="DV175" s="26"/>
      <c r="DW175" s="10"/>
      <c r="DX175" s="15"/>
      <c r="DY175" s="10"/>
      <c r="DZ175" s="10"/>
      <c r="EA175" s="26"/>
      <c r="EB175" s="10"/>
      <c r="EC175" s="10"/>
      <c r="ED175" s="20"/>
      <c r="EE175" s="10"/>
      <c r="EF175" s="25"/>
      <c r="EG175" s="10"/>
      <c r="EH175" s="10"/>
      <c r="EI175" s="10"/>
      <c r="EJ175" s="10"/>
      <c r="EK175" s="10"/>
      <c r="EL175" s="26"/>
      <c r="EM175" s="10"/>
      <c r="EN175" s="15"/>
      <c r="EO175" s="10"/>
      <c r="EP175" s="10"/>
      <c r="EQ175" s="26"/>
      <c r="ER175" s="10"/>
      <c r="ES175" s="10"/>
      <c r="ET175" s="20"/>
    </row>
    <row r="176" spans="1:150" x14ac:dyDescent="0.25">
      <c r="A176" s="83"/>
      <c r="B176" s="10"/>
      <c r="C176" s="21"/>
      <c r="D176" s="20"/>
      <c r="E176" s="10"/>
      <c r="F176" s="20"/>
      <c r="G176" s="10"/>
      <c r="H176" s="25"/>
      <c r="I176" s="10"/>
      <c r="J176" s="10"/>
      <c r="K176" s="10"/>
      <c r="L176" s="10"/>
      <c r="M176" s="10"/>
      <c r="N176" s="26"/>
      <c r="O176" s="10"/>
      <c r="P176" s="15"/>
      <c r="Q176" s="10"/>
      <c r="R176" s="10"/>
      <c r="S176" s="26"/>
      <c r="T176" s="10"/>
      <c r="U176" s="10"/>
      <c r="V176" s="20"/>
      <c r="W176" s="10"/>
      <c r="X176" s="25"/>
      <c r="Y176" s="10"/>
      <c r="Z176" s="10"/>
      <c r="AA176" s="10"/>
      <c r="AB176" s="10"/>
      <c r="AC176" s="10"/>
      <c r="AD176" s="26"/>
      <c r="AE176" s="10"/>
      <c r="AF176" s="15"/>
      <c r="AG176" s="10"/>
      <c r="AH176" s="10"/>
      <c r="AI176" s="26"/>
      <c r="AJ176" s="10"/>
      <c r="AK176" s="10"/>
      <c r="AL176" s="20"/>
      <c r="AM176" s="10"/>
      <c r="AN176" s="25"/>
      <c r="AO176" s="10"/>
      <c r="AP176" s="10"/>
      <c r="AQ176" s="10"/>
      <c r="AR176" s="10"/>
      <c r="AS176" s="10"/>
      <c r="AT176" s="26"/>
      <c r="AU176" s="10"/>
      <c r="AV176" s="15"/>
      <c r="AW176" s="10"/>
      <c r="AX176" s="10"/>
      <c r="AY176" s="26"/>
      <c r="AZ176" s="10"/>
      <c r="BA176" s="10"/>
      <c r="BB176" s="20"/>
      <c r="BC176" s="10"/>
      <c r="BD176" s="25"/>
      <c r="BE176" s="10"/>
      <c r="BF176" s="10"/>
      <c r="BG176" s="10"/>
      <c r="BH176" s="10"/>
      <c r="BI176" s="10"/>
      <c r="BJ176" s="26"/>
      <c r="BK176" s="10"/>
      <c r="BL176" s="15"/>
      <c r="BM176" s="10"/>
      <c r="BN176" s="10"/>
      <c r="BO176" s="26"/>
      <c r="BP176" s="10"/>
      <c r="BQ176" s="10"/>
      <c r="BR176" s="20"/>
      <c r="BS176" s="10"/>
      <c r="BT176" s="25"/>
      <c r="BU176" s="10"/>
      <c r="BV176" s="10"/>
      <c r="BW176" s="10"/>
      <c r="BX176" s="10"/>
      <c r="BY176" s="10"/>
      <c r="BZ176" s="26"/>
      <c r="CA176" s="10"/>
      <c r="CB176" s="15"/>
      <c r="CC176" s="10"/>
      <c r="CD176" s="10"/>
      <c r="CE176" s="26"/>
      <c r="CF176" s="10"/>
      <c r="CG176" s="10"/>
      <c r="CH176" s="20"/>
      <c r="CI176" s="10"/>
      <c r="CJ176" s="25"/>
      <c r="CK176" s="10"/>
      <c r="CL176" s="10"/>
      <c r="CM176" s="10"/>
      <c r="CN176" s="10"/>
      <c r="CO176" s="10"/>
      <c r="CP176" s="26"/>
      <c r="CQ176" s="10"/>
      <c r="CR176" s="15"/>
      <c r="CS176" s="10"/>
      <c r="CT176" s="10"/>
      <c r="CU176" s="26"/>
      <c r="CV176" s="10"/>
      <c r="CW176" s="10"/>
      <c r="CX176" s="20"/>
      <c r="CY176" s="10"/>
      <c r="CZ176" s="25"/>
      <c r="DA176" s="10"/>
      <c r="DB176" s="10"/>
      <c r="DC176" s="10"/>
      <c r="DD176" s="10"/>
      <c r="DE176" s="10"/>
      <c r="DF176" s="26"/>
      <c r="DG176" s="10"/>
      <c r="DH176" s="15"/>
      <c r="DI176" s="10"/>
      <c r="DJ176" s="10"/>
      <c r="DK176" s="26"/>
      <c r="DL176" s="10"/>
      <c r="DM176" s="10"/>
      <c r="DN176" s="20"/>
      <c r="DO176" s="10"/>
      <c r="DP176" s="25"/>
      <c r="DQ176" s="10"/>
      <c r="DR176" s="10"/>
      <c r="DS176" s="10"/>
      <c r="DT176" s="10"/>
      <c r="DU176" s="10"/>
      <c r="DV176" s="26"/>
      <c r="DW176" s="10"/>
      <c r="DX176" s="15"/>
      <c r="DY176" s="10"/>
      <c r="DZ176" s="10"/>
      <c r="EA176" s="26"/>
      <c r="EB176" s="10"/>
      <c r="EC176" s="10"/>
      <c r="ED176" s="20"/>
      <c r="EE176" s="10"/>
      <c r="EF176" s="25"/>
      <c r="EG176" s="10"/>
      <c r="EH176" s="10"/>
      <c r="EI176" s="10"/>
      <c r="EJ176" s="10"/>
      <c r="EK176" s="10"/>
      <c r="EL176" s="26"/>
      <c r="EM176" s="10"/>
      <c r="EN176" s="15"/>
      <c r="EO176" s="10"/>
      <c r="EP176" s="10"/>
      <c r="EQ176" s="26"/>
      <c r="ER176" s="10"/>
      <c r="ES176" s="10"/>
      <c r="ET176" s="20"/>
    </row>
    <row r="177" spans="1:150" x14ac:dyDescent="0.25">
      <c r="A177" s="83"/>
      <c r="B177" s="10"/>
      <c r="C177" s="21"/>
      <c r="D177" s="20"/>
      <c r="E177" s="10"/>
      <c r="F177" s="20"/>
      <c r="G177" s="10"/>
      <c r="H177" s="25"/>
      <c r="I177" s="10"/>
      <c r="J177" s="10"/>
      <c r="K177" s="10"/>
      <c r="L177" s="10"/>
      <c r="M177" s="10"/>
      <c r="N177" s="26"/>
      <c r="O177" s="10"/>
      <c r="P177" s="15"/>
      <c r="Q177" s="10"/>
      <c r="R177" s="10"/>
      <c r="S177" s="26"/>
      <c r="T177" s="10"/>
      <c r="U177" s="10"/>
      <c r="V177" s="20"/>
      <c r="W177" s="10"/>
      <c r="X177" s="25"/>
      <c r="Y177" s="10"/>
      <c r="Z177" s="10"/>
      <c r="AA177" s="10"/>
      <c r="AB177" s="10"/>
      <c r="AC177" s="10"/>
      <c r="AD177" s="26"/>
      <c r="AE177" s="10"/>
      <c r="AF177" s="15"/>
      <c r="AG177" s="10"/>
      <c r="AH177" s="10"/>
      <c r="AI177" s="26"/>
      <c r="AJ177" s="10"/>
      <c r="AK177" s="10"/>
      <c r="AL177" s="20"/>
      <c r="AM177" s="10"/>
      <c r="AN177" s="25"/>
      <c r="AO177" s="10"/>
      <c r="AP177" s="10"/>
      <c r="AQ177" s="10"/>
      <c r="AR177" s="10"/>
      <c r="AS177" s="10"/>
      <c r="AT177" s="26"/>
      <c r="AU177" s="10"/>
      <c r="AV177" s="15"/>
      <c r="AW177" s="10"/>
      <c r="AX177" s="10"/>
      <c r="AY177" s="26"/>
      <c r="AZ177" s="10"/>
      <c r="BA177" s="10"/>
      <c r="BB177" s="20"/>
      <c r="BC177" s="10"/>
      <c r="BD177" s="25"/>
      <c r="BE177" s="10"/>
      <c r="BF177" s="10"/>
      <c r="BG177" s="10"/>
      <c r="BH177" s="10"/>
      <c r="BI177" s="10"/>
      <c r="BJ177" s="26"/>
      <c r="BK177" s="10"/>
      <c r="BL177" s="15"/>
      <c r="BM177" s="10"/>
      <c r="BN177" s="10"/>
      <c r="BO177" s="26"/>
      <c r="BP177" s="10"/>
      <c r="BQ177" s="10"/>
      <c r="BR177" s="20"/>
      <c r="BS177" s="10"/>
      <c r="BT177" s="25"/>
      <c r="BU177" s="10"/>
      <c r="BV177" s="10"/>
      <c r="BW177" s="10"/>
      <c r="BX177" s="10"/>
      <c r="BY177" s="10"/>
      <c r="BZ177" s="26"/>
      <c r="CA177" s="10"/>
      <c r="CB177" s="15"/>
      <c r="CC177" s="10"/>
      <c r="CD177" s="10"/>
      <c r="CE177" s="26"/>
      <c r="CF177" s="10"/>
      <c r="CG177" s="10"/>
      <c r="CH177" s="20"/>
      <c r="CI177" s="10"/>
      <c r="CJ177" s="25"/>
      <c r="CK177" s="10"/>
      <c r="CL177" s="10"/>
      <c r="CM177" s="10"/>
      <c r="CN177" s="10"/>
      <c r="CO177" s="10"/>
      <c r="CP177" s="26"/>
      <c r="CQ177" s="10"/>
      <c r="CR177" s="15"/>
      <c r="CS177" s="10"/>
      <c r="CT177" s="10"/>
      <c r="CU177" s="26"/>
      <c r="CV177" s="10"/>
      <c r="CW177" s="10"/>
      <c r="CX177" s="20"/>
      <c r="CY177" s="10"/>
      <c r="CZ177" s="25"/>
      <c r="DA177" s="10"/>
      <c r="DB177" s="10"/>
      <c r="DC177" s="10"/>
      <c r="DD177" s="10"/>
      <c r="DE177" s="10"/>
      <c r="DF177" s="26"/>
      <c r="DG177" s="10"/>
      <c r="DH177" s="15"/>
      <c r="DI177" s="10"/>
      <c r="DJ177" s="10"/>
      <c r="DK177" s="26"/>
      <c r="DL177" s="10"/>
      <c r="DM177" s="10"/>
      <c r="DN177" s="20"/>
      <c r="DO177" s="10"/>
      <c r="DP177" s="25"/>
      <c r="DQ177" s="10"/>
      <c r="DR177" s="10"/>
      <c r="DS177" s="10"/>
      <c r="DT177" s="10"/>
      <c r="DU177" s="10"/>
      <c r="DV177" s="26"/>
      <c r="DW177" s="10"/>
      <c r="DX177" s="15"/>
      <c r="DY177" s="10"/>
      <c r="DZ177" s="10"/>
      <c r="EA177" s="26"/>
      <c r="EB177" s="10"/>
      <c r="EC177" s="10"/>
      <c r="ED177" s="20"/>
      <c r="EE177" s="10"/>
      <c r="EF177" s="25"/>
      <c r="EG177" s="10"/>
      <c r="EH177" s="10"/>
      <c r="EI177" s="10"/>
      <c r="EJ177" s="10"/>
      <c r="EK177" s="10"/>
      <c r="EL177" s="26"/>
      <c r="EM177" s="10"/>
      <c r="EN177" s="15"/>
      <c r="EO177" s="10"/>
      <c r="EP177" s="10"/>
      <c r="EQ177" s="26"/>
      <c r="ER177" s="10"/>
      <c r="ES177" s="10"/>
      <c r="ET177" s="20"/>
    </row>
    <row r="178" spans="1:150" x14ac:dyDescent="0.25">
      <c r="A178" s="83"/>
      <c r="B178" s="10"/>
      <c r="C178" s="21"/>
      <c r="D178" s="20"/>
      <c r="E178" s="10"/>
      <c r="F178" s="20"/>
      <c r="G178" s="10"/>
      <c r="H178" s="25"/>
      <c r="I178" s="10"/>
      <c r="J178" s="10"/>
      <c r="K178" s="10"/>
      <c r="L178" s="10"/>
      <c r="M178" s="10"/>
      <c r="N178" s="26"/>
      <c r="O178" s="10"/>
      <c r="P178" s="15"/>
      <c r="Q178" s="10"/>
      <c r="R178" s="10"/>
      <c r="S178" s="26"/>
      <c r="T178" s="10"/>
      <c r="U178" s="10"/>
      <c r="V178" s="20"/>
      <c r="W178" s="10"/>
      <c r="X178" s="25"/>
      <c r="Y178" s="10"/>
      <c r="Z178" s="10"/>
      <c r="AA178" s="10"/>
      <c r="AB178" s="10"/>
      <c r="AC178" s="10"/>
      <c r="AD178" s="26"/>
      <c r="AE178" s="10"/>
      <c r="AF178" s="15"/>
      <c r="AG178" s="10"/>
      <c r="AH178" s="10"/>
      <c r="AI178" s="26"/>
      <c r="AJ178" s="10"/>
      <c r="AK178" s="10"/>
      <c r="AL178" s="20"/>
      <c r="AM178" s="10"/>
      <c r="AN178" s="25"/>
      <c r="AO178" s="10"/>
      <c r="AP178" s="10"/>
      <c r="AQ178" s="10"/>
      <c r="AR178" s="10"/>
      <c r="AS178" s="10"/>
      <c r="AT178" s="26"/>
      <c r="AU178" s="10"/>
      <c r="AV178" s="15"/>
      <c r="AW178" s="10"/>
      <c r="AX178" s="10"/>
      <c r="AY178" s="26"/>
      <c r="AZ178" s="10"/>
      <c r="BA178" s="10"/>
      <c r="BB178" s="20"/>
      <c r="BC178" s="10"/>
      <c r="BD178" s="25"/>
      <c r="BE178" s="10"/>
      <c r="BF178" s="10"/>
      <c r="BG178" s="10"/>
      <c r="BH178" s="10"/>
      <c r="BI178" s="10"/>
      <c r="BJ178" s="26"/>
      <c r="BK178" s="10"/>
      <c r="BL178" s="15"/>
      <c r="BM178" s="10"/>
      <c r="BN178" s="10"/>
      <c r="BO178" s="26"/>
      <c r="BP178" s="10"/>
      <c r="BQ178" s="10"/>
      <c r="BR178" s="20"/>
      <c r="BS178" s="10"/>
      <c r="BT178" s="25"/>
      <c r="BU178" s="10"/>
      <c r="BV178" s="10"/>
      <c r="BW178" s="10"/>
      <c r="BX178" s="10"/>
      <c r="BY178" s="10"/>
      <c r="BZ178" s="26"/>
      <c r="CA178" s="10"/>
      <c r="CB178" s="15"/>
      <c r="CC178" s="10"/>
      <c r="CD178" s="10"/>
      <c r="CE178" s="26"/>
      <c r="CF178" s="10"/>
      <c r="CG178" s="10"/>
      <c r="CH178" s="20"/>
      <c r="CI178" s="10"/>
      <c r="CJ178" s="25"/>
      <c r="CK178" s="10"/>
      <c r="CL178" s="10"/>
      <c r="CM178" s="10"/>
      <c r="CN178" s="10"/>
      <c r="CO178" s="10"/>
      <c r="CP178" s="26"/>
      <c r="CQ178" s="10"/>
      <c r="CR178" s="15"/>
      <c r="CS178" s="10"/>
      <c r="CT178" s="10"/>
      <c r="CU178" s="26"/>
      <c r="CV178" s="10"/>
      <c r="CW178" s="10"/>
      <c r="CX178" s="20"/>
      <c r="CY178" s="10"/>
      <c r="CZ178" s="25"/>
      <c r="DA178" s="10"/>
      <c r="DB178" s="10"/>
      <c r="DC178" s="10"/>
      <c r="DD178" s="10"/>
      <c r="DE178" s="10"/>
      <c r="DF178" s="26"/>
      <c r="DG178" s="10"/>
      <c r="DH178" s="15"/>
      <c r="DI178" s="10"/>
      <c r="DJ178" s="10"/>
      <c r="DK178" s="26"/>
      <c r="DL178" s="10"/>
      <c r="DM178" s="10"/>
      <c r="DN178" s="20"/>
      <c r="DO178" s="10"/>
      <c r="DP178" s="25"/>
      <c r="DQ178" s="10"/>
      <c r="DR178" s="10"/>
      <c r="DS178" s="10"/>
      <c r="DT178" s="10"/>
      <c r="DU178" s="10"/>
      <c r="DV178" s="26"/>
      <c r="DW178" s="10"/>
      <c r="DX178" s="15"/>
      <c r="DY178" s="10"/>
      <c r="DZ178" s="10"/>
      <c r="EA178" s="26"/>
      <c r="EB178" s="10"/>
      <c r="EC178" s="10"/>
      <c r="ED178" s="20"/>
      <c r="EE178" s="10"/>
      <c r="EF178" s="25"/>
      <c r="EG178" s="10"/>
      <c r="EH178" s="10"/>
      <c r="EI178" s="10"/>
      <c r="EJ178" s="10"/>
      <c r="EK178" s="10"/>
      <c r="EL178" s="26"/>
      <c r="EM178" s="10"/>
      <c r="EN178" s="15"/>
      <c r="EO178" s="10"/>
      <c r="EP178" s="10"/>
      <c r="EQ178" s="26"/>
      <c r="ER178" s="10"/>
      <c r="ES178" s="10"/>
      <c r="ET178" s="20"/>
    </row>
    <row r="179" spans="1:150" x14ac:dyDescent="0.25">
      <c r="A179" s="83"/>
      <c r="B179" s="10"/>
      <c r="C179" s="21"/>
      <c r="D179" s="20"/>
      <c r="E179" s="10"/>
      <c r="F179" s="20"/>
      <c r="G179" s="10"/>
      <c r="H179" s="25"/>
      <c r="I179" s="10"/>
      <c r="J179" s="10"/>
      <c r="K179" s="10"/>
      <c r="L179" s="10"/>
      <c r="M179" s="10"/>
      <c r="N179" s="26"/>
      <c r="O179" s="10"/>
      <c r="P179" s="15"/>
      <c r="Q179" s="10"/>
      <c r="R179" s="10"/>
      <c r="S179" s="26"/>
      <c r="T179" s="10"/>
      <c r="U179" s="10"/>
      <c r="V179" s="20"/>
      <c r="W179" s="10"/>
      <c r="X179" s="25"/>
      <c r="Y179" s="10"/>
      <c r="Z179" s="10"/>
      <c r="AA179" s="10"/>
      <c r="AB179" s="10"/>
      <c r="AC179" s="10"/>
      <c r="AD179" s="26"/>
      <c r="AE179" s="10"/>
      <c r="AF179" s="15"/>
      <c r="AG179" s="10"/>
      <c r="AH179" s="10"/>
      <c r="AI179" s="26"/>
      <c r="AJ179" s="10"/>
      <c r="AK179" s="10"/>
      <c r="AL179" s="20"/>
      <c r="AM179" s="10"/>
      <c r="AN179" s="25"/>
      <c r="AO179" s="10"/>
      <c r="AP179" s="10"/>
      <c r="AQ179" s="10"/>
      <c r="AR179" s="10"/>
      <c r="AS179" s="10"/>
      <c r="AT179" s="26"/>
      <c r="AU179" s="10"/>
      <c r="AV179" s="15"/>
      <c r="AW179" s="10"/>
      <c r="AX179" s="10"/>
      <c r="AY179" s="26"/>
      <c r="AZ179" s="10"/>
      <c r="BA179" s="10"/>
      <c r="BB179" s="20"/>
      <c r="BC179" s="10"/>
      <c r="BD179" s="25"/>
      <c r="BE179" s="10"/>
      <c r="BF179" s="10"/>
      <c r="BG179" s="10"/>
      <c r="BH179" s="10"/>
      <c r="BI179" s="10"/>
      <c r="BJ179" s="26"/>
      <c r="BK179" s="10"/>
      <c r="BL179" s="15"/>
      <c r="BM179" s="10"/>
      <c r="BN179" s="10"/>
      <c r="BO179" s="26"/>
      <c r="BP179" s="10"/>
      <c r="BQ179" s="10"/>
      <c r="BR179" s="20"/>
      <c r="BS179" s="10"/>
      <c r="BT179" s="25"/>
      <c r="BU179" s="10"/>
      <c r="BV179" s="10"/>
      <c r="BW179" s="10"/>
      <c r="BX179" s="10"/>
      <c r="BY179" s="10"/>
      <c r="BZ179" s="26"/>
      <c r="CA179" s="10"/>
      <c r="CB179" s="15"/>
      <c r="CC179" s="10"/>
      <c r="CD179" s="10"/>
      <c r="CE179" s="26"/>
      <c r="CF179" s="10"/>
      <c r="CG179" s="10"/>
      <c r="CH179" s="20"/>
      <c r="CI179" s="10"/>
      <c r="CJ179" s="25"/>
      <c r="CK179" s="10"/>
      <c r="CL179" s="10"/>
      <c r="CM179" s="10"/>
      <c r="CN179" s="10"/>
      <c r="CO179" s="10"/>
      <c r="CP179" s="26"/>
      <c r="CQ179" s="10"/>
      <c r="CR179" s="15"/>
      <c r="CS179" s="10"/>
      <c r="CT179" s="10"/>
      <c r="CU179" s="26"/>
      <c r="CV179" s="10"/>
      <c r="CW179" s="10"/>
      <c r="CX179" s="20"/>
      <c r="CY179" s="10"/>
      <c r="CZ179" s="25"/>
      <c r="DA179" s="10"/>
      <c r="DB179" s="10"/>
      <c r="DC179" s="10"/>
      <c r="DD179" s="10"/>
      <c r="DE179" s="10"/>
      <c r="DF179" s="26"/>
      <c r="DG179" s="10"/>
      <c r="DH179" s="15"/>
      <c r="DI179" s="10"/>
      <c r="DJ179" s="10"/>
      <c r="DK179" s="26"/>
      <c r="DL179" s="10"/>
      <c r="DM179" s="10"/>
      <c r="DN179" s="20"/>
      <c r="DO179" s="10"/>
      <c r="DP179" s="25"/>
      <c r="DQ179" s="10"/>
      <c r="DR179" s="10"/>
      <c r="DS179" s="10"/>
      <c r="DT179" s="10"/>
      <c r="DU179" s="10"/>
      <c r="DV179" s="26"/>
      <c r="DW179" s="10"/>
      <c r="DX179" s="15"/>
      <c r="DY179" s="10"/>
      <c r="DZ179" s="10"/>
      <c r="EA179" s="26"/>
      <c r="EB179" s="10"/>
      <c r="EC179" s="10"/>
      <c r="ED179" s="20"/>
      <c r="EE179" s="10"/>
      <c r="EF179" s="25"/>
      <c r="EG179" s="10"/>
      <c r="EH179" s="10"/>
      <c r="EI179" s="10"/>
      <c r="EJ179" s="10"/>
      <c r="EK179" s="10"/>
      <c r="EL179" s="26"/>
      <c r="EM179" s="10"/>
      <c r="EN179" s="15"/>
      <c r="EO179" s="10"/>
      <c r="EP179" s="10"/>
      <c r="EQ179" s="26"/>
      <c r="ER179" s="10"/>
      <c r="ES179" s="10"/>
      <c r="ET179" s="20"/>
    </row>
    <row r="180" spans="1:150" x14ac:dyDescent="0.25">
      <c r="A180" s="83"/>
      <c r="B180" s="10"/>
      <c r="C180" s="21"/>
      <c r="D180" s="20"/>
      <c r="E180" s="10"/>
      <c r="F180" s="20"/>
      <c r="G180" s="10"/>
      <c r="H180" s="25"/>
      <c r="I180" s="10"/>
      <c r="J180" s="10"/>
      <c r="K180" s="10"/>
      <c r="L180" s="10"/>
      <c r="M180" s="10"/>
      <c r="N180" s="26"/>
      <c r="O180" s="10"/>
      <c r="P180" s="15"/>
      <c r="Q180" s="10"/>
      <c r="R180" s="10"/>
      <c r="S180" s="26"/>
      <c r="T180" s="10"/>
      <c r="U180" s="10"/>
      <c r="V180" s="20"/>
      <c r="W180" s="10"/>
      <c r="X180" s="25"/>
      <c r="Y180" s="10"/>
      <c r="Z180" s="10"/>
      <c r="AA180" s="10"/>
      <c r="AB180" s="10"/>
      <c r="AC180" s="10"/>
      <c r="AD180" s="26"/>
      <c r="AE180" s="10"/>
      <c r="AF180" s="15"/>
      <c r="AG180" s="10"/>
      <c r="AH180" s="10"/>
      <c r="AI180" s="26"/>
      <c r="AJ180" s="10"/>
      <c r="AK180" s="10"/>
      <c r="AL180" s="20"/>
      <c r="AM180" s="10"/>
      <c r="AN180" s="25"/>
      <c r="AO180" s="10"/>
      <c r="AP180" s="10"/>
      <c r="AQ180" s="10"/>
      <c r="AR180" s="10"/>
      <c r="AS180" s="10"/>
      <c r="AT180" s="26"/>
      <c r="AU180" s="10"/>
      <c r="AV180" s="15"/>
      <c r="AW180" s="10"/>
      <c r="AX180" s="10"/>
      <c r="AY180" s="26"/>
      <c r="AZ180" s="10"/>
      <c r="BA180" s="10"/>
      <c r="BB180" s="20"/>
      <c r="BC180" s="10"/>
      <c r="BD180" s="25"/>
      <c r="BE180" s="10"/>
      <c r="BF180" s="10"/>
      <c r="BG180" s="10"/>
      <c r="BH180" s="10"/>
      <c r="BI180" s="10"/>
      <c r="BJ180" s="26"/>
      <c r="BK180" s="10"/>
      <c r="BL180" s="15"/>
      <c r="BM180" s="10"/>
      <c r="BN180" s="10"/>
      <c r="BO180" s="26"/>
      <c r="BP180" s="10"/>
      <c r="BQ180" s="10"/>
      <c r="BR180" s="20"/>
      <c r="BS180" s="10"/>
      <c r="BT180" s="25"/>
      <c r="BU180" s="10"/>
      <c r="BV180" s="10"/>
      <c r="BW180" s="10"/>
      <c r="BX180" s="10"/>
      <c r="BY180" s="10"/>
      <c r="BZ180" s="26"/>
      <c r="CA180" s="10"/>
      <c r="CB180" s="15"/>
      <c r="CC180" s="10"/>
      <c r="CD180" s="10"/>
      <c r="CE180" s="26"/>
      <c r="CF180" s="10"/>
      <c r="CG180" s="10"/>
      <c r="CH180" s="20"/>
      <c r="CI180" s="10"/>
      <c r="CJ180" s="25"/>
      <c r="CK180" s="10"/>
      <c r="CL180" s="10"/>
      <c r="CM180" s="10"/>
      <c r="CN180" s="10"/>
      <c r="CO180" s="10"/>
      <c r="CP180" s="26"/>
      <c r="CQ180" s="10"/>
      <c r="CR180" s="15"/>
      <c r="CS180" s="10"/>
      <c r="CT180" s="10"/>
      <c r="CU180" s="26"/>
      <c r="CV180" s="10"/>
      <c r="CW180" s="10"/>
      <c r="CX180" s="20"/>
      <c r="CY180" s="10"/>
      <c r="CZ180" s="25"/>
      <c r="DA180" s="10"/>
      <c r="DB180" s="10"/>
      <c r="DC180" s="10"/>
      <c r="DD180" s="10"/>
      <c r="DE180" s="10"/>
      <c r="DF180" s="26"/>
      <c r="DG180" s="10"/>
      <c r="DH180" s="15"/>
      <c r="DI180" s="10"/>
      <c r="DJ180" s="10"/>
      <c r="DK180" s="26"/>
      <c r="DL180" s="10"/>
      <c r="DM180" s="10"/>
      <c r="DN180" s="20"/>
      <c r="DO180" s="10"/>
      <c r="DP180" s="25"/>
      <c r="DQ180" s="10"/>
      <c r="DR180" s="10"/>
      <c r="DS180" s="10"/>
      <c r="DT180" s="10"/>
      <c r="DU180" s="10"/>
      <c r="DV180" s="26"/>
      <c r="DW180" s="10"/>
      <c r="DX180" s="15"/>
      <c r="DY180" s="10"/>
      <c r="DZ180" s="10"/>
      <c r="EA180" s="26"/>
      <c r="EB180" s="10"/>
      <c r="EC180" s="10"/>
      <c r="ED180" s="20"/>
      <c r="EE180" s="10"/>
      <c r="EF180" s="25"/>
      <c r="EG180" s="10"/>
      <c r="EH180" s="10"/>
      <c r="EI180" s="10"/>
      <c r="EJ180" s="10"/>
      <c r="EK180" s="10"/>
      <c r="EL180" s="26"/>
      <c r="EM180" s="10"/>
      <c r="EN180" s="15"/>
      <c r="EO180" s="10"/>
      <c r="EP180" s="10"/>
      <c r="EQ180" s="26"/>
      <c r="ER180" s="10"/>
      <c r="ES180" s="10"/>
      <c r="ET180" s="20"/>
    </row>
    <row r="181" spans="1:150" x14ac:dyDescent="0.25">
      <c r="A181" s="83"/>
      <c r="B181" s="10"/>
      <c r="C181" s="21"/>
      <c r="D181" s="20"/>
      <c r="E181" s="10"/>
      <c r="F181" s="20"/>
      <c r="G181" s="10"/>
      <c r="H181" s="25"/>
      <c r="I181" s="10"/>
      <c r="J181" s="10"/>
      <c r="K181" s="10"/>
      <c r="L181" s="10"/>
      <c r="M181" s="10"/>
      <c r="N181" s="26"/>
      <c r="O181" s="10"/>
      <c r="P181" s="15"/>
      <c r="Q181" s="10"/>
      <c r="R181" s="10"/>
      <c r="S181" s="26"/>
      <c r="T181" s="10"/>
      <c r="U181" s="10"/>
      <c r="V181" s="20"/>
      <c r="W181" s="10"/>
      <c r="X181" s="25"/>
      <c r="Y181" s="10"/>
      <c r="Z181" s="10"/>
      <c r="AA181" s="10"/>
      <c r="AB181" s="10"/>
      <c r="AC181" s="10"/>
      <c r="AD181" s="26"/>
      <c r="AE181" s="10"/>
      <c r="AF181" s="15"/>
      <c r="AG181" s="10"/>
      <c r="AH181" s="10"/>
      <c r="AI181" s="26"/>
      <c r="AJ181" s="10"/>
      <c r="AK181" s="10"/>
      <c r="AL181" s="20"/>
      <c r="AM181" s="10"/>
      <c r="AN181" s="25"/>
      <c r="AO181" s="10"/>
      <c r="AP181" s="10"/>
      <c r="AQ181" s="10"/>
      <c r="AR181" s="10"/>
      <c r="AS181" s="10"/>
      <c r="AT181" s="26"/>
      <c r="AU181" s="10"/>
      <c r="AV181" s="15"/>
      <c r="AW181" s="10"/>
      <c r="AX181" s="10"/>
      <c r="AY181" s="26"/>
      <c r="AZ181" s="10"/>
      <c r="BA181" s="10"/>
      <c r="BB181" s="20"/>
      <c r="BC181" s="10"/>
      <c r="BD181" s="25"/>
      <c r="BE181" s="10"/>
      <c r="BF181" s="10"/>
      <c r="BG181" s="10"/>
      <c r="BH181" s="10"/>
      <c r="BI181" s="10"/>
      <c r="BJ181" s="26"/>
      <c r="BK181" s="10"/>
      <c r="BL181" s="15"/>
      <c r="BM181" s="10"/>
      <c r="BN181" s="10"/>
      <c r="BO181" s="26"/>
      <c r="BP181" s="10"/>
      <c r="BQ181" s="10"/>
      <c r="BR181" s="20"/>
      <c r="BS181" s="10"/>
      <c r="BT181" s="25"/>
      <c r="BU181" s="10"/>
      <c r="BV181" s="10"/>
      <c r="BW181" s="10"/>
      <c r="BX181" s="10"/>
      <c r="BY181" s="10"/>
      <c r="BZ181" s="26"/>
      <c r="CA181" s="10"/>
      <c r="CB181" s="15"/>
      <c r="CC181" s="10"/>
      <c r="CD181" s="10"/>
      <c r="CE181" s="26"/>
      <c r="CF181" s="10"/>
      <c r="CG181" s="10"/>
      <c r="CH181" s="20"/>
      <c r="CI181" s="10"/>
      <c r="CJ181" s="25"/>
      <c r="CK181" s="10"/>
      <c r="CL181" s="10"/>
      <c r="CM181" s="10"/>
      <c r="CN181" s="10"/>
      <c r="CO181" s="10"/>
      <c r="CP181" s="26"/>
      <c r="CQ181" s="10"/>
      <c r="CR181" s="15"/>
      <c r="CS181" s="10"/>
      <c r="CT181" s="10"/>
      <c r="CU181" s="26"/>
      <c r="CV181" s="10"/>
      <c r="CW181" s="10"/>
      <c r="CX181" s="20"/>
      <c r="CY181" s="10"/>
      <c r="CZ181" s="25"/>
      <c r="DA181" s="10"/>
      <c r="DB181" s="10"/>
      <c r="DC181" s="10"/>
      <c r="DD181" s="10"/>
      <c r="DE181" s="10"/>
      <c r="DF181" s="26"/>
      <c r="DG181" s="10"/>
      <c r="DH181" s="15"/>
      <c r="DI181" s="10"/>
      <c r="DJ181" s="10"/>
      <c r="DK181" s="26"/>
      <c r="DL181" s="10"/>
      <c r="DM181" s="10"/>
      <c r="DN181" s="20"/>
      <c r="DO181" s="10"/>
      <c r="DP181" s="25"/>
      <c r="DQ181" s="10"/>
      <c r="DR181" s="10"/>
      <c r="DS181" s="10"/>
      <c r="DT181" s="10"/>
      <c r="DU181" s="10"/>
      <c r="DV181" s="26"/>
      <c r="DW181" s="10"/>
      <c r="DX181" s="15"/>
      <c r="DY181" s="10"/>
      <c r="DZ181" s="10"/>
      <c r="EA181" s="26"/>
      <c r="EB181" s="10"/>
      <c r="EC181" s="10"/>
      <c r="ED181" s="20"/>
      <c r="EE181" s="10"/>
      <c r="EF181" s="25"/>
      <c r="EG181" s="10"/>
      <c r="EH181" s="10"/>
      <c r="EI181" s="10"/>
      <c r="EJ181" s="10"/>
      <c r="EK181" s="10"/>
      <c r="EL181" s="26"/>
      <c r="EM181" s="10"/>
      <c r="EN181" s="15"/>
      <c r="EO181" s="10"/>
      <c r="EP181" s="10"/>
      <c r="EQ181" s="26"/>
      <c r="ER181" s="10"/>
      <c r="ES181" s="10"/>
      <c r="ET181" s="20"/>
    </row>
    <row r="182" spans="1:150" x14ac:dyDescent="0.25">
      <c r="A182" s="83"/>
      <c r="B182" s="10"/>
      <c r="C182" s="21"/>
      <c r="D182" s="20"/>
      <c r="E182" s="10"/>
      <c r="F182" s="20"/>
      <c r="G182" s="10"/>
      <c r="H182" s="25"/>
      <c r="I182" s="10"/>
      <c r="J182" s="10"/>
      <c r="K182" s="10"/>
      <c r="L182" s="10"/>
      <c r="M182" s="10"/>
      <c r="N182" s="26"/>
      <c r="O182" s="10"/>
      <c r="P182" s="15"/>
      <c r="Q182" s="10"/>
      <c r="R182" s="10"/>
      <c r="S182" s="26"/>
      <c r="T182" s="10"/>
      <c r="U182" s="10"/>
      <c r="V182" s="20"/>
      <c r="W182" s="10"/>
      <c r="X182" s="25"/>
      <c r="Y182" s="10"/>
      <c r="Z182" s="10"/>
      <c r="AA182" s="10"/>
      <c r="AB182" s="10"/>
      <c r="AC182" s="10"/>
      <c r="AD182" s="26"/>
      <c r="AE182" s="10"/>
      <c r="AF182" s="15"/>
      <c r="AG182" s="10"/>
      <c r="AH182" s="10"/>
      <c r="AI182" s="26"/>
      <c r="AJ182" s="10"/>
      <c r="AK182" s="10"/>
      <c r="AL182" s="20"/>
      <c r="AM182" s="10"/>
      <c r="AN182" s="25"/>
      <c r="AO182" s="10"/>
      <c r="AP182" s="10"/>
      <c r="AQ182" s="10"/>
      <c r="AR182" s="10"/>
      <c r="AS182" s="10"/>
      <c r="AT182" s="26"/>
      <c r="AU182" s="10"/>
      <c r="AV182" s="15"/>
      <c r="AW182" s="10"/>
      <c r="AX182" s="10"/>
      <c r="AY182" s="26"/>
      <c r="AZ182" s="10"/>
      <c r="BA182" s="10"/>
      <c r="BB182" s="20"/>
      <c r="BC182" s="10"/>
      <c r="BD182" s="25"/>
      <c r="BE182" s="10"/>
      <c r="BF182" s="10"/>
      <c r="BG182" s="10"/>
      <c r="BH182" s="10"/>
      <c r="BI182" s="10"/>
      <c r="BJ182" s="26"/>
      <c r="BK182" s="10"/>
      <c r="BL182" s="15"/>
      <c r="BM182" s="10"/>
      <c r="BN182" s="10"/>
      <c r="BO182" s="26"/>
      <c r="BP182" s="10"/>
      <c r="BQ182" s="10"/>
      <c r="BR182" s="20"/>
      <c r="BS182" s="10"/>
      <c r="BT182" s="25"/>
      <c r="BU182" s="10"/>
      <c r="BV182" s="10"/>
      <c r="BW182" s="10"/>
      <c r="BX182" s="10"/>
      <c r="BY182" s="10"/>
      <c r="BZ182" s="26"/>
      <c r="CA182" s="10"/>
      <c r="CB182" s="15"/>
      <c r="CC182" s="10"/>
      <c r="CD182" s="10"/>
      <c r="CE182" s="26"/>
      <c r="CF182" s="10"/>
      <c r="CG182" s="10"/>
      <c r="CH182" s="20"/>
      <c r="CI182" s="10"/>
      <c r="CJ182" s="25"/>
      <c r="CK182" s="10"/>
      <c r="CL182" s="10"/>
      <c r="CM182" s="10"/>
      <c r="CN182" s="10"/>
      <c r="CO182" s="10"/>
      <c r="CP182" s="26"/>
      <c r="CQ182" s="10"/>
      <c r="CR182" s="15"/>
      <c r="CS182" s="10"/>
      <c r="CT182" s="10"/>
      <c r="CU182" s="26"/>
      <c r="CV182" s="10"/>
      <c r="CW182" s="10"/>
      <c r="CX182" s="20"/>
      <c r="CY182" s="10"/>
      <c r="CZ182" s="25"/>
      <c r="DA182" s="10"/>
      <c r="DB182" s="10"/>
      <c r="DC182" s="10"/>
      <c r="DD182" s="10"/>
      <c r="DE182" s="10"/>
      <c r="DF182" s="26"/>
      <c r="DG182" s="10"/>
      <c r="DH182" s="15"/>
      <c r="DI182" s="10"/>
      <c r="DJ182" s="10"/>
      <c r="DK182" s="26"/>
      <c r="DL182" s="10"/>
      <c r="DM182" s="10"/>
      <c r="DN182" s="20"/>
      <c r="DO182" s="10"/>
      <c r="DP182" s="25"/>
      <c r="DQ182" s="10"/>
      <c r="DR182" s="10"/>
      <c r="DS182" s="10"/>
      <c r="DT182" s="10"/>
      <c r="DU182" s="10"/>
      <c r="DV182" s="26"/>
      <c r="DW182" s="10"/>
      <c r="DX182" s="15"/>
      <c r="DY182" s="10"/>
      <c r="DZ182" s="10"/>
      <c r="EA182" s="26"/>
      <c r="EB182" s="10"/>
      <c r="EC182" s="10"/>
      <c r="ED182" s="20"/>
      <c r="EE182" s="10"/>
      <c r="EF182" s="25"/>
      <c r="EG182" s="10"/>
      <c r="EH182" s="10"/>
      <c r="EI182" s="10"/>
      <c r="EJ182" s="10"/>
      <c r="EK182" s="10"/>
      <c r="EL182" s="26"/>
      <c r="EM182" s="10"/>
      <c r="EN182" s="15"/>
      <c r="EO182" s="10"/>
      <c r="EP182" s="10"/>
      <c r="EQ182" s="26"/>
      <c r="ER182" s="10"/>
      <c r="ES182" s="10"/>
      <c r="ET182" s="20"/>
    </row>
    <row r="183" spans="1:150" x14ac:dyDescent="0.25">
      <c r="G183" s="38" t="s">
        <v>64</v>
      </c>
      <c r="H183" s="4"/>
      <c r="I183" s="30"/>
      <c r="J183" s="31"/>
      <c r="P183" s="15"/>
      <c r="W183" s="38" t="s">
        <v>64</v>
      </c>
      <c r="X183" s="4"/>
      <c r="Y183" s="30"/>
      <c r="Z183" s="31"/>
      <c r="AF183" s="15"/>
      <c r="AM183" s="38" t="s">
        <v>64</v>
      </c>
      <c r="AN183" s="4"/>
      <c r="AO183" s="30"/>
      <c r="AP183" s="31"/>
      <c r="AV183" s="15"/>
      <c r="BC183" s="38" t="s">
        <v>64</v>
      </c>
      <c r="BD183" s="4"/>
      <c r="BE183" s="30"/>
      <c r="BF183" s="31"/>
      <c r="BL183" s="15"/>
      <c r="BS183" s="38" t="s">
        <v>64</v>
      </c>
      <c r="BT183" s="4"/>
      <c r="BU183" s="30"/>
      <c r="BV183" s="31"/>
      <c r="CB183" s="15"/>
      <c r="CI183" s="38" t="s">
        <v>64</v>
      </c>
      <c r="CJ183" s="4"/>
      <c r="CK183" s="30"/>
      <c r="CL183" s="31"/>
      <c r="CR183" s="15"/>
      <c r="CY183" s="38" t="s">
        <v>64</v>
      </c>
      <c r="CZ183" s="4"/>
      <c r="DA183" s="30"/>
      <c r="DB183" s="31"/>
      <c r="DH183" s="15"/>
      <c r="DO183" s="38" t="s">
        <v>64</v>
      </c>
      <c r="DP183" s="4"/>
      <c r="DQ183" s="30"/>
      <c r="DR183" s="31"/>
      <c r="DX183" s="15"/>
      <c r="EE183" s="38" t="s">
        <v>64</v>
      </c>
      <c r="EF183" s="4"/>
      <c r="EG183" s="30"/>
      <c r="EH183" s="31"/>
      <c r="EN183" s="15"/>
    </row>
    <row r="184" spans="1:150" x14ac:dyDescent="0.25">
      <c r="B184" s="39"/>
      <c r="C184" s="40"/>
      <c r="D184" s="39"/>
      <c r="H184" s="4"/>
      <c r="I184" s="36"/>
      <c r="J184" s="41" t="s">
        <v>65</v>
      </c>
      <c r="K184" s="38" t="s">
        <v>66</v>
      </c>
      <c r="P184" s="15"/>
      <c r="X184" s="4"/>
      <c r="Y184" s="36"/>
      <c r="Z184" s="41" t="s">
        <v>65</v>
      </c>
      <c r="AA184" s="38" t="s">
        <v>66</v>
      </c>
      <c r="AF184" s="15"/>
      <c r="AN184" s="4"/>
      <c r="AO184" s="36"/>
      <c r="AP184" s="41" t="s">
        <v>65</v>
      </c>
      <c r="AQ184" s="38" t="s">
        <v>66</v>
      </c>
      <c r="AV184" s="15"/>
      <c r="BD184" s="4"/>
      <c r="BE184" s="36"/>
      <c r="BF184" s="41" t="s">
        <v>65</v>
      </c>
      <c r="BG184" s="38" t="s">
        <v>66</v>
      </c>
      <c r="BL184" s="15"/>
      <c r="BT184" s="4"/>
      <c r="BU184" s="36"/>
      <c r="BV184" s="41" t="s">
        <v>65</v>
      </c>
      <c r="BW184" s="38" t="s">
        <v>66</v>
      </c>
      <c r="CB184" s="15"/>
      <c r="CJ184" s="4"/>
      <c r="CK184" s="36"/>
      <c r="CL184" s="41" t="s">
        <v>65</v>
      </c>
      <c r="CM184" s="38" t="s">
        <v>66</v>
      </c>
      <c r="CR184" s="15"/>
      <c r="CZ184" s="4"/>
      <c r="DA184" s="36"/>
      <c r="DB184" s="41" t="s">
        <v>65</v>
      </c>
      <c r="DC184" s="38" t="s">
        <v>66</v>
      </c>
      <c r="DH184" s="15"/>
      <c r="DP184" s="4"/>
      <c r="DQ184" s="36"/>
      <c r="DR184" s="41" t="s">
        <v>65</v>
      </c>
      <c r="DS184" s="38" t="s">
        <v>66</v>
      </c>
      <c r="DX184" s="15"/>
      <c r="EF184" s="4"/>
      <c r="EG184" s="36"/>
      <c r="EH184" s="41" t="s">
        <v>65</v>
      </c>
      <c r="EI184" s="38" t="s">
        <v>66</v>
      </c>
      <c r="EN184" s="15"/>
    </row>
    <row r="185" spans="1:150" x14ac:dyDescent="0.25">
      <c r="B185" s="39"/>
      <c r="C185" s="40"/>
      <c r="D185" s="39"/>
      <c r="G185" s="4" t="s">
        <v>67</v>
      </c>
      <c r="H185" s="4"/>
      <c r="I185" s="36"/>
      <c r="J185" s="37">
        <v>6</v>
      </c>
      <c r="K185" s="4">
        <v>6</v>
      </c>
      <c r="P185" s="15"/>
      <c r="W185" s="4" t="s">
        <v>67</v>
      </c>
      <c r="X185" s="4"/>
      <c r="Y185" s="36"/>
      <c r="Z185" s="37">
        <v>0</v>
      </c>
      <c r="AA185" s="4">
        <v>0</v>
      </c>
      <c r="AF185" s="15"/>
      <c r="AM185" s="4" t="s">
        <v>67</v>
      </c>
      <c r="AN185" s="4"/>
      <c r="AO185" s="36"/>
      <c r="AP185" s="37">
        <v>3</v>
      </c>
      <c r="AQ185" s="4">
        <v>3</v>
      </c>
      <c r="AV185" s="15"/>
      <c r="BC185" s="4" t="s">
        <v>67</v>
      </c>
      <c r="BD185" s="4"/>
      <c r="BE185" s="36"/>
      <c r="BF185" s="37">
        <v>1</v>
      </c>
      <c r="BG185" s="4">
        <v>1</v>
      </c>
      <c r="BL185" s="15"/>
      <c r="BS185" s="4" t="s">
        <v>67</v>
      </c>
      <c r="BT185" s="4"/>
      <c r="BU185" s="36"/>
      <c r="BV185" s="37">
        <v>3</v>
      </c>
      <c r="BW185" s="4">
        <v>3</v>
      </c>
      <c r="CB185" s="15"/>
      <c r="CI185" s="4" t="s">
        <v>67</v>
      </c>
      <c r="CJ185" s="4"/>
      <c r="CK185" s="36"/>
      <c r="CL185" s="37">
        <v>4</v>
      </c>
      <c r="CM185" s="4">
        <v>4</v>
      </c>
      <c r="CR185" s="15"/>
      <c r="CY185" s="4" t="s">
        <v>67</v>
      </c>
      <c r="CZ185" s="4"/>
      <c r="DA185" s="36"/>
      <c r="DB185" s="37">
        <v>4</v>
      </c>
      <c r="DC185" s="4">
        <v>4</v>
      </c>
      <c r="DH185" s="15"/>
      <c r="DO185" s="4" t="s">
        <v>67</v>
      </c>
      <c r="DP185" s="4"/>
      <c r="DQ185" s="36"/>
      <c r="DR185" s="37">
        <v>5</v>
      </c>
      <c r="DS185" s="4">
        <v>5</v>
      </c>
      <c r="DX185" s="15"/>
      <c r="EE185" s="4" t="s">
        <v>67</v>
      </c>
      <c r="EF185" s="4"/>
      <c r="EG185" s="36"/>
      <c r="EH185" s="37">
        <v>6</v>
      </c>
      <c r="EI185" s="4">
        <v>6</v>
      </c>
      <c r="EN185" s="15"/>
    </row>
    <row r="186" spans="1:150" x14ac:dyDescent="0.25">
      <c r="B186" s="39"/>
      <c r="C186" s="40"/>
      <c r="D186" s="39"/>
      <c r="G186" s="4" t="s">
        <v>68</v>
      </c>
      <c r="H186" s="4"/>
      <c r="I186" s="36"/>
      <c r="J186" s="31">
        <v>2</v>
      </c>
      <c r="K186" s="4">
        <v>2</v>
      </c>
      <c r="P186" s="15"/>
      <c r="W186" s="4" t="s">
        <v>68</v>
      </c>
      <c r="X186" s="4"/>
      <c r="Y186" s="36"/>
      <c r="Z186" s="31">
        <v>0</v>
      </c>
      <c r="AA186" s="4">
        <v>0</v>
      </c>
      <c r="AF186" s="15"/>
      <c r="AM186" s="4" t="s">
        <v>68</v>
      </c>
      <c r="AN186" s="4"/>
      <c r="AO186" s="36"/>
      <c r="AP186" s="31">
        <v>3</v>
      </c>
      <c r="AQ186" s="4">
        <v>3</v>
      </c>
      <c r="AV186" s="15"/>
      <c r="BC186" s="4" t="s">
        <v>68</v>
      </c>
      <c r="BD186" s="4"/>
      <c r="BE186" s="36"/>
      <c r="BF186" s="31">
        <v>3</v>
      </c>
      <c r="BG186" s="4">
        <v>3</v>
      </c>
      <c r="BL186" s="15"/>
      <c r="BS186" s="4" t="s">
        <v>68</v>
      </c>
      <c r="BT186" s="4"/>
      <c r="BU186" s="36"/>
      <c r="BV186" s="31">
        <v>5</v>
      </c>
      <c r="BW186" s="4">
        <v>5</v>
      </c>
      <c r="CB186" s="15"/>
      <c r="CI186" s="4" t="s">
        <v>68</v>
      </c>
      <c r="CJ186" s="4"/>
      <c r="CK186" s="36"/>
      <c r="CL186" s="31">
        <v>4</v>
      </c>
      <c r="CM186" s="4">
        <v>4</v>
      </c>
      <c r="CR186" s="15"/>
      <c r="CY186" s="4" t="s">
        <v>68</v>
      </c>
      <c r="CZ186" s="4"/>
      <c r="DA186" s="36"/>
      <c r="DB186" s="31">
        <v>4</v>
      </c>
      <c r="DC186" s="4">
        <v>4</v>
      </c>
      <c r="DH186" s="15"/>
      <c r="DO186" s="4" t="s">
        <v>68</v>
      </c>
      <c r="DP186" s="4"/>
      <c r="DQ186" s="36"/>
      <c r="DR186" s="31">
        <v>5</v>
      </c>
      <c r="DS186" s="4">
        <v>5</v>
      </c>
      <c r="DX186" s="15"/>
      <c r="EE186" s="4" t="s">
        <v>68</v>
      </c>
      <c r="EF186" s="4"/>
      <c r="EG186" s="36"/>
      <c r="EH186" s="31">
        <v>2</v>
      </c>
      <c r="EI186" s="4">
        <v>2</v>
      </c>
      <c r="EN186" s="15"/>
    </row>
    <row r="187" spans="1:150" x14ac:dyDescent="0.25">
      <c r="B187" s="39"/>
      <c r="C187" s="40"/>
      <c r="D187" s="39"/>
      <c r="G187" s="4" t="s">
        <v>69</v>
      </c>
      <c r="H187" s="4"/>
      <c r="I187" s="36"/>
      <c r="J187" s="37">
        <v>5</v>
      </c>
      <c r="K187" s="4">
        <v>5</v>
      </c>
      <c r="P187" s="15"/>
      <c r="W187" s="4" t="s">
        <v>69</v>
      </c>
      <c r="X187" s="4"/>
      <c r="Y187" s="36"/>
      <c r="Z187" s="37">
        <v>0</v>
      </c>
      <c r="AA187" s="4">
        <v>0</v>
      </c>
      <c r="AF187" s="15"/>
      <c r="AM187" s="4" t="s">
        <v>69</v>
      </c>
      <c r="AN187" s="4"/>
      <c r="AO187" s="36"/>
      <c r="AP187" s="37">
        <v>5</v>
      </c>
      <c r="AQ187" s="4">
        <v>5</v>
      </c>
      <c r="AV187" s="15"/>
      <c r="BC187" s="4" t="s">
        <v>69</v>
      </c>
      <c r="BD187" s="4"/>
      <c r="BE187" s="36"/>
      <c r="BF187" s="37">
        <v>6</v>
      </c>
      <c r="BG187" s="4">
        <v>6</v>
      </c>
      <c r="BL187" s="15"/>
      <c r="BS187" s="4" t="s">
        <v>69</v>
      </c>
      <c r="BT187" s="4"/>
      <c r="BU187" s="36"/>
      <c r="BV187" s="37">
        <v>3</v>
      </c>
      <c r="BW187" s="4">
        <v>3</v>
      </c>
      <c r="CB187" s="15"/>
      <c r="CI187" s="4" t="s">
        <v>69</v>
      </c>
      <c r="CJ187" s="4"/>
      <c r="CK187" s="36"/>
      <c r="CL187" s="37">
        <v>4</v>
      </c>
      <c r="CM187" s="4">
        <v>4</v>
      </c>
      <c r="CR187" s="15"/>
      <c r="CY187" s="4" t="s">
        <v>69</v>
      </c>
      <c r="CZ187" s="4"/>
      <c r="DA187" s="36"/>
      <c r="DB187" s="37">
        <v>1</v>
      </c>
      <c r="DC187" s="4">
        <v>1</v>
      </c>
      <c r="DH187" s="15"/>
      <c r="DO187" s="4" t="s">
        <v>69</v>
      </c>
      <c r="DP187" s="4"/>
      <c r="DQ187" s="36"/>
      <c r="DR187" s="37">
        <v>3</v>
      </c>
      <c r="DS187" s="4">
        <v>3</v>
      </c>
      <c r="DX187" s="15"/>
      <c r="EE187" s="4" t="s">
        <v>69</v>
      </c>
      <c r="EF187" s="4"/>
      <c r="EG187" s="36"/>
      <c r="EH187" s="37">
        <v>4</v>
      </c>
      <c r="EI187" s="4">
        <v>4</v>
      </c>
      <c r="EN187" s="15"/>
    </row>
    <row r="188" spans="1:150" x14ac:dyDescent="0.25">
      <c r="C188" s="36"/>
      <c r="D188" s="37"/>
      <c r="G188" s="4" t="s">
        <v>70</v>
      </c>
      <c r="H188" s="39"/>
      <c r="I188" s="30"/>
      <c r="J188" s="31">
        <v>10</v>
      </c>
      <c r="K188" s="4">
        <v>10</v>
      </c>
      <c r="P188" s="15"/>
      <c r="W188" s="4" t="s">
        <v>70</v>
      </c>
      <c r="X188" s="39"/>
      <c r="Y188" s="30"/>
      <c r="Z188" s="31">
        <v>11</v>
      </c>
      <c r="AA188" s="4">
        <v>11</v>
      </c>
      <c r="AF188" s="15"/>
      <c r="AM188" s="4" t="s">
        <v>70</v>
      </c>
      <c r="AN188" s="39"/>
      <c r="AO188" s="30"/>
      <c r="AP188" s="31">
        <v>10</v>
      </c>
      <c r="AQ188" s="4">
        <v>10</v>
      </c>
      <c r="AV188" s="15"/>
      <c r="BC188" s="4" t="s">
        <v>70</v>
      </c>
      <c r="BD188" s="39"/>
      <c r="BE188" s="30"/>
      <c r="BF188" s="31">
        <v>8</v>
      </c>
      <c r="BG188" s="4">
        <v>8</v>
      </c>
      <c r="BL188" s="15"/>
      <c r="BS188" s="4" t="s">
        <v>70</v>
      </c>
      <c r="BT188" s="39"/>
      <c r="BU188" s="30"/>
      <c r="BV188" s="31">
        <v>9</v>
      </c>
      <c r="BW188" s="4">
        <v>9</v>
      </c>
      <c r="CB188" s="15"/>
      <c r="CI188" s="4" t="s">
        <v>70</v>
      </c>
      <c r="CJ188" s="39"/>
      <c r="CK188" s="30"/>
      <c r="CL188" s="31">
        <v>6</v>
      </c>
      <c r="CM188" s="4">
        <v>6</v>
      </c>
      <c r="CR188" s="15"/>
      <c r="CY188" s="4" t="s">
        <v>70</v>
      </c>
      <c r="CZ188" s="39"/>
      <c r="DA188" s="30"/>
      <c r="DB188" s="31">
        <v>8</v>
      </c>
      <c r="DC188" s="4">
        <v>8</v>
      </c>
      <c r="DH188" s="15"/>
      <c r="DO188" s="4" t="s">
        <v>70</v>
      </c>
      <c r="DP188" s="39"/>
      <c r="DQ188" s="30"/>
      <c r="DR188" s="31">
        <v>6</v>
      </c>
      <c r="DS188" s="4">
        <v>6</v>
      </c>
      <c r="DX188" s="15"/>
      <c r="EE188" s="4" t="s">
        <v>70</v>
      </c>
      <c r="EF188" s="39"/>
      <c r="EG188" s="30"/>
      <c r="EH188" s="31">
        <v>8</v>
      </c>
      <c r="EI188" s="4">
        <v>8</v>
      </c>
      <c r="EN188" s="15"/>
    </row>
    <row r="189" spans="1:150" x14ac:dyDescent="0.25">
      <c r="C189" s="36"/>
      <c r="D189" s="37"/>
      <c r="G189" s="4" t="s">
        <v>71</v>
      </c>
      <c r="H189" s="39"/>
      <c r="I189" s="30"/>
      <c r="J189" s="31">
        <v>2</v>
      </c>
      <c r="K189" s="4">
        <v>2</v>
      </c>
      <c r="P189" s="15"/>
      <c r="W189" s="4" t="s">
        <v>71</v>
      </c>
      <c r="X189" s="39"/>
      <c r="Y189" s="30"/>
      <c r="Z189" s="31">
        <v>6</v>
      </c>
      <c r="AA189" s="4">
        <v>6</v>
      </c>
      <c r="AF189" s="15"/>
      <c r="AM189" s="4" t="s">
        <v>71</v>
      </c>
      <c r="AN189" s="39"/>
      <c r="AO189" s="30"/>
      <c r="AP189" s="31">
        <v>5</v>
      </c>
      <c r="AQ189" s="4">
        <v>5</v>
      </c>
      <c r="AV189" s="15"/>
      <c r="BC189" s="4" t="s">
        <v>71</v>
      </c>
      <c r="BD189" s="39"/>
      <c r="BE189" s="30"/>
      <c r="BF189" s="31">
        <v>4</v>
      </c>
      <c r="BG189" s="4">
        <v>4</v>
      </c>
      <c r="BL189" s="15"/>
      <c r="BS189" s="4" t="s">
        <v>71</v>
      </c>
      <c r="BT189" s="39"/>
      <c r="BU189" s="30"/>
      <c r="BV189" s="31">
        <v>1</v>
      </c>
      <c r="BW189" s="4">
        <v>1</v>
      </c>
      <c r="CB189" s="15"/>
      <c r="CI189" s="4" t="s">
        <v>71</v>
      </c>
      <c r="CJ189" s="39"/>
      <c r="CK189" s="30"/>
      <c r="CL189" s="31">
        <v>2</v>
      </c>
      <c r="CM189" s="4">
        <v>2</v>
      </c>
      <c r="CR189" s="15"/>
      <c r="CY189" s="4" t="s">
        <v>71</v>
      </c>
      <c r="CZ189" s="39"/>
      <c r="DA189" s="30"/>
      <c r="DB189" s="31">
        <v>6</v>
      </c>
      <c r="DC189" s="4">
        <v>6</v>
      </c>
      <c r="DH189" s="15"/>
      <c r="DO189" s="4" t="s">
        <v>71</v>
      </c>
      <c r="DP189" s="39"/>
      <c r="DQ189" s="30"/>
      <c r="DR189" s="31">
        <v>4</v>
      </c>
      <c r="DS189" s="4">
        <v>4</v>
      </c>
      <c r="DX189" s="15"/>
      <c r="EE189" s="4" t="s">
        <v>71</v>
      </c>
      <c r="EF189" s="39"/>
      <c r="EG189" s="30"/>
      <c r="EH189" s="31">
        <v>7</v>
      </c>
      <c r="EI189" s="4">
        <v>7</v>
      </c>
      <c r="EN189" s="15"/>
    </row>
    <row r="190" spans="1:150" x14ac:dyDescent="0.25">
      <c r="C190" s="36"/>
      <c r="D190" s="37"/>
      <c r="G190" s="4" t="s">
        <v>72</v>
      </c>
      <c r="H190" s="4"/>
      <c r="I190" s="30"/>
      <c r="J190" s="31">
        <v>1</v>
      </c>
      <c r="K190" s="4">
        <v>1</v>
      </c>
      <c r="W190" s="4" t="s">
        <v>72</v>
      </c>
      <c r="X190" s="4"/>
      <c r="Y190" s="30"/>
      <c r="Z190" s="31">
        <v>3</v>
      </c>
      <c r="AA190" s="4">
        <v>3</v>
      </c>
      <c r="AM190" s="4" t="s">
        <v>72</v>
      </c>
      <c r="AN190" s="4"/>
      <c r="AO190" s="30"/>
      <c r="AP190" s="31">
        <v>2</v>
      </c>
      <c r="AQ190" s="4">
        <v>2</v>
      </c>
      <c r="BC190" s="4" t="s">
        <v>72</v>
      </c>
      <c r="BD190" s="4"/>
      <c r="BE190" s="30"/>
      <c r="BF190" s="31">
        <v>2</v>
      </c>
      <c r="BG190" s="4">
        <v>2</v>
      </c>
      <c r="BS190" s="4" t="s">
        <v>72</v>
      </c>
      <c r="BT190" s="4"/>
      <c r="BU190" s="30"/>
      <c r="BV190" s="31">
        <v>4</v>
      </c>
      <c r="BW190" s="4">
        <v>4</v>
      </c>
      <c r="CI190" s="4" t="s">
        <v>72</v>
      </c>
      <c r="CJ190" s="4"/>
      <c r="CK190" s="30"/>
      <c r="CL190" s="31">
        <v>5</v>
      </c>
      <c r="CM190" s="4">
        <v>5</v>
      </c>
      <c r="CY190" s="4" t="s">
        <v>72</v>
      </c>
      <c r="CZ190" s="4"/>
      <c r="DA190" s="30"/>
      <c r="DB190" s="31">
        <v>5</v>
      </c>
      <c r="DC190" s="4">
        <v>5</v>
      </c>
      <c r="DO190" s="4" t="s">
        <v>72</v>
      </c>
      <c r="DP190" s="4"/>
      <c r="DQ190" s="30"/>
      <c r="DR190" s="31">
        <v>2</v>
      </c>
      <c r="DS190" s="4">
        <v>2</v>
      </c>
      <c r="EE190" s="4" t="s">
        <v>72</v>
      </c>
      <c r="EF190" s="4"/>
      <c r="EG190" s="30"/>
      <c r="EH190" s="31">
        <v>1</v>
      </c>
      <c r="EI190" s="4">
        <v>1</v>
      </c>
    </row>
    <row r="191" spans="1:150" x14ac:dyDescent="0.25">
      <c r="C191" s="36"/>
      <c r="D191" s="37"/>
      <c r="G191" s="4" t="s">
        <v>73</v>
      </c>
      <c r="H191" s="4"/>
      <c r="I191" s="30"/>
      <c r="J191" s="31">
        <v>0</v>
      </c>
      <c r="K191" s="4">
        <v>0</v>
      </c>
      <c r="W191" s="4" t="s">
        <v>73</v>
      </c>
      <c r="X191" s="4"/>
      <c r="Y191" s="30"/>
      <c r="Z191" s="31">
        <v>0</v>
      </c>
      <c r="AA191" s="4">
        <v>0</v>
      </c>
      <c r="AM191" s="4" t="s">
        <v>73</v>
      </c>
      <c r="AN191" s="4"/>
      <c r="AO191" s="30"/>
      <c r="AP191" s="31">
        <v>0</v>
      </c>
      <c r="AQ191" s="4">
        <v>0</v>
      </c>
      <c r="BC191" s="4" t="s">
        <v>73</v>
      </c>
      <c r="BD191" s="4"/>
      <c r="BE191" s="30"/>
      <c r="BF191" s="31">
        <v>0</v>
      </c>
      <c r="BG191" s="4">
        <v>0</v>
      </c>
      <c r="BS191" s="4" t="s">
        <v>73</v>
      </c>
      <c r="BT191" s="4"/>
      <c r="BU191" s="30"/>
      <c r="BV191" s="31">
        <v>0</v>
      </c>
      <c r="BW191" s="4">
        <v>0</v>
      </c>
      <c r="CI191" s="4" t="s">
        <v>73</v>
      </c>
      <c r="CJ191" s="4"/>
      <c r="CK191" s="30"/>
      <c r="CL191" s="31">
        <v>4</v>
      </c>
      <c r="CM191" s="4">
        <v>4</v>
      </c>
      <c r="CY191" s="4" t="s">
        <v>73</v>
      </c>
      <c r="CZ191" s="4"/>
      <c r="DA191" s="30"/>
      <c r="DB191" s="31">
        <v>4</v>
      </c>
      <c r="DC191" s="4">
        <v>4</v>
      </c>
      <c r="DO191" s="4" t="s">
        <v>73</v>
      </c>
      <c r="DP191" s="4"/>
      <c r="DQ191" s="30"/>
      <c r="DR191" s="31">
        <v>3</v>
      </c>
      <c r="DS191" s="4">
        <v>3</v>
      </c>
      <c r="EE191" s="4" t="s">
        <v>73</v>
      </c>
      <c r="EF191" s="4"/>
      <c r="EG191" s="30"/>
      <c r="EH191" s="31">
        <v>7</v>
      </c>
      <c r="EI191" s="4">
        <v>7</v>
      </c>
    </row>
    <row r="192" spans="1:150" x14ac:dyDescent="0.25">
      <c r="C192" s="36"/>
      <c r="D192" s="37"/>
      <c r="G192" s="4" t="s">
        <v>74</v>
      </c>
      <c r="H192" s="4"/>
      <c r="I192" s="30"/>
      <c r="J192" s="31">
        <f>SUM(J185:J191)</f>
        <v>26</v>
      </c>
      <c r="K192" s="31">
        <f>SUM(K185:K191)</f>
        <v>26</v>
      </c>
      <c r="W192" s="4" t="s">
        <v>74</v>
      </c>
      <c r="X192" s="4"/>
      <c r="Y192" s="30"/>
      <c r="Z192" s="31">
        <f>SUM(Z185:Z191)</f>
        <v>20</v>
      </c>
      <c r="AA192" s="31">
        <f>SUM(AA185:AA191)</f>
        <v>20</v>
      </c>
      <c r="AM192" s="4" t="s">
        <v>74</v>
      </c>
      <c r="AN192" s="4"/>
      <c r="AO192" s="30"/>
      <c r="AP192" s="31">
        <f>SUM(AP185:AP191)</f>
        <v>28</v>
      </c>
      <c r="AQ192" s="31">
        <f>SUM(AQ185:AQ191)</f>
        <v>28</v>
      </c>
      <c r="BC192" s="4" t="s">
        <v>74</v>
      </c>
      <c r="BD192" s="4"/>
      <c r="BE192" s="30"/>
      <c r="BF192" s="31">
        <f>SUM(BF185:BF191)</f>
        <v>24</v>
      </c>
      <c r="BG192" s="31">
        <f>SUM(BG185:BG191)</f>
        <v>24</v>
      </c>
      <c r="BS192" s="4" t="s">
        <v>74</v>
      </c>
      <c r="BT192" s="4"/>
      <c r="BU192" s="30"/>
      <c r="BV192" s="31">
        <f>SUM(BV185:BV191)</f>
        <v>25</v>
      </c>
      <c r="BW192" s="31">
        <f>SUM(BW185:BW191)</f>
        <v>25</v>
      </c>
      <c r="CI192" s="4" t="s">
        <v>74</v>
      </c>
      <c r="CJ192" s="4"/>
      <c r="CK192" s="30"/>
      <c r="CL192" s="31">
        <f>SUM(CL185:CL191)</f>
        <v>29</v>
      </c>
      <c r="CM192" s="31">
        <f>SUM(CM185:CM191)</f>
        <v>29</v>
      </c>
      <c r="CY192" s="4" t="s">
        <v>74</v>
      </c>
      <c r="CZ192" s="4"/>
      <c r="DA192" s="30"/>
      <c r="DB192" s="31">
        <f>SUM(DB185:DB191)</f>
        <v>32</v>
      </c>
      <c r="DC192" s="31">
        <f>SUM(DC185:DC191)</f>
        <v>32</v>
      </c>
      <c r="DO192" s="4" t="s">
        <v>74</v>
      </c>
      <c r="DP192" s="4"/>
      <c r="DQ192" s="30"/>
      <c r="DR192" s="31">
        <f>SUM(DR185:DR191)</f>
        <v>28</v>
      </c>
      <c r="DS192" s="31">
        <f>SUM(DS185:DS191)</f>
        <v>28</v>
      </c>
      <c r="EE192" s="4" t="s">
        <v>74</v>
      </c>
      <c r="EF192" s="4"/>
      <c r="EG192" s="30"/>
      <c r="EH192" s="31">
        <f>SUM(EH185:EH191)</f>
        <v>35</v>
      </c>
      <c r="EI192" s="31">
        <f>SUM(EI185:EI191)</f>
        <v>35</v>
      </c>
    </row>
    <row r="193" spans="1:5" x14ac:dyDescent="0.25">
      <c r="C193" s="36"/>
      <c r="D193" s="37"/>
    </row>
    <row r="194" spans="1:5" x14ac:dyDescent="0.25">
      <c r="A194" s="86"/>
      <c r="C194" s="36"/>
      <c r="D194" s="37"/>
    </row>
    <row r="195" spans="1:5" x14ac:dyDescent="0.25">
      <c r="C195" s="36"/>
      <c r="D195" s="37"/>
    </row>
    <row r="196" spans="1:5" x14ac:dyDescent="0.25">
      <c r="A196" s="86"/>
      <c r="B196" s="39"/>
      <c r="D196" s="42"/>
    </row>
    <row r="197" spans="1:5" x14ac:dyDescent="0.25">
      <c r="B197" s="39"/>
    </row>
    <row r="199" spans="1:5" x14ac:dyDescent="0.25">
      <c r="B199" s="39"/>
      <c r="E199" s="40"/>
    </row>
    <row r="201" spans="1:5" x14ac:dyDescent="0.25">
      <c r="B201" s="39"/>
    </row>
    <row r="202" spans="1:5" x14ac:dyDescent="0.25">
      <c r="B202" s="39"/>
      <c r="D202" s="42"/>
    </row>
    <row r="208" spans="1:5" x14ac:dyDescent="0.25">
      <c r="C208" s="36"/>
    </row>
    <row r="210" spans="1:4" x14ac:dyDescent="0.25">
      <c r="B210" s="39"/>
    </row>
    <row r="214" spans="1:4" x14ac:dyDescent="0.25">
      <c r="A214" s="86"/>
    </row>
    <row r="216" spans="1:4" x14ac:dyDescent="0.25">
      <c r="B216" s="39"/>
      <c r="C216" s="40"/>
      <c r="D216" s="39"/>
    </row>
    <row r="217" spans="1:4" x14ac:dyDescent="0.25">
      <c r="B217" s="39"/>
      <c r="D217" s="42"/>
    </row>
    <row r="219" spans="1:4" x14ac:dyDescent="0.25">
      <c r="B219" s="39"/>
    </row>
    <row r="220" spans="1:4" x14ac:dyDescent="0.25">
      <c r="C220" s="36"/>
    </row>
    <row r="222" spans="1:4" x14ac:dyDescent="0.25">
      <c r="C222" s="36"/>
      <c r="D222" s="37"/>
    </row>
    <row r="223" spans="1:4" x14ac:dyDescent="0.25">
      <c r="C223" s="36"/>
    </row>
    <row r="224" spans="1:4" x14ac:dyDescent="0.25">
      <c r="C224" s="36"/>
    </row>
    <row r="225" spans="2:139" x14ac:dyDescent="0.25">
      <c r="B225" s="39"/>
      <c r="D225" s="42"/>
    </row>
    <row r="227" spans="2:139" x14ac:dyDescent="0.25">
      <c r="B227" s="39"/>
    </row>
    <row r="229" spans="2:139" x14ac:dyDescent="0.25">
      <c r="B229" s="39"/>
      <c r="E229" s="40"/>
    </row>
    <row r="230" spans="2:139" x14ac:dyDescent="0.25">
      <c r="B230" s="39"/>
    </row>
    <row r="231" spans="2:139" x14ac:dyDescent="0.25">
      <c r="B231" s="39"/>
      <c r="D231" s="42"/>
      <c r="G231" s="38"/>
      <c r="H231" s="4"/>
      <c r="I231" s="30"/>
      <c r="J231" s="31"/>
      <c r="W231" s="38"/>
      <c r="X231" s="4"/>
      <c r="Y231" s="30"/>
      <c r="Z231" s="31"/>
      <c r="AM231" s="38"/>
      <c r="AN231" s="4"/>
      <c r="AO231" s="30"/>
      <c r="AP231" s="31"/>
      <c r="BC231" s="38"/>
      <c r="BD231" s="4"/>
      <c r="BE231" s="30"/>
      <c r="BF231" s="31"/>
      <c r="BS231" s="38"/>
      <c r="BT231" s="4"/>
      <c r="BU231" s="30"/>
      <c r="BV231" s="31"/>
      <c r="CI231" s="38"/>
      <c r="CJ231" s="4"/>
      <c r="CK231" s="30"/>
      <c r="CL231" s="31"/>
      <c r="CY231" s="38"/>
      <c r="CZ231" s="4"/>
      <c r="DA231" s="30"/>
      <c r="DB231" s="31"/>
      <c r="DO231" s="38"/>
      <c r="DP231" s="4"/>
      <c r="DQ231" s="30"/>
      <c r="DR231" s="31"/>
      <c r="EE231" s="38"/>
      <c r="EF231" s="4"/>
      <c r="EG231" s="30"/>
      <c r="EH231" s="31"/>
    </row>
    <row r="232" spans="2:139" x14ac:dyDescent="0.25">
      <c r="H232" s="4"/>
      <c r="I232" s="36"/>
      <c r="J232" s="41"/>
      <c r="K232" s="38"/>
      <c r="X232" s="4"/>
      <c r="Y232" s="36"/>
      <c r="Z232" s="41"/>
      <c r="AA232" s="38"/>
      <c r="AN232" s="4"/>
      <c r="AO232" s="36"/>
      <c r="AP232" s="41"/>
      <c r="AQ232" s="38"/>
      <c r="BD232" s="4"/>
      <c r="BE232" s="36"/>
      <c r="BF232" s="41"/>
      <c r="BG232" s="38"/>
      <c r="BT232" s="4"/>
      <c r="BU232" s="36"/>
      <c r="BV232" s="41"/>
      <c r="BW232" s="38"/>
      <c r="CJ232" s="4"/>
      <c r="CK232" s="36"/>
      <c r="CL232" s="41"/>
      <c r="CM232" s="38"/>
      <c r="CZ232" s="4"/>
      <c r="DA232" s="36"/>
      <c r="DB232" s="41"/>
      <c r="DC232" s="38"/>
      <c r="DP232" s="4"/>
      <c r="DQ232" s="36"/>
      <c r="DR232" s="41"/>
      <c r="DS232" s="38"/>
      <c r="EF232" s="4"/>
      <c r="EG232" s="36"/>
      <c r="EH232" s="41"/>
      <c r="EI232" s="38"/>
    </row>
    <row r="233" spans="2:139" x14ac:dyDescent="0.25">
      <c r="B233" s="39"/>
      <c r="D233" s="42"/>
      <c r="H233" s="4"/>
      <c r="I233" s="36"/>
      <c r="J233" s="37"/>
      <c r="X233" s="4"/>
      <c r="Y233" s="36"/>
      <c r="Z233" s="37"/>
      <c r="AN233" s="4"/>
      <c r="AO233" s="36"/>
      <c r="AP233" s="37"/>
      <c r="BD233" s="4"/>
      <c r="BE233" s="36"/>
      <c r="BF233" s="37"/>
      <c r="BT233" s="4"/>
      <c r="BU233" s="36"/>
      <c r="BV233" s="37"/>
      <c r="CJ233" s="4"/>
      <c r="CK233" s="36"/>
      <c r="CL233" s="37"/>
      <c r="CZ233" s="4"/>
      <c r="DA233" s="36"/>
      <c r="DB233" s="37"/>
      <c r="DP233" s="4"/>
      <c r="DQ233" s="36"/>
      <c r="DR233" s="37"/>
      <c r="EF233" s="4"/>
      <c r="EG233" s="36"/>
      <c r="EH233" s="37"/>
    </row>
    <row r="234" spans="2:139" x14ac:dyDescent="0.25">
      <c r="B234" s="39"/>
      <c r="H234" s="4"/>
      <c r="I234" s="36"/>
      <c r="J234" s="31"/>
      <c r="X234" s="4"/>
      <c r="Y234" s="36"/>
      <c r="Z234" s="31"/>
      <c r="AN234" s="4"/>
      <c r="AO234" s="36"/>
      <c r="AP234" s="31"/>
      <c r="BD234" s="4"/>
      <c r="BE234" s="36"/>
      <c r="BF234" s="31"/>
      <c r="BT234" s="4"/>
      <c r="BU234" s="36"/>
      <c r="BV234" s="31"/>
      <c r="CJ234" s="4"/>
      <c r="CK234" s="36"/>
      <c r="CL234" s="31"/>
      <c r="CZ234" s="4"/>
      <c r="DA234" s="36"/>
      <c r="DB234" s="31"/>
      <c r="DP234" s="4"/>
      <c r="DQ234" s="36"/>
      <c r="DR234" s="31"/>
      <c r="EF234" s="4"/>
      <c r="EG234" s="36"/>
      <c r="EH234" s="31"/>
    </row>
    <row r="235" spans="2:139" x14ac:dyDescent="0.25">
      <c r="C235" s="36"/>
      <c r="H235" s="4"/>
      <c r="I235" s="36"/>
      <c r="J235" s="37"/>
      <c r="X235" s="4"/>
      <c r="Y235" s="36"/>
      <c r="Z235" s="37"/>
      <c r="AN235" s="4"/>
      <c r="AO235" s="36"/>
      <c r="AP235" s="37"/>
      <c r="BD235" s="4"/>
      <c r="BE235" s="36"/>
      <c r="BF235" s="37"/>
      <c r="BT235" s="4"/>
      <c r="BU235" s="36"/>
      <c r="BV235" s="37"/>
      <c r="CJ235" s="4"/>
      <c r="CK235" s="36"/>
      <c r="CL235" s="37"/>
      <c r="CZ235" s="4"/>
      <c r="DA235" s="36"/>
      <c r="DB235" s="37"/>
      <c r="DP235" s="4"/>
      <c r="DQ235" s="36"/>
      <c r="DR235" s="37"/>
      <c r="EF235" s="4"/>
      <c r="EG235" s="36"/>
      <c r="EH235" s="37"/>
    </row>
    <row r="236" spans="2:139" x14ac:dyDescent="0.25">
      <c r="C236" s="36"/>
      <c r="D236" s="37"/>
      <c r="H236" s="39"/>
      <c r="I236" s="30"/>
      <c r="J236" s="31"/>
      <c r="X236" s="39"/>
      <c r="Y236" s="30"/>
      <c r="Z236" s="31"/>
      <c r="AN236" s="39"/>
      <c r="AO236" s="30"/>
      <c r="AP236" s="31"/>
      <c r="BD236" s="39"/>
      <c r="BE236" s="30"/>
      <c r="BF236" s="31"/>
      <c r="BT236" s="39"/>
      <c r="BU236" s="30"/>
      <c r="BV236" s="31"/>
      <c r="CJ236" s="39"/>
      <c r="CK236" s="30"/>
      <c r="CL236" s="31"/>
      <c r="CZ236" s="39"/>
      <c r="DA236" s="30"/>
      <c r="DB236" s="31"/>
      <c r="DP236" s="39"/>
      <c r="DQ236" s="30"/>
      <c r="DR236" s="31"/>
      <c r="EF236" s="39"/>
      <c r="EG236" s="30"/>
      <c r="EH236" s="31"/>
    </row>
    <row r="237" spans="2:139" x14ac:dyDescent="0.25">
      <c r="H237" s="39"/>
      <c r="I237" s="30"/>
      <c r="J237" s="31"/>
      <c r="X237" s="39"/>
      <c r="Y237" s="30"/>
      <c r="Z237" s="31"/>
      <c r="AN237" s="39"/>
      <c r="AO237" s="30"/>
      <c r="AP237" s="31"/>
      <c r="BD237" s="39"/>
      <c r="BE237" s="30"/>
      <c r="BF237" s="31"/>
      <c r="BT237" s="39"/>
      <c r="BU237" s="30"/>
      <c r="BV237" s="31"/>
      <c r="CJ237" s="39"/>
      <c r="CK237" s="30"/>
      <c r="CL237" s="31"/>
      <c r="CZ237" s="39"/>
      <c r="DA237" s="30"/>
      <c r="DB237" s="31"/>
      <c r="DP237" s="39"/>
      <c r="DQ237" s="30"/>
      <c r="DR237" s="31"/>
      <c r="EF237" s="39"/>
      <c r="EG237" s="30"/>
      <c r="EH237" s="31"/>
    </row>
    <row r="238" spans="2:139" x14ac:dyDescent="0.25">
      <c r="B238" s="39"/>
      <c r="C238" s="40"/>
      <c r="D238" s="39"/>
      <c r="H238" s="4"/>
      <c r="I238" s="30"/>
      <c r="J238" s="31"/>
      <c r="X238" s="4"/>
      <c r="Y238" s="30"/>
      <c r="Z238" s="31"/>
      <c r="AN238" s="4"/>
      <c r="AO238" s="30"/>
      <c r="AP238" s="31"/>
      <c r="BD238" s="4"/>
      <c r="BE238" s="30"/>
      <c r="BF238" s="31"/>
      <c r="BT238" s="4"/>
      <c r="BU238" s="30"/>
      <c r="BV238" s="31"/>
      <c r="CJ238" s="4"/>
      <c r="CK238" s="30"/>
      <c r="CL238" s="31"/>
      <c r="CZ238" s="4"/>
      <c r="DA238" s="30"/>
      <c r="DB238" s="31"/>
      <c r="DP238" s="4"/>
      <c r="DQ238" s="30"/>
      <c r="DR238" s="31"/>
      <c r="EF238" s="4"/>
      <c r="EG238" s="30"/>
      <c r="EH238" s="31"/>
    </row>
    <row r="239" spans="2:139" x14ac:dyDescent="0.25">
      <c r="H239" s="4"/>
      <c r="I239" s="30"/>
      <c r="J239" s="31"/>
      <c r="X239" s="4"/>
      <c r="Y239" s="30"/>
      <c r="Z239" s="31"/>
      <c r="AN239" s="4"/>
      <c r="AO239" s="30"/>
      <c r="AP239" s="31"/>
      <c r="BD239" s="4"/>
      <c r="BE239" s="30"/>
      <c r="BF239" s="31"/>
      <c r="BT239" s="4"/>
      <c r="BU239" s="30"/>
      <c r="BV239" s="31"/>
      <c r="CJ239" s="4"/>
      <c r="CK239" s="30"/>
      <c r="CL239" s="31"/>
      <c r="CZ239" s="4"/>
      <c r="DA239" s="30"/>
      <c r="DB239" s="31"/>
      <c r="DP239" s="4"/>
      <c r="DQ239" s="30"/>
      <c r="DR239" s="31"/>
      <c r="EF239" s="4"/>
      <c r="EG239" s="30"/>
      <c r="EH239" s="31"/>
    </row>
    <row r="240" spans="2:139" x14ac:dyDescent="0.25">
      <c r="C240" s="36"/>
      <c r="D240" s="37"/>
      <c r="H240" s="4"/>
      <c r="I240" s="30"/>
      <c r="J240" s="31"/>
      <c r="K240" s="31"/>
      <c r="X240" s="4"/>
      <c r="Y240" s="30"/>
      <c r="Z240" s="31"/>
      <c r="AA240" s="31"/>
      <c r="AN240" s="4"/>
      <c r="AO240" s="30"/>
      <c r="AP240" s="31"/>
      <c r="AQ240" s="31"/>
      <c r="BD240" s="4"/>
      <c r="BE240" s="30"/>
      <c r="BF240" s="31"/>
      <c r="BG240" s="31"/>
      <c r="BT240" s="4"/>
      <c r="BU240" s="30"/>
      <c r="BV240" s="31"/>
      <c r="BW240" s="31"/>
      <c r="CJ240" s="4"/>
      <c r="CK240" s="30"/>
      <c r="CL240" s="31"/>
      <c r="CM240" s="31"/>
      <c r="CZ240" s="4"/>
      <c r="DA240" s="30"/>
      <c r="DB240" s="31"/>
      <c r="DC240" s="31"/>
      <c r="DP240" s="4"/>
      <c r="DQ240" s="30"/>
      <c r="DR240" s="31"/>
      <c r="DS240" s="31"/>
      <c r="EF240" s="4"/>
      <c r="EG240" s="30"/>
      <c r="EH240" s="31"/>
      <c r="EI240" s="31"/>
    </row>
    <row r="241" spans="1:140" x14ac:dyDescent="0.25">
      <c r="B241" s="39"/>
    </row>
    <row r="244" spans="1:140" x14ac:dyDescent="0.25">
      <c r="A244" s="87"/>
      <c r="G244" s="38" t="s">
        <v>64</v>
      </c>
      <c r="H244" s="4"/>
      <c r="I244" s="30"/>
      <c r="J244" s="31"/>
      <c r="W244" s="38" t="s">
        <v>64</v>
      </c>
      <c r="X244" s="4"/>
      <c r="Y244" s="30"/>
      <c r="Z244" s="31"/>
      <c r="AM244" s="38" t="s">
        <v>64</v>
      </c>
      <c r="AN244" s="4"/>
      <c r="AO244" s="30"/>
      <c r="AP244" s="31"/>
      <c r="BC244" s="38" t="s">
        <v>64</v>
      </c>
      <c r="BD244" s="4"/>
      <c r="BE244" s="30"/>
      <c r="BF244" s="31"/>
      <c r="BS244" s="38" t="s">
        <v>64</v>
      </c>
      <c r="BT244" s="4"/>
      <c r="BU244" s="30"/>
      <c r="BV244" s="31"/>
      <c r="CI244" s="38" t="s">
        <v>64</v>
      </c>
      <c r="CJ244" s="4"/>
      <c r="CK244" s="30"/>
      <c r="CL244" s="31"/>
      <c r="CY244" s="38" t="s">
        <v>64</v>
      </c>
      <c r="CZ244" s="4"/>
      <c r="DA244" s="30"/>
      <c r="DB244" s="31"/>
      <c r="DO244" s="38" t="s">
        <v>64</v>
      </c>
      <c r="DP244" s="4"/>
      <c r="DQ244" s="30"/>
      <c r="DR244" s="31"/>
      <c r="EE244" s="38" t="s">
        <v>64</v>
      </c>
      <c r="EF244" s="4"/>
      <c r="EG244" s="30"/>
      <c r="EH244" s="31"/>
    </row>
    <row r="245" spans="1:140" x14ac:dyDescent="0.25">
      <c r="C245" s="36"/>
      <c r="D245" s="41"/>
      <c r="E245" s="38"/>
      <c r="H245" s="4"/>
      <c r="I245" s="36"/>
      <c r="J245" s="41" t="s">
        <v>65</v>
      </c>
      <c r="K245" s="38" t="s">
        <v>66</v>
      </c>
      <c r="L245" s="38"/>
      <c r="X245" s="4"/>
      <c r="Y245" s="36"/>
      <c r="Z245" s="41" t="s">
        <v>65</v>
      </c>
      <c r="AA245" s="38" t="s">
        <v>66</v>
      </c>
      <c r="AB245" s="38"/>
      <c r="AN245" s="4"/>
      <c r="AO245" s="36"/>
      <c r="AP245" s="41" t="s">
        <v>65</v>
      </c>
      <c r="AQ245" s="38" t="s">
        <v>66</v>
      </c>
      <c r="AR245" s="38"/>
      <c r="BD245" s="4"/>
      <c r="BE245" s="36"/>
      <c r="BF245" s="41" t="s">
        <v>65</v>
      </c>
      <c r="BG245" s="38" t="s">
        <v>66</v>
      </c>
      <c r="BH245" s="38"/>
      <c r="BT245" s="4"/>
      <c r="BU245" s="36"/>
      <c r="BV245" s="41" t="s">
        <v>65</v>
      </c>
      <c r="BW245" s="38" t="s">
        <v>66</v>
      </c>
      <c r="BX245" s="38"/>
      <c r="CJ245" s="4"/>
      <c r="CK245" s="36"/>
      <c r="CL245" s="41" t="s">
        <v>65</v>
      </c>
      <c r="CM245" s="38" t="s">
        <v>66</v>
      </c>
      <c r="CN245" s="38"/>
      <c r="CZ245" s="4"/>
      <c r="DA245" s="36"/>
      <c r="DB245" s="41" t="s">
        <v>65</v>
      </c>
      <c r="DC245" s="38" t="s">
        <v>66</v>
      </c>
      <c r="DD245" s="38"/>
      <c r="DP245" s="4"/>
      <c r="DQ245" s="36"/>
      <c r="DR245" s="41" t="s">
        <v>65</v>
      </c>
      <c r="DS245" s="38" t="s">
        <v>66</v>
      </c>
      <c r="DT245" s="38"/>
      <c r="EF245" s="4"/>
      <c r="EG245" s="36"/>
      <c r="EH245" s="41" t="s">
        <v>65</v>
      </c>
      <c r="EI245" s="38" t="s">
        <v>66</v>
      </c>
      <c r="EJ245" s="38"/>
    </row>
    <row r="246" spans="1:140" x14ac:dyDescent="0.25">
      <c r="C246" s="36"/>
      <c r="D246" s="37"/>
      <c r="G246" s="4" t="s">
        <v>67</v>
      </c>
      <c r="H246" s="4"/>
      <c r="I246" s="36"/>
      <c r="J246" s="37">
        <v>2</v>
      </c>
      <c r="K246" s="4">
        <v>3</v>
      </c>
      <c r="W246" s="4" t="s">
        <v>67</v>
      </c>
      <c r="X246" s="4"/>
      <c r="Y246" s="36"/>
      <c r="Z246" s="37">
        <v>2</v>
      </c>
      <c r="AA246" s="4">
        <v>3</v>
      </c>
      <c r="AM246" s="4" t="s">
        <v>67</v>
      </c>
      <c r="AN246" s="4"/>
      <c r="AO246" s="36"/>
      <c r="AP246" s="37">
        <v>2</v>
      </c>
      <c r="AQ246" s="4">
        <v>3</v>
      </c>
      <c r="BC246" s="4" t="s">
        <v>67</v>
      </c>
      <c r="BD246" s="4"/>
      <c r="BE246" s="36"/>
      <c r="BF246" s="37">
        <v>2</v>
      </c>
      <c r="BG246" s="4">
        <v>3</v>
      </c>
      <c r="BS246" s="4" t="s">
        <v>67</v>
      </c>
      <c r="BT246" s="4"/>
      <c r="BU246" s="36"/>
      <c r="BV246" s="37">
        <v>2</v>
      </c>
      <c r="BW246" s="4">
        <v>3</v>
      </c>
      <c r="CI246" s="4" t="s">
        <v>67</v>
      </c>
      <c r="CJ246" s="4"/>
      <c r="CK246" s="36"/>
      <c r="CL246" s="37">
        <v>2</v>
      </c>
      <c r="CM246" s="4">
        <v>3</v>
      </c>
      <c r="CY246" s="4" t="s">
        <v>67</v>
      </c>
      <c r="CZ246" s="4"/>
      <c r="DA246" s="36"/>
      <c r="DB246" s="37">
        <v>2</v>
      </c>
      <c r="DC246" s="4">
        <v>3</v>
      </c>
      <c r="DO246" s="4" t="s">
        <v>67</v>
      </c>
      <c r="DP246" s="4"/>
      <c r="DQ246" s="36"/>
      <c r="DR246" s="37">
        <v>2</v>
      </c>
      <c r="DS246" s="4">
        <v>3</v>
      </c>
      <c r="EE246" s="4" t="s">
        <v>67</v>
      </c>
      <c r="EF246" s="4"/>
      <c r="EG246" s="36"/>
      <c r="EH246" s="37">
        <v>2</v>
      </c>
      <c r="EI246" s="4">
        <v>3</v>
      </c>
    </row>
    <row r="247" spans="1:140" x14ac:dyDescent="0.25">
      <c r="C247" s="36"/>
      <c r="G247" s="4" t="s">
        <v>68</v>
      </c>
      <c r="H247" s="4"/>
      <c r="I247" s="36"/>
      <c r="J247" s="31">
        <v>4</v>
      </c>
      <c r="K247" s="4">
        <v>4</v>
      </c>
      <c r="W247" s="4" t="s">
        <v>68</v>
      </c>
      <c r="X247" s="4"/>
      <c r="Y247" s="36"/>
      <c r="Z247" s="31">
        <v>4</v>
      </c>
      <c r="AA247" s="4">
        <v>4</v>
      </c>
      <c r="AM247" s="4" t="s">
        <v>68</v>
      </c>
      <c r="AN247" s="4"/>
      <c r="AO247" s="36"/>
      <c r="AP247" s="31">
        <v>4</v>
      </c>
      <c r="AQ247" s="4">
        <v>4</v>
      </c>
      <c r="BC247" s="4" t="s">
        <v>68</v>
      </c>
      <c r="BD247" s="4"/>
      <c r="BE247" s="36"/>
      <c r="BF247" s="31">
        <v>4</v>
      </c>
      <c r="BG247" s="4">
        <v>4</v>
      </c>
      <c r="BS247" s="4" t="s">
        <v>68</v>
      </c>
      <c r="BT247" s="4"/>
      <c r="BU247" s="36"/>
      <c r="BV247" s="31">
        <v>4</v>
      </c>
      <c r="BW247" s="4">
        <v>4</v>
      </c>
      <c r="CI247" s="4" t="s">
        <v>68</v>
      </c>
      <c r="CJ247" s="4"/>
      <c r="CK247" s="36"/>
      <c r="CL247" s="31">
        <v>4</v>
      </c>
      <c r="CM247" s="4">
        <v>4</v>
      </c>
      <c r="CY247" s="4" t="s">
        <v>68</v>
      </c>
      <c r="CZ247" s="4"/>
      <c r="DA247" s="36"/>
      <c r="DB247" s="31">
        <v>4</v>
      </c>
      <c r="DC247" s="4">
        <v>4</v>
      </c>
      <c r="DO247" s="4" t="s">
        <v>68</v>
      </c>
      <c r="DP247" s="4"/>
      <c r="DQ247" s="36"/>
      <c r="DR247" s="31">
        <v>4</v>
      </c>
      <c r="DS247" s="4">
        <v>4</v>
      </c>
      <c r="EE247" s="4" t="s">
        <v>68</v>
      </c>
      <c r="EF247" s="4"/>
      <c r="EG247" s="36"/>
      <c r="EH247" s="31">
        <v>4</v>
      </c>
      <c r="EI247" s="4">
        <v>4</v>
      </c>
    </row>
    <row r="248" spans="1:140" x14ac:dyDescent="0.25">
      <c r="C248" s="36"/>
      <c r="D248" s="37"/>
      <c r="G248" s="4" t="s">
        <v>69</v>
      </c>
      <c r="H248" s="4"/>
      <c r="I248" s="36"/>
      <c r="J248" s="37">
        <v>1</v>
      </c>
      <c r="K248" s="4">
        <v>9</v>
      </c>
      <c r="W248" s="4" t="s">
        <v>69</v>
      </c>
      <c r="X248" s="4"/>
      <c r="Y248" s="36"/>
      <c r="Z248" s="37">
        <v>1</v>
      </c>
      <c r="AA248" s="4">
        <v>9</v>
      </c>
      <c r="AM248" s="4" t="s">
        <v>69</v>
      </c>
      <c r="AN248" s="4"/>
      <c r="AO248" s="36"/>
      <c r="AP248" s="37">
        <v>1</v>
      </c>
      <c r="AQ248" s="4">
        <v>9</v>
      </c>
      <c r="BC248" s="4" t="s">
        <v>69</v>
      </c>
      <c r="BD248" s="4"/>
      <c r="BE248" s="36"/>
      <c r="BF248" s="37">
        <v>1</v>
      </c>
      <c r="BG248" s="4">
        <v>9</v>
      </c>
      <c r="BS248" s="4" t="s">
        <v>69</v>
      </c>
      <c r="BT248" s="4"/>
      <c r="BU248" s="36"/>
      <c r="BV248" s="37">
        <v>1</v>
      </c>
      <c r="BW248" s="4">
        <v>9</v>
      </c>
      <c r="CI248" s="4" t="s">
        <v>69</v>
      </c>
      <c r="CJ248" s="4"/>
      <c r="CK248" s="36"/>
      <c r="CL248" s="37">
        <v>1</v>
      </c>
      <c r="CM248" s="4">
        <v>9</v>
      </c>
      <c r="CY248" s="4" t="s">
        <v>69</v>
      </c>
      <c r="CZ248" s="4"/>
      <c r="DA248" s="36"/>
      <c r="DB248" s="37">
        <v>1</v>
      </c>
      <c r="DC248" s="4">
        <v>9</v>
      </c>
      <c r="DO248" s="4" t="s">
        <v>69</v>
      </c>
      <c r="DP248" s="4"/>
      <c r="DQ248" s="36"/>
      <c r="DR248" s="37">
        <v>1</v>
      </c>
      <c r="DS248" s="4">
        <v>9</v>
      </c>
      <c r="EE248" s="4" t="s">
        <v>69</v>
      </c>
      <c r="EF248" s="4"/>
      <c r="EG248" s="36"/>
      <c r="EH248" s="37">
        <v>1</v>
      </c>
      <c r="EI248" s="4">
        <v>9</v>
      </c>
    </row>
    <row r="249" spans="1:140" x14ac:dyDescent="0.25">
      <c r="B249" s="39"/>
      <c r="G249" s="4" t="s">
        <v>70</v>
      </c>
      <c r="H249" s="39"/>
      <c r="I249" s="30"/>
      <c r="J249" s="31">
        <v>5</v>
      </c>
      <c r="K249" s="4">
        <v>4</v>
      </c>
      <c r="W249" s="4" t="s">
        <v>70</v>
      </c>
      <c r="X249" s="39"/>
      <c r="Y249" s="30"/>
      <c r="Z249" s="31">
        <v>5</v>
      </c>
      <c r="AA249" s="4">
        <v>4</v>
      </c>
      <c r="AM249" s="4" t="s">
        <v>70</v>
      </c>
      <c r="AN249" s="39"/>
      <c r="AO249" s="30"/>
      <c r="AP249" s="31">
        <v>5</v>
      </c>
      <c r="AQ249" s="4">
        <v>4</v>
      </c>
      <c r="BC249" s="4" t="s">
        <v>70</v>
      </c>
      <c r="BD249" s="39"/>
      <c r="BE249" s="30"/>
      <c r="BF249" s="31">
        <v>5</v>
      </c>
      <c r="BG249" s="4">
        <v>4</v>
      </c>
      <c r="BS249" s="4" t="s">
        <v>70</v>
      </c>
      <c r="BT249" s="39"/>
      <c r="BU249" s="30"/>
      <c r="BV249" s="31">
        <v>5</v>
      </c>
      <c r="BW249" s="4">
        <v>4</v>
      </c>
      <c r="CI249" s="4" t="s">
        <v>70</v>
      </c>
      <c r="CJ249" s="39"/>
      <c r="CK249" s="30"/>
      <c r="CL249" s="31">
        <v>5</v>
      </c>
      <c r="CM249" s="4">
        <v>4</v>
      </c>
      <c r="CY249" s="4" t="s">
        <v>70</v>
      </c>
      <c r="CZ249" s="39"/>
      <c r="DA249" s="30"/>
      <c r="DB249" s="31">
        <v>5</v>
      </c>
      <c r="DC249" s="4">
        <v>4</v>
      </c>
      <c r="DO249" s="4" t="s">
        <v>70</v>
      </c>
      <c r="DP249" s="39"/>
      <c r="DQ249" s="30"/>
      <c r="DR249" s="31">
        <v>5</v>
      </c>
      <c r="DS249" s="4">
        <v>4</v>
      </c>
      <c r="EE249" s="4" t="s">
        <v>70</v>
      </c>
      <c r="EF249" s="39"/>
      <c r="EG249" s="30"/>
      <c r="EH249" s="31">
        <v>5</v>
      </c>
      <c r="EI249" s="4">
        <v>4</v>
      </c>
    </row>
    <row r="250" spans="1:140" x14ac:dyDescent="0.25">
      <c r="B250" s="39"/>
      <c r="G250" s="4" t="s">
        <v>71</v>
      </c>
      <c r="H250" s="39"/>
      <c r="I250" s="30"/>
      <c r="J250" s="31">
        <v>8</v>
      </c>
      <c r="K250" s="4">
        <v>7</v>
      </c>
      <c r="W250" s="4" t="s">
        <v>71</v>
      </c>
      <c r="X250" s="39"/>
      <c r="Y250" s="30"/>
      <c r="Z250" s="31">
        <v>8</v>
      </c>
      <c r="AA250" s="4">
        <v>7</v>
      </c>
      <c r="AM250" s="4" t="s">
        <v>71</v>
      </c>
      <c r="AN250" s="39"/>
      <c r="AO250" s="30"/>
      <c r="AP250" s="31">
        <v>8</v>
      </c>
      <c r="AQ250" s="4">
        <v>7</v>
      </c>
      <c r="BC250" s="4" t="s">
        <v>71</v>
      </c>
      <c r="BD250" s="39"/>
      <c r="BE250" s="30"/>
      <c r="BF250" s="31">
        <v>8</v>
      </c>
      <c r="BG250" s="4">
        <v>7</v>
      </c>
      <c r="BS250" s="4" t="s">
        <v>71</v>
      </c>
      <c r="BT250" s="39"/>
      <c r="BU250" s="30"/>
      <c r="BV250" s="31">
        <v>8</v>
      </c>
      <c r="BW250" s="4">
        <v>7</v>
      </c>
      <c r="CI250" s="4" t="s">
        <v>71</v>
      </c>
      <c r="CJ250" s="39"/>
      <c r="CK250" s="30"/>
      <c r="CL250" s="31">
        <v>8</v>
      </c>
      <c r="CM250" s="4">
        <v>7</v>
      </c>
      <c r="CY250" s="4" t="s">
        <v>71</v>
      </c>
      <c r="CZ250" s="39"/>
      <c r="DA250" s="30"/>
      <c r="DB250" s="31">
        <v>8</v>
      </c>
      <c r="DC250" s="4">
        <v>7</v>
      </c>
      <c r="DO250" s="4" t="s">
        <v>71</v>
      </c>
      <c r="DP250" s="39"/>
      <c r="DQ250" s="30"/>
      <c r="DR250" s="31">
        <v>8</v>
      </c>
      <c r="DS250" s="4">
        <v>7</v>
      </c>
      <c r="EE250" s="4" t="s">
        <v>71</v>
      </c>
      <c r="EF250" s="39"/>
      <c r="EG250" s="30"/>
      <c r="EH250" s="31">
        <v>8</v>
      </c>
      <c r="EI250" s="4">
        <v>7</v>
      </c>
    </row>
    <row r="251" spans="1:140" x14ac:dyDescent="0.25">
      <c r="G251" s="4" t="s">
        <v>72</v>
      </c>
      <c r="H251" s="4"/>
      <c r="I251" s="30"/>
      <c r="J251" s="31">
        <v>5</v>
      </c>
      <c r="K251" s="4">
        <v>7</v>
      </c>
      <c r="W251" s="4" t="s">
        <v>72</v>
      </c>
      <c r="X251" s="4"/>
      <c r="Y251" s="30"/>
      <c r="Z251" s="31">
        <v>5</v>
      </c>
      <c r="AA251" s="4">
        <v>7</v>
      </c>
      <c r="AM251" s="4" t="s">
        <v>72</v>
      </c>
      <c r="AN251" s="4"/>
      <c r="AO251" s="30"/>
      <c r="AP251" s="31">
        <v>5</v>
      </c>
      <c r="AQ251" s="4">
        <v>7</v>
      </c>
      <c r="BC251" s="4" t="s">
        <v>72</v>
      </c>
      <c r="BD251" s="4"/>
      <c r="BE251" s="30"/>
      <c r="BF251" s="31">
        <v>5</v>
      </c>
      <c r="BG251" s="4">
        <v>7</v>
      </c>
      <c r="BS251" s="4" t="s">
        <v>72</v>
      </c>
      <c r="BT251" s="4"/>
      <c r="BU251" s="30"/>
      <c r="BV251" s="31">
        <v>5</v>
      </c>
      <c r="BW251" s="4">
        <v>7</v>
      </c>
      <c r="CI251" s="4" t="s">
        <v>72</v>
      </c>
      <c r="CJ251" s="4"/>
      <c r="CK251" s="30"/>
      <c r="CL251" s="31">
        <v>5</v>
      </c>
      <c r="CM251" s="4">
        <v>7</v>
      </c>
      <c r="CY251" s="4" t="s">
        <v>72</v>
      </c>
      <c r="CZ251" s="4"/>
      <c r="DA251" s="30"/>
      <c r="DB251" s="31">
        <v>5</v>
      </c>
      <c r="DC251" s="4">
        <v>7</v>
      </c>
      <c r="DO251" s="4" t="s">
        <v>72</v>
      </c>
      <c r="DP251" s="4"/>
      <c r="DQ251" s="30"/>
      <c r="DR251" s="31">
        <v>5</v>
      </c>
      <c r="DS251" s="4">
        <v>7</v>
      </c>
      <c r="EE251" s="4" t="s">
        <v>72</v>
      </c>
      <c r="EF251" s="4"/>
      <c r="EG251" s="30"/>
      <c r="EH251" s="31">
        <v>5</v>
      </c>
      <c r="EI251" s="4">
        <v>7</v>
      </c>
    </row>
    <row r="252" spans="1:140" x14ac:dyDescent="0.25">
      <c r="G252" s="4" t="s">
        <v>73</v>
      </c>
      <c r="H252" s="4"/>
      <c r="I252" s="30"/>
      <c r="J252" s="31">
        <v>1</v>
      </c>
      <c r="K252" s="4">
        <v>2</v>
      </c>
      <c r="W252" s="4" t="s">
        <v>73</v>
      </c>
      <c r="X252" s="4"/>
      <c r="Y252" s="30"/>
      <c r="Z252" s="31">
        <v>1</v>
      </c>
      <c r="AA252" s="4">
        <v>2</v>
      </c>
      <c r="AM252" s="4" t="s">
        <v>73</v>
      </c>
      <c r="AN252" s="4"/>
      <c r="AO252" s="30"/>
      <c r="AP252" s="31">
        <v>1</v>
      </c>
      <c r="AQ252" s="4">
        <v>2</v>
      </c>
      <c r="BC252" s="4" t="s">
        <v>73</v>
      </c>
      <c r="BD252" s="4"/>
      <c r="BE252" s="30"/>
      <c r="BF252" s="31">
        <v>1</v>
      </c>
      <c r="BG252" s="4">
        <v>2</v>
      </c>
      <c r="BS252" s="4" t="s">
        <v>73</v>
      </c>
      <c r="BT252" s="4"/>
      <c r="BU252" s="30"/>
      <c r="BV252" s="31">
        <v>1</v>
      </c>
      <c r="BW252" s="4">
        <v>2</v>
      </c>
      <c r="CI252" s="4" t="s">
        <v>73</v>
      </c>
      <c r="CJ252" s="4"/>
      <c r="CK252" s="30"/>
      <c r="CL252" s="31">
        <v>1</v>
      </c>
      <c r="CM252" s="4">
        <v>2</v>
      </c>
      <c r="CY252" s="4" t="s">
        <v>73</v>
      </c>
      <c r="CZ252" s="4"/>
      <c r="DA252" s="30"/>
      <c r="DB252" s="31">
        <v>1</v>
      </c>
      <c r="DC252" s="4">
        <v>2</v>
      </c>
      <c r="DO252" s="4" t="s">
        <v>73</v>
      </c>
      <c r="DP252" s="4"/>
      <c r="DQ252" s="30"/>
      <c r="DR252" s="31">
        <v>1</v>
      </c>
      <c r="DS252" s="4">
        <v>2</v>
      </c>
      <c r="EE252" s="4" t="s">
        <v>73</v>
      </c>
      <c r="EF252" s="4"/>
      <c r="EG252" s="30"/>
      <c r="EH252" s="31">
        <v>1</v>
      </c>
      <c r="EI252" s="4">
        <v>2</v>
      </c>
    </row>
    <row r="253" spans="1:140" x14ac:dyDescent="0.25">
      <c r="E253" s="31"/>
      <c r="G253" s="4" t="s">
        <v>74</v>
      </c>
      <c r="H253" s="4"/>
      <c r="I253" s="30"/>
      <c r="J253" s="31">
        <f>SUM(J246:J252)</f>
        <v>26</v>
      </c>
      <c r="K253" s="31">
        <f>SUM(K246:K252)</f>
        <v>36</v>
      </c>
      <c r="L253" s="31"/>
      <c r="W253" s="4" t="s">
        <v>74</v>
      </c>
      <c r="X253" s="4"/>
      <c r="Y253" s="30"/>
      <c r="Z253" s="31">
        <f>SUM(Z246:Z252)</f>
        <v>26</v>
      </c>
      <c r="AA253" s="31">
        <f>SUM(AA246:AA252)</f>
        <v>36</v>
      </c>
      <c r="AB253" s="31"/>
      <c r="AM253" s="4" t="s">
        <v>74</v>
      </c>
      <c r="AN253" s="4"/>
      <c r="AO253" s="30"/>
      <c r="AP253" s="31">
        <f>SUM(AP246:AP252)</f>
        <v>26</v>
      </c>
      <c r="AQ253" s="31">
        <f>SUM(AQ246:AQ252)</f>
        <v>36</v>
      </c>
      <c r="AR253" s="31"/>
      <c r="BC253" s="4" t="s">
        <v>74</v>
      </c>
      <c r="BD253" s="4"/>
      <c r="BE253" s="30"/>
      <c r="BF253" s="31">
        <f>SUM(BF246:BF252)</f>
        <v>26</v>
      </c>
      <c r="BG253" s="31">
        <f>SUM(BG246:BG252)</f>
        <v>36</v>
      </c>
      <c r="BH253" s="31"/>
      <c r="BS253" s="4" t="s">
        <v>74</v>
      </c>
      <c r="BT253" s="4"/>
      <c r="BU253" s="30"/>
      <c r="BV253" s="31">
        <f>SUM(BV246:BV252)</f>
        <v>26</v>
      </c>
      <c r="BW253" s="31">
        <f>SUM(BW246:BW252)</f>
        <v>36</v>
      </c>
      <c r="BX253" s="31"/>
      <c r="CI253" s="4" t="s">
        <v>74</v>
      </c>
      <c r="CJ253" s="4"/>
      <c r="CK253" s="30"/>
      <c r="CL253" s="31">
        <f>SUM(CL246:CL252)</f>
        <v>26</v>
      </c>
      <c r="CM253" s="31">
        <f>SUM(CM246:CM252)</f>
        <v>36</v>
      </c>
      <c r="CN253" s="31"/>
      <c r="CY253" s="4" t="s">
        <v>74</v>
      </c>
      <c r="CZ253" s="4"/>
      <c r="DA253" s="30"/>
      <c r="DB253" s="31">
        <f>SUM(DB246:DB252)</f>
        <v>26</v>
      </c>
      <c r="DC253" s="31">
        <f>SUM(DC246:DC252)</f>
        <v>36</v>
      </c>
      <c r="DD253" s="31"/>
      <c r="DO253" s="4" t="s">
        <v>74</v>
      </c>
      <c r="DP253" s="4"/>
      <c r="DQ253" s="30"/>
      <c r="DR253" s="31">
        <f>SUM(DR246:DR252)</f>
        <v>26</v>
      </c>
      <c r="DS253" s="31">
        <f>SUM(DS246:DS252)</f>
        <v>36</v>
      </c>
      <c r="DT253" s="31"/>
      <c r="EE253" s="4" t="s">
        <v>74</v>
      </c>
      <c r="EF253" s="4"/>
      <c r="EG253" s="30"/>
      <c r="EH253" s="31">
        <f>SUM(EH246:EH252)</f>
        <v>26</v>
      </c>
      <c r="EI253" s="31">
        <f>SUM(EI246:EI252)</f>
        <v>36</v>
      </c>
      <c r="EJ253" s="31"/>
    </row>
    <row r="254" spans="1:140" x14ac:dyDescent="0.25">
      <c r="B254" s="39"/>
      <c r="C254" s="40"/>
      <c r="D254" s="39"/>
      <c r="G254" s="39"/>
      <c r="H254" s="43"/>
      <c r="I254" s="39"/>
      <c r="J254" s="39"/>
      <c r="K254" s="39"/>
      <c r="W254" s="39"/>
      <c r="X254" s="43"/>
      <c r="Y254" s="39"/>
      <c r="Z254" s="39"/>
      <c r="AA254" s="39"/>
      <c r="AM254" s="39"/>
      <c r="AN254" s="43"/>
      <c r="AO254" s="39"/>
      <c r="AP254" s="39"/>
      <c r="AQ254" s="39"/>
      <c r="BC254" s="39"/>
      <c r="BD254" s="43"/>
      <c r="BE254" s="39"/>
      <c r="BF254" s="39"/>
      <c r="BG254" s="39"/>
      <c r="BS254" s="39"/>
      <c r="BT254" s="43"/>
      <c r="BU254" s="39"/>
      <c r="BV254" s="39"/>
      <c r="BW254" s="39"/>
      <c r="CI254" s="39"/>
      <c r="CJ254" s="43"/>
      <c r="CK254" s="39"/>
      <c r="CL254" s="39"/>
      <c r="CM254" s="39"/>
      <c r="CY254" s="39"/>
      <c r="CZ254" s="43"/>
      <c r="DA254" s="39"/>
      <c r="DB254" s="39"/>
      <c r="DC254" s="39"/>
      <c r="DO254" s="39"/>
      <c r="DP254" s="43"/>
      <c r="DQ254" s="39"/>
      <c r="DR254" s="39"/>
      <c r="DS254" s="39"/>
      <c r="EE254" s="39"/>
      <c r="EF254" s="43"/>
      <c r="EG254" s="39"/>
      <c r="EH254" s="39"/>
      <c r="EI254" s="39"/>
    </row>
    <row r="255" spans="1:140" x14ac:dyDescent="0.25">
      <c r="A255" s="87"/>
      <c r="B255" s="39"/>
      <c r="C255" s="40"/>
      <c r="D255" s="39"/>
      <c r="G255" s="39"/>
      <c r="H255" s="43"/>
      <c r="I255" s="39"/>
      <c r="J255" s="39"/>
      <c r="K255" s="39"/>
      <c r="W255" s="39"/>
      <c r="X255" s="43"/>
      <c r="Y255" s="39"/>
      <c r="Z255" s="39"/>
      <c r="AA255" s="39"/>
      <c r="AM255" s="39"/>
      <c r="AN255" s="43"/>
      <c r="AO255" s="39"/>
      <c r="AP255" s="39"/>
      <c r="AQ255" s="39"/>
      <c r="BC255" s="39"/>
      <c r="BD255" s="43"/>
      <c r="BE255" s="39"/>
      <c r="BF255" s="39"/>
      <c r="BG255" s="39"/>
      <c r="BS255" s="39"/>
      <c r="BT255" s="43"/>
      <c r="BU255" s="39"/>
      <c r="BV255" s="39"/>
      <c r="BW255" s="39"/>
      <c r="CI255" s="39"/>
      <c r="CJ255" s="43"/>
      <c r="CK255" s="39"/>
      <c r="CL255" s="39"/>
      <c r="CM255" s="39"/>
      <c r="CY255" s="39"/>
      <c r="CZ255" s="43"/>
      <c r="DA255" s="39"/>
      <c r="DB255" s="39"/>
      <c r="DC255" s="39"/>
      <c r="DO255" s="39"/>
      <c r="DP255" s="43"/>
      <c r="DQ255" s="39"/>
      <c r="DR255" s="39"/>
      <c r="DS255" s="39"/>
      <c r="EE255" s="39"/>
      <c r="EF255" s="43"/>
      <c r="EG255" s="39"/>
      <c r="EH255" s="39"/>
      <c r="EI255" s="39"/>
    </row>
    <row r="256" spans="1:140" x14ac:dyDescent="0.25">
      <c r="A256" s="87"/>
      <c r="B256" s="39"/>
      <c r="C256" s="40"/>
      <c r="D256" s="39"/>
      <c r="G256" s="39"/>
      <c r="H256" s="43"/>
      <c r="I256" s="6"/>
      <c r="J256" s="6"/>
      <c r="K256" s="6"/>
      <c r="L256" s="6"/>
      <c r="W256" s="39"/>
      <c r="X256" s="43"/>
      <c r="Y256" s="6"/>
      <c r="Z256" s="6"/>
      <c r="AA256" s="6"/>
      <c r="AB256" s="6"/>
      <c r="AM256" s="39"/>
      <c r="AN256" s="43"/>
      <c r="AO256" s="6"/>
      <c r="AP256" s="6"/>
      <c r="AQ256" s="6"/>
      <c r="AR256" s="6"/>
      <c r="BC256" s="39"/>
      <c r="BD256" s="43"/>
      <c r="BE256" s="6"/>
      <c r="BF256" s="6"/>
      <c r="BG256" s="6"/>
      <c r="BH256" s="6"/>
      <c r="BS256" s="39"/>
      <c r="BT256" s="43"/>
      <c r="BU256" s="6"/>
      <c r="BV256" s="6"/>
      <c r="BW256" s="6"/>
      <c r="BX256" s="6"/>
      <c r="CI256" s="39"/>
      <c r="CJ256" s="43"/>
      <c r="CK256" s="6"/>
      <c r="CL256" s="6"/>
      <c r="CM256" s="6"/>
      <c r="CN256" s="6"/>
      <c r="CY256" s="39"/>
      <c r="CZ256" s="43"/>
      <c r="DA256" s="6"/>
      <c r="DB256" s="6"/>
      <c r="DC256" s="6"/>
      <c r="DD256" s="6"/>
      <c r="DO256" s="39"/>
      <c r="DP256" s="43"/>
      <c r="DQ256" s="6"/>
      <c r="DR256" s="6"/>
      <c r="DS256" s="6"/>
      <c r="DT256" s="6"/>
      <c r="EE256" s="39"/>
      <c r="EF256" s="43"/>
      <c r="EG256" s="6"/>
      <c r="EH256" s="6"/>
      <c r="EI256" s="6"/>
      <c r="EJ256" s="6"/>
    </row>
    <row r="257" spans="2:139" x14ac:dyDescent="0.25">
      <c r="B257" s="39"/>
      <c r="C257" s="40"/>
      <c r="D257" s="44"/>
      <c r="G257" s="39"/>
      <c r="H257" s="43"/>
      <c r="I257" s="44"/>
      <c r="J257" s="44"/>
      <c r="K257" s="44"/>
      <c r="W257" s="39"/>
      <c r="X257" s="43"/>
      <c r="Y257" s="44"/>
      <c r="Z257" s="44"/>
      <c r="AA257" s="44"/>
      <c r="AM257" s="39"/>
      <c r="AN257" s="43"/>
      <c r="AO257" s="44"/>
      <c r="AP257" s="44"/>
      <c r="AQ257" s="44"/>
      <c r="BC257" s="39"/>
      <c r="BD257" s="43"/>
      <c r="BE257" s="44"/>
      <c r="BF257" s="44"/>
      <c r="BG257" s="44"/>
      <c r="BS257" s="39"/>
      <c r="BT257" s="43"/>
      <c r="BU257" s="44"/>
      <c r="BV257" s="44"/>
      <c r="BW257" s="44"/>
      <c r="CI257" s="39"/>
      <c r="CJ257" s="43"/>
      <c r="CK257" s="44"/>
      <c r="CL257" s="44"/>
      <c r="CM257" s="44"/>
      <c r="CY257" s="39"/>
      <c r="CZ257" s="43"/>
      <c r="DA257" s="44"/>
      <c r="DB257" s="44"/>
      <c r="DC257" s="44"/>
      <c r="DO257" s="39"/>
      <c r="DP257" s="43"/>
      <c r="DQ257" s="44"/>
      <c r="DR257" s="44"/>
      <c r="DS257" s="44"/>
      <c r="EE257" s="39"/>
      <c r="EF257" s="43"/>
      <c r="EG257" s="44"/>
      <c r="EH257" s="44"/>
      <c r="EI257" s="44"/>
    </row>
    <row r="258" spans="2:139" x14ac:dyDescent="0.25">
      <c r="C258" s="36"/>
      <c r="D258" s="37"/>
      <c r="H258" s="45"/>
      <c r="I258" s="37"/>
      <c r="J258" s="37"/>
      <c r="K258" s="37"/>
      <c r="X258" s="45"/>
      <c r="Y258" s="37"/>
      <c r="Z258" s="37"/>
      <c r="AA258" s="37"/>
      <c r="AN258" s="45"/>
      <c r="AO258" s="37"/>
      <c r="AP258" s="37"/>
      <c r="AQ258" s="37"/>
      <c r="BD258" s="45"/>
      <c r="BE258" s="37"/>
      <c r="BF258" s="37"/>
      <c r="BG258" s="37"/>
      <c r="BT258" s="45"/>
      <c r="BU258" s="37"/>
      <c r="BV258" s="37"/>
      <c r="BW258" s="37"/>
      <c r="CJ258" s="45"/>
      <c r="CK258" s="37"/>
      <c r="CL258" s="37"/>
      <c r="CM258" s="37"/>
      <c r="CZ258" s="45"/>
      <c r="DA258" s="37"/>
      <c r="DB258" s="37"/>
      <c r="DC258" s="37"/>
      <c r="DP258" s="45"/>
      <c r="DQ258" s="37"/>
      <c r="DR258" s="37"/>
      <c r="DS258" s="37"/>
      <c r="EF258" s="45"/>
      <c r="EG258" s="37"/>
      <c r="EH258" s="37"/>
      <c r="EI258" s="37"/>
    </row>
    <row r="259" spans="2:139" x14ac:dyDescent="0.25">
      <c r="C259" s="36"/>
      <c r="D259" s="37"/>
      <c r="H259" s="45"/>
      <c r="I259" s="37"/>
      <c r="J259" s="37"/>
      <c r="K259" s="37"/>
      <c r="X259" s="45"/>
      <c r="Y259" s="37"/>
      <c r="Z259" s="37"/>
      <c r="AA259" s="37"/>
      <c r="AN259" s="45"/>
      <c r="AO259" s="37"/>
      <c r="AP259" s="37"/>
      <c r="AQ259" s="37"/>
      <c r="BD259" s="45"/>
      <c r="BE259" s="37"/>
      <c r="BF259" s="37"/>
      <c r="BG259" s="37"/>
      <c r="BT259" s="45"/>
      <c r="BU259" s="37"/>
      <c r="BV259" s="37"/>
      <c r="BW259" s="37"/>
      <c r="CJ259" s="45"/>
      <c r="CK259" s="37"/>
      <c r="CL259" s="37"/>
      <c r="CM259" s="37"/>
      <c r="CZ259" s="45"/>
      <c r="DA259" s="37"/>
      <c r="DB259" s="37"/>
      <c r="DC259" s="37"/>
      <c r="DP259" s="45"/>
      <c r="DQ259" s="37"/>
      <c r="DR259" s="37"/>
      <c r="DS259" s="37"/>
      <c r="EF259" s="45"/>
      <c r="EG259" s="37"/>
      <c r="EH259" s="37"/>
      <c r="EI259" s="37"/>
    </row>
    <row r="260" spans="2:139" x14ac:dyDescent="0.25">
      <c r="C260" s="36"/>
      <c r="D260" s="37"/>
      <c r="H260" s="45"/>
      <c r="I260" s="37"/>
      <c r="J260" s="37"/>
      <c r="K260" s="37"/>
      <c r="X260" s="45"/>
      <c r="Y260" s="37"/>
      <c r="Z260" s="37"/>
      <c r="AA260" s="37"/>
      <c r="AN260" s="45"/>
      <c r="AO260" s="37"/>
      <c r="AP260" s="37"/>
      <c r="AQ260" s="37"/>
      <c r="BD260" s="45"/>
      <c r="BE260" s="37"/>
      <c r="BF260" s="37"/>
      <c r="BG260" s="37"/>
      <c r="BT260" s="45"/>
      <c r="BU260" s="37"/>
      <c r="BV260" s="37"/>
      <c r="BW260" s="37"/>
      <c r="CJ260" s="45"/>
      <c r="CK260" s="37"/>
      <c r="CL260" s="37"/>
      <c r="CM260" s="37"/>
      <c r="CZ260" s="45"/>
      <c r="DA260" s="37"/>
      <c r="DB260" s="37"/>
      <c r="DC260" s="37"/>
      <c r="DP260" s="45"/>
      <c r="DQ260" s="37"/>
      <c r="DR260" s="37"/>
      <c r="DS260" s="37"/>
      <c r="EF260" s="45"/>
      <c r="EG260" s="37"/>
      <c r="EH260" s="37"/>
      <c r="EI260" s="37"/>
    </row>
    <row r="261" spans="2:139" x14ac:dyDescent="0.25">
      <c r="C261" s="36"/>
      <c r="D261" s="37"/>
      <c r="H261" s="45"/>
      <c r="I261" s="37"/>
      <c r="J261" s="37"/>
      <c r="K261" s="37"/>
      <c r="X261" s="45"/>
      <c r="Y261" s="37"/>
      <c r="Z261" s="37"/>
      <c r="AA261" s="37"/>
      <c r="AN261" s="45"/>
      <c r="AO261" s="37"/>
      <c r="AP261" s="37"/>
      <c r="AQ261" s="37"/>
      <c r="BD261" s="45"/>
      <c r="BE261" s="37"/>
      <c r="BF261" s="37"/>
      <c r="BG261" s="37"/>
      <c r="BT261" s="45"/>
      <c r="BU261" s="37"/>
      <c r="BV261" s="37"/>
      <c r="BW261" s="37"/>
      <c r="CJ261" s="45"/>
      <c r="CK261" s="37"/>
      <c r="CL261" s="37"/>
      <c r="CM261" s="37"/>
      <c r="CZ261" s="45"/>
      <c r="DA261" s="37"/>
      <c r="DB261" s="37"/>
      <c r="DC261" s="37"/>
      <c r="DP261" s="45"/>
      <c r="DQ261" s="37"/>
      <c r="DR261" s="37"/>
      <c r="DS261" s="37"/>
      <c r="EF261" s="45"/>
      <c r="EG261" s="37"/>
      <c r="EH261" s="37"/>
      <c r="EI261" s="37"/>
    </row>
    <row r="264" spans="2:139" x14ac:dyDescent="0.25">
      <c r="B264" s="39"/>
      <c r="E264" s="40"/>
    </row>
    <row r="265" spans="2:139" x14ac:dyDescent="0.25">
      <c r="B265" s="39"/>
      <c r="E265" s="46"/>
    </row>
    <row r="266" spans="2:139" x14ac:dyDescent="0.25">
      <c r="B266" s="39"/>
    </row>
    <row r="268" spans="2:139" x14ac:dyDescent="0.25">
      <c r="C268" s="36"/>
    </row>
    <row r="271" spans="2:139" x14ac:dyDescent="0.25">
      <c r="B271" s="39"/>
      <c r="D271" s="42"/>
    </row>
    <row r="273" spans="1:140" x14ac:dyDescent="0.25">
      <c r="B273" s="39"/>
    </row>
    <row r="274" spans="1:140" x14ac:dyDescent="0.25">
      <c r="B274" s="39"/>
    </row>
    <row r="275" spans="1:140" x14ac:dyDescent="0.25">
      <c r="B275" s="39"/>
      <c r="E275" s="40"/>
    </row>
    <row r="276" spans="1:140" x14ac:dyDescent="0.25">
      <c r="C276" s="36"/>
      <c r="D276" s="37"/>
    </row>
    <row r="277" spans="1:140" x14ac:dyDescent="0.25">
      <c r="C277" s="36"/>
      <c r="D277" s="37"/>
    </row>
    <row r="278" spans="1:140" x14ac:dyDescent="0.25">
      <c r="B278" s="39"/>
      <c r="E278" s="46"/>
    </row>
    <row r="279" spans="1:140" x14ac:dyDescent="0.25">
      <c r="A279" s="86"/>
      <c r="B279" s="39"/>
      <c r="E279" s="46"/>
    </row>
    <row r="280" spans="1:140" x14ac:dyDescent="0.25">
      <c r="B280" s="39"/>
      <c r="E280" s="46"/>
      <c r="J280" s="10"/>
      <c r="K280" s="10"/>
      <c r="L280" s="10"/>
      <c r="Z280" s="10"/>
      <c r="AA280" s="10"/>
      <c r="AB280" s="10"/>
      <c r="AP280" s="10"/>
      <c r="AQ280" s="10"/>
      <c r="AR280" s="10"/>
      <c r="BF280" s="10"/>
      <c r="BG280" s="10"/>
      <c r="BH280" s="10"/>
      <c r="BV280" s="10"/>
      <c r="BW280" s="10"/>
      <c r="BX280" s="10"/>
      <c r="CL280" s="10"/>
      <c r="CM280" s="10"/>
      <c r="CN280" s="10"/>
      <c r="DB280" s="10"/>
      <c r="DC280" s="10"/>
      <c r="DD280" s="10"/>
      <c r="DR280" s="10"/>
      <c r="DS280" s="10"/>
      <c r="DT280" s="10"/>
      <c r="EH280" s="10"/>
      <c r="EI280" s="10"/>
      <c r="EJ280" s="10"/>
    </row>
    <row r="281" spans="1:140" x14ac:dyDescent="0.25">
      <c r="J281" s="10"/>
      <c r="K281" s="10"/>
      <c r="L281" s="10"/>
      <c r="Z281" s="10"/>
      <c r="AA281" s="10"/>
      <c r="AB281" s="10"/>
      <c r="AP281" s="10"/>
      <c r="AQ281" s="10"/>
      <c r="AR281" s="10"/>
      <c r="BF281" s="10"/>
      <c r="BG281" s="10"/>
      <c r="BH281" s="10"/>
      <c r="BV281" s="10"/>
      <c r="BW281" s="10"/>
      <c r="BX281" s="10"/>
      <c r="CL281" s="10"/>
      <c r="CM281" s="10"/>
      <c r="CN281" s="10"/>
      <c r="DB281" s="10"/>
      <c r="DC281" s="10"/>
      <c r="DD281" s="10"/>
      <c r="DR281" s="10"/>
      <c r="DS281" s="10"/>
      <c r="DT281" s="10"/>
      <c r="EH281" s="10"/>
      <c r="EI281" s="10"/>
      <c r="EJ281" s="10"/>
    </row>
    <row r="282" spans="1:140" x14ac:dyDescent="0.25">
      <c r="B282" s="39"/>
      <c r="C282" s="36"/>
      <c r="J282" s="10"/>
      <c r="K282" s="10"/>
      <c r="L282" s="10"/>
      <c r="Z282" s="10"/>
      <c r="AA282" s="10"/>
      <c r="AB282" s="10"/>
      <c r="AP282" s="10"/>
      <c r="AQ282" s="10"/>
      <c r="AR282" s="10"/>
      <c r="BF282" s="10"/>
      <c r="BG282" s="10"/>
      <c r="BH282" s="10"/>
      <c r="BV282" s="10"/>
      <c r="BW282" s="10"/>
      <c r="BX282" s="10"/>
      <c r="CL282" s="10"/>
      <c r="CM282" s="10"/>
      <c r="CN282" s="10"/>
      <c r="DB282" s="10"/>
      <c r="DC282" s="10"/>
      <c r="DD282" s="10"/>
      <c r="DR282" s="10"/>
      <c r="DS282" s="10"/>
      <c r="DT282" s="10"/>
      <c r="EH282" s="10"/>
      <c r="EI282" s="10"/>
      <c r="EJ282" s="10"/>
    </row>
    <row r="283" spans="1:140" x14ac:dyDescent="0.25">
      <c r="B283" s="39"/>
      <c r="J283" s="10"/>
      <c r="K283" s="10"/>
      <c r="L283" s="10"/>
      <c r="Z283" s="10"/>
      <c r="AA283" s="10"/>
      <c r="AB283" s="10"/>
      <c r="AP283" s="10"/>
      <c r="AQ283" s="10"/>
      <c r="AR283" s="10"/>
      <c r="BF283" s="10"/>
      <c r="BG283" s="10"/>
      <c r="BH283" s="10"/>
      <c r="BV283" s="10"/>
      <c r="BW283" s="10"/>
      <c r="BX283" s="10"/>
      <c r="CL283" s="10"/>
      <c r="CM283" s="10"/>
      <c r="CN283" s="10"/>
      <c r="DB283" s="10"/>
      <c r="DC283" s="10"/>
      <c r="DD283" s="10"/>
      <c r="DR283" s="10"/>
      <c r="DS283" s="10"/>
      <c r="DT283" s="10"/>
      <c r="EH283" s="10"/>
      <c r="EI283" s="10"/>
      <c r="EJ283" s="10"/>
    </row>
    <row r="284" spans="1:140" x14ac:dyDescent="0.25">
      <c r="B284" s="39"/>
      <c r="D284" s="42"/>
      <c r="J284" s="10"/>
      <c r="K284" s="10"/>
      <c r="L284" s="10"/>
      <c r="Z284" s="10"/>
      <c r="AA284" s="10"/>
      <c r="AB284" s="10"/>
      <c r="AP284" s="10"/>
      <c r="AQ284" s="10"/>
      <c r="AR284" s="10"/>
      <c r="BF284" s="10"/>
      <c r="BG284" s="10"/>
      <c r="BH284" s="10"/>
      <c r="BV284" s="10"/>
      <c r="BW284" s="10"/>
      <c r="BX284" s="10"/>
      <c r="CL284" s="10"/>
      <c r="CM284" s="10"/>
      <c r="CN284" s="10"/>
      <c r="DB284" s="10"/>
      <c r="DC284" s="10"/>
      <c r="DD284" s="10"/>
      <c r="DR284" s="10"/>
      <c r="DS284" s="10"/>
      <c r="DT284" s="10"/>
      <c r="EH284" s="10"/>
      <c r="EI284" s="10"/>
      <c r="EJ284" s="10"/>
    </row>
    <row r="285" spans="1:140" x14ac:dyDescent="0.25">
      <c r="B285" s="39"/>
      <c r="J285" s="10"/>
      <c r="K285" s="10"/>
      <c r="L285" s="10"/>
      <c r="Z285" s="10"/>
      <c r="AA285" s="10"/>
      <c r="AB285" s="10"/>
      <c r="AP285" s="10"/>
      <c r="AQ285" s="10"/>
      <c r="AR285" s="10"/>
      <c r="BF285" s="10"/>
      <c r="BG285" s="10"/>
      <c r="BH285" s="10"/>
      <c r="BV285" s="10"/>
      <c r="BW285" s="10"/>
      <c r="BX285" s="10"/>
      <c r="CL285" s="10"/>
      <c r="CM285" s="10"/>
      <c r="CN285" s="10"/>
      <c r="DB285" s="10"/>
      <c r="DC285" s="10"/>
      <c r="DD285" s="10"/>
      <c r="DR285" s="10"/>
      <c r="DS285" s="10"/>
      <c r="DT285" s="10"/>
      <c r="EH285" s="10"/>
      <c r="EI285" s="10"/>
      <c r="EJ285" s="10"/>
    </row>
    <row r="286" spans="1:140" x14ac:dyDescent="0.25">
      <c r="B286" s="39"/>
      <c r="J286" s="10"/>
      <c r="K286" s="10"/>
      <c r="L286" s="10"/>
      <c r="Z286" s="10"/>
      <c r="AA286" s="10"/>
      <c r="AB286" s="10"/>
      <c r="AP286" s="10"/>
      <c r="AQ286" s="10"/>
      <c r="AR286" s="10"/>
      <c r="BF286" s="10"/>
      <c r="BG286" s="10"/>
      <c r="BH286" s="10"/>
      <c r="BV286" s="10"/>
      <c r="BW286" s="10"/>
      <c r="BX286" s="10"/>
      <c r="CL286" s="10"/>
      <c r="CM286" s="10"/>
      <c r="CN286" s="10"/>
      <c r="DB286" s="10"/>
      <c r="DC286" s="10"/>
      <c r="DD286" s="10"/>
      <c r="DR286" s="10"/>
      <c r="DS286" s="10"/>
      <c r="DT286" s="10"/>
      <c r="EH286" s="10"/>
      <c r="EI286" s="10"/>
      <c r="EJ286" s="10"/>
    </row>
    <row r="287" spans="1:140" x14ac:dyDescent="0.25">
      <c r="J287" s="10"/>
      <c r="K287" s="10"/>
      <c r="L287" s="10"/>
      <c r="Z287" s="10"/>
      <c r="AA287" s="10"/>
      <c r="AB287" s="10"/>
      <c r="AP287" s="10"/>
      <c r="AQ287" s="10"/>
      <c r="AR287" s="10"/>
      <c r="BF287" s="10"/>
      <c r="BG287" s="10"/>
      <c r="BH287" s="10"/>
      <c r="BV287" s="10"/>
      <c r="BW287" s="10"/>
      <c r="BX287" s="10"/>
      <c r="CL287" s="10"/>
      <c r="CM287" s="10"/>
      <c r="CN287" s="10"/>
      <c r="DB287" s="10"/>
      <c r="DC287" s="10"/>
      <c r="DD287" s="10"/>
      <c r="DR287" s="10"/>
      <c r="DS287" s="10"/>
      <c r="DT287" s="10"/>
      <c r="EH287" s="10"/>
      <c r="EI287" s="10"/>
      <c r="EJ287" s="10"/>
    </row>
    <row r="288" spans="1:140" x14ac:dyDescent="0.25">
      <c r="J288" s="10"/>
      <c r="K288" s="10"/>
      <c r="L288" s="10"/>
      <c r="Z288" s="10"/>
      <c r="AA288" s="10"/>
      <c r="AB288" s="10"/>
      <c r="AP288" s="10"/>
      <c r="AQ288" s="10"/>
      <c r="AR288" s="10"/>
      <c r="BF288" s="10"/>
      <c r="BG288" s="10"/>
      <c r="BH288" s="10"/>
      <c r="BV288" s="10"/>
      <c r="BW288" s="10"/>
      <c r="BX288" s="10"/>
      <c r="CL288" s="10"/>
      <c r="CM288" s="10"/>
      <c r="CN288" s="10"/>
      <c r="DB288" s="10"/>
      <c r="DC288" s="10"/>
      <c r="DD288" s="10"/>
      <c r="DR288" s="10"/>
      <c r="DS288" s="10"/>
      <c r="DT288" s="10"/>
      <c r="EH288" s="10"/>
      <c r="EI288" s="10"/>
      <c r="EJ288" s="10"/>
    </row>
    <row r="290" spans="2:5" x14ac:dyDescent="0.25">
      <c r="B290" s="39"/>
    </row>
    <row r="291" spans="2:5" x14ac:dyDescent="0.25">
      <c r="C291" s="36"/>
      <c r="D291" s="37"/>
    </row>
    <row r="292" spans="2:5" x14ac:dyDescent="0.25">
      <c r="B292" s="39"/>
    </row>
    <row r="293" spans="2:5" x14ac:dyDescent="0.25">
      <c r="C293" s="36"/>
    </row>
    <row r="294" spans="2:5" x14ac:dyDescent="0.25">
      <c r="C294" s="36"/>
    </row>
    <row r="295" spans="2:5" x14ac:dyDescent="0.25">
      <c r="B295" s="39"/>
    </row>
    <row r="296" spans="2:5" x14ac:dyDescent="0.25">
      <c r="B296" s="39"/>
    </row>
    <row r="297" spans="2:5" x14ac:dyDescent="0.25">
      <c r="B297" s="39"/>
      <c r="E297" s="40"/>
    </row>
    <row r="298" spans="2:5" x14ac:dyDescent="0.25">
      <c r="C298" s="36"/>
    </row>
    <row r="300" spans="2:5" x14ac:dyDescent="0.25">
      <c r="B300" s="39"/>
    </row>
    <row r="301" spans="2:5" x14ac:dyDescent="0.25">
      <c r="C301" s="36"/>
    </row>
    <row r="302" spans="2:5" x14ac:dyDescent="0.25">
      <c r="B302" s="39"/>
      <c r="E302" s="40"/>
    </row>
    <row r="303" spans="2:5" x14ac:dyDescent="0.25">
      <c r="C303" s="36"/>
      <c r="D303" s="37"/>
    </row>
    <row r="304" spans="2:5" x14ac:dyDescent="0.25">
      <c r="B304" s="39"/>
    </row>
    <row r="305" spans="1:5" x14ac:dyDescent="0.25">
      <c r="B305" s="39"/>
    </row>
    <row r="307" spans="1:5" x14ac:dyDescent="0.25">
      <c r="A307" s="86"/>
    </row>
    <row r="310" spans="1:5" x14ac:dyDescent="0.25">
      <c r="B310" s="39"/>
      <c r="C310" s="40"/>
      <c r="D310" s="39"/>
    </row>
    <row r="312" spans="1:5" x14ac:dyDescent="0.25">
      <c r="B312" s="39"/>
      <c r="C312" s="40"/>
      <c r="D312" s="39"/>
    </row>
    <row r="313" spans="1:5" x14ac:dyDescent="0.25">
      <c r="C313" s="36"/>
    </row>
    <row r="316" spans="1:5" x14ac:dyDescent="0.25">
      <c r="A316" s="86"/>
    </row>
    <row r="318" spans="1:5" x14ac:dyDescent="0.25">
      <c r="B318" s="39"/>
      <c r="C318" s="36"/>
      <c r="E318" s="40"/>
    </row>
    <row r="321" spans="1:4" x14ac:dyDescent="0.25">
      <c r="C321" s="36"/>
      <c r="D321" s="37"/>
    </row>
    <row r="322" spans="1:4" x14ac:dyDescent="0.25">
      <c r="C322" s="36"/>
      <c r="D322" s="37"/>
    </row>
    <row r="323" spans="1:4" x14ac:dyDescent="0.25">
      <c r="A323" s="86"/>
    </row>
    <row r="324" spans="1:4" x14ac:dyDescent="0.25">
      <c r="C324" s="36"/>
      <c r="D324" s="37"/>
    </row>
    <row r="325" spans="1:4" x14ac:dyDescent="0.25">
      <c r="B325" s="39"/>
    </row>
    <row r="327" spans="1:4" x14ac:dyDescent="0.25">
      <c r="C327" s="36"/>
      <c r="D327" s="37"/>
    </row>
    <row r="328" spans="1:4" x14ac:dyDescent="0.25">
      <c r="B328" s="39"/>
    </row>
    <row r="332" spans="1:4" x14ac:dyDescent="0.25">
      <c r="B332" s="39"/>
    </row>
    <row r="337" spans="2:5" x14ac:dyDescent="0.25">
      <c r="B337" s="39"/>
    </row>
    <row r="338" spans="2:5" x14ac:dyDescent="0.25">
      <c r="C338" s="36"/>
    </row>
    <row r="339" spans="2:5" x14ac:dyDescent="0.25">
      <c r="B339" s="39"/>
    </row>
    <row r="340" spans="2:5" x14ac:dyDescent="0.25">
      <c r="B340" s="39"/>
    </row>
    <row r="343" spans="2:5" x14ac:dyDescent="0.25">
      <c r="B343" s="39"/>
      <c r="E343" s="40"/>
    </row>
    <row r="344" spans="2:5" x14ac:dyDescent="0.25">
      <c r="B344" s="39"/>
      <c r="E344" s="40"/>
    </row>
    <row r="345" spans="2:5" x14ac:dyDescent="0.25">
      <c r="B345" s="39"/>
    </row>
    <row r="347" spans="2:5" x14ac:dyDescent="0.25">
      <c r="C347" s="36"/>
    </row>
    <row r="348" spans="2:5" x14ac:dyDescent="0.25">
      <c r="B348" s="39"/>
    </row>
    <row r="349" spans="2:5" x14ac:dyDescent="0.25">
      <c r="C349" s="36"/>
      <c r="D349" s="37"/>
    </row>
    <row r="350" spans="2:5" x14ac:dyDescent="0.25">
      <c r="C350" s="36"/>
      <c r="D350" s="37"/>
    </row>
    <row r="351" spans="2:5" x14ac:dyDescent="0.25">
      <c r="B351" s="39"/>
      <c r="C351" s="40"/>
      <c r="D351" s="39"/>
    </row>
    <row r="354" spans="3:3" x14ac:dyDescent="0.25">
      <c r="C354" s="36"/>
    </row>
    <row r="355" spans="3:3" x14ac:dyDescent="0.25">
      <c r="C355" s="36"/>
    </row>
  </sheetData>
  <sortState ref="A6:ET100">
    <sortCondition descending="1" ref="EN6:EN100"/>
  </sortState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381"/>
  <sheetViews>
    <sheetView tabSelected="1" showRuler="0" zoomScaleNormal="100" workbookViewId="0">
      <pane xSplit="117" ySplit="3" topLeftCell="ED4" activePane="bottomRight" state="frozen"/>
      <selection pane="topRight" activeCell="DN1" sqref="DN1"/>
      <selection pane="bottomLeft" activeCell="A4" sqref="A4"/>
      <selection pane="bottomRight" activeCell="A10" sqref="A10"/>
    </sheetView>
  </sheetViews>
  <sheetFormatPr defaultRowHeight="15" x14ac:dyDescent="0.25"/>
  <cols>
    <col min="1" max="1" width="26" style="84" customWidth="1"/>
    <col min="2" max="2" width="3.7109375" style="4" customWidth="1"/>
    <col min="3" max="3" width="28.7109375" style="30" hidden="1" customWidth="1"/>
    <col min="4" max="4" width="11" style="31" hidden="1" customWidth="1"/>
    <col min="5" max="5" width="14.85546875" style="4" customWidth="1"/>
    <col min="6" max="6" width="10.5703125" style="32" hidden="1" customWidth="1"/>
    <col min="7" max="7" width="7.5703125" style="4" hidden="1" customWidth="1"/>
    <col min="8" max="8" width="6.85546875" style="5" hidden="1" customWidth="1"/>
    <col min="9" max="9" width="6.7109375" style="4" hidden="1" customWidth="1"/>
    <col min="10" max="10" width="6.85546875" style="4" hidden="1" customWidth="1"/>
    <col min="11" max="11" width="7" style="4" hidden="1" customWidth="1"/>
    <col min="12" max="12" width="8.42578125" style="4" hidden="1" customWidth="1"/>
    <col min="13" max="13" width="7.7109375" style="4" hidden="1" customWidth="1"/>
    <col min="14" max="14" width="7.85546875" style="6" hidden="1" customWidth="1"/>
    <col min="15" max="15" width="7.42578125" style="4" hidden="1" customWidth="1"/>
    <col min="16" max="16" width="8" style="4" hidden="1" customWidth="1"/>
    <col min="17" max="17" width="7.7109375" style="4" hidden="1" customWidth="1"/>
    <col min="18" max="18" width="7.5703125" style="4" hidden="1" customWidth="1"/>
    <col min="19" max="19" width="6.7109375" style="6" hidden="1" customWidth="1"/>
    <col min="20" max="20" width="15" style="4" hidden="1" customWidth="1"/>
    <col min="21" max="21" width="6.85546875" style="4" hidden="1" customWidth="1"/>
    <col min="22" max="22" width="10.5703125" style="32" hidden="1" customWidth="1"/>
    <col min="23" max="23" width="7.5703125" style="4" hidden="1" customWidth="1"/>
    <col min="24" max="24" width="6.85546875" style="5" hidden="1" customWidth="1"/>
    <col min="25" max="25" width="6.7109375" style="4" hidden="1" customWidth="1"/>
    <col min="26" max="26" width="6.85546875" style="4" hidden="1" customWidth="1"/>
    <col min="27" max="27" width="7" style="4" hidden="1" customWidth="1"/>
    <col min="28" max="28" width="8.42578125" style="4" hidden="1" customWidth="1"/>
    <col min="29" max="29" width="7.7109375" style="4" hidden="1" customWidth="1"/>
    <col min="30" max="30" width="7.85546875" style="6" hidden="1" customWidth="1"/>
    <col min="31" max="31" width="7.42578125" style="4" hidden="1" customWidth="1"/>
    <col min="32" max="32" width="8" style="4" hidden="1" customWidth="1"/>
    <col min="33" max="33" width="7.7109375" style="4" hidden="1" customWidth="1"/>
    <col min="34" max="34" width="7.5703125" style="4" hidden="1" customWidth="1"/>
    <col min="35" max="35" width="6.7109375" style="6" hidden="1" customWidth="1"/>
    <col min="36" max="36" width="15" style="4" hidden="1" customWidth="1"/>
    <col min="37" max="37" width="6.85546875" style="4" hidden="1" customWidth="1"/>
    <col min="38" max="38" width="10.5703125" style="32" hidden="1" customWidth="1"/>
    <col min="39" max="39" width="7.5703125" style="4" hidden="1" customWidth="1"/>
    <col min="40" max="40" width="6.85546875" style="5" hidden="1" customWidth="1"/>
    <col min="41" max="41" width="6.7109375" style="4" hidden="1" customWidth="1"/>
    <col min="42" max="42" width="6.85546875" style="4" hidden="1" customWidth="1"/>
    <col min="43" max="43" width="7" style="4" hidden="1" customWidth="1"/>
    <col min="44" max="44" width="8.42578125" style="4" hidden="1" customWidth="1"/>
    <col min="45" max="45" width="7.7109375" style="4" hidden="1" customWidth="1"/>
    <col min="46" max="46" width="7.85546875" style="6" hidden="1" customWidth="1"/>
    <col min="47" max="47" width="7.42578125" style="4" hidden="1" customWidth="1"/>
    <col min="48" max="48" width="8" style="4" hidden="1" customWidth="1"/>
    <col min="49" max="49" width="7.7109375" style="4" hidden="1" customWidth="1"/>
    <col min="50" max="50" width="7.5703125" style="4" hidden="1" customWidth="1"/>
    <col min="51" max="51" width="6.7109375" style="6" hidden="1" customWidth="1"/>
    <col min="52" max="52" width="15" style="4" hidden="1" customWidth="1"/>
    <col min="53" max="53" width="6.85546875" style="4" hidden="1" customWidth="1"/>
    <col min="54" max="54" width="10.5703125" style="32" hidden="1" customWidth="1"/>
    <col min="55" max="55" width="7.5703125" style="4" hidden="1" customWidth="1"/>
    <col min="56" max="56" width="6.85546875" style="5" hidden="1" customWidth="1"/>
    <col min="57" max="57" width="6.7109375" style="4" hidden="1" customWidth="1"/>
    <col min="58" max="58" width="6.85546875" style="4" hidden="1" customWidth="1"/>
    <col min="59" max="59" width="7" style="4" hidden="1" customWidth="1"/>
    <col min="60" max="60" width="8.42578125" style="4" hidden="1" customWidth="1"/>
    <col min="61" max="61" width="7.7109375" style="4" hidden="1" customWidth="1"/>
    <col min="62" max="62" width="7.85546875" style="6" hidden="1" customWidth="1"/>
    <col min="63" max="63" width="7.42578125" style="4" hidden="1" customWidth="1"/>
    <col min="64" max="64" width="8" style="4" hidden="1" customWidth="1"/>
    <col min="65" max="65" width="7.7109375" style="4" hidden="1" customWidth="1"/>
    <col min="66" max="66" width="7.5703125" style="4" hidden="1" customWidth="1"/>
    <col min="67" max="67" width="6.7109375" style="6" hidden="1" customWidth="1"/>
    <col min="68" max="68" width="15" style="4" hidden="1" customWidth="1"/>
    <col min="69" max="69" width="6.85546875" style="4" hidden="1" customWidth="1"/>
    <col min="70" max="70" width="10.5703125" style="32" hidden="1" customWidth="1"/>
    <col min="71" max="71" width="7.5703125" style="4" hidden="1" customWidth="1"/>
    <col min="72" max="72" width="6.85546875" style="5" hidden="1" customWidth="1"/>
    <col min="73" max="73" width="6.7109375" style="4" hidden="1" customWidth="1"/>
    <col min="74" max="74" width="6.85546875" style="4" hidden="1" customWidth="1"/>
    <col min="75" max="75" width="7" style="4" hidden="1" customWidth="1"/>
    <col min="76" max="76" width="8.42578125" style="4" hidden="1" customWidth="1"/>
    <col min="77" max="77" width="7.7109375" style="4" hidden="1" customWidth="1"/>
    <col min="78" max="78" width="7.85546875" style="6" hidden="1" customWidth="1"/>
    <col min="79" max="79" width="7.42578125" style="4" hidden="1" customWidth="1"/>
    <col min="80" max="80" width="8" style="4" hidden="1" customWidth="1"/>
    <col min="81" max="81" width="7.7109375" style="4" hidden="1" customWidth="1"/>
    <col min="82" max="82" width="7.5703125" style="4" hidden="1" customWidth="1"/>
    <col min="83" max="83" width="6.7109375" style="6" hidden="1" customWidth="1"/>
    <col min="84" max="84" width="15" style="4" hidden="1" customWidth="1"/>
    <col min="85" max="85" width="6.85546875" style="4" hidden="1" customWidth="1"/>
    <col min="86" max="86" width="10.5703125" style="32" hidden="1" customWidth="1"/>
    <col min="87" max="87" width="7.5703125" style="4" hidden="1" customWidth="1"/>
    <col min="88" max="88" width="6.85546875" style="5" hidden="1" customWidth="1"/>
    <col min="89" max="89" width="6.7109375" style="4" hidden="1" customWidth="1"/>
    <col min="90" max="90" width="6.85546875" style="4" hidden="1" customWidth="1"/>
    <col min="91" max="91" width="7" style="4" hidden="1" customWidth="1"/>
    <col min="92" max="92" width="8.42578125" style="4" hidden="1" customWidth="1"/>
    <col min="93" max="93" width="7.7109375" style="4" hidden="1" customWidth="1"/>
    <col min="94" max="94" width="7.85546875" style="6" hidden="1" customWidth="1"/>
    <col min="95" max="95" width="7.42578125" style="4" hidden="1" customWidth="1"/>
    <col min="96" max="96" width="8" style="4" hidden="1" customWidth="1"/>
    <col min="97" max="97" width="7.7109375" style="4" hidden="1" customWidth="1"/>
    <col min="98" max="98" width="7.5703125" style="4" hidden="1" customWidth="1"/>
    <col min="99" max="99" width="6.7109375" style="6" hidden="1" customWidth="1"/>
    <col min="100" max="100" width="15" style="4" hidden="1" customWidth="1"/>
    <col min="101" max="101" width="6.85546875" style="4" hidden="1" customWidth="1"/>
    <col min="102" max="102" width="10.5703125" style="32" hidden="1" customWidth="1"/>
    <col min="103" max="103" width="7.5703125" style="4" hidden="1" customWidth="1"/>
    <col min="104" max="104" width="6.85546875" style="5" hidden="1" customWidth="1"/>
    <col min="105" max="105" width="6.7109375" style="4" hidden="1" customWidth="1"/>
    <col min="106" max="106" width="6.85546875" style="4" hidden="1" customWidth="1"/>
    <col min="107" max="107" width="7" style="4" hidden="1" customWidth="1"/>
    <col min="108" max="108" width="8.42578125" style="4" hidden="1" customWidth="1"/>
    <col min="109" max="109" width="7.7109375" style="4" hidden="1" customWidth="1"/>
    <col min="110" max="110" width="7.85546875" style="6" hidden="1" customWidth="1"/>
    <col min="111" max="111" width="7.42578125" style="4" hidden="1" customWidth="1"/>
    <col min="112" max="112" width="8" style="4" hidden="1" customWidth="1"/>
    <col min="113" max="113" width="7.7109375" style="4" hidden="1" customWidth="1"/>
    <col min="114" max="114" width="7.5703125" style="4" hidden="1" customWidth="1"/>
    <col min="115" max="115" width="6.7109375" style="6" hidden="1" customWidth="1"/>
    <col min="116" max="116" width="15" style="4" hidden="1" customWidth="1"/>
    <col min="117" max="117" width="6.85546875" style="4" hidden="1" customWidth="1"/>
    <col min="118" max="118" width="10.5703125" style="32" hidden="1" customWidth="1"/>
    <col min="119" max="119" width="7.5703125" style="4" hidden="1" customWidth="1"/>
    <col min="120" max="120" width="6.85546875" style="5" hidden="1" customWidth="1"/>
    <col min="121" max="121" width="6.7109375" style="4" hidden="1" customWidth="1"/>
    <col min="122" max="122" width="6.85546875" style="4" hidden="1" customWidth="1"/>
    <col min="123" max="123" width="7" style="4" hidden="1" customWidth="1"/>
    <col min="124" max="124" width="8.42578125" style="4" hidden="1" customWidth="1"/>
    <col min="125" max="125" width="7.7109375" style="4" hidden="1" customWidth="1"/>
    <col min="126" max="126" width="7.85546875" style="6" hidden="1" customWidth="1"/>
    <col min="127" max="127" width="7.42578125" style="4" hidden="1" customWidth="1"/>
    <col min="128" max="128" width="8" style="4" hidden="1" customWidth="1"/>
    <col min="129" max="129" width="7.7109375" style="4" hidden="1" customWidth="1"/>
    <col min="130" max="130" width="7.5703125" style="4" hidden="1" customWidth="1"/>
    <col min="131" max="131" width="6.7109375" style="6" hidden="1" customWidth="1"/>
    <col min="132" max="132" width="15" style="4" hidden="1" customWidth="1"/>
    <col min="133" max="133" width="6.85546875" style="4" hidden="1" customWidth="1"/>
    <col min="134" max="134" width="10.5703125" style="32" customWidth="1"/>
    <col min="135" max="135" width="7.5703125" style="4" customWidth="1"/>
    <col min="136" max="136" width="6.85546875" style="5" customWidth="1"/>
    <col min="137" max="137" width="6.7109375" style="4" customWidth="1"/>
    <col min="138" max="138" width="6.85546875" style="4" customWidth="1"/>
    <col min="139" max="139" width="7" style="4" customWidth="1"/>
    <col min="140" max="140" width="8.42578125" style="4" customWidth="1"/>
    <col min="141" max="141" width="7.7109375" style="4" customWidth="1"/>
    <col min="142" max="142" width="7.85546875" style="6" customWidth="1"/>
    <col min="143" max="143" width="7.42578125" style="4" customWidth="1"/>
    <col min="144" max="144" width="8" style="4" customWidth="1"/>
    <col min="145" max="145" width="7.7109375" style="4" customWidth="1"/>
    <col min="146" max="146" width="7.5703125" style="4" customWidth="1"/>
    <col min="147" max="147" width="6.7109375" style="6" customWidth="1"/>
    <col min="148" max="148" width="15" style="4" customWidth="1"/>
    <col min="149" max="149" width="6.85546875" style="4" customWidth="1"/>
    <col min="150" max="150" width="10.5703125" style="32" customWidth="1"/>
  </cols>
  <sheetData>
    <row r="1" spans="1:150" ht="23.25" thickTop="1" x14ac:dyDescent="0.25">
      <c r="A1" s="76" t="s">
        <v>0</v>
      </c>
      <c r="B1" s="47" t="s">
        <v>1</v>
      </c>
      <c r="C1" s="48" t="s">
        <v>2</v>
      </c>
      <c r="D1" s="47" t="s">
        <v>3</v>
      </c>
      <c r="E1" s="49" t="s">
        <v>4</v>
      </c>
      <c r="F1" s="74" t="s">
        <v>5</v>
      </c>
      <c r="G1" s="50" t="s">
        <v>6</v>
      </c>
      <c r="H1" s="51" t="s">
        <v>6</v>
      </c>
      <c r="I1" s="51" t="s">
        <v>6</v>
      </c>
      <c r="J1" s="51" t="s">
        <v>7</v>
      </c>
      <c r="K1" s="51" t="s">
        <v>8</v>
      </c>
      <c r="L1" s="52" t="s">
        <v>103</v>
      </c>
      <c r="M1" s="52"/>
      <c r="N1" s="53" t="s">
        <v>9</v>
      </c>
      <c r="O1" s="53" t="s">
        <v>10</v>
      </c>
      <c r="P1" s="51" t="s">
        <v>11</v>
      </c>
      <c r="Q1" s="54" t="s">
        <v>12</v>
      </c>
      <c r="R1" s="54" t="s">
        <v>13</v>
      </c>
      <c r="S1" s="53" t="s">
        <v>14</v>
      </c>
      <c r="T1" s="53" t="s">
        <v>15</v>
      </c>
      <c r="U1" s="51" t="s">
        <v>16</v>
      </c>
      <c r="V1" s="74" t="s">
        <v>5</v>
      </c>
      <c r="W1" s="50" t="s">
        <v>6</v>
      </c>
      <c r="X1" s="51" t="s">
        <v>6</v>
      </c>
      <c r="Y1" s="51" t="s">
        <v>6</v>
      </c>
      <c r="Z1" s="51" t="s">
        <v>7</v>
      </c>
      <c r="AA1" s="51" t="s">
        <v>8</v>
      </c>
      <c r="AB1" s="52" t="s">
        <v>138</v>
      </c>
      <c r="AC1" s="52"/>
      <c r="AD1" s="53" t="s">
        <v>9</v>
      </c>
      <c r="AE1" s="53" t="s">
        <v>10</v>
      </c>
      <c r="AF1" s="51" t="s">
        <v>11</v>
      </c>
      <c r="AG1" s="54" t="s">
        <v>12</v>
      </c>
      <c r="AH1" s="54" t="s">
        <v>13</v>
      </c>
      <c r="AI1" s="53" t="s">
        <v>14</v>
      </c>
      <c r="AJ1" s="53" t="s">
        <v>15</v>
      </c>
      <c r="AK1" s="51" t="s">
        <v>16</v>
      </c>
      <c r="AL1" s="74" t="s">
        <v>5</v>
      </c>
      <c r="AM1" s="50" t="s">
        <v>6</v>
      </c>
      <c r="AN1" s="51" t="s">
        <v>6</v>
      </c>
      <c r="AO1" s="51" t="s">
        <v>6</v>
      </c>
      <c r="AP1" s="51" t="s">
        <v>7</v>
      </c>
      <c r="AQ1" s="51" t="s">
        <v>8</v>
      </c>
      <c r="AR1" s="52" t="s">
        <v>143</v>
      </c>
      <c r="AS1" s="52"/>
      <c r="AT1" s="53" t="s">
        <v>9</v>
      </c>
      <c r="AU1" s="53" t="s">
        <v>10</v>
      </c>
      <c r="AV1" s="51" t="s">
        <v>11</v>
      </c>
      <c r="AW1" s="54" t="s">
        <v>12</v>
      </c>
      <c r="AX1" s="54" t="s">
        <v>13</v>
      </c>
      <c r="AY1" s="53" t="s">
        <v>14</v>
      </c>
      <c r="AZ1" s="53" t="s">
        <v>15</v>
      </c>
      <c r="BA1" s="51" t="s">
        <v>16</v>
      </c>
      <c r="BB1" s="74" t="s">
        <v>5</v>
      </c>
      <c r="BC1" s="50" t="s">
        <v>6</v>
      </c>
      <c r="BD1" s="51" t="s">
        <v>6</v>
      </c>
      <c r="BE1" s="51" t="s">
        <v>6</v>
      </c>
      <c r="BF1" s="51" t="s">
        <v>7</v>
      </c>
      <c r="BG1" s="51" t="s">
        <v>8</v>
      </c>
      <c r="BH1" s="52" t="s">
        <v>152</v>
      </c>
      <c r="BI1" s="52"/>
      <c r="BJ1" s="53" t="s">
        <v>9</v>
      </c>
      <c r="BK1" s="53" t="s">
        <v>10</v>
      </c>
      <c r="BL1" s="51" t="s">
        <v>11</v>
      </c>
      <c r="BM1" s="54" t="s">
        <v>12</v>
      </c>
      <c r="BN1" s="54" t="s">
        <v>13</v>
      </c>
      <c r="BO1" s="53" t="s">
        <v>14</v>
      </c>
      <c r="BP1" s="53" t="s">
        <v>15</v>
      </c>
      <c r="BQ1" s="51" t="s">
        <v>16</v>
      </c>
      <c r="BR1" s="74" t="s">
        <v>5</v>
      </c>
      <c r="BS1" s="50" t="s">
        <v>6</v>
      </c>
      <c r="BT1" s="51" t="s">
        <v>6</v>
      </c>
      <c r="BU1" s="51" t="s">
        <v>6</v>
      </c>
      <c r="BV1" s="51" t="s">
        <v>7</v>
      </c>
      <c r="BW1" s="51" t="s">
        <v>8</v>
      </c>
      <c r="BX1" s="52" t="s">
        <v>164</v>
      </c>
      <c r="BY1" s="52"/>
      <c r="BZ1" s="53" t="s">
        <v>9</v>
      </c>
      <c r="CA1" s="53" t="s">
        <v>10</v>
      </c>
      <c r="CB1" s="51" t="s">
        <v>11</v>
      </c>
      <c r="CC1" s="54" t="s">
        <v>12</v>
      </c>
      <c r="CD1" s="54" t="s">
        <v>13</v>
      </c>
      <c r="CE1" s="53" t="s">
        <v>14</v>
      </c>
      <c r="CF1" s="53" t="s">
        <v>15</v>
      </c>
      <c r="CG1" s="51" t="s">
        <v>16</v>
      </c>
      <c r="CH1" s="74" t="s">
        <v>5</v>
      </c>
      <c r="CI1" s="50" t="s">
        <v>6</v>
      </c>
      <c r="CJ1" s="51" t="s">
        <v>6</v>
      </c>
      <c r="CK1" s="51" t="s">
        <v>6</v>
      </c>
      <c r="CL1" s="51" t="s">
        <v>7</v>
      </c>
      <c r="CM1" s="51" t="s">
        <v>8</v>
      </c>
      <c r="CN1" s="52" t="s">
        <v>166</v>
      </c>
      <c r="CO1" s="52"/>
      <c r="CP1" s="53" t="s">
        <v>9</v>
      </c>
      <c r="CQ1" s="53" t="s">
        <v>10</v>
      </c>
      <c r="CR1" s="51" t="s">
        <v>11</v>
      </c>
      <c r="CS1" s="54" t="s">
        <v>12</v>
      </c>
      <c r="CT1" s="54" t="s">
        <v>13</v>
      </c>
      <c r="CU1" s="53" t="s">
        <v>14</v>
      </c>
      <c r="CV1" s="53" t="s">
        <v>15</v>
      </c>
      <c r="CW1" s="51" t="s">
        <v>16</v>
      </c>
      <c r="CX1" s="74" t="s">
        <v>5</v>
      </c>
      <c r="CY1" s="50" t="s">
        <v>6</v>
      </c>
      <c r="CZ1" s="51" t="s">
        <v>6</v>
      </c>
      <c r="DA1" s="51" t="s">
        <v>6</v>
      </c>
      <c r="DB1" s="51" t="s">
        <v>7</v>
      </c>
      <c r="DC1" s="51" t="s">
        <v>8</v>
      </c>
      <c r="DD1" s="52" t="s">
        <v>171</v>
      </c>
      <c r="DE1" s="52"/>
      <c r="DF1" s="53" t="s">
        <v>9</v>
      </c>
      <c r="DG1" s="53" t="s">
        <v>10</v>
      </c>
      <c r="DH1" s="51" t="s">
        <v>11</v>
      </c>
      <c r="DI1" s="54" t="s">
        <v>12</v>
      </c>
      <c r="DJ1" s="54" t="s">
        <v>13</v>
      </c>
      <c r="DK1" s="53" t="s">
        <v>14</v>
      </c>
      <c r="DL1" s="53" t="s">
        <v>15</v>
      </c>
      <c r="DM1" s="51" t="s">
        <v>16</v>
      </c>
      <c r="DN1" s="74" t="s">
        <v>5</v>
      </c>
      <c r="DO1" s="50" t="s">
        <v>6</v>
      </c>
      <c r="DP1" s="51" t="s">
        <v>6</v>
      </c>
      <c r="DQ1" s="51" t="s">
        <v>6</v>
      </c>
      <c r="DR1" s="51" t="s">
        <v>7</v>
      </c>
      <c r="DS1" s="51" t="s">
        <v>8</v>
      </c>
      <c r="DT1" s="52" t="s">
        <v>181</v>
      </c>
      <c r="DU1" s="52"/>
      <c r="DV1" s="53" t="s">
        <v>9</v>
      </c>
      <c r="DW1" s="53" t="s">
        <v>10</v>
      </c>
      <c r="DX1" s="51" t="s">
        <v>11</v>
      </c>
      <c r="DY1" s="54" t="s">
        <v>12</v>
      </c>
      <c r="DZ1" s="54" t="s">
        <v>13</v>
      </c>
      <c r="EA1" s="53" t="s">
        <v>14</v>
      </c>
      <c r="EB1" s="53" t="s">
        <v>15</v>
      </c>
      <c r="EC1" s="51" t="s">
        <v>16</v>
      </c>
      <c r="ED1" s="74" t="s">
        <v>5</v>
      </c>
      <c r="EE1" s="50" t="s">
        <v>6</v>
      </c>
      <c r="EF1" s="51" t="s">
        <v>6</v>
      </c>
      <c r="EG1" s="51" t="s">
        <v>6</v>
      </c>
      <c r="EH1" s="51" t="s">
        <v>7</v>
      </c>
      <c r="EI1" s="51" t="s">
        <v>8</v>
      </c>
      <c r="EJ1" s="52" t="s">
        <v>186</v>
      </c>
      <c r="EK1" s="52"/>
      <c r="EL1" s="53" t="s">
        <v>9</v>
      </c>
      <c r="EM1" s="53" t="s">
        <v>10</v>
      </c>
      <c r="EN1" s="51" t="s">
        <v>11</v>
      </c>
      <c r="EO1" s="54" t="s">
        <v>12</v>
      </c>
      <c r="EP1" s="54" t="s">
        <v>13</v>
      </c>
      <c r="EQ1" s="53" t="s">
        <v>14</v>
      </c>
      <c r="ER1" s="53" t="s">
        <v>15</v>
      </c>
      <c r="ES1" s="51" t="s">
        <v>16</v>
      </c>
      <c r="ET1" s="74" t="s">
        <v>5</v>
      </c>
    </row>
    <row r="2" spans="1:150" ht="15.75" thickBot="1" x14ac:dyDescent="0.3">
      <c r="A2" s="77"/>
      <c r="B2" s="55"/>
      <c r="C2" s="56"/>
      <c r="D2" s="55"/>
      <c r="E2" s="57"/>
      <c r="F2" s="75"/>
      <c r="G2" s="58"/>
      <c r="H2" s="59" t="s">
        <v>17</v>
      </c>
      <c r="I2" s="59" t="s">
        <v>18</v>
      </c>
      <c r="J2" s="59" t="s">
        <v>17</v>
      </c>
      <c r="K2" s="59" t="s">
        <v>17</v>
      </c>
      <c r="L2" s="60" t="s">
        <v>19</v>
      </c>
      <c r="M2" s="60" t="s">
        <v>20</v>
      </c>
      <c r="N2" s="61" t="s">
        <v>21</v>
      </c>
      <c r="O2" s="61" t="s">
        <v>22</v>
      </c>
      <c r="P2" s="59" t="s">
        <v>22</v>
      </c>
      <c r="Q2" s="62" t="s">
        <v>23</v>
      </c>
      <c r="R2" s="62" t="s">
        <v>23</v>
      </c>
      <c r="S2" s="61" t="s">
        <v>9</v>
      </c>
      <c r="T2" s="61"/>
      <c r="U2" s="59"/>
      <c r="V2" s="75"/>
      <c r="W2" s="58"/>
      <c r="X2" s="59" t="s">
        <v>17</v>
      </c>
      <c r="Y2" s="59" t="s">
        <v>18</v>
      </c>
      <c r="Z2" s="59" t="s">
        <v>17</v>
      </c>
      <c r="AA2" s="59" t="s">
        <v>17</v>
      </c>
      <c r="AB2" s="60" t="s">
        <v>19</v>
      </c>
      <c r="AC2" s="60" t="s">
        <v>20</v>
      </c>
      <c r="AD2" s="61" t="s">
        <v>21</v>
      </c>
      <c r="AE2" s="61" t="s">
        <v>22</v>
      </c>
      <c r="AF2" s="59" t="s">
        <v>22</v>
      </c>
      <c r="AG2" s="62" t="s">
        <v>23</v>
      </c>
      <c r="AH2" s="62" t="s">
        <v>23</v>
      </c>
      <c r="AI2" s="61" t="s">
        <v>9</v>
      </c>
      <c r="AJ2" s="61"/>
      <c r="AK2" s="59"/>
      <c r="AL2" s="75"/>
      <c r="AM2" s="58"/>
      <c r="AN2" s="59" t="s">
        <v>17</v>
      </c>
      <c r="AO2" s="59" t="s">
        <v>18</v>
      </c>
      <c r="AP2" s="59" t="s">
        <v>17</v>
      </c>
      <c r="AQ2" s="59" t="s">
        <v>17</v>
      </c>
      <c r="AR2" s="60" t="s">
        <v>19</v>
      </c>
      <c r="AS2" s="60" t="s">
        <v>20</v>
      </c>
      <c r="AT2" s="61" t="s">
        <v>21</v>
      </c>
      <c r="AU2" s="61" t="s">
        <v>22</v>
      </c>
      <c r="AV2" s="59" t="s">
        <v>22</v>
      </c>
      <c r="AW2" s="62" t="s">
        <v>23</v>
      </c>
      <c r="AX2" s="62" t="s">
        <v>23</v>
      </c>
      <c r="AY2" s="61" t="s">
        <v>9</v>
      </c>
      <c r="AZ2" s="61"/>
      <c r="BA2" s="59"/>
      <c r="BB2" s="75"/>
      <c r="BC2" s="58"/>
      <c r="BD2" s="59" t="s">
        <v>17</v>
      </c>
      <c r="BE2" s="59" t="s">
        <v>18</v>
      </c>
      <c r="BF2" s="59" t="s">
        <v>17</v>
      </c>
      <c r="BG2" s="59" t="s">
        <v>17</v>
      </c>
      <c r="BH2" s="60" t="s">
        <v>19</v>
      </c>
      <c r="BI2" s="60" t="s">
        <v>20</v>
      </c>
      <c r="BJ2" s="61" t="s">
        <v>21</v>
      </c>
      <c r="BK2" s="61" t="s">
        <v>22</v>
      </c>
      <c r="BL2" s="59" t="s">
        <v>22</v>
      </c>
      <c r="BM2" s="62" t="s">
        <v>23</v>
      </c>
      <c r="BN2" s="62" t="s">
        <v>23</v>
      </c>
      <c r="BO2" s="61" t="s">
        <v>9</v>
      </c>
      <c r="BP2" s="61"/>
      <c r="BQ2" s="59"/>
      <c r="BR2" s="75"/>
      <c r="BS2" s="58"/>
      <c r="BT2" s="59" t="s">
        <v>17</v>
      </c>
      <c r="BU2" s="59" t="s">
        <v>18</v>
      </c>
      <c r="BV2" s="59" t="s">
        <v>17</v>
      </c>
      <c r="BW2" s="59" t="s">
        <v>17</v>
      </c>
      <c r="BX2" s="60" t="s">
        <v>19</v>
      </c>
      <c r="BY2" s="60" t="s">
        <v>20</v>
      </c>
      <c r="BZ2" s="61" t="s">
        <v>21</v>
      </c>
      <c r="CA2" s="61" t="s">
        <v>22</v>
      </c>
      <c r="CB2" s="59" t="s">
        <v>22</v>
      </c>
      <c r="CC2" s="62" t="s">
        <v>23</v>
      </c>
      <c r="CD2" s="62" t="s">
        <v>23</v>
      </c>
      <c r="CE2" s="61" t="s">
        <v>9</v>
      </c>
      <c r="CF2" s="61"/>
      <c r="CG2" s="59"/>
      <c r="CH2" s="75"/>
      <c r="CI2" s="58"/>
      <c r="CJ2" s="59" t="s">
        <v>17</v>
      </c>
      <c r="CK2" s="59" t="s">
        <v>18</v>
      </c>
      <c r="CL2" s="59" t="s">
        <v>17</v>
      </c>
      <c r="CM2" s="59" t="s">
        <v>17</v>
      </c>
      <c r="CN2" s="60" t="s">
        <v>19</v>
      </c>
      <c r="CO2" s="60" t="s">
        <v>20</v>
      </c>
      <c r="CP2" s="61" t="s">
        <v>21</v>
      </c>
      <c r="CQ2" s="61" t="s">
        <v>22</v>
      </c>
      <c r="CR2" s="59" t="s">
        <v>22</v>
      </c>
      <c r="CS2" s="62" t="s">
        <v>23</v>
      </c>
      <c r="CT2" s="62" t="s">
        <v>23</v>
      </c>
      <c r="CU2" s="61" t="s">
        <v>9</v>
      </c>
      <c r="CV2" s="61"/>
      <c r="CW2" s="59"/>
      <c r="CX2" s="75"/>
      <c r="CY2" s="58"/>
      <c r="CZ2" s="59" t="s">
        <v>17</v>
      </c>
      <c r="DA2" s="59" t="s">
        <v>18</v>
      </c>
      <c r="DB2" s="59" t="s">
        <v>17</v>
      </c>
      <c r="DC2" s="59" t="s">
        <v>17</v>
      </c>
      <c r="DD2" s="60" t="s">
        <v>19</v>
      </c>
      <c r="DE2" s="60" t="s">
        <v>20</v>
      </c>
      <c r="DF2" s="61" t="s">
        <v>21</v>
      </c>
      <c r="DG2" s="61" t="s">
        <v>22</v>
      </c>
      <c r="DH2" s="59" t="s">
        <v>22</v>
      </c>
      <c r="DI2" s="62" t="s">
        <v>23</v>
      </c>
      <c r="DJ2" s="62" t="s">
        <v>23</v>
      </c>
      <c r="DK2" s="61" t="s">
        <v>9</v>
      </c>
      <c r="DL2" s="61"/>
      <c r="DM2" s="59"/>
      <c r="DN2" s="75"/>
      <c r="DO2" s="58"/>
      <c r="DP2" s="59" t="s">
        <v>17</v>
      </c>
      <c r="DQ2" s="59" t="s">
        <v>18</v>
      </c>
      <c r="DR2" s="59" t="s">
        <v>17</v>
      </c>
      <c r="DS2" s="59" t="s">
        <v>17</v>
      </c>
      <c r="DT2" s="60" t="s">
        <v>19</v>
      </c>
      <c r="DU2" s="60" t="s">
        <v>20</v>
      </c>
      <c r="DV2" s="61" t="s">
        <v>21</v>
      </c>
      <c r="DW2" s="61" t="s">
        <v>22</v>
      </c>
      <c r="DX2" s="59" t="s">
        <v>22</v>
      </c>
      <c r="DY2" s="62" t="s">
        <v>23</v>
      </c>
      <c r="DZ2" s="62" t="s">
        <v>23</v>
      </c>
      <c r="EA2" s="61" t="s">
        <v>9</v>
      </c>
      <c r="EB2" s="61"/>
      <c r="EC2" s="59"/>
      <c r="ED2" s="75"/>
      <c r="EE2" s="58"/>
      <c r="EF2" s="59" t="s">
        <v>17</v>
      </c>
      <c r="EG2" s="59" t="s">
        <v>18</v>
      </c>
      <c r="EH2" s="59" t="s">
        <v>17</v>
      </c>
      <c r="EI2" s="59" t="s">
        <v>17</v>
      </c>
      <c r="EJ2" s="60" t="s">
        <v>19</v>
      </c>
      <c r="EK2" s="60" t="s">
        <v>20</v>
      </c>
      <c r="EL2" s="61" t="s">
        <v>21</v>
      </c>
      <c r="EM2" s="61" t="s">
        <v>22</v>
      </c>
      <c r="EN2" s="59" t="s">
        <v>22</v>
      </c>
      <c r="EO2" s="62" t="s">
        <v>23</v>
      </c>
      <c r="EP2" s="62" t="s">
        <v>23</v>
      </c>
      <c r="EQ2" s="61" t="s">
        <v>9</v>
      </c>
      <c r="ER2" s="61"/>
      <c r="ES2" s="59"/>
      <c r="ET2" s="75"/>
    </row>
    <row r="3" spans="1:150" s="70" customFormat="1" ht="15.75" thickTop="1" x14ac:dyDescent="0.25">
      <c r="A3" s="78"/>
      <c r="B3" s="64"/>
      <c r="C3" s="65"/>
      <c r="D3" s="64"/>
      <c r="E3" s="66"/>
      <c r="F3" s="41"/>
      <c r="G3" s="41"/>
      <c r="H3" s="67"/>
      <c r="I3" s="67"/>
      <c r="J3" s="67"/>
      <c r="K3" s="67"/>
      <c r="L3" s="68"/>
      <c r="M3" s="68"/>
      <c r="N3" s="63"/>
      <c r="O3" s="63"/>
      <c r="P3" s="67"/>
      <c r="Q3" s="69"/>
      <c r="R3" s="69"/>
      <c r="S3" s="63"/>
      <c r="T3" s="63"/>
      <c r="U3" s="67"/>
      <c r="V3" s="41"/>
      <c r="W3" s="41"/>
      <c r="X3" s="67"/>
      <c r="Y3" s="67"/>
      <c r="Z3" s="67"/>
      <c r="AA3" s="67"/>
      <c r="AB3" s="68"/>
      <c r="AC3" s="68"/>
      <c r="AD3" s="63"/>
      <c r="AE3" s="63"/>
      <c r="AF3" s="67"/>
      <c r="AG3" s="69"/>
      <c r="AH3" s="69"/>
      <c r="AI3" s="63"/>
      <c r="AJ3" s="63"/>
      <c r="AK3" s="67"/>
      <c r="AL3" s="41"/>
      <c r="AM3" s="41"/>
      <c r="AN3" s="67"/>
      <c r="AO3" s="67"/>
      <c r="AP3" s="67"/>
      <c r="AQ3" s="67"/>
      <c r="AR3" s="68"/>
      <c r="AS3" s="68"/>
      <c r="AT3" s="63"/>
      <c r="AU3" s="63"/>
      <c r="AV3" s="67"/>
      <c r="AW3" s="69"/>
      <c r="AX3" s="69"/>
      <c r="AY3" s="63"/>
      <c r="AZ3" s="63"/>
      <c r="BA3" s="67"/>
      <c r="BB3" s="41"/>
      <c r="BC3" s="41"/>
      <c r="BD3" s="67"/>
      <c r="BE3" s="67"/>
      <c r="BF3" s="67"/>
      <c r="BG3" s="67"/>
      <c r="BH3" s="68"/>
      <c r="BI3" s="68"/>
      <c r="BJ3" s="63"/>
      <c r="BK3" s="63"/>
      <c r="BL3" s="67"/>
      <c r="BM3" s="69"/>
      <c r="BN3" s="69"/>
      <c r="BO3" s="63"/>
      <c r="BP3" s="63"/>
      <c r="BQ3" s="67"/>
      <c r="BR3" s="41"/>
      <c r="BS3" s="41"/>
      <c r="BT3" s="67"/>
      <c r="BU3" s="67"/>
      <c r="BV3" s="67"/>
      <c r="BW3" s="67"/>
      <c r="BX3" s="68"/>
      <c r="BY3" s="68"/>
      <c r="BZ3" s="63"/>
      <c r="CA3" s="63"/>
      <c r="CB3" s="67"/>
      <c r="CC3" s="69"/>
      <c r="CD3" s="69"/>
      <c r="CE3" s="63"/>
      <c r="CF3" s="63"/>
      <c r="CG3" s="67"/>
      <c r="CH3" s="41"/>
      <c r="CI3" s="41"/>
      <c r="CJ3" s="67"/>
      <c r="CK3" s="67"/>
      <c r="CL3" s="67"/>
      <c r="CM3" s="67"/>
      <c r="CN3" s="68"/>
      <c r="CO3" s="68"/>
      <c r="CP3" s="63"/>
      <c r="CQ3" s="63"/>
      <c r="CR3" s="67"/>
      <c r="CS3" s="69"/>
      <c r="CT3" s="69"/>
      <c r="CU3" s="63"/>
      <c r="CV3" s="63"/>
      <c r="CW3" s="67"/>
      <c r="CX3" s="41"/>
      <c r="CY3" s="41"/>
      <c r="CZ3" s="67"/>
      <c r="DA3" s="67"/>
      <c r="DB3" s="67"/>
      <c r="DC3" s="67"/>
      <c r="DD3" s="68"/>
      <c r="DE3" s="68"/>
      <c r="DF3" s="63"/>
      <c r="DG3" s="63"/>
      <c r="DH3" s="67"/>
      <c r="DI3" s="69"/>
      <c r="DJ3" s="69"/>
      <c r="DK3" s="63"/>
      <c r="DL3" s="63"/>
      <c r="DM3" s="67"/>
      <c r="DN3" s="41"/>
      <c r="DO3" s="41"/>
      <c r="DP3" s="67"/>
      <c r="DQ3" s="67"/>
      <c r="DR3" s="67"/>
      <c r="DS3" s="67"/>
      <c r="DT3" s="68"/>
      <c r="DU3" s="68"/>
      <c r="DV3" s="63"/>
      <c r="DW3" s="63"/>
      <c r="DX3" s="67"/>
      <c r="DY3" s="69"/>
      <c r="DZ3" s="69"/>
      <c r="EA3" s="63"/>
      <c r="EB3" s="63"/>
      <c r="EC3" s="67"/>
      <c r="ED3" s="41"/>
      <c r="EE3" s="41"/>
      <c r="EF3" s="67"/>
      <c r="EG3" s="67"/>
      <c r="EH3" s="67"/>
      <c r="EI3" s="67"/>
      <c r="EJ3" s="68"/>
      <c r="EK3" s="68"/>
      <c r="EL3" s="63"/>
      <c r="EM3" s="63"/>
      <c r="EN3" s="67"/>
      <c r="EO3" s="69"/>
      <c r="EP3" s="69"/>
      <c r="EQ3" s="63"/>
      <c r="ER3" s="63"/>
      <c r="ES3" s="67"/>
      <c r="ET3" s="41"/>
    </row>
    <row r="4" spans="1:150" s="70" customFormat="1" x14ac:dyDescent="0.25">
      <c r="A4" s="79" t="s">
        <v>160</v>
      </c>
      <c r="B4" s="64"/>
      <c r="C4" s="65"/>
      <c r="D4" s="64"/>
      <c r="E4" s="66"/>
      <c r="F4" s="41"/>
      <c r="G4" s="41"/>
      <c r="H4" s="67"/>
      <c r="I4" s="67"/>
      <c r="J4" s="67"/>
      <c r="K4" s="67"/>
      <c r="L4" s="68"/>
      <c r="M4" s="68"/>
      <c r="N4" s="63"/>
      <c r="O4" s="63"/>
      <c r="P4" s="67"/>
      <c r="Q4" s="69"/>
      <c r="R4" s="69"/>
      <c r="S4" s="63"/>
      <c r="T4" s="63"/>
      <c r="U4" s="67"/>
      <c r="V4" s="41"/>
      <c r="W4" s="41"/>
      <c r="X4" s="67"/>
      <c r="Y4" s="67"/>
      <c r="Z4" s="67"/>
      <c r="AA4" s="67"/>
      <c r="AB4" s="68"/>
      <c r="AC4" s="68"/>
      <c r="AD4" s="63"/>
      <c r="AE4" s="63"/>
      <c r="AF4" s="67"/>
      <c r="AG4" s="69"/>
      <c r="AH4" s="69"/>
      <c r="AI4" s="63"/>
      <c r="AJ4" s="63"/>
      <c r="AK4" s="67"/>
      <c r="AL4" s="41"/>
      <c r="AM4" s="41"/>
      <c r="AN4" s="67"/>
      <c r="AO4" s="67"/>
      <c r="AP4" s="67"/>
      <c r="AQ4" s="67"/>
      <c r="AR4" s="68"/>
      <c r="AS4" s="68"/>
      <c r="AT4" s="63"/>
      <c r="AU4" s="63"/>
      <c r="AV4" s="67"/>
      <c r="AW4" s="69"/>
      <c r="AX4" s="69"/>
      <c r="AY4" s="63"/>
      <c r="AZ4" s="63"/>
      <c r="BA4" s="67"/>
      <c r="BB4" s="41"/>
      <c r="BC4" s="41"/>
      <c r="BD4" s="67"/>
      <c r="BE4" s="67"/>
      <c r="BF4" s="67"/>
      <c r="BG4" s="67"/>
      <c r="BH4" s="68"/>
      <c r="BI4" s="68"/>
      <c r="BJ4" s="63"/>
      <c r="BK4" s="63"/>
      <c r="BL4" s="67"/>
      <c r="BM4" s="69"/>
      <c r="BN4" s="69"/>
      <c r="BO4" s="63"/>
      <c r="BP4" s="63"/>
      <c r="BQ4" s="67"/>
      <c r="BR4" s="41"/>
      <c r="BS4" s="41"/>
      <c r="BT4" s="67"/>
      <c r="BU4" s="67"/>
      <c r="BV4" s="67"/>
      <c r="BW4" s="67"/>
      <c r="BX4" s="68"/>
      <c r="BY4" s="68"/>
      <c r="BZ4" s="63"/>
      <c r="CA4" s="63"/>
      <c r="CB4" s="67"/>
      <c r="CC4" s="69"/>
      <c r="CD4" s="69"/>
      <c r="CE4" s="63"/>
      <c r="CF4" s="63"/>
      <c r="CG4" s="67"/>
      <c r="CH4" s="41"/>
      <c r="CI4" s="41"/>
      <c r="CJ4" s="67"/>
      <c r="CK4" s="67"/>
      <c r="CL4" s="67"/>
      <c r="CM4" s="67"/>
      <c r="CN4" s="68"/>
      <c r="CO4" s="68"/>
      <c r="CP4" s="63"/>
      <c r="CQ4" s="63"/>
      <c r="CR4" s="67"/>
      <c r="CS4" s="69"/>
      <c r="CT4" s="69"/>
      <c r="CU4" s="63"/>
      <c r="CV4" s="63"/>
      <c r="CW4" s="67"/>
      <c r="CX4" s="41"/>
      <c r="CY4" s="41"/>
      <c r="CZ4" s="67"/>
      <c r="DA4" s="67"/>
      <c r="DB4" s="67"/>
      <c r="DC4" s="67"/>
      <c r="DD4" s="68"/>
      <c r="DE4" s="68"/>
      <c r="DF4" s="63"/>
      <c r="DG4" s="63"/>
      <c r="DH4" s="67"/>
      <c r="DI4" s="69"/>
      <c r="DJ4" s="69"/>
      <c r="DK4" s="63"/>
      <c r="DL4" s="63"/>
      <c r="DM4" s="67"/>
      <c r="DN4" s="41"/>
      <c r="DO4" s="41"/>
      <c r="DP4" s="67"/>
      <c r="DQ4" s="67"/>
      <c r="DR4" s="67"/>
      <c r="DS4" s="67"/>
      <c r="DT4" s="68"/>
      <c r="DU4" s="68"/>
      <c r="DV4" s="63"/>
      <c r="DW4" s="63"/>
      <c r="DX4" s="67"/>
      <c r="DY4" s="69"/>
      <c r="DZ4" s="69"/>
      <c r="EA4" s="63"/>
      <c r="EB4" s="63"/>
      <c r="EC4" s="67"/>
      <c r="ED4" s="41"/>
      <c r="EE4" s="41"/>
      <c r="EF4" s="67"/>
      <c r="EG4" s="67"/>
      <c r="EH4" s="67"/>
      <c r="EI4" s="67"/>
      <c r="EJ4" s="68"/>
      <c r="EK4" s="68"/>
      <c r="EL4" s="63"/>
      <c r="EM4" s="63"/>
      <c r="EN4" s="67"/>
      <c r="EO4" s="69"/>
      <c r="EP4" s="69"/>
      <c r="EQ4" s="63"/>
      <c r="ER4" s="63"/>
      <c r="ES4" s="67"/>
      <c r="ET4" s="41"/>
    </row>
    <row r="5" spans="1:150" s="70" customFormat="1" x14ac:dyDescent="0.25">
      <c r="A5" s="78"/>
      <c r="B5" s="64"/>
      <c r="C5" s="65"/>
      <c r="D5" s="64"/>
      <c r="E5" s="66"/>
      <c r="F5" s="41"/>
      <c r="G5" s="41"/>
      <c r="H5" s="67"/>
      <c r="I5" s="67"/>
      <c r="J5" s="67"/>
      <c r="K5" s="67"/>
      <c r="L5" s="68"/>
      <c r="M5" s="68"/>
      <c r="N5" s="63"/>
      <c r="O5" s="63"/>
      <c r="P5" s="67"/>
      <c r="Q5" s="69"/>
      <c r="R5" s="69"/>
      <c r="S5" s="63"/>
      <c r="T5" s="63"/>
      <c r="U5" s="67"/>
      <c r="V5" s="41"/>
      <c r="W5" s="41"/>
      <c r="X5" s="67"/>
      <c r="Y5" s="67"/>
      <c r="Z5" s="67"/>
      <c r="AA5" s="67"/>
      <c r="AB5" s="68"/>
      <c r="AC5" s="68"/>
      <c r="AD5" s="63"/>
      <c r="AE5" s="63"/>
      <c r="AF5" s="67"/>
      <c r="AG5" s="69"/>
      <c r="AH5" s="69"/>
      <c r="AI5" s="63"/>
      <c r="AJ5" s="63"/>
      <c r="AK5" s="67"/>
      <c r="AL5" s="41"/>
      <c r="AM5" s="41"/>
      <c r="AN5" s="67"/>
      <c r="AO5" s="67"/>
      <c r="AP5" s="67"/>
      <c r="AQ5" s="67"/>
      <c r="AR5" s="68"/>
      <c r="AS5" s="68"/>
      <c r="AT5" s="63"/>
      <c r="AU5" s="63"/>
      <c r="AV5" s="67"/>
      <c r="AW5" s="69"/>
      <c r="AX5" s="69"/>
      <c r="AY5" s="63"/>
      <c r="AZ5" s="63"/>
      <c r="BA5" s="67"/>
      <c r="BB5" s="41"/>
      <c r="BC5" s="41"/>
      <c r="BD5" s="67"/>
      <c r="BE5" s="67"/>
      <c r="BF5" s="67"/>
      <c r="BG5" s="67"/>
      <c r="BH5" s="68"/>
      <c r="BI5" s="68"/>
      <c r="BJ5" s="63"/>
      <c r="BK5" s="63"/>
      <c r="BL5" s="67"/>
      <c r="BM5" s="69"/>
      <c r="BN5" s="69"/>
      <c r="BO5" s="63"/>
      <c r="BP5" s="63"/>
      <c r="BQ5" s="67"/>
      <c r="BR5" s="41"/>
      <c r="BS5" s="41"/>
      <c r="BT5" s="67"/>
      <c r="BU5" s="67"/>
      <c r="BV5" s="67"/>
      <c r="BW5" s="67"/>
      <c r="BX5" s="68"/>
      <c r="BY5" s="68"/>
      <c r="BZ5" s="63"/>
      <c r="CA5" s="63"/>
      <c r="CB5" s="67"/>
      <c r="CC5" s="69"/>
      <c r="CD5" s="69"/>
      <c r="CE5" s="63"/>
      <c r="CF5" s="63"/>
      <c r="CG5" s="67"/>
      <c r="CH5" s="41"/>
      <c r="CI5" s="41"/>
      <c r="CJ5" s="67"/>
      <c r="CK5" s="67"/>
      <c r="CL5" s="67"/>
      <c r="CM5" s="67"/>
      <c r="CN5" s="68"/>
      <c r="CO5" s="68"/>
      <c r="CP5" s="63"/>
      <c r="CQ5" s="63"/>
      <c r="CR5" s="67"/>
      <c r="CS5" s="69"/>
      <c r="CT5" s="69"/>
      <c r="CU5" s="63"/>
      <c r="CV5" s="63"/>
      <c r="CW5" s="67"/>
      <c r="CX5" s="41"/>
      <c r="CY5" s="41"/>
      <c r="CZ5" s="67"/>
      <c r="DA5" s="67"/>
      <c r="DB5" s="67"/>
      <c r="DC5" s="67"/>
      <c r="DD5" s="68"/>
      <c r="DE5" s="68"/>
      <c r="DF5" s="63"/>
      <c r="DG5" s="63"/>
      <c r="DH5" s="67"/>
      <c r="DI5" s="69"/>
      <c r="DJ5" s="69"/>
      <c r="DK5" s="63"/>
      <c r="DL5" s="63"/>
      <c r="DM5" s="67"/>
      <c r="DN5" s="41"/>
      <c r="DO5" s="41"/>
      <c r="DP5" s="67"/>
      <c r="DQ5" s="67"/>
      <c r="DR5" s="67"/>
      <c r="DS5" s="67"/>
      <c r="DT5" s="68"/>
      <c r="DU5" s="68"/>
      <c r="DV5" s="63"/>
      <c r="DW5" s="63"/>
      <c r="DX5" s="67"/>
      <c r="DY5" s="69"/>
      <c r="DZ5" s="69"/>
      <c r="EA5" s="63"/>
      <c r="EB5" s="63"/>
      <c r="EC5" s="67"/>
      <c r="ED5" s="41"/>
      <c r="EE5" s="41"/>
      <c r="EF5" s="67"/>
      <c r="EG5" s="67"/>
      <c r="EH5" s="67"/>
      <c r="EI5" s="67"/>
      <c r="EJ5" s="68"/>
      <c r="EK5" s="68"/>
      <c r="EL5" s="63"/>
      <c r="EM5" s="63"/>
      <c r="EN5" s="67"/>
      <c r="EO5" s="69"/>
      <c r="EP5" s="69"/>
      <c r="EQ5" s="63"/>
      <c r="ER5" s="63"/>
      <c r="ES5" s="67"/>
      <c r="ET5" s="41"/>
    </row>
    <row r="6" spans="1:150" x14ac:dyDescent="0.25">
      <c r="A6" s="80" t="s">
        <v>24</v>
      </c>
      <c r="B6" s="1"/>
      <c r="C6" s="2"/>
      <c r="D6" s="1"/>
      <c r="E6" s="3"/>
    </row>
    <row r="7" spans="1:150" x14ac:dyDescent="0.25">
      <c r="A7" s="81"/>
      <c r="B7" s="7"/>
      <c r="C7" s="8"/>
      <c r="D7" s="7"/>
      <c r="E7" s="9"/>
      <c r="T7" s="32"/>
      <c r="AJ7" s="32"/>
      <c r="AZ7" s="32"/>
      <c r="BP7" s="32"/>
      <c r="CF7" s="32"/>
      <c r="CV7" s="32"/>
      <c r="DL7" s="32"/>
      <c r="EB7" s="32"/>
      <c r="ER7" s="32"/>
    </row>
    <row r="8" spans="1:150" x14ac:dyDescent="0.25">
      <c r="A8" s="82" t="s">
        <v>25</v>
      </c>
      <c r="B8" s="11">
        <v>9</v>
      </c>
      <c r="C8" s="12"/>
      <c r="D8" s="10">
        <v>3474</v>
      </c>
      <c r="E8" s="12" t="s">
        <v>26</v>
      </c>
      <c r="F8" s="88">
        <v>21.074999999999999</v>
      </c>
      <c r="G8" s="14">
        <v>22.204000000000001</v>
      </c>
      <c r="H8" s="71">
        <v>2</v>
      </c>
      <c r="I8" s="15">
        <f>IF(AND(J$211&gt;4,H8=1),6)+IF(AND(J$211&gt;4,H8=2),4)+IF(AND(J$211&gt;4,H8=3),3)+IF(AND(J$211&gt;4,H8=4),2)+IF(AND(J$211&gt;4,H8=5),1)+IF(AND(J$211&gt;4,H8&gt;5),1)+IF(AND(J$211=4,H8=1),4)+IF(AND(J$211=4,H8=2),3)+IF(AND(J$211=4,H8=3),2)+IF(AND(J$211=4,H8=4),1)+IF(AND(J$211=3,H8=1),3)+IF(AND(J$211=3,H8=2),2)+IF(AND(J$211=3,H8=3),1)+IF(AND(J$211=2,H8=1),2)+IF(AND(J$211=2,H8=2),1)+IF(AND(J$211=1,H8=1),1)</f>
        <v>4</v>
      </c>
      <c r="J8" s="71">
        <v>1</v>
      </c>
      <c r="K8" s="71">
        <v>1</v>
      </c>
      <c r="L8" s="15">
        <f>IF(AND(K$211&gt;4,J8=1),12)+IF(AND(K$211&gt;4,J8=2),8)+IF(AND(K$211&gt;4,J8=3),6)+IF(AND(K$211&gt;4,J8=4),5)+IF(AND(K$211&gt;4,J8=5),4)+IF(AND(K$211&gt;4,J8=6),3)+IF(AND(K$211&gt;4,J8=7),2)+IF(AND(K$211&gt;4,J8&gt;7),1)+IF(AND(K$211=4,J8=1),8)+IF(AND(K$211=4,J8=2),6)+IF(AND(K$211=4,J8=3),4)+IF(AND(K$211=4,J8=4),2)+IF(AND(K$211=3,J8=1),6)+IF(AND(K$211=3,J8=2),4)+IF(AND(K$211=3,J8=3),2)+IF(AND(K$211=2,J8=1),4)+IF(AND(K$211=2,J8=2),2)+IF(AND(K$211=1,J8=1),2)</f>
        <v>12</v>
      </c>
      <c r="M8" s="15">
        <f>IF(AND(K$211&gt;4,K8=1),12)+IF(AND(K$211&gt;4,K8=2),8)+IF(AND(K$211&gt;4,K8=3),6)+IF(AND(K$211&gt;4,K8=4),5)+IF(AND(K$211&gt;4,K8=5),4)+IF(AND(K$211&gt;4,K8=6),3)+IF(AND(K$211&gt;4,K8=7),2)+IF(AND(K$211&gt;4,K8&gt;7),1)+IF(AND(K$211=4,K8=1),8)+IF(AND(K$211=4,K8=2),6)+IF(AND(K$211=4,K8=3),4)+IF(AND(K$211=4,K8=4),2)+IF(AND(K$211=3,K8=1),6)+IF(AND(K$211=3,K8=2),4)+IF(AND(K$211=3,K8=3),2)+IF(AND(K$211=2,K8=1),4)+IF(AND(K$211=2,K8=2),2)+IF(AND(K$211=1,K8=1),2)</f>
        <v>12</v>
      </c>
      <c r="N8" s="16" t="s">
        <v>27</v>
      </c>
      <c r="O8" s="15">
        <f>+I8+L8+M8+U8</f>
        <v>28</v>
      </c>
      <c r="P8" s="73">
        <f>+O8</f>
        <v>28</v>
      </c>
      <c r="Q8" s="14">
        <v>22.872</v>
      </c>
      <c r="R8" s="14">
        <v>23.036000000000001</v>
      </c>
      <c r="S8" s="17" t="s">
        <v>27</v>
      </c>
      <c r="T8" s="18" t="s">
        <v>97</v>
      </c>
      <c r="U8" s="19"/>
      <c r="V8" s="88">
        <v>21.074999999999999</v>
      </c>
      <c r="W8" s="14">
        <v>23.366</v>
      </c>
      <c r="X8" s="71">
        <v>2</v>
      </c>
      <c r="Y8" s="15">
        <f>IF(AND(Z$211&gt;4,X8=1),6)+IF(AND(Z$211&gt;4,X8=2),4)+IF(AND(Z$211&gt;4,X8=3),3)+IF(AND(Z$211&gt;4,X8=4),2)+IF(AND(Z$211&gt;4,X8=5),1)+IF(AND(Z$211&gt;4,X8&gt;5),1)+IF(AND(Z$211=4,X8=1),4)+IF(AND(Z$211=4,X8=2),3)+IF(AND(Z$211=4,X8=3),2)+IF(AND(Z$211=4,X8=4),1)+IF(AND(Z$211=3,X8=1),3)+IF(AND(Z$211=3,X8=2),2)+IF(AND(Z$211=3,X8=3),1)+IF(AND(Z$211=2,X8=1),2)+IF(AND(Z$211=2,X8=2),1)+IF(AND(Z$211=1,X8=1),1)</f>
        <v>0</v>
      </c>
      <c r="Z8" s="71">
        <v>1</v>
      </c>
      <c r="AA8" s="71"/>
      <c r="AB8" s="15">
        <f>IF(AND(AA$211&gt;4,Z8=1),12)+IF(AND(AA$211&gt;4,Z8=2),8)+IF(AND(AA$211&gt;4,Z8=3),6)+IF(AND(AA$211&gt;4,Z8=4),5)+IF(AND(AA$211&gt;4,Z8=5),4)+IF(AND(AA$211&gt;4,Z8=6),3)+IF(AND(AA$211&gt;4,Z8=7),2)+IF(AND(AA$211&gt;4,Z8&gt;7),1)+IF(AND(AA$211=4,Z8=1),8)+IF(AND(AA$211=4,Z8=2),6)+IF(AND(AA$211=4,Z8=3),4)+IF(AND(AA$211=4,Z8=4),2)+IF(AND(AA$211=3,Z8=1),6)+IF(AND(AA$211=3,Z8=2),4)+IF(AND(AA$211=3,Z8=3),2)+IF(AND(AA$211=2,Z8=1),4)+IF(AND(AA$211=2,Z8=2),2)+IF(AND(AA$211=1,Z8=1),2)</f>
        <v>0</v>
      </c>
      <c r="AC8" s="15">
        <f>IF(AND(AA$211&gt;4,AA8=1),12)+IF(AND(AA$211&gt;4,AA8=2),8)+IF(AND(AA$211&gt;4,AA8=3),6)+IF(AND(AA$211&gt;4,AA8=4),5)+IF(AND(AA$211&gt;4,AA8=5),4)+IF(AND(AA$211&gt;4,AA8=6),3)+IF(AND(AA$211&gt;4,AA8=7),2)+IF(AND(AA$211&gt;4,AA8&gt;7),1)+IF(AND(AA$211=4,AA8=1),8)+IF(AND(AA$211=4,AA8=2),6)+IF(AND(AA$211=4,AA8=3),4)+IF(AND(AA$211=4,AA8=4),2)+IF(AND(AA$211=3,AA8=1),6)+IF(AND(AA$211=3,AA8=2),4)+IF(AND(AA$211=3,AA8=3),2)+IF(AND(AA$211=2,AA8=1),4)+IF(AND(AA$211=2,AA8=2),2)+IF(AND(AA$211=1,AA8=1),2)</f>
        <v>0</v>
      </c>
      <c r="AD8" s="16" t="s">
        <v>27</v>
      </c>
      <c r="AE8" s="15">
        <f>+Y8+AB8+AC8+AK8</f>
        <v>0</v>
      </c>
      <c r="AF8" s="73">
        <f>+AE8+P8</f>
        <v>28</v>
      </c>
      <c r="AG8" s="14">
        <v>24.908000000000001</v>
      </c>
      <c r="AH8" s="14"/>
      <c r="AI8" s="17" t="s">
        <v>27</v>
      </c>
      <c r="AJ8" s="18" t="s">
        <v>97</v>
      </c>
      <c r="AK8" s="19"/>
      <c r="AL8" s="88">
        <v>21.074999999999999</v>
      </c>
      <c r="AM8" s="14">
        <v>23.167000000000002</v>
      </c>
      <c r="AN8" s="71">
        <v>2</v>
      </c>
      <c r="AO8" s="15">
        <f>IF(AND(AP$211&gt;4,AN8=1),6)+IF(AND(AP$211&gt;4,AN8=2),4)+IF(AND(AP$211&gt;4,AN8=3),3)+IF(AND(AP$211&gt;4,AN8=4),2)+IF(AND(AP$211&gt;4,AN8=5),1)+IF(AND(AP$211&gt;4,AN8&gt;5),1)+IF(AND(AP$211=4,AN8=1),4)+IF(AND(AP$211=4,AN8=2),3)+IF(AND(AP$211=4,AN8=3),2)+IF(AND(AP$211=4,AN8=4),1)+IF(AND(AP$211=3,AN8=1),3)+IF(AND(AP$211=3,AN8=2),2)+IF(AND(AP$211=3,AN8=3),1)+IF(AND(AP$211=2,AN8=1),2)+IF(AND(AP$211=2,AN8=2),1)+IF(AND(AP$211=1,AN8=1),1)</f>
        <v>2</v>
      </c>
      <c r="AP8" s="71">
        <v>1</v>
      </c>
      <c r="AQ8" s="71">
        <v>1</v>
      </c>
      <c r="AR8" s="15">
        <f>IF(AND(AQ$211&gt;4,AP8=1),12)+IF(AND(AQ$211&gt;4,AP8=2),8)+IF(AND(AQ$211&gt;4,AP8=3),6)+IF(AND(AQ$211&gt;4,AP8=4),5)+IF(AND(AQ$211&gt;4,AP8=5),4)+IF(AND(AQ$211&gt;4,AP8=6),3)+IF(AND(AQ$211&gt;4,AP8=7),2)+IF(AND(AQ$211&gt;4,AP8&gt;7),1)+IF(AND(AQ$211=4,AP8=1),8)+IF(AND(AQ$211=4,AP8=2),6)+IF(AND(AQ$211=4,AP8=3),4)+IF(AND(AQ$211=4,AP8=4),2)+IF(AND(AQ$211=3,AP8=1),6)+IF(AND(AQ$211=3,AP8=2),4)+IF(AND(AQ$211=3,AP8=3),2)+IF(AND(AQ$211=2,AP8=1),4)+IF(AND(AQ$211=2,AP8=2),2)+IF(AND(AQ$211=1,AP8=1),2)</f>
        <v>6</v>
      </c>
      <c r="AS8" s="15">
        <f>IF(AND(AQ$211&gt;4,AQ8=1),12)+IF(AND(AQ$211&gt;4,AQ8=2),8)+IF(AND(AQ$211&gt;4,AQ8=3),6)+IF(AND(AQ$211&gt;4,AQ8=4),5)+IF(AND(AQ$211&gt;4,AQ8=5),4)+IF(AND(AQ$211&gt;4,AQ8=6),3)+IF(AND(AQ$211&gt;4,AQ8=7),2)+IF(AND(AQ$211&gt;4,AQ8&gt;7),1)+IF(AND(AQ$211=4,AQ8=1),8)+IF(AND(AQ$211=4,AQ8=2),6)+IF(AND(AQ$211=4,AQ8=3),4)+IF(AND(AQ$211=4,AQ8=4),2)+IF(AND(AQ$211=3,AQ8=1),6)+IF(AND(AQ$211=3,AQ8=2),4)+IF(AND(AQ$211=3,AQ8=3),2)+IF(AND(AQ$211=2,AQ8=1),4)+IF(AND(AQ$211=2,AQ8=2),2)+IF(AND(AQ$211=1,AQ8=1),2)</f>
        <v>6</v>
      </c>
      <c r="AT8" s="16" t="s">
        <v>27</v>
      </c>
      <c r="AU8" s="15">
        <f>+AO8+AR8+AS8+BA8</f>
        <v>14</v>
      </c>
      <c r="AV8" s="73">
        <f>+AU8+AF8</f>
        <v>42</v>
      </c>
      <c r="AW8" s="14">
        <v>23.626000000000001</v>
      </c>
      <c r="AX8" s="14">
        <v>22.928000000000001</v>
      </c>
      <c r="AY8" s="17" t="s">
        <v>27</v>
      </c>
      <c r="AZ8" s="18" t="s">
        <v>97</v>
      </c>
      <c r="BA8" s="19"/>
      <c r="BB8" s="88">
        <v>21.074999999999999</v>
      </c>
      <c r="BC8" s="14">
        <v>23.628</v>
      </c>
      <c r="BD8" s="71">
        <v>1</v>
      </c>
      <c r="BE8" s="15">
        <f>IF(AND(BF$211&gt;4,BD8=1),6)+IF(AND(BF$211&gt;4,BD8=2),4)+IF(AND(BF$211&gt;4,BD8=3),3)+IF(AND(BF$211&gt;4,BD8=4),2)+IF(AND(BF$211&gt;4,BD8=5),1)+IF(AND(BF$211&gt;4,BD8&gt;5),1)+IF(AND(BF$211=4,BD8=1),4)+IF(AND(BF$211=4,BD8=2),3)+IF(AND(BF$211=4,BD8=3),2)+IF(AND(BF$211=4,BD8=4),1)+IF(AND(BF$211=3,BD8=1),3)+IF(AND(BF$211=3,BD8=2),2)+IF(AND(BF$211=3,BD8=3),1)+IF(AND(BF$211=2,BD8=1),2)+IF(AND(BF$211=2,BD8=2),1)+IF(AND(BF$211=1,BD8=1),1)</f>
        <v>1</v>
      </c>
      <c r="BF8" s="71">
        <v>1</v>
      </c>
      <c r="BG8" s="71">
        <v>1</v>
      </c>
      <c r="BH8" s="15">
        <f>IF(AND(BG$211&gt;4,BF8=1),12)+IF(AND(BG$211&gt;4,BF8=2),8)+IF(AND(BG$211&gt;4,BF8=3),6)+IF(AND(BG$211&gt;4,BF8=4),5)+IF(AND(BG$211&gt;4,BF8=5),4)+IF(AND(BG$211&gt;4,BF8=6),3)+IF(AND(BG$211&gt;4,BF8=7),2)+IF(AND(BG$211&gt;4,BF8&gt;7),1)+IF(AND(BG$211=4,BF8=1),8)+IF(AND(BG$211=4,BF8=2),6)+IF(AND(BG$211=4,BF8=3),4)+IF(AND(BG$211=4,BF8=4),2)+IF(AND(BG$211=3,BF8=1),6)+IF(AND(BG$211=3,BF8=2),4)+IF(AND(BG$211=3,BF8=3),2)+IF(AND(BG$211=2,BF8=1),4)+IF(AND(BG$211=2,BF8=2),2)+IF(AND(BG$211=1,BF8=1),2)</f>
        <v>2</v>
      </c>
      <c r="BI8" s="15">
        <f>IF(AND(BG$211&gt;4,BG8=1),12)+IF(AND(BG$211&gt;4,BG8=2),8)+IF(AND(BG$211&gt;4,BG8=3),6)+IF(AND(BG$211&gt;4,BG8=4),5)+IF(AND(BG$211&gt;4,BG8=5),4)+IF(AND(BG$211&gt;4,BG8=6),3)+IF(AND(BG$211&gt;4,BG8=7),2)+IF(AND(BG$211&gt;4,BG8&gt;7),1)+IF(AND(BG$211=4,BG8=1),8)+IF(AND(BG$211=4,BG8=2),6)+IF(AND(BG$211=4,BG8=3),4)+IF(AND(BG$211=4,BG8=4),2)+IF(AND(BG$211=3,BG8=1),6)+IF(AND(BG$211=3,BG8=2),4)+IF(AND(BG$211=3,BG8=3),2)+IF(AND(BG$211=2,BG8=1),4)+IF(AND(BG$211=2,BG8=2),2)+IF(AND(BG$211=1,BG8=1),2)</f>
        <v>2</v>
      </c>
      <c r="BJ8" s="16" t="s">
        <v>27</v>
      </c>
      <c r="BK8" s="15">
        <f>+BE8+BH8+BI8+BQ8</f>
        <v>5</v>
      </c>
      <c r="BL8" s="73">
        <f>+BK8+AV8</f>
        <v>47</v>
      </c>
      <c r="BM8" s="14">
        <v>23.481999999999999</v>
      </c>
      <c r="BN8" s="14">
        <v>23.381</v>
      </c>
      <c r="BO8" s="17" t="s">
        <v>27</v>
      </c>
      <c r="BP8" s="18" t="s">
        <v>97</v>
      </c>
      <c r="BQ8" s="19"/>
      <c r="BR8" s="88">
        <v>21.074999999999999</v>
      </c>
      <c r="BS8" s="14">
        <v>22.555</v>
      </c>
      <c r="BT8" s="71">
        <v>1</v>
      </c>
      <c r="BU8" s="15">
        <f>IF(AND(BV$211&gt;4,BT8=1),6)+IF(AND(BV$211&gt;4,BT8=2),4)+IF(AND(BV$211&gt;4,BT8=3),3)+IF(AND(BV$211&gt;4,BT8=4),2)+IF(AND(BV$211&gt;4,BT8=5),1)+IF(AND(BV$211&gt;4,BT8&gt;5),1)+IF(AND(BV$211=4,BT8=1),4)+IF(AND(BV$211=4,BT8=2),3)+IF(AND(BV$211=4,BT8=3),2)+IF(AND(BV$211=4,BT8=4),1)+IF(AND(BV$211=3,BT8=1),3)+IF(AND(BV$211=3,BT8=2),2)+IF(AND(BV$211=3,BT8=3),1)+IF(AND(BV$211=2,BT8=1),2)+IF(AND(BV$211=2,BT8=2),1)+IF(AND(BV$211=1,BT8=1),1)</f>
        <v>3</v>
      </c>
      <c r="BV8" s="71">
        <v>1</v>
      </c>
      <c r="BW8" s="71">
        <v>1</v>
      </c>
      <c r="BX8" s="15">
        <f>IF(AND(BW$211&gt;4,BV8=1),12)+IF(AND(BW$211&gt;4,BV8=2),8)+IF(AND(BW$211&gt;4,BV8=3),6)+IF(AND(BW$211&gt;4,BV8=4),5)+IF(AND(BW$211&gt;4,BV8=5),4)+IF(AND(BW$211&gt;4,BV8=6),3)+IF(AND(BW$211&gt;4,BV8=7),2)+IF(AND(BW$211&gt;4,BV8&gt;7),1)+IF(AND(BW$211=4,BV8=1),8)+IF(AND(BW$211=4,BV8=2),6)+IF(AND(BW$211=4,BV8=3),4)+IF(AND(BW$211=4,BV8=4),2)+IF(AND(BW$211=3,BV8=1),6)+IF(AND(BW$211=3,BV8=2),4)+IF(AND(BW$211=3,BV8=3),2)+IF(AND(BW$211=2,BV8=1),4)+IF(AND(BW$211=2,BV8=2),2)+IF(AND(BW$211=1,BV8=1),2)</f>
        <v>6</v>
      </c>
      <c r="BY8" s="15">
        <f>IF(AND(BW$211&gt;4,BW8=1),12)+IF(AND(BW$211&gt;4,BW8=2),8)+IF(AND(BW$211&gt;4,BW8=3),6)+IF(AND(BW$211&gt;4,BW8=4),5)+IF(AND(BW$211&gt;4,BW8=5),4)+IF(AND(BW$211&gt;4,BW8=6),3)+IF(AND(BW$211&gt;4,BW8=7),2)+IF(AND(BW$211&gt;4,BW8&gt;7),1)+IF(AND(BW$211=4,BW8=1),8)+IF(AND(BW$211=4,BW8=2),6)+IF(AND(BW$211=4,BW8=3),4)+IF(AND(BW$211=4,BW8=4),2)+IF(AND(BW$211=3,BW8=1),6)+IF(AND(BW$211=3,BW8=2),4)+IF(AND(BW$211=3,BW8=3),2)+IF(AND(BW$211=2,BW8=1),4)+IF(AND(BW$211=2,BW8=2),2)+IF(AND(BW$211=1,BW8=1),2)</f>
        <v>6</v>
      </c>
      <c r="BZ8" s="16" t="s">
        <v>27</v>
      </c>
      <c r="CA8" s="15">
        <f>+BU8+BX8+BY8+CG8</f>
        <v>15</v>
      </c>
      <c r="CB8" s="73">
        <f>+CA8+BL8</f>
        <v>62</v>
      </c>
      <c r="CC8" s="14">
        <v>22.821000000000002</v>
      </c>
      <c r="CD8" s="14">
        <v>23.199000000000002</v>
      </c>
      <c r="CE8" s="17" t="s">
        <v>27</v>
      </c>
      <c r="CF8" s="18" t="s">
        <v>97</v>
      </c>
      <c r="CG8" s="19"/>
      <c r="CH8" s="88">
        <v>21.074999999999999</v>
      </c>
      <c r="CI8" s="14">
        <v>39.924999999999997</v>
      </c>
      <c r="CJ8" s="71">
        <v>2</v>
      </c>
      <c r="CK8" s="15">
        <f>IF(AND(CL$211&gt;4,CJ8=1),6)+IF(AND(CL$211&gt;4,CJ8=2),4)+IF(AND(CL$211&gt;4,CJ8=3),3)+IF(AND(CL$211&gt;4,CJ8=4),2)+IF(AND(CL$211&gt;4,CJ8=5),1)+IF(AND(CL$211&gt;4,CJ8&gt;5),1)+IF(AND(CL$211=4,CJ8=1),4)+IF(AND(CL$211=4,CJ8=2),3)+IF(AND(CL$211=4,CJ8=3),2)+IF(AND(CL$211=4,CJ8=4),1)+IF(AND(CL$211=3,CJ8=1),3)+IF(AND(CL$211=3,CJ8=2),2)+IF(AND(CL$211=3,CJ8=3),1)+IF(AND(CL$211=2,CJ8=1),2)+IF(AND(CL$211=2,CJ8=2),1)+IF(AND(CL$211=1,CJ8=1),1)</f>
        <v>3</v>
      </c>
      <c r="CL8" s="71"/>
      <c r="CM8" s="71">
        <v>1</v>
      </c>
      <c r="CN8" s="15">
        <f>IF(AND(CM$211&gt;4,CL8=1),12)+IF(AND(CM$211&gt;4,CL8=2),8)+IF(AND(CM$211&gt;4,CL8=3),6)+IF(AND(CM$211&gt;4,CL8=4),5)+IF(AND(CM$211&gt;4,CL8=5),4)+IF(AND(CM$211&gt;4,CL8=6),3)+IF(AND(CM$211&gt;4,CL8=7),2)+IF(AND(CM$211&gt;4,CL8&gt;7),1)+IF(AND(CM$211=4,CL8=1),8)+IF(AND(CM$211=4,CL8=2),6)+IF(AND(CM$211=4,CL8=3),4)+IF(AND(CM$211=4,CL8=4),2)+IF(AND(CM$211=3,CL8=1),6)+IF(AND(CM$211=3,CL8=2),4)+IF(AND(CM$211=3,CL8=3),2)+IF(AND(CM$211=2,CL8=1),4)+IF(AND(CM$211=2,CL8=2),2)+IF(AND(CM$211=1,CL8=1),2)</f>
        <v>0</v>
      </c>
      <c r="CO8" s="15">
        <f>IF(AND(CM$211&gt;4,CM8=1),12)+IF(AND(CM$211&gt;4,CM8=2),8)+IF(AND(CM$211&gt;4,CM8=3),6)+IF(AND(CM$211&gt;4,CM8=4),5)+IF(AND(CM$211&gt;4,CM8=5),4)+IF(AND(CM$211&gt;4,CM8=6),3)+IF(AND(CM$211&gt;4,CM8=7),2)+IF(AND(CM$211&gt;4,CM8&gt;7),1)+IF(AND(CM$211=4,CM8=1),8)+IF(AND(CM$211=4,CM8=2),6)+IF(AND(CM$211=4,CM8=3),4)+IF(AND(CM$211=4,CM8=4),2)+IF(AND(CM$211=3,CM8=1),6)+IF(AND(CM$211=3,CM8=2),4)+IF(AND(CM$211=3,CM8=3),2)+IF(AND(CM$211=2,CM8=1),4)+IF(AND(CM$211=2,CM8=2),2)+IF(AND(CM$211=1,CM8=1),2)</f>
        <v>8</v>
      </c>
      <c r="CP8" s="16" t="s">
        <v>27</v>
      </c>
      <c r="CQ8" s="15">
        <f>+CK8+CN8+CO8+CW8</f>
        <v>11</v>
      </c>
      <c r="CR8" s="73">
        <f>+CQ8+CB8</f>
        <v>73</v>
      </c>
      <c r="CS8" s="14"/>
      <c r="CT8" s="14">
        <v>22.834</v>
      </c>
      <c r="CU8" s="17" t="s">
        <v>27</v>
      </c>
      <c r="CV8" s="18" t="s">
        <v>97</v>
      </c>
      <c r="CW8" s="19"/>
      <c r="CX8" s="88">
        <v>21.074999999999999</v>
      </c>
      <c r="CY8" s="14"/>
      <c r="CZ8" s="71"/>
      <c r="DA8" s="15">
        <f>IF(AND(DB$211&gt;4,CZ8=1),6)+IF(AND(DB$211&gt;4,CZ8=2),4)+IF(AND(DB$211&gt;4,CZ8=3),3)+IF(AND(DB$211&gt;4,CZ8=4),2)+IF(AND(DB$211&gt;4,CZ8=5),1)+IF(AND(DB$211&gt;4,CZ8&gt;5),1)+IF(AND(DB$211=4,CZ8=1),4)+IF(AND(DB$211=4,CZ8=2),3)+IF(AND(DB$211=4,CZ8=3),2)+IF(AND(DB$211=4,CZ8=4),1)+IF(AND(DB$211=3,CZ8=1),3)+IF(AND(DB$211=3,CZ8=2),2)+IF(AND(DB$211=3,CZ8=3),1)+IF(AND(DB$211=2,CZ8=1),2)+IF(AND(DB$211=2,CZ8=2),1)+IF(AND(DB$211=1,CZ8=1),1)</f>
        <v>0</v>
      </c>
      <c r="DB8" s="71">
        <v>1</v>
      </c>
      <c r="DC8" s="71"/>
      <c r="DD8" s="15">
        <f>IF(AND(DC$211&gt;4,DB8=1),12)+IF(AND(DC$211&gt;4,DB8=2),8)+IF(AND(DC$211&gt;4,DB8=3),6)+IF(AND(DC$211&gt;4,DB8=4),5)+IF(AND(DC$211&gt;4,DB8=5),4)+IF(AND(DC$211&gt;4,DB8=6),3)+IF(AND(DC$211&gt;4,DB8=7),2)+IF(AND(DC$211&gt;4,DB8&gt;7),1)+IF(AND(DC$211=4,DB8=1),8)+IF(AND(DC$211=4,DB8=2),6)+IF(AND(DC$211=4,DB8=3),4)+IF(AND(DC$211=4,DB8=4),2)+IF(AND(DC$211=3,DB8=1),6)+IF(AND(DC$211=3,DB8=2),4)+IF(AND(DC$211=3,DB8=3),2)+IF(AND(DC$211=2,DB8=1),4)+IF(AND(DC$211=2,DB8=2),2)+IF(AND(DC$211=1,DB8=1),2)</f>
        <v>8</v>
      </c>
      <c r="DE8" s="15">
        <f>IF(AND(DC$211&gt;4,DC8=1),12)+IF(AND(DC$211&gt;4,DC8=2),8)+IF(AND(DC$211&gt;4,DC8=3),6)+IF(AND(DC$211&gt;4,DC8=4),5)+IF(AND(DC$211&gt;4,DC8=5),4)+IF(AND(DC$211&gt;4,DC8=6),3)+IF(AND(DC$211&gt;4,DC8=7),2)+IF(AND(DC$211&gt;4,DC8&gt;7),1)+IF(AND(DC$211=4,DC8=1),8)+IF(AND(DC$211=4,DC8=2),6)+IF(AND(DC$211=4,DC8=3),4)+IF(AND(DC$211=4,DC8=4),2)+IF(AND(DC$211=3,DC8=1),6)+IF(AND(DC$211=3,DC8=2),4)+IF(AND(DC$211=3,DC8=3),2)+IF(AND(DC$211=2,DC8=1),4)+IF(AND(DC$211=2,DC8=2),2)+IF(AND(DC$211=1,DC8=1),2)</f>
        <v>0</v>
      </c>
      <c r="DF8" s="16" t="s">
        <v>27</v>
      </c>
      <c r="DG8" s="15">
        <f>+DA8+DD8+DE8+DM8</f>
        <v>8</v>
      </c>
      <c r="DH8" s="73">
        <f>+DG8+CR8</f>
        <v>81</v>
      </c>
      <c r="DI8" s="14">
        <v>22.956</v>
      </c>
      <c r="DJ8" s="14"/>
      <c r="DK8" s="17" t="s">
        <v>27</v>
      </c>
      <c r="DL8" s="18" t="s">
        <v>97</v>
      </c>
      <c r="DM8" s="19"/>
      <c r="DN8" s="88">
        <v>21.074999999999999</v>
      </c>
      <c r="DO8" s="14">
        <v>23.097000000000001</v>
      </c>
      <c r="DP8" s="71">
        <v>2</v>
      </c>
      <c r="DQ8" s="15">
        <f>IF(AND(DR$211&gt;4,DP8=1),6)+IF(AND(DR$211&gt;4,DP8=2),4)+IF(AND(DR$211&gt;4,DP8=3),3)+IF(AND(DR$211&gt;4,DP8=4),2)+IF(AND(DR$211&gt;4,DP8=5),1)+IF(AND(DR$211&gt;4,DP8&gt;5),1)+IF(AND(DR$211=4,DP8=1),4)+IF(AND(DR$211=4,DP8=2),3)+IF(AND(DR$211=4,DP8=3),2)+IF(AND(DR$211=4,DP8=4),1)+IF(AND(DR$211=3,DP8=1),3)+IF(AND(DR$211=3,DP8=2),2)+IF(AND(DR$211=3,DP8=3),1)+IF(AND(DR$211=2,DP8=1),2)+IF(AND(DR$211=2,DP8=2),1)+IF(AND(DR$211=1,DP8=1),1)</f>
        <v>4</v>
      </c>
      <c r="DR8" s="71">
        <v>2</v>
      </c>
      <c r="DS8" s="71">
        <v>3</v>
      </c>
      <c r="DT8" s="15">
        <f>IF(AND(DS$211&gt;4,DR8=1),12)+IF(AND(DS$211&gt;4,DR8=2),8)+IF(AND(DS$211&gt;4,DR8=3),6)+IF(AND(DS$211&gt;4,DR8=4),5)+IF(AND(DS$211&gt;4,DR8=5),4)+IF(AND(DS$211&gt;4,DR8=6),3)+IF(AND(DS$211&gt;4,DR8=7),2)+IF(AND(DS$211&gt;4,DR8&gt;7),1)+IF(AND(DS$211=4,DR8=1),8)+IF(AND(DS$211=4,DR8=2),6)+IF(AND(DS$211=4,DR8=3),4)+IF(AND(DS$211=4,DR8=4),2)+IF(AND(DS$211=3,DR8=1),6)+IF(AND(DS$211=3,DR8=2),4)+IF(AND(DS$211=3,DR8=3),2)+IF(AND(DS$211=2,DR8=1),4)+IF(AND(DS$211=2,DR8=2),2)+IF(AND(DS$211=1,DR8=1),2)</f>
        <v>8</v>
      </c>
      <c r="DU8" s="15">
        <f>IF(AND(DS$211&gt;4,DS8=1),12)+IF(AND(DS$211&gt;4,DS8=2),8)+IF(AND(DS$211&gt;4,DS8=3),6)+IF(AND(DS$211&gt;4,DS8=4),5)+IF(AND(DS$211&gt;4,DS8=5),4)+IF(AND(DS$211&gt;4,DS8=6),3)+IF(AND(DS$211&gt;4,DS8=7),2)+IF(AND(DS$211&gt;4,DS8&gt;7),1)+IF(AND(DS$211=4,DS8=1),8)+IF(AND(DS$211=4,DS8=2),6)+IF(AND(DS$211=4,DS8=3),4)+IF(AND(DS$211=4,DS8=4),2)+IF(AND(DS$211=3,DS8=1),6)+IF(AND(DS$211=3,DS8=2),4)+IF(AND(DS$211=3,DS8=3),2)+IF(AND(DS$211=2,DS8=1),4)+IF(AND(DS$211=2,DS8=2),2)+IF(AND(DS$211=1,DS8=1),2)</f>
        <v>6</v>
      </c>
      <c r="DV8" s="16" t="s">
        <v>27</v>
      </c>
      <c r="DW8" s="15">
        <f>+DQ8+DT8+DU8+EC8</f>
        <v>18</v>
      </c>
      <c r="DX8" s="73">
        <f>+DW8+DH8</f>
        <v>99</v>
      </c>
      <c r="DY8" s="14">
        <v>23.148</v>
      </c>
      <c r="DZ8" s="14">
        <v>23.17</v>
      </c>
      <c r="EA8" s="17" t="s">
        <v>27</v>
      </c>
      <c r="EB8" s="18" t="s">
        <v>97</v>
      </c>
      <c r="EC8" s="19"/>
      <c r="ED8" s="88">
        <v>21.074999999999999</v>
      </c>
      <c r="EE8" s="14">
        <v>22.965</v>
      </c>
      <c r="EF8" s="71">
        <v>3</v>
      </c>
      <c r="EG8" s="15">
        <f t="shared" ref="EG8:EG17" si="0">IF(AND(EH$211&gt;4,EF8=1),6)+IF(AND(EH$211&gt;4,EF8=2),4)+IF(AND(EH$211&gt;4,EF8=3),3)+IF(AND(EH$211&gt;4,EF8=4),2)+IF(AND(EH$211&gt;4,EF8=5),1)+IF(AND(EH$211&gt;4,EF8&gt;5),1)+IF(AND(EH$211=4,EF8=1),4)+IF(AND(EH$211=4,EF8=2),3)+IF(AND(EH$211=4,EF8=3),2)+IF(AND(EH$211=4,EF8=4),1)+IF(AND(EH$211=3,EF8=1),3)+IF(AND(EH$211=3,EF8=2),2)+IF(AND(EH$211=3,EF8=3),1)+IF(AND(EH$211=2,EF8=1),2)+IF(AND(EH$211=2,EF8=2),1)+IF(AND(EH$211=1,EF8=1),1)</f>
        <v>3</v>
      </c>
      <c r="EH8" s="71">
        <v>2</v>
      </c>
      <c r="EI8" s="71"/>
      <c r="EJ8" s="15">
        <f t="shared" ref="EJ8:EJ17" si="1">IF(AND(EI$211&gt;4,EH8=1),12)+IF(AND(EI$211&gt;4,EH8=2),8)+IF(AND(EI$211&gt;4,EH8=3),6)+IF(AND(EI$211&gt;4,EH8=4),5)+IF(AND(EI$211&gt;4,EH8=5),4)+IF(AND(EI$211&gt;4,EH8=6),3)+IF(AND(EI$211&gt;4,EH8=7),2)+IF(AND(EI$211&gt;4,EH8&gt;7),1)+IF(AND(EI$211=4,EH8=1),8)+IF(AND(EI$211=4,EH8=2),6)+IF(AND(EI$211=4,EH8=3),4)+IF(AND(EI$211=4,EH8=4),2)+IF(AND(EI$211=3,EH8=1),6)+IF(AND(EI$211=3,EH8=2),4)+IF(AND(EI$211=3,EH8=3),2)+IF(AND(EI$211=2,EH8=1),4)+IF(AND(EI$211=2,EH8=2),2)+IF(AND(EI$211=1,EH8=1),2)</f>
        <v>8</v>
      </c>
      <c r="EK8" s="15">
        <f t="shared" ref="EK8:EK17" si="2">IF(AND(EI$211&gt;4,EI8=1),12)+IF(AND(EI$211&gt;4,EI8=2),8)+IF(AND(EI$211&gt;4,EI8=3),6)+IF(AND(EI$211&gt;4,EI8=4),5)+IF(AND(EI$211&gt;4,EI8=5),4)+IF(AND(EI$211&gt;4,EI8=6),3)+IF(AND(EI$211&gt;4,EI8=7),2)+IF(AND(EI$211&gt;4,EI8&gt;7),1)+IF(AND(EI$211=4,EI8=1),8)+IF(AND(EI$211=4,EI8=2),6)+IF(AND(EI$211=4,EI8=3),4)+IF(AND(EI$211=4,EI8=4),2)+IF(AND(EI$211=3,EI8=1),6)+IF(AND(EI$211=3,EI8=2),4)+IF(AND(EI$211=3,EI8=3),2)+IF(AND(EI$211=2,EI8=1),4)+IF(AND(EI$211=2,EI8=2),2)+IF(AND(EI$211=1,EI8=1),2)</f>
        <v>0</v>
      </c>
      <c r="EL8" s="16" t="s">
        <v>27</v>
      </c>
      <c r="EM8" s="15">
        <f t="shared" ref="EM8:EM17" si="3">+EG8+EJ8+EK8+ES8</f>
        <v>11</v>
      </c>
      <c r="EN8" s="73">
        <f t="shared" ref="EN8:EN17" si="4">+EM8+DX8</f>
        <v>110</v>
      </c>
      <c r="EO8" s="14">
        <v>23.084</v>
      </c>
      <c r="EP8" s="14">
        <v>22.22</v>
      </c>
      <c r="EQ8" s="17" t="s">
        <v>27</v>
      </c>
      <c r="ER8" s="18" t="s">
        <v>97</v>
      </c>
      <c r="ES8" s="19"/>
      <c r="ET8" s="88">
        <v>21.074999999999999</v>
      </c>
    </row>
    <row r="9" spans="1:150" x14ac:dyDescent="0.25">
      <c r="A9" s="82" t="s">
        <v>44</v>
      </c>
      <c r="B9" s="10">
        <v>2</v>
      </c>
      <c r="C9" s="12"/>
      <c r="D9" s="10"/>
      <c r="E9" s="10" t="s">
        <v>40</v>
      </c>
      <c r="F9" s="88">
        <v>25.117000000000001</v>
      </c>
      <c r="G9" s="10">
        <v>25.978000000000002</v>
      </c>
      <c r="H9" s="71">
        <v>2</v>
      </c>
      <c r="I9" s="15">
        <f>IF(AND(J$212&gt;4,H9=1),6)+IF(AND(J$212&gt;4,H9=2),4)+IF(AND(J$212&gt;4,H9=3),3)+IF(AND(J$212&gt;4,H9=4),2)+IF(AND(J$212&gt;4,H9=5),1)+IF(AND(J$212&gt;4,H9&gt;5),1)+IF(AND(J$212=4,H9=1),4)+IF(AND(J$212=4,H9=2),3)+IF(AND(J$212=4,H9=3),2)+IF(AND(J$212=4,H9=4),1)+IF(AND(J$212=3,H9=1),3)+IF(AND(J$212=3,H9=2),2)+IF(AND(J$212=3,H9=3),1)+IF(AND(J$212=2,H9=1),2)+IF(AND(J$212=2,H9=2),1)+IF(AND(J$212=1,H9=1),1)</f>
        <v>1</v>
      </c>
      <c r="J9" s="72">
        <v>1</v>
      </c>
      <c r="K9" s="72">
        <v>1</v>
      </c>
      <c r="L9" s="15">
        <f>IF(AND(K$212&gt;4,J9=1),12)+IF(AND(K$212&gt;4,J9=2),8)+IF(AND(K$212&gt;4,J9=3),6)+IF(AND(K$212&gt;4,J9=4),5)+IF(AND(K$212&gt;4,J9=5),4)+IF(AND(K$212&gt;4,J9=6),3)+IF(AND(K$212&gt;4,J9=7),2)+IF(AND(K$212&gt;4,J9&gt;7),1)+IF(AND(K$212=4,J9=1),8)+IF(AND(K$212=4,J9=2),6)+IF(AND(K$212=4,J9=3),4)+IF(AND(K$212=4,J9=4),2)+IF(AND(K$212=3,J9=1),6)+IF(AND(K$212=3,J9=2),4)+IF(AND(K$212=3,J9=3),2)+IF(AND(K$212=2,J9=1),4)+IF(AND(K$212=2,J9=2),2)+IF(AND(K$212=1,J9=1),2)</f>
        <v>4</v>
      </c>
      <c r="M9" s="15">
        <f>IF(AND(K$212&gt;4,K9=1),12)+IF(AND(K$212&gt;4,K9=2),8)+IF(AND(K$212&gt;4,K9=3),6)+IF(AND(K$212&gt;4,K9=4),5)+IF(AND(K$212&gt;4,K9=5),4)+IF(AND(K$212&gt;4,K9=6),3)+IF(AND(K$212&gt;4,K9=7),2)+IF(AND(K$212&gt;4,K9&gt;7),1)+IF(AND(K$212=4,K9=1),8)+IF(AND(K$212=4,K9=2),6)+IF(AND(K$212=4,K9=3),4)+IF(AND(K$212=4,K9=4),2)+IF(AND(K$212=3,K9=1),6)+IF(AND(K$212=3,K9=2),4)+IF(AND(K$212=3,K9=3),2)+IF(AND(K$212=2,K9=1),4)+IF(AND(K$212=2,K9=2),2)+IF(AND(K$212=1,K9=1),2)</f>
        <v>4</v>
      </c>
      <c r="N9" s="26" t="s">
        <v>28</v>
      </c>
      <c r="O9" s="15">
        <f>+I9+L9+M9+U9</f>
        <v>9</v>
      </c>
      <c r="P9" s="73">
        <f>+O9</f>
        <v>9</v>
      </c>
      <c r="Q9" s="27">
        <v>25.477</v>
      </c>
      <c r="R9" s="27">
        <v>25.684999999999999</v>
      </c>
      <c r="S9" s="18" t="s">
        <v>28</v>
      </c>
      <c r="T9" s="18"/>
      <c r="U9" s="24"/>
      <c r="V9" s="88">
        <v>25.117000000000001</v>
      </c>
      <c r="W9" s="10"/>
      <c r="X9" s="71"/>
      <c r="Y9" s="15">
        <f>IF(AND(Z$212&gt;4,X9=1),6)+IF(AND(Z$212&gt;4,X9=2),4)+IF(AND(Z$212&gt;4,X9=3),3)+IF(AND(Z$212&gt;4,X9=4),2)+IF(AND(Z$212&gt;4,X9=5),1)+IF(AND(Z$212&gt;4,X9&gt;5),1)+IF(AND(Z$212=4,X9=1),4)+IF(AND(Z$212=4,X9=2),3)+IF(AND(Z$212=4,X9=3),2)+IF(AND(Z$212=4,X9=4),1)+IF(AND(Z$212=3,X9=1),3)+IF(AND(Z$212=3,X9=2),2)+IF(AND(Z$212=3,X9=3),1)+IF(AND(Z$212=2,X9=1),2)+IF(AND(Z$212=2,X9=2),1)+IF(AND(Z$212=1,X9=1),1)</f>
        <v>0</v>
      </c>
      <c r="Z9" s="72"/>
      <c r="AA9" s="72"/>
      <c r="AB9" s="15">
        <f>IF(AND(AA$212&gt;4,Z9=1),12)+IF(AND(AA$212&gt;4,Z9=2),8)+IF(AND(AA$212&gt;4,Z9=3),6)+IF(AND(AA$212&gt;4,Z9=4),5)+IF(AND(AA$212&gt;4,Z9=5),4)+IF(AND(AA$212&gt;4,Z9=6),3)+IF(AND(AA$212&gt;4,Z9=7),2)+IF(AND(AA$212&gt;4,Z9&gt;7),1)+IF(AND(AA$212=4,Z9=1),8)+IF(AND(AA$212=4,Z9=2),6)+IF(AND(AA$212=4,Z9=3),4)+IF(AND(AA$212=4,Z9=4),2)+IF(AND(AA$212=3,Z9=1),6)+IF(AND(AA$212=3,Z9=2),4)+IF(AND(AA$212=3,Z9=3),2)+IF(AND(AA$212=2,Z9=1),4)+IF(AND(AA$212=2,Z9=2),2)+IF(AND(AA$212=1,Z9=1),2)</f>
        <v>0</v>
      </c>
      <c r="AC9" s="15">
        <f>IF(AND(AA$212&gt;4,AA9=1),12)+IF(AND(AA$212&gt;4,AA9=2),8)+IF(AND(AA$212&gt;4,AA9=3),6)+IF(AND(AA$212&gt;4,AA9=4),5)+IF(AND(AA$212&gt;4,AA9=5),4)+IF(AND(AA$212&gt;4,AA9=6),3)+IF(AND(AA$212&gt;4,AA9=7),2)+IF(AND(AA$212&gt;4,AA9&gt;7),1)+IF(AND(AA$212=4,AA9=1),8)+IF(AND(AA$212=4,AA9=2),6)+IF(AND(AA$212=4,AA9=3),4)+IF(AND(AA$212=4,AA9=4),2)+IF(AND(AA$212=3,AA9=1),6)+IF(AND(AA$212=3,AA9=2),4)+IF(AND(AA$212=3,AA9=3),2)+IF(AND(AA$212=2,AA9=1),4)+IF(AND(AA$212=2,AA9=2),2)+IF(AND(AA$212=1,AA9=1),2)</f>
        <v>0</v>
      </c>
      <c r="AD9" s="26" t="s">
        <v>28</v>
      </c>
      <c r="AE9" s="15">
        <f>+Y9+AB9+AC9+AK9</f>
        <v>0</v>
      </c>
      <c r="AF9" s="73">
        <f>+AE9+P9</f>
        <v>9</v>
      </c>
      <c r="AG9" s="27">
        <v>25.765999999999998</v>
      </c>
      <c r="AH9" s="27"/>
      <c r="AI9" s="18" t="s">
        <v>28</v>
      </c>
      <c r="AJ9" s="23" t="s">
        <v>135</v>
      </c>
      <c r="AK9" s="24"/>
      <c r="AL9" s="88">
        <v>25.117000000000001</v>
      </c>
      <c r="AM9" s="10">
        <v>23.574999999999999</v>
      </c>
      <c r="AN9" s="71">
        <v>1</v>
      </c>
      <c r="AO9" s="15">
        <f>IF(AND(AP$212&gt;4,AN9=1),6)+IF(AND(AP$212&gt;4,AN9=2),4)+IF(AND(AP$212&gt;4,AN9=3),3)+IF(AND(AP$212&gt;4,AN9=4),2)+IF(AND(AP$212&gt;4,AN9=5),1)+IF(AND(AP$212&gt;4,AN9&gt;5),1)+IF(AND(AP$212=4,AN9=1),4)+IF(AND(AP$212=4,AN9=2),3)+IF(AND(AP$212=4,AN9=3),2)+IF(AND(AP$212=4,AN9=4),1)+IF(AND(AP$212=3,AN9=1),3)+IF(AND(AP$212=3,AN9=2),2)+IF(AND(AP$212=3,AN9=3),1)+IF(AND(AP$212=2,AN9=1),2)+IF(AND(AP$212=2,AN9=2),1)+IF(AND(AP$212=1,AN9=1),1)</f>
        <v>3</v>
      </c>
      <c r="AP9" s="72">
        <v>1</v>
      </c>
      <c r="AQ9" s="72">
        <v>1</v>
      </c>
      <c r="AR9" s="15">
        <f>IF(AND(AQ$212&gt;4,AP9=1),12)+IF(AND(AQ$212&gt;4,AP9=2),8)+IF(AND(AQ$212&gt;4,AP9=3),6)+IF(AND(AQ$212&gt;4,AP9=4),5)+IF(AND(AQ$212&gt;4,AP9=5),4)+IF(AND(AQ$212&gt;4,AP9=6),3)+IF(AND(AQ$212&gt;4,AP9=7),2)+IF(AND(AQ$212&gt;4,AP9&gt;7),1)+IF(AND(AQ$212=4,AP9=1),8)+IF(AND(AQ$212=4,AP9=2),6)+IF(AND(AQ$212=4,AP9=3),4)+IF(AND(AQ$212=4,AP9=4),2)+IF(AND(AQ$212=3,AP9=1),6)+IF(AND(AQ$212=3,AP9=2),4)+IF(AND(AQ$212=3,AP9=3),2)+IF(AND(AQ$212=2,AP9=1),4)+IF(AND(AQ$212=2,AP9=2),2)+IF(AND(AQ$212=1,AP9=1),2)</f>
        <v>6</v>
      </c>
      <c r="AS9" s="15">
        <f>IF(AND(AQ$212&gt;4,AQ9=1),12)+IF(AND(AQ$212&gt;4,AQ9=2),8)+IF(AND(AQ$212&gt;4,AQ9=3),6)+IF(AND(AQ$212&gt;4,AQ9=4),5)+IF(AND(AQ$212&gt;4,AQ9=5),4)+IF(AND(AQ$212&gt;4,AQ9=6),3)+IF(AND(AQ$212&gt;4,AQ9=7),2)+IF(AND(AQ$212&gt;4,AQ9&gt;7),1)+IF(AND(AQ$212=4,AQ9=1),8)+IF(AND(AQ$212=4,AQ9=2),6)+IF(AND(AQ$212=4,AQ9=3),4)+IF(AND(AQ$212=4,AQ9=4),2)+IF(AND(AQ$212=3,AQ9=1),6)+IF(AND(AQ$212=3,AQ9=2),4)+IF(AND(AQ$212=3,AQ9=3),2)+IF(AND(AQ$212=2,AQ9=1),4)+IF(AND(AQ$212=2,AQ9=2),2)+IF(AND(AQ$212=1,AQ9=1),2)</f>
        <v>6</v>
      </c>
      <c r="AT9" s="26" t="s">
        <v>28</v>
      </c>
      <c r="AU9" s="15">
        <f>+AO9+AR9+AS9+BA9</f>
        <v>16</v>
      </c>
      <c r="AV9" s="73">
        <f>+AU9+AF9</f>
        <v>25</v>
      </c>
      <c r="AW9" s="27">
        <v>25.128</v>
      </c>
      <c r="AX9" s="27">
        <v>24.245000000000001</v>
      </c>
      <c r="AY9" s="18" t="s">
        <v>28</v>
      </c>
      <c r="AZ9" s="28"/>
      <c r="BA9" s="24">
        <v>1</v>
      </c>
      <c r="BB9" s="88">
        <v>23.574999999999999</v>
      </c>
      <c r="BC9" s="10">
        <v>24.681000000000001</v>
      </c>
      <c r="BD9" s="71">
        <v>1</v>
      </c>
      <c r="BE9" s="15">
        <f>IF(AND(BF$212&gt;4,BD9=1),6)+IF(AND(BF$212&gt;4,BD9=2),4)+IF(AND(BF$212&gt;4,BD9=3),3)+IF(AND(BF$212&gt;4,BD9=4),2)+IF(AND(BF$212&gt;4,BD9=5),1)+IF(AND(BF$212&gt;4,BD9&gt;5),1)+IF(AND(BF$212=4,BD9=1),4)+IF(AND(BF$212=4,BD9=2),3)+IF(AND(BF$212=4,BD9=3),2)+IF(AND(BF$212=4,BD9=4),1)+IF(AND(BF$212=3,BD9=1),3)+IF(AND(BF$212=3,BD9=2),2)+IF(AND(BF$212=3,BD9=3),1)+IF(AND(BF$212=2,BD9=1),2)+IF(AND(BF$212=2,BD9=2),1)+IF(AND(BF$212=1,BD9=1),1)</f>
        <v>3</v>
      </c>
      <c r="BF9" s="72">
        <v>1</v>
      </c>
      <c r="BG9" s="72">
        <v>0</v>
      </c>
      <c r="BH9" s="15">
        <f>IF(AND(BG$212&gt;4,BF9=1),12)+IF(AND(BG$212&gt;4,BF9=2),8)+IF(AND(BG$212&gt;4,BF9=3),6)+IF(AND(BG$212&gt;4,BF9=4),5)+IF(AND(BG$212&gt;4,BF9=5),4)+IF(AND(BG$212&gt;4,BF9=6),3)+IF(AND(BG$212&gt;4,BF9=7),2)+IF(AND(BG$212&gt;4,BF9&gt;7),1)+IF(AND(BG$212=4,BF9=1),8)+IF(AND(BG$212=4,BF9=2),6)+IF(AND(BG$212=4,BF9=3),4)+IF(AND(BG$212=4,BF9=4),2)+IF(AND(BG$212=3,BF9=1),6)+IF(AND(BG$212=3,BF9=2),4)+IF(AND(BG$212=3,BF9=3),2)+IF(AND(BG$212=2,BF9=1),4)+IF(AND(BG$212=2,BF9=2),2)+IF(AND(BG$212=1,BF9=1),2)</f>
        <v>6</v>
      </c>
      <c r="BI9" s="15">
        <f>IF(AND(BG$212&gt;4,BG9=1),12)+IF(AND(BG$212&gt;4,BG9=2),8)+IF(AND(BG$212&gt;4,BG9=3),6)+IF(AND(BG$212&gt;4,BG9=4),5)+IF(AND(BG$212&gt;4,BG9=5),4)+IF(AND(BG$212&gt;4,BG9=6),3)+IF(AND(BG$212&gt;4,BG9=7),2)+IF(AND(BG$212&gt;4,BG9&gt;7),1)+IF(AND(BG$212=4,BG9=1),8)+IF(AND(BG$212=4,BG9=2),6)+IF(AND(BG$212=4,BG9=3),4)+IF(AND(BG$212=4,BG9=4),2)+IF(AND(BG$212=3,BG9=1),6)+IF(AND(BG$212=3,BG9=2),4)+IF(AND(BG$212=3,BG9=3),2)+IF(AND(BG$212=2,BG9=1),4)+IF(AND(BG$212=2,BG9=2),2)+IF(AND(BG$212=1,BG9=1),2)</f>
        <v>0</v>
      </c>
      <c r="BJ9" s="26" t="s">
        <v>28</v>
      </c>
      <c r="BK9" s="15">
        <f>+BE9+BH9+BI9+BQ9</f>
        <v>9</v>
      </c>
      <c r="BL9" s="73">
        <f>+BK9+AV9</f>
        <v>34</v>
      </c>
      <c r="BM9" s="27">
        <v>24.189</v>
      </c>
      <c r="BN9" s="27"/>
      <c r="BO9" s="18" t="s">
        <v>28</v>
      </c>
      <c r="BP9" s="18"/>
      <c r="BQ9" s="24"/>
      <c r="BR9" s="88">
        <v>23.574999999999999</v>
      </c>
      <c r="BS9" s="10">
        <v>23.024000000000001</v>
      </c>
      <c r="BT9" s="71">
        <v>1</v>
      </c>
      <c r="BU9" s="15">
        <f>IF(AND(BV$212&gt;4,BT9=1),6)+IF(AND(BV$212&gt;4,BT9=2),4)+IF(AND(BV$212&gt;4,BT9=3),3)+IF(AND(BV$212&gt;4,BT9=4),2)+IF(AND(BV$212&gt;4,BT9=5),1)+IF(AND(BV$212&gt;4,BT9&gt;5),1)+IF(AND(BV$212=4,BT9=1),4)+IF(AND(BV$212=4,BT9=2),3)+IF(AND(BV$212=4,BT9=3),2)+IF(AND(BV$212=4,BT9=4),1)+IF(AND(BV$212=3,BT9=1),3)+IF(AND(BV$212=3,BT9=2),2)+IF(AND(BV$212=3,BT9=3),1)+IF(AND(BV$212=2,BT9=1),2)+IF(AND(BV$212=2,BT9=2),1)+IF(AND(BV$212=1,BT9=1),1)</f>
        <v>6</v>
      </c>
      <c r="BV9" s="72"/>
      <c r="BW9" s="72">
        <v>1</v>
      </c>
      <c r="BX9" s="15">
        <f>IF(AND(BW$212&gt;4,BV9=1),12)+IF(AND(BW$212&gt;4,BV9=2),8)+IF(AND(BW$212&gt;4,BV9=3),6)+IF(AND(BW$212&gt;4,BV9=4),5)+IF(AND(BW$212&gt;4,BV9=5),4)+IF(AND(BW$212&gt;4,BV9=6),3)+IF(AND(BW$212&gt;4,BV9=7),2)+IF(AND(BW$212&gt;4,BV9&gt;7),1)+IF(AND(BW$212=4,BV9=1),8)+IF(AND(BW$212=4,BV9=2),6)+IF(AND(BW$212=4,BV9=3),4)+IF(AND(BW$212=4,BV9=4),2)+IF(AND(BW$212=3,BV9=1),6)+IF(AND(BW$212=3,BV9=2),4)+IF(AND(BW$212=3,BV9=3),2)+IF(AND(BW$212=2,BV9=1),4)+IF(AND(BW$212=2,BV9=2),2)+IF(AND(BW$212=1,BV9=1),2)</f>
        <v>0</v>
      </c>
      <c r="BY9" s="15">
        <f>IF(AND(BW$212&gt;4,BW9=1),12)+IF(AND(BW$212&gt;4,BW9=2),8)+IF(AND(BW$212&gt;4,BW9=3),6)+IF(AND(BW$212&gt;4,BW9=4),5)+IF(AND(BW$212&gt;4,BW9=5),4)+IF(AND(BW$212&gt;4,BW9=6),3)+IF(AND(BW$212&gt;4,BW9=7),2)+IF(AND(BW$212&gt;4,BW9&gt;7),1)+IF(AND(BW$212=4,BW9=1),8)+IF(AND(BW$212=4,BW9=2),6)+IF(AND(BW$212=4,BW9=3),4)+IF(AND(BW$212=4,BW9=4),2)+IF(AND(BW$212=3,BW9=1),6)+IF(AND(BW$212=3,BW9=2),4)+IF(AND(BW$212=3,BW9=3),2)+IF(AND(BW$212=2,BW9=1),4)+IF(AND(BW$212=2,BW9=2),2)+IF(AND(BW$212=1,BW9=1),2)</f>
        <v>12</v>
      </c>
      <c r="BZ9" s="26" t="s">
        <v>28</v>
      </c>
      <c r="CA9" s="15">
        <f>+BU9+BX9+BY9+CG9</f>
        <v>19</v>
      </c>
      <c r="CB9" s="73">
        <f>+CA9+BL9</f>
        <v>53</v>
      </c>
      <c r="CC9" s="27">
        <v>28.402999999999999</v>
      </c>
      <c r="CD9" s="27">
        <v>23.152999999999999</v>
      </c>
      <c r="CE9" s="18" t="s">
        <v>27</v>
      </c>
      <c r="CF9" s="23" t="s">
        <v>163</v>
      </c>
      <c r="CG9" s="24">
        <v>1</v>
      </c>
      <c r="CH9" s="88">
        <v>23.024000000000001</v>
      </c>
      <c r="CI9" s="10"/>
      <c r="CJ9" s="71"/>
      <c r="CK9" s="15">
        <f>IF(AND(CL$211&gt;4,CJ9=1),6)+IF(AND(CL$211&gt;4,CJ9=2),4)+IF(AND(CL$211&gt;4,CJ9=3),3)+IF(AND(CL$211&gt;4,CJ9=4),2)+IF(AND(CL$211&gt;4,CJ9=5),1)+IF(AND(CL$211&gt;4,CJ9&gt;5),1)+IF(AND(CL$211=4,CJ9=1),4)+IF(AND(CL$211=4,CJ9=2),3)+IF(AND(CL$211=4,CJ9=3),2)+IF(AND(CL$211=4,CJ9=4),1)+IF(AND(CL$211=3,CJ9=1),3)+IF(AND(CL$211=3,CJ9=2),2)+IF(AND(CL$211=3,CJ9=3),1)+IF(AND(CL$211=2,CJ9=1),2)+IF(AND(CL$211=2,CJ9=2),1)+IF(AND(CL$211=1,CJ9=1),1)</f>
        <v>0</v>
      </c>
      <c r="CL9" s="72">
        <v>3</v>
      </c>
      <c r="CM9" s="72">
        <v>4</v>
      </c>
      <c r="CN9" s="15">
        <f>IF(AND(CM$211&gt;4,CL9=1),12)+IF(AND(CM$211&gt;4,CL9=2),8)+IF(AND(CM$211&gt;4,CL9=3),6)+IF(AND(CM$211&gt;4,CL9=4),5)+IF(AND(CM$211&gt;4,CL9=5),4)+IF(AND(CM$211&gt;4,CL9=6),3)+IF(AND(CM$211&gt;4,CL9=7),2)+IF(AND(CM$211&gt;4,CL9&gt;7),1)+IF(AND(CM$211=4,CL9=1),8)+IF(AND(CM$211=4,CL9=2),6)+IF(AND(CM$211=4,CL9=3),4)+IF(AND(CM$211=4,CL9=4),2)+IF(AND(CM$211=3,CL9=1),6)+IF(AND(CM$211=3,CL9=2),4)+IF(AND(CM$211=3,CL9=3),2)+IF(AND(CM$211=2,CL9=1),4)+IF(AND(CM$211=2,CL9=2),2)+IF(AND(CM$211=1,CL9=1),2)</f>
        <v>4</v>
      </c>
      <c r="CO9" s="15">
        <f>IF(AND(CM$211&gt;4,CM9=1),12)+IF(AND(CM$211&gt;4,CM9=2),8)+IF(AND(CM$211&gt;4,CM9=3),6)+IF(AND(CM$211&gt;4,CM9=4),5)+IF(AND(CM$211&gt;4,CM9=5),4)+IF(AND(CM$211&gt;4,CM9=6),3)+IF(AND(CM$211&gt;4,CM9=7),2)+IF(AND(CM$211&gt;4,CM9&gt;7),1)+IF(AND(CM$211=4,CM9=1),8)+IF(AND(CM$211=4,CM9=2),6)+IF(AND(CM$211=4,CM9=3),4)+IF(AND(CM$211=4,CM9=4),2)+IF(AND(CM$211=3,CM9=1),6)+IF(AND(CM$211=3,CM9=2),4)+IF(AND(CM$211=3,CM9=3),2)+IF(AND(CM$211=2,CM9=1),4)+IF(AND(CM$211=2,CM9=2),2)+IF(AND(CM$211=1,CM9=1),2)</f>
        <v>2</v>
      </c>
      <c r="CP9" s="26" t="s">
        <v>27</v>
      </c>
      <c r="CQ9" s="15">
        <f>+CK9+CN9+CO9+CW9</f>
        <v>6</v>
      </c>
      <c r="CR9" s="73">
        <f>+CQ9+CB9</f>
        <v>59</v>
      </c>
      <c r="CS9" s="27">
        <v>30.631</v>
      </c>
      <c r="CT9" s="27">
        <v>24.190999999999999</v>
      </c>
      <c r="CU9" s="18" t="s">
        <v>27</v>
      </c>
      <c r="CV9" s="28"/>
      <c r="CW9" s="24"/>
      <c r="CX9" s="88">
        <v>23.024000000000001</v>
      </c>
      <c r="CY9" s="10"/>
      <c r="CZ9" s="71"/>
      <c r="DA9" s="15">
        <f>IF(AND(DB$211&gt;4,CZ9=1),6)+IF(AND(DB$211&gt;4,CZ9=2),4)+IF(AND(DB$211&gt;4,CZ9=3),3)+IF(AND(DB$211&gt;4,CZ9=4),2)+IF(AND(DB$211&gt;4,CZ9=5),1)+IF(AND(DB$211&gt;4,CZ9&gt;5),1)+IF(AND(DB$211=4,CZ9=1),4)+IF(AND(DB$211=4,CZ9=2),3)+IF(AND(DB$211=4,CZ9=3),2)+IF(AND(DB$211=4,CZ9=4),1)+IF(AND(DB$211=3,CZ9=1),3)+IF(AND(DB$211=3,CZ9=2),2)+IF(AND(DB$211=3,CZ9=3),1)+IF(AND(DB$211=2,CZ9=1),2)+IF(AND(DB$211=2,CZ9=2),1)+IF(AND(DB$211=1,CZ9=1),1)</f>
        <v>0</v>
      </c>
      <c r="DB9" s="72"/>
      <c r="DC9" s="72"/>
      <c r="DD9" s="15">
        <f>IF(AND(DC$211&gt;4,DB9=1),12)+IF(AND(DC$211&gt;4,DB9=2),8)+IF(AND(DC$211&gt;4,DB9=3),6)+IF(AND(DC$211&gt;4,DB9=4),5)+IF(AND(DC$211&gt;4,DB9=5),4)+IF(AND(DC$211&gt;4,DB9=6),3)+IF(AND(DC$211&gt;4,DB9=7),2)+IF(AND(DC$211&gt;4,DB9&gt;7),1)+IF(AND(DC$211=4,DB9=1),8)+IF(AND(DC$211=4,DB9=2),6)+IF(AND(DC$211=4,DB9=3),4)+IF(AND(DC$211=4,DB9=4),2)+IF(AND(DC$211=3,DB9=1),6)+IF(AND(DC$211=3,DB9=2),4)+IF(AND(DC$211=3,DB9=3),2)+IF(AND(DC$211=2,DB9=1),4)+IF(AND(DC$211=2,DB9=2),2)+IF(AND(DC$211=1,DB9=1),2)</f>
        <v>0</v>
      </c>
      <c r="DE9" s="15">
        <f>IF(AND(DC$211&gt;4,DC9=1),12)+IF(AND(DC$211&gt;4,DC9=2),8)+IF(AND(DC$211&gt;4,DC9=3),6)+IF(AND(DC$211&gt;4,DC9=4),5)+IF(AND(DC$211&gt;4,DC9=5),4)+IF(AND(DC$211&gt;4,DC9=6),3)+IF(AND(DC$211&gt;4,DC9=7),2)+IF(AND(DC$211&gt;4,DC9&gt;7),1)+IF(AND(DC$211=4,DC9=1),8)+IF(AND(DC$211=4,DC9=2),6)+IF(AND(DC$211=4,DC9=3),4)+IF(AND(DC$211=4,DC9=4),2)+IF(AND(DC$211=3,DC9=1),6)+IF(AND(DC$211=3,DC9=2),4)+IF(AND(DC$211=3,DC9=3),2)+IF(AND(DC$211=2,DC9=1),4)+IF(AND(DC$211=2,DC9=2),2)+IF(AND(DC$211=1,DC9=1),2)</f>
        <v>0</v>
      </c>
      <c r="DF9" s="26" t="s">
        <v>27</v>
      </c>
      <c r="DG9" s="15">
        <f>+DA9+DD9+DE9+DM9</f>
        <v>0</v>
      </c>
      <c r="DH9" s="73">
        <f>+DG9+CR9</f>
        <v>59</v>
      </c>
      <c r="DI9" s="27"/>
      <c r="DJ9" s="27"/>
      <c r="DK9" s="18" t="s">
        <v>27</v>
      </c>
      <c r="DL9" s="28"/>
      <c r="DM9" s="24"/>
      <c r="DN9" s="88">
        <v>23.024000000000001</v>
      </c>
      <c r="DO9" s="10">
        <v>24.007000000000001</v>
      </c>
      <c r="DP9" s="71">
        <v>4</v>
      </c>
      <c r="DQ9" s="15">
        <f>IF(AND(DR$211&gt;4,DP9=1),6)+IF(AND(DR$211&gt;4,DP9=2),4)+IF(AND(DR$211&gt;4,DP9=3),3)+IF(AND(DR$211&gt;4,DP9=4),2)+IF(AND(DR$211&gt;4,DP9=5),1)+IF(AND(DR$211&gt;4,DP9&gt;5),1)+IF(AND(DR$211=4,DP9=1),4)+IF(AND(DR$211=4,DP9=2),3)+IF(AND(DR$211=4,DP9=3),2)+IF(AND(DR$211=4,DP9=4),1)+IF(AND(DR$211=3,DP9=1),3)+IF(AND(DR$211=3,DP9=2),2)+IF(AND(DR$211=3,DP9=3),1)+IF(AND(DR$211=2,DP9=1),2)+IF(AND(DR$211=2,DP9=2),1)+IF(AND(DR$211=1,DP9=1),1)</f>
        <v>2</v>
      </c>
      <c r="DR9" s="72">
        <v>1</v>
      </c>
      <c r="DS9" s="72">
        <v>1</v>
      </c>
      <c r="DT9" s="15">
        <f>IF(AND(DS$211&gt;4,DR9=1),12)+IF(AND(DS$211&gt;4,DR9=2),8)+IF(AND(DS$211&gt;4,DR9=3),6)+IF(AND(DS$211&gt;4,DR9=4),5)+IF(AND(DS$211&gt;4,DR9=5),4)+IF(AND(DS$211&gt;4,DR9=6),3)+IF(AND(DS$211&gt;4,DR9=7),2)+IF(AND(DS$211&gt;4,DR9&gt;7),1)+IF(AND(DS$211=4,DR9=1),8)+IF(AND(DS$211=4,DR9=2),6)+IF(AND(DS$211=4,DR9=3),4)+IF(AND(DS$211=4,DR9=4),2)+IF(AND(DS$211=3,DR9=1),6)+IF(AND(DS$211=3,DR9=2),4)+IF(AND(DS$211=3,DR9=3),2)+IF(AND(DS$211=2,DR9=1),4)+IF(AND(DS$211=2,DR9=2),2)+IF(AND(DS$211=1,DR9=1),2)</f>
        <v>12</v>
      </c>
      <c r="DU9" s="15">
        <f>IF(AND(DS$211&gt;4,DS9=1),12)+IF(AND(DS$211&gt;4,DS9=2),8)+IF(AND(DS$211&gt;4,DS9=3),6)+IF(AND(DS$211&gt;4,DS9=4),5)+IF(AND(DS$211&gt;4,DS9=5),4)+IF(AND(DS$211&gt;4,DS9=6),3)+IF(AND(DS$211&gt;4,DS9=7),2)+IF(AND(DS$211&gt;4,DS9&gt;7),1)+IF(AND(DS$211=4,DS9=1),8)+IF(AND(DS$211=4,DS9=2),6)+IF(AND(DS$211=4,DS9=3),4)+IF(AND(DS$211=4,DS9=4),2)+IF(AND(DS$211=3,DS9=1),6)+IF(AND(DS$211=3,DS9=2),4)+IF(AND(DS$211=3,DS9=3),2)+IF(AND(DS$211=2,DS9=1),4)+IF(AND(DS$211=2,DS9=2),2)+IF(AND(DS$211=1,DS9=1),2)</f>
        <v>12</v>
      </c>
      <c r="DV9" s="26" t="s">
        <v>27</v>
      </c>
      <c r="DW9" s="15">
        <f>+DQ9+DT9+DU9+EC9</f>
        <v>27</v>
      </c>
      <c r="DX9" s="73">
        <f>+DW9+DH9</f>
        <v>86</v>
      </c>
      <c r="DY9" s="27">
        <v>23.016999999999999</v>
      </c>
      <c r="DZ9" s="27">
        <v>23.233000000000001</v>
      </c>
      <c r="EA9" s="18" t="s">
        <v>27</v>
      </c>
      <c r="EB9" s="28"/>
      <c r="EC9" s="24">
        <v>1</v>
      </c>
      <c r="ED9" s="88">
        <v>23.016999999999999</v>
      </c>
      <c r="EE9" s="10">
        <v>25.495999999999999</v>
      </c>
      <c r="EF9" s="71">
        <v>5</v>
      </c>
      <c r="EG9" s="15">
        <f t="shared" si="0"/>
        <v>1</v>
      </c>
      <c r="EH9" s="72">
        <v>5</v>
      </c>
      <c r="EI9" s="72"/>
      <c r="EJ9" s="15">
        <f t="shared" si="1"/>
        <v>4</v>
      </c>
      <c r="EK9" s="15">
        <f t="shared" si="2"/>
        <v>0</v>
      </c>
      <c r="EL9" s="26" t="s">
        <v>27</v>
      </c>
      <c r="EM9" s="15">
        <f t="shared" si="3"/>
        <v>5</v>
      </c>
      <c r="EN9" s="73">
        <f t="shared" si="4"/>
        <v>91</v>
      </c>
      <c r="EO9" s="27">
        <v>24.562999999999999</v>
      </c>
      <c r="EP9" s="27"/>
      <c r="EQ9" s="18" t="s">
        <v>27</v>
      </c>
      <c r="ER9" s="28"/>
      <c r="ES9" s="24"/>
      <c r="ET9" s="88">
        <v>23.016999999999999</v>
      </c>
    </row>
    <row r="10" spans="1:150" x14ac:dyDescent="0.25">
      <c r="A10" s="82" t="s">
        <v>118</v>
      </c>
      <c r="B10" s="10">
        <v>66</v>
      </c>
      <c r="C10" s="21"/>
      <c r="D10" s="20"/>
      <c r="E10" s="10" t="s">
        <v>119</v>
      </c>
      <c r="F10" s="88"/>
      <c r="G10" s="27">
        <v>41.261000000000003</v>
      </c>
      <c r="H10" s="25"/>
      <c r="I10" s="15"/>
      <c r="J10" s="10"/>
      <c r="K10" s="10"/>
      <c r="L10" s="15"/>
      <c r="M10" s="15"/>
      <c r="N10" s="26" t="s">
        <v>29</v>
      </c>
      <c r="O10" s="15"/>
      <c r="P10" s="15"/>
      <c r="Q10" s="27"/>
      <c r="R10" s="27">
        <v>25.933</v>
      </c>
      <c r="S10" s="18" t="s">
        <v>29</v>
      </c>
      <c r="T10" s="23" t="s">
        <v>37</v>
      </c>
      <c r="U10" s="24"/>
      <c r="V10" s="88">
        <v>25.933</v>
      </c>
      <c r="W10" s="27">
        <v>27.515999999999998</v>
      </c>
      <c r="X10" s="25"/>
      <c r="Y10" s="15"/>
      <c r="Z10" s="72"/>
      <c r="AA10" s="72"/>
      <c r="AB10" s="15"/>
      <c r="AC10" s="15"/>
      <c r="AD10" s="26" t="s">
        <v>29</v>
      </c>
      <c r="AE10" s="15"/>
      <c r="AF10" s="73"/>
      <c r="AG10" s="27"/>
      <c r="AH10" s="27"/>
      <c r="AI10" s="18" t="s">
        <v>29</v>
      </c>
      <c r="AJ10" s="28" t="s">
        <v>37</v>
      </c>
      <c r="AK10" s="24"/>
      <c r="AL10" s="88">
        <v>25.933</v>
      </c>
      <c r="AM10" s="27">
        <v>24.297000000000001</v>
      </c>
      <c r="AN10" s="71"/>
      <c r="AO10" s="15"/>
      <c r="AP10" s="72"/>
      <c r="AQ10" s="72"/>
      <c r="AR10" s="15"/>
      <c r="AS10" s="15"/>
      <c r="AT10" s="26" t="s">
        <v>29</v>
      </c>
      <c r="AU10" s="15"/>
      <c r="AV10" s="73"/>
      <c r="AW10" s="27"/>
      <c r="AX10" s="27">
        <v>24.413</v>
      </c>
      <c r="AY10" s="18" t="s">
        <v>30</v>
      </c>
      <c r="AZ10" s="23" t="s">
        <v>151</v>
      </c>
      <c r="BA10" s="24"/>
      <c r="BB10" s="88">
        <v>24.297000000000001</v>
      </c>
      <c r="BC10" s="27">
        <v>25.640999999999998</v>
      </c>
      <c r="BD10" s="71">
        <v>1</v>
      </c>
      <c r="BE10" s="15">
        <f>IF(AND(BF$213&gt;4,BD10=1),6)+IF(AND(BF$213&gt;4,BD10=2),4)+IF(AND(BF$213&gt;4,BD10=3),3)+IF(AND(BF$213&gt;4,BD10=4),2)+IF(AND(BF$213&gt;4,BD10=5),1)+IF(AND(BF$213&gt;4,BD10&gt;5),1)+IF(AND(BF$213=4,BD10=1),4)+IF(AND(BF$213=4,BD10=2),3)+IF(AND(BF$213=4,BD10=3),2)+IF(AND(BF$213=4,BD10=4),1)+IF(AND(BF$213=3,BD10=1),3)+IF(AND(BF$213=3,BD10=2),2)+IF(AND(BF$213=3,BD10=3),1)+IF(AND(BF$213=2,BD10=1),2)+IF(AND(BF$213=2,BD10=2),1)+IF(AND(BF$213=1,BD10=1),1)</f>
        <v>6</v>
      </c>
      <c r="BF10" s="72">
        <v>0</v>
      </c>
      <c r="BG10" s="72">
        <v>1</v>
      </c>
      <c r="BH10" s="22">
        <f>IF(AND(BG$213&gt;4,BF10=1),12)+IF(AND(BG$213&gt;4,BF10=2),8)+IF(AND(BG$213&gt;4,BF10=3),6)+IF(AND(BG$213&gt;4,BF10=4),5)+IF(AND(BG$213&gt;4,BF10=5),4)+IF(AND(BG$213&gt;4,BF10=6),3)+IF(AND(BG$213&gt;4,BF10=7),2)+IF(AND(BG$213&gt;4,BF10&gt;7),1)+IF(AND(BG$213=4,BF10=1),8)+IF(AND(BG$213=4,BF10=2),6)+IF(AND(BG$213=4,BF10=3),4)+IF(AND(BG$213=4,BF10=4),2)+IF(AND(BG$213=3,BF10=1),6)+IF(AND(BG$213=3,BF10=2),4)+IF(AND(BG$213=3,BF10=3),2)+IF(AND(BG$213=2,BF10=1),4)+IF(AND(BG$213=2,BF10=2),2)+IF(AND(BG$213=1,BF10=1),2)</f>
        <v>0</v>
      </c>
      <c r="BI10" s="22">
        <f>IF(AND(BG$213&gt;4,BG10=1),12)+IF(AND(BG$213&gt;4,BG10=2),8)+IF(AND(BG$213&gt;4,BG10=3),6)+IF(AND(BG$213&gt;4,BG10=4),5)+IF(AND(BG$213&gt;4,BG10=5),4)+IF(AND(BG$213&gt;4,BG10=6),3)+IF(AND(BG$213&gt;4,BG10=7),2)+IF(AND(BG$213&gt;4,BG10&gt;7),1)+IF(AND(BG$213=4,BG10=1),8)+IF(AND(BG$213=4,BG10=2),6)+IF(AND(BG$213=4,BG10=3),4)+IF(AND(BG$213=4,BG10=4),2)+IF(AND(BG$213=3,BG10=1),6)+IF(AND(BG$213=3,BG10=2),4)+IF(AND(BG$213=3,BG10=3),2)+IF(AND(BG$213=2,BG10=1),4)+IF(AND(BG$213=2,BG10=2),2)+IF(AND(BG$213=1,BG10=1),2)</f>
        <v>12</v>
      </c>
      <c r="BJ10" s="26" t="s">
        <v>30</v>
      </c>
      <c r="BK10" s="15">
        <f>+BE10+BH10+BI10+BQ10</f>
        <v>20</v>
      </c>
      <c r="BL10" s="73">
        <f>+BK10+AV10</f>
        <v>20</v>
      </c>
      <c r="BM10" s="27">
        <v>23.172999999999998</v>
      </c>
      <c r="BN10" s="27">
        <v>22.629000000000001</v>
      </c>
      <c r="BO10" s="18" t="s">
        <v>27</v>
      </c>
      <c r="BP10" s="23" t="s">
        <v>159</v>
      </c>
      <c r="BQ10" s="24">
        <v>2</v>
      </c>
      <c r="BR10" s="88">
        <v>22.629000000000001</v>
      </c>
      <c r="BS10" s="27">
        <v>23.917999999999999</v>
      </c>
      <c r="BT10" s="71">
        <v>3</v>
      </c>
      <c r="BU10" s="15">
        <f>IF(AND(BV$211&gt;4,BT10=1),6)+IF(AND(BV$211&gt;4,BT10=2),4)+IF(AND(BV$211&gt;4,BT10=3),3)+IF(AND(BV$211&gt;4,BT10=4),2)+IF(AND(BV$211&gt;4,BT10=5),1)+IF(AND(BV$211&gt;4,BT10&gt;5),1)+IF(AND(BV$211=4,BT10=1),4)+IF(AND(BV$211=4,BT10=2),3)+IF(AND(BV$211=4,BT10=3),2)+IF(AND(BV$211=4,BT10=4),1)+IF(AND(BV$211=3,BT10=1),3)+IF(AND(BV$211=3,BT10=2),2)+IF(AND(BV$211=3,BT10=3),1)+IF(AND(BV$211=2,BT10=1),2)+IF(AND(BV$211=2,BT10=2),1)+IF(AND(BV$211=1,BT10=1),1)</f>
        <v>1</v>
      </c>
      <c r="BV10" s="72">
        <v>2</v>
      </c>
      <c r="BW10" s="72">
        <v>2</v>
      </c>
      <c r="BX10" s="15">
        <f>IF(AND(BW$211&gt;4,BV10=1),12)+IF(AND(BW$211&gt;4,BV10=2),8)+IF(AND(BW$211&gt;4,BV10=3),6)+IF(AND(BW$211&gt;4,BV10=4),5)+IF(AND(BW$211&gt;4,BV10=5),4)+IF(AND(BW$211&gt;4,BV10=6),3)+IF(AND(BW$211&gt;4,BV10=7),2)+IF(AND(BW$211&gt;4,BV10&gt;7),1)+IF(AND(BW$211=4,BV10=1),8)+IF(AND(BW$211=4,BV10=2),6)+IF(AND(BW$211=4,BV10=3),4)+IF(AND(BW$211=4,BV10=4),2)+IF(AND(BW$211=3,BV10=1),6)+IF(AND(BW$211=3,BV10=2),4)+IF(AND(BW$211=3,BV10=3),2)+IF(AND(BW$211=2,BV10=1),4)+IF(AND(BW$211=2,BV10=2),2)+IF(AND(BW$211=1,BV10=1),2)</f>
        <v>4</v>
      </c>
      <c r="BY10" s="15">
        <f>IF(AND(BW$211&gt;4,BW10=1),12)+IF(AND(BW$211&gt;4,BW10=2),8)+IF(AND(BW$211&gt;4,BW10=3),6)+IF(AND(BW$211&gt;4,BW10=4),5)+IF(AND(BW$211&gt;4,BW10=5),4)+IF(AND(BW$211&gt;4,BW10=6),3)+IF(AND(BW$211&gt;4,BW10=7),2)+IF(AND(BW$211&gt;4,BW10&gt;7),1)+IF(AND(BW$211=4,BW10=1),8)+IF(AND(BW$211=4,BW10=2),6)+IF(AND(BW$211=4,BW10=3),4)+IF(AND(BW$211=4,BW10=4),2)+IF(AND(BW$211=3,BW10=1),6)+IF(AND(BW$211=3,BW10=2),4)+IF(AND(BW$211=3,BW10=3),2)+IF(AND(BW$211=2,BW10=1),4)+IF(AND(BW$211=2,BW10=2),2)+IF(AND(BW$211=1,BW10=1),2)</f>
        <v>4</v>
      </c>
      <c r="BZ10" s="26" t="s">
        <v>27</v>
      </c>
      <c r="CA10" s="15">
        <f>+BU10+BX10+BY10+CG10</f>
        <v>11</v>
      </c>
      <c r="CB10" s="73">
        <f>+CA10+BL10</f>
        <v>31</v>
      </c>
      <c r="CC10" s="27">
        <v>22.271000000000001</v>
      </c>
      <c r="CD10" s="27">
        <v>22.071999999999999</v>
      </c>
      <c r="CE10" s="18" t="s">
        <v>27</v>
      </c>
      <c r="CF10" s="18"/>
      <c r="CG10" s="24">
        <v>2</v>
      </c>
      <c r="CH10" s="88">
        <v>22.071999999999999</v>
      </c>
      <c r="CI10" s="27">
        <v>44.011000000000003</v>
      </c>
      <c r="CJ10" s="71">
        <v>3</v>
      </c>
      <c r="CK10" s="15">
        <f>IF(AND(CL$211&gt;4,CJ10=1),6)+IF(AND(CL$211&gt;4,CJ10=2),4)+IF(AND(CL$211&gt;4,CJ10=3),3)+IF(AND(CL$211&gt;4,CJ10=4),2)+IF(AND(CL$211&gt;4,CJ10=5),1)+IF(AND(CL$211&gt;4,CJ10&gt;5),1)+IF(AND(CL$211=4,CJ10=1),4)+IF(AND(CL$211=4,CJ10=2),3)+IF(AND(CL$211=4,CJ10=3),2)+IF(AND(CL$211=4,CJ10=4),1)+IF(AND(CL$211=3,CJ10=1),3)+IF(AND(CL$211=3,CJ10=2),2)+IF(AND(CL$211=3,CJ10=3),1)+IF(AND(CL$211=2,CJ10=1),2)+IF(AND(CL$211=2,CJ10=2),1)+IF(AND(CL$211=1,CJ10=1),1)</f>
        <v>2</v>
      </c>
      <c r="CL10" s="72">
        <v>1</v>
      </c>
      <c r="CM10" s="72">
        <v>2</v>
      </c>
      <c r="CN10" s="15">
        <f>IF(AND(CM$211&gt;4,CL10=1),12)+IF(AND(CM$211&gt;4,CL10=2),8)+IF(AND(CM$211&gt;4,CL10=3),6)+IF(AND(CM$211&gt;4,CL10=4),5)+IF(AND(CM$211&gt;4,CL10=5),4)+IF(AND(CM$211&gt;4,CL10=6),3)+IF(AND(CM$211&gt;4,CL10=7),2)+IF(AND(CM$211&gt;4,CL10&gt;7),1)+IF(AND(CM$211=4,CL10=1),8)+IF(AND(CM$211=4,CL10=2),6)+IF(AND(CM$211=4,CL10=3),4)+IF(AND(CM$211=4,CL10=4),2)+IF(AND(CM$211=3,CL10=1),6)+IF(AND(CM$211=3,CL10=2),4)+IF(AND(CM$211=3,CL10=3),2)+IF(AND(CM$211=2,CL10=1),4)+IF(AND(CM$211=2,CL10=2),2)+IF(AND(CM$211=1,CL10=1),2)</f>
        <v>8</v>
      </c>
      <c r="CO10" s="15">
        <f>IF(AND(CM$211&gt;4,CM10=1),12)+IF(AND(CM$211&gt;4,CM10=2),8)+IF(AND(CM$211&gt;4,CM10=3),6)+IF(AND(CM$211&gt;4,CM10=4),5)+IF(AND(CM$211&gt;4,CM10=5),4)+IF(AND(CM$211&gt;4,CM10=6),3)+IF(AND(CM$211&gt;4,CM10=7),2)+IF(AND(CM$211&gt;4,CM10&gt;7),1)+IF(AND(CM$211=4,CM10=1),8)+IF(AND(CM$211=4,CM10=2),6)+IF(AND(CM$211=4,CM10=3),4)+IF(AND(CM$211=4,CM10=4),2)+IF(AND(CM$211=3,CM10=1),6)+IF(AND(CM$211=3,CM10=2),4)+IF(AND(CM$211=3,CM10=3),2)+IF(AND(CM$211=2,CM10=1),4)+IF(AND(CM$211=2,CM10=2),2)+IF(AND(CM$211=1,CM10=1),2)</f>
        <v>6</v>
      </c>
      <c r="CP10" s="26" t="s">
        <v>27</v>
      </c>
      <c r="CQ10" s="15">
        <f>+CK10+CN10+CO10+CW10</f>
        <v>16</v>
      </c>
      <c r="CR10" s="73">
        <f>+CQ10+CB10</f>
        <v>47</v>
      </c>
      <c r="CS10" s="27">
        <v>24.097999999999999</v>
      </c>
      <c r="CT10" s="27">
        <v>22.102</v>
      </c>
      <c r="CU10" s="18" t="s">
        <v>27</v>
      </c>
      <c r="CV10" s="18"/>
      <c r="CW10" s="24"/>
      <c r="CX10" s="88">
        <v>22.071999999999999</v>
      </c>
      <c r="CY10" s="27"/>
      <c r="CZ10" s="71"/>
      <c r="DA10" s="15">
        <f>IF(AND(DB$211&gt;4,CZ10=1),6)+IF(AND(DB$211&gt;4,CZ10=2),4)+IF(AND(DB$211&gt;4,CZ10=3),3)+IF(AND(DB$211&gt;4,CZ10=4),2)+IF(AND(DB$211&gt;4,CZ10=5),1)+IF(AND(DB$211&gt;4,CZ10&gt;5),1)+IF(AND(DB$211=4,CZ10=1),4)+IF(AND(DB$211=4,CZ10=2),3)+IF(AND(DB$211=4,CZ10=3),2)+IF(AND(DB$211=4,CZ10=4),1)+IF(AND(DB$211=3,CZ10=1),3)+IF(AND(DB$211=3,CZ10=2),2)+IF(AND(DB$211=3,CZ10=3),1)+IF(AND(DB$211=2,CZ10=1),2)+IF(AND(DB$211=2,CZ10=2),1)+IF(AND(DB$211=1,CZ10=1),1)</f>
        <v>0</v>
      </c>
      <c r="DB10" s="72"/>
      <c r="DC10" s="72"/>
      <c r="DD10" s="15">
        <f>IF(AND(DC$211&gt;4,DB10=1),12)+IF(AND(DC$211&gt;4,DB10=2),8)+IF(AND(DC$211&gt;4,DB10=3),6)+IF(AND(DC$211&gt;4,DB10=4),5)+IF(AND(DC$211&gt;4,DB10=5),4)+IF(AND(DC$211&gt;4,DB10=6),3)+IF(AND(DC$211&gt;4,DB10=7),2)+IF(AND(DC$211&gt;4,DB10&gt;7),1)+IF(AND(DC$211=4,DB10=1),8)+IF(AND(DC$211=4,DB10=2),6)+IF(AND(DC$211=4,DB10=3),4)+IF(AND(DC$211=4,DB10=4),2)+IF(AND(DC$211=3,DB10=1),6)+IF(AND(DC$211=3,DB10=2),4)+IF(AND(DC$211=3,DB10=3),2)+IF(AND(DC$211=2,DB10=1),4)+IF(AND(DC$211=2,DB10=2),2)+IF(AND(DC$211=1,DB10=1),2)</f>
        <v>0</v>
      </c>
      <c r="DE10" s="15">
        <f>IF(AND(DC$211&gt;4,DC10=1),12)+IF(AND(DC$211&gt;4,DC10=2),8)+IF(AND(DC$211&gt;4,DC10=3),6)+IF(AND(DC$211&gt;4,DC10=4),5)+IF(AND(DC$211&gt;4,DC10=5),4)+IF(AND(DC$211&gt;4,DC10=6),3)+IF(AND(DC$211&gt;4,DC10=7),2)+IF(AND(DC$211&gt;4,DC10&gt;7),1)+IF(AND(DC$211=4,DC10=1),8)+IF(AND(DC$211=4,DC10=2),6)+IF(AND(DC$211=4,DC10=3),4)+IF(AND(DC$211=4,DC10=4),2)+IF(AND(DC$211=3,DC10=1),6)+IF(AND(DC$211=3,DC10=2),4)+IF(AND(DC$211=3,DC10=3),2)+IF(AND(DC$211=2,DC10=1),4)+IF(AND(DC$211=2,DC10=2),2)+IF(AND(DC$211=1,DC10=1),2)</f>
        <v>0</v>
      </c>
      <c r="DF10" s="26" t="s">
        <v>27</v>
      </c>
      <c r="DG10" s="15">
        <f>+DA10+DD10+DE10+DM10</f>
        <v>0</v>
      </c>
      <c r="DH10" s="73">
        <f>+DG10+CR10</f>
        <v>47</v>
      </c>
      <c r="DI10" s="27"/>
      <c r="DJ10" s="27"/>
      <c r="DK10" s="18" t="s">
        <v>27</v>
      </c>
      <c r="DL10" s="18"/>
      <c r="DM10" s="24"/>
      <c r="DN10" s="88">
        <v>22.071999999999999</v>
      </c>
      <c r="DO10" s="27">
        <v>22.169</v>
      </c>
      <c r="DP10" s="71">
        <v>1</v>
      </c>
      <c r="DQ10" s="15">
        <f>IF(AND(DR$211&gt;4,DP10=1),6)+IF(AND(DR$211&gt;4,DP10=2),4)+IF(AND(DR$211&gt;4,DP10=3),3)+IF(AND(DR$211&gt;4,DP10=4),2)+IF(AND(DR$211&gt;4,DP10=5),1)+IF(AND(DR$211&gt;4,DP10&gt;5),1)+IF(AND(DR$211=4,DP10=1),4)+IF(AND(DR$211=4,DP10=2),3)+IF(AND(DR$211=4,DP10=3),2)+IF(AND(DR$211=4,DP10=4),1)+IF(AND(DR$211=3,DP10=1),3)+IF(AND(DR$211=3,DP10=2),2)+IF(AND(DR$211=3,DP10=3),1)+IF(AND(DR$211=2,DP10=1),2)+IF(AND(DR$211=2,DP10=2),1)+IF(AND(DR$211=1,DP10=1),1)</f>
        <v>6</v>
      </c>
      <c r="DR10" s="72"/>
      <c r="DS10" s="72">
        <v>4</v>
      </c>
      <c r="DT10" s="15">
        <f>IF(AND(DS$211&gt;4,DR10=1),12)+IF(AND(DS$211&gt;4,DR10=2),8)+IF(AND(DS$211&gt;4,DR10=3),6)+IF(AND(DS$211&gt;4,DR10=4),5)+IF(AND(DS$211&gt;4,DR10=5),4)+IF(AND(DS$211&gt;4,DR10=6),3)+IF(AND(DS$211&gt;4,DR10=7),2)+IF(AND(DS$211&gt;4,DR10&gt;7),1)+IF(AND(DS$211=4,DR10=1),8)+IF(AND(DS$211=4,DR10=2),6)+IF(AND(DS$211=4,DR10=3),4)+IF(AND(DS$211=4,DR10=4),2)+IF(AND(DS$211=3,DR10=1),6)+IF(AND(DS$211=3,DR10=2),4)+IF(AND(DS$211=3,DR10=3),2)+IF(AND(DS$211=2,DR10=1),4)+IF(AND(DS$211=2,DR10=2),2)+IF(AND(DS$211=1,DR10=1),2)</f>
        <v>0</v>
      </c>
      <c r="DU10" s="15">
        <f>IF(AND(DS$211&gt;4,DS10=1),12)+IF(AND(DS$211&gt;4,DS10=2),8)+IF(AND(DS$211&gt;4,DS10=3),6)+IF(AND(DS$211&gt;4,DS10=4),5)+IF(AND(DS$211&gt;4,DS10=5),4)+IF(AND(DS$211&gt;4,DS10=6),3)+IF(AND(DS$211&gt;4,DS10=7),2)+IF(AND(DS$211&gt;4,DS10&gt;7),1)+IF(AND(DS$211=4,DS10=1),8)+IF(AND(DS$211=4,DS10=2),6)+IF(AND(DS$211=4,DS10=3),4)+IF(AND(DS$211=4,DS10=4),2)+IF(AND(DS$211=3,DS10=1),6)+IF(AND(DS$211=3,DS10=2),4)+IF(AND(DS$211=3,DS10=3),2)+IF(AND(DS$211=2,DS10=1),4)+IF(AND(DS$211=2,DS10=2),2)+IF(AND(DS$211=1,DS10=1),2)</f>
        <v>5</v>
      </c>
      <c r="DV10" s="26" t="s">
        <v>27</v>
      </c>
      <c r="DW10" s="15">
        <f>+DQ10+DT10+DU10+EC10</f>
        <v>11</v>
      </c>
      <c r="DX10" s="73">
        <f>+DW10+DH10</f>
        <v>58</v>
      </c>
      <c r="DY10" s="27"/>
      <c r="DZ10" s="27">
        <v>22.696999999999999</v>
      </c>
      <c r="EA10" s="18" t="s">
        <v>27</v>
      </c>
      <c r="EB10" s="18"/>
      <c r="EC10" s="24"/>
      <c r="ED10" s="88">
        <v>22.071999999999999</v>
      </c>
      <c r="EE10" s="27">
        <v>22.553000000000001</v>
      </c>
      <c r="EF10" s="71">
        <v>2</v>
      </c>
      <c r="EG10" s="15">
        <f t="shared" si="0"/>
        <v>4</v>
      </c>
      <c r="EH10" s="72">
        <v>4</v>
      </c>
      <c r="EI10" s="72">
        <v>1</v>
      </c>
      <c r="EJ10" s="15">
        <f t="shared" si="1"/>
        <v>5</v>
      </c>
      <c r="EK10" s="15">
        <f t="shared" si="2"/>
        <v>12</v>
      </c>
      <c r="EL10" s="26" t="s">
        <v>27</v>
      </c>
      <c r="EM10" s="15">
        <f t="shared" si="3"/>
        <v>22</v>
      </c>
      <c r="EN10" s="73">
        <f t="shared" si="4"/>
        <v>80</v>
      </c>
      <c r="EO10" s="27">
        <v>22.626000000000001</v>
      </c>
      <c r="EP10" s="27">
        <v>21.585000000000001</v>
      </c>
      <c r="EQ10" s="18" t="s">
        <v>27</v>
      </c>
      <c r="ER10" s="18"/>
      <c r="ES10" s="24">
        <v>1</v>
      </c>
      <c r="ET10" s="88">
        <v>21.585000000000001</v>
      </c>
    </row>
    <row r="11" spans="1:150" x14ac:dyDescent="0.25">
      <c r="A11" s="82" t="s">
        <v>31</v>
      </c>
      <c r="B11" s="10">
        <v>70</v>
      </c>
      <c r="C11" s="21"/>
      <c r="D11" s="20">
        <v>1245</v>
      </c>
      <c r="E11" s="10" t="s">
        <v>32</v>
      </c>
      <c r="F11" s="88">
        <v>22.04</v>
      </c>
      <c r="G11" s="27">
        <v>21.488</v>
      </c>
      <c r="H11" s="71">
        <v>1</v>
      </c>
      <c r="I11" s="15">
        <f>IF(AND(J$211&gt;4,H11=1),6)+IF(AND(J$211&gt;4,H11=2),4)+IF(AND(J$211&gt;4,H11=3),3)+IF(AND(J$211&gt;4,H11=4),2)+IF(AND(J$211&gt;4,H11=5),1)+IF(AND(J$211&gt;4,H11&gt;5),1)+IF(AND(J$211=4,H11=1),4)+IF(AND(J$211=4,H11=2),3)+IF(AND(J$211=4,H11=3),2)+IF(AND(J$211=4,H11=4),1)+IF(AND(J$211=3,H11=1),3)+IF(AND(J$211=3,H11=2),2)+IF(AND(J$211=3,H11=3),1)+IF(AND(J$211=2,H11=1),2)+IF(AND(J$211=2,H11=2),1)+IF(AND(J$211=1,H11=1),1)</f>
        <v>6</v>
      </c>
      <c r="J11" s="71">
        <v>2</v>
      </c>
      <c r="K11" s="71"/>
      <c r="L11" s="15">
        <f>IF(AND(K$211&gt;4,J11=1),12)+IF(AND(K$211&gt;4,J11=2),8)+IF(AND(K$211&gt;4,J11=3),6)+IF(AND(K$211&gt;4,J11=4),5)+IF(AND(K$211&gt;4,J11=5),4)+IF(AND(K$211&gt;4,J11=6),3)+IF(AND(K$211&gt;4,J11=7),2)+IF(AND(K$211&gt;4,J11&gt;7),1)+IF(AND(K$211=4,J11=1),8)+IF(AND(K$211=4,J11=2),6)+IF(AND(K$211=4,J11=3),4)+IF(AND(K$211=4,J11=4),2)+IF(AND(K$211=3,J11=1),6)+IF(AND(K$211=3,J11=2),4)+IF(AND(K$211=3,J11=3),2)+IF(AND(K$211=2,J11=1),4)+IF(AND(K$211=2,J11=2),2)+IF(AND(K$211=1,J11=1),2)</f>
        <v>8</v>
      </c>
      <c r="M11" s="15">
        <f>IF(AND(K$211&gt;4,K11=1),12)+IF(AND(K$211&gt;4,K11=2),8)+IF(AND(K$211&gt;4,K11=3),6)+IF(AND(K$211&gt;4,K11=4),5)+IF(AND(K$211&gt;4,K11=5),4)+IF(AND(K$211&gt;4,K11=6),3)+IF(AND(K$211&gt;4,K11=7),2)+IF(AND(K$211&gt;4,K11&gt;7),1)+IF(AND(K$211=4,K11=1),8)+IF(AND(K$211=4,K11=2),6)+IF(AND(K$211=4,K11=3),4)+IF(AND(K$211=4,K11=4),2)+IF(AND(K$211=3,K11=1),6)+IF(AND(K$211=3,K11=2),4)+IF(AND(K$211=3,K11=3),2)+IF(AND(K$211=2,K11=1),4)+IF(AND(K$211=2,K11=2),2)+IF(AND(K$211=1,K11=1),2)</f>
        <v>0</v>
      </c>
      <c r="N11" s="26" t="s">
        <v>27</v>
      </c>
      <c r="O11" s="15">
        <f>+I11+L11+M11+U11</f>
        <v>15</v>
      </c>
      <c r="P11" s="73">
        <f>+O11</f>
        <v>15</v>
      </c>
      <c r="Q11" s="10">
        <v>23.088999999999999</v>
      </c>
      <c r="R11" s="27">
        <v>23.463000000000001</v>
      </c>
      <c r="S11" s="18" t="s">
        <v>27</v>
      </c>
      <c r="T11" s="23" t="s">
        <v>104</v>
      </c>
      <c r="U11" s="24">
        <v>1</v>
      </c>
      <c r="V11" s="88">
        <v>21.488</v>
      </c>
      <c r="W11" s="27"/>
      <c r="X11" s="71"/>
      <c r="Y11" s="15">
        <f>IF(AND(Z$211&gt;4,X11=1),6)+IF(AND(Z$211&gt;4,X11=2),4)+IF(AND(Z$211&gt;4,X11=3),3)+IF(AND(Z$211&gt;4,X11=4),2)+IF(AND(Z$211&gt;4,X11=5),1)+IF(AND(Z$211&gt;4,X11&gt;5),1)+IF(AND(Z$211=4,X11=1),4)+IF(AND(Z$211=4,X11=2),3)+IF(AND(Z$211=4,X11=3),2)+IF(AND(Z$211=4,X11=4),1)+IF(AND(Z$211=3,X11=1),3)+IF(AND(Z$211=3,X11=2),2)+IF(AND(Z$211=3,X11=3),1)+IF(AND(Z$211=2,X11=1),2)+IF(AND(Z$211=2,X11=2),1)+IF(AND(Z$211=1,X11=1),1)</f>
        <v>0</v>
      </c>
      <c r="Z11" s="71"/>
      <c r="AA11" s="71"/>
      <c r="AB11" s="15">
        <f>IF(AND(AA$211&gt;4,Z11=1),12)+IF(AND(AA$211&gt;4,Z11=2),8)+IF(AND(AA$211&gt;4,Z11=3),6)+IF(AND(AA$211&gt;4,Z11=4),5)+IF(AND(AA$211&gt;4,Z11=5),4)+IF(AND(AA$211&gt;4,Z11=6),3)+IF(AND(AA$211&gt;4,Z11=7),2)+IF(AND(AA$211&gt;4,Z11&gt;7),1)+IF(AND(AA$211=4,Z11=1),8)+IF(AND(AA$211=4,Z11=2),6)+IF(AND(AA$211=4,Z11=3),4)+IF(AND(AA$211=4,Z11=4),2)+IF(AND(AA$211=3,Z11=1),6)+IF(AND(AA$211=3,Z11=2),4)+IF(AND(AA$211=3,Z11=3),2)+IF(AND(AA$211=2,Z11=1),4)+IF(AND(AA$211=2,Z11=2),2)+IF(AND(AA$211=1,Z11=1),2)</f>
        <v>0</v>
      </c>
      <c r="AC11" s="15">
        <f>IF(AND(AA$211&gt;4,AA11=1),12)+IF(AND(AA$211&gt;4,AA11=2),8)+IF(AND(AA$211&gt;4,AA11=3),6)+IF(AND(AA$211&gt;4,AA11=4),5)+IF(AND(AA$211&gt;4,AA11=5),4)+IF(AND(AA$211&gt;4,AA11=6),3)+IF(AND(AA$211&gt;4,AA11=7),2)+IF(AND(AA$211&gt;4,AA11&gt;7),1)+IF(AND(AA$211=4,AA11=1),8)+IF(AND(AA$211=4,AA11=2),6)+IF(AND(AA$211=4,AA11=3),4)+IF(AND(AA$211=4,AA11=4),2)+IF(AND(AA$211=3,AA11=1),6)+IF(AND(AA$211=3,AA11=2),4)+IF(AND(AA$211=3,AA11=3),2)+IF(AND(AA$211=2,AA11=1),4)+IF(AND(AA$211=2,AA11=2),2)+IF(AND(AA$211=1,AA11=1),2)</f>
        <v>0</v>
      </c>
      <c r="AD11" s="26" t="s">
        <v>27</v>
      </c>
      <c r="AE11" s="15">
        <f>+Y11+AB11+AC11+AK11</f>
        <v>0</v>
      </c>
      <c r="AF11" s="73">
        <f>+AE11+P11</f>
        <v>15</v>
      </c>
      <c r="AG11" s="10"/>
      <c r="AH11" s="27"/>
      <c r="AI11" s="18" t="s">
        <v>27</v>
      </c>
      <c r="AJ11" s="18" t="s">
        <v>104</v>
      </c>
      <c r="AK11" s="24"/>
      <c r="AL11" s="88">
        <v>21.488</v>
      </c>
      <c r="AM11" s="27">
        <v>22.852</v>
      </c>
      <c r="AN11" s="71">
        <v>1</v>
      </c>
      <c r="AO11" s="15">
        <f>IF(AND(AP$211&gt;4,AN11=1),6)+IF(AND(AP$211&gt;4,AN11=2),4)+IF(AND(AP$211&gt;4,AN11=3),3)+IF(AND(AP$211&gt;4,AN11=4),2)+IF(AND(AP$211&gt;4,AN11=5),1)+IF(AND(AP$211&gt;4,AN11&gt;5),1)+IF(AND(AP$211=4,AN11=1),4)+IF(AND(AP$211=4,AN11=2),3)+IF(AND(AP$211=4,AN11=3),2)+IF(AND(AP$211=4,AN11=4),1)+IF(AND(AP$211=3,AN11=1),3)+IF(AND(AP$211=3,AN11=2),2)+IF(AND(AP$211=3,AN11=3),1)+IF(AND(AP$211=2,AN11=1),2)+IF(AND(AP$211=2,AN11=2),1)+IF(AND(AP$211=1,AN11=1),1)</f>
        <v>3</v>
      </c>
      <c r="AP11" s="71">
        <v>2</v>
      </c>
      <c r="AQ11" s="71">
        <v>2</v>
      </c>
      <c r="AR11" s="15">
        <f>IF(AND(AQ$211&gt;4,AP11=1),12)+IF(AND(AQ$211&gt;4,AP11=2),8)+IF(AND(AQ$211&gt;4,AP11=3),6)+IF(AND(AQ$211&gt;4,AP11=4),5)+IF(AND(AQ$211&gt;4,AP11=5),4)+IF(AND(AQ$211&gt;4,AP11=6),3)+IF(AND(AQ$211&gt;4,AP11=7),2)+IF(AND(AQ$211&gt;4,AP11&gt;7),1)+IF(AND(AQ$211=4,AP11=1),8)+IF(AND(AQ$211=4,AP11=2),6)+IF(AND(AQ$211=4,AP11=3),4)+IF(AND(AQ$211=4,AP11=4),2)+IF(AND(AQ$211=3,AP11=1),6)+IF(AND(AQ$211=3,AP11=2),4)+IF(AND(AQ$211=3,AP11=3),2)+IF(AND(AQ$211=2,AP11=1),4)+IF(AND(AQ$211=2,AP11=2),2)+IF(AND(AQ$211=1,AP11=1),2)</f>
        <v>4</v>
      </c>
      <c r="AS11" s="15">
        <f>IF(AND(AQ$211&gt;4,AQ11=1),12)+IF(AND(AQ$211&gt;4,AQ11=2),8)+IF(AND(AQ$211&gt;4,AQ11=3),6)+IF(AND(AQ$211&gt;4,AQ11=4),5)+IF(AND(AQ$211&gt;4,AQ11=5),4)+IF(AND(AQ$211&gt;4,AQ11=6),3)+IF(AND(AQ$211&gt;4,AQ11=7),2)+IF(AND(AQ$211&gt;4,AQ11&gt;7),1)+IF(AND(AQ$211=4,AQ11=1),8)+IF(AND(AQ$211=4,AQ11=2),6)+IF(AND(AQ$211=4,AQ11=3),4)+IF(AND(AQ$211=4,AQ11=4),2)+IF(AND(AQ$211=3,AQ11=1),6)+IF(AND(AQ$211=3,AQ11=2),4)+IF(AND(AQ$211=3,AQ11=3),2)+IF(AND(AQ$211=2,AQ11=1),4)+IF(AND(AQ$211=2,AQ11=2),2)+IF(AND(AQ$211=1,AQ11=1),2)</f>
        <v>4</v>
      </c>
      <c r="AT11" s="26" t="s">
        <v>27</v>
      </c>
      <c r="AU11" s="15">
        <f>+AO11+AR11+AS11+BA11</f>
        <v>11</v>
      </c>
      <c r="AV11" s="73">
        <f>+AU11+AF11</f>
        <v>26</v>
      </c>
      <c r="AW11" s="10">
        <v>23.565000000000001</v>
      </c>
      <c r="AX11" s="27">
        <v>23.312999999999999</v>
      </c>
      <c r="AY11" s="18" t="s">
        <v>27</v>
      </c>
      <c r="AZ11" s="18" t="s">
        <v>104</v>
      </c>
      <c r="BA11" s="24"/>
      <c r="BB11" s="88">
        <v>21.488</v>
      </c>
      <c r="BC11" s="27"/>
      <c r="BD11" s="71"/>
      <c r="BE11" s="15">
        <f>IF(AND(BF$211&gt;4,BD11=1),6)+IF(AND(BF$211&gt;4,BD11=2),4)+IF(AND(BF$211&gt;4,BD11=3),3)+IF(AND(BF$211&gt;4,BD11=4),2)+IF(AND(BF$211&gt;4,BD11=5),1)+IF(AND(BF$211&gt;4,BD11&gt;5),1)+IF(AND(BF$211=4,BD11=1),4)+IF(AND(BF$211=4,BD11=2),3)+IF(AND(BF$211=4,BD11=3),2)+IF(AND(BF$211=4,BD11=4),1)+IF(AND(BF$211=3,BD11=1),3)+IF(AND(BF$211=3,BD11=2),2)+IF(AND(BF$211=3,BD11=3),1)+IF(AND(BF$211=2,BD11=1),2)+IF(AND(BF$211=2,BD11=2),1)+IF(AND(BF$211=1,BD11=1),1)</f>
        <v>0</v>
      </c>
      <c r="BF11" s="71"/>
      <c r="BG11" s="71"/>
      <c r="BH11" s="15">
        <f>IF(AND(BG$211&gt;4,BF11=1),12)+IF(AND(BG$211&gt;4,BF11=2),8)+IF(AND(BG$211&gt;4,BF11=3),6)+IF(AND(BG$211&gt;4,BF11=4),5)+IF(AND(BG$211&gt;4,BF11=5),4)+IF(AND(BG$211&gt;4,BF11=6),3)+IF(AND(BG$211&gt;4,BF11=7),2)+IF(AND(BG$211&gt;4,BF11&gt;7),1)+IF(AND(BG$211=4,BF11=1),8)+IF(AND(BG$211=4,BF11=2),6)+IF(AND(BG$211=4,BF11=3),4)+IF(AND(BG$211=4,BF11=4),2)+IF(AND(BG$211=3,BF11=1),6)+IF(AND(BG$211=3,BF11=2),4)+IF(AND(BG$211=3,BF11=3),2)+IF(AND(BG$211=2,BF11=1),4)+IF(AND(BG$211=2,BF11=2),2)+IF(AND(BG$211=1,BF11=1),2)</f>
        <v>0</v>
      </c>
      <c r="BI11" s="15">
        <f>IF(AND(BG$211&gt;4,BG11=1),12)+IF(AND(BG$211&gt;4,BG11=2),8)+IF(AND(BG$211&gt;4,BG11=3),6)+IF(AND(BG$211&gt;4,BG11=4),5)+IF(AND(BG$211&gt;4,BG11=5),4)+IF(AND(BG$211&gt;4,BG11=6),3)+IF(AND(BG$211&gt;4,BG11=7),2)+IF(AND(BG$211&gt;4,BG11&gt;7),1)+IF(AND(BG$211=4,BG11=1),8)+IF(AND(BG$211=4,BG11=2),6)+IF(AND(BG$211=4,BG11=3),4)+IF(AND(BG$211=4,BG11=4),2)+IF(AND(BG$211=3,BG11=1),6)+IF(AND(BG$211=3,BG11=2),4)+IF(AND(BG$211=3,BG11=3),2)+IF(AND(BG$211=2,BG11=1),4)+IF(AND(BG$211=2,BG11=2),2)+IF(AND(BG$211=1,BG11=1),2)</f>
        <v>0</v>
      </c>
      <c r="BJ11" s="26" t="s">
        <v>27</v>
      </c>
      <c r="BK11" s="15">
        <f>+BE11+BH11+BI11+BQ11</f>
        <v>0</v>
      </c>
      <c r="BL11" s="73">
        <f>+BK11+AV11</f>
        <v>26</v>
      </c>
      <c r="BM11" s="10"/>
      <c r="BN11" s="27"/>
      <c r="BO11" s="18" t="s">
        <v>27</v>
      </c>
      <c r="BP11" s="18" t="s">
        <v>104</v>
      </c>
      <c r="BQ11" s="24"/>
      <c r="BR11" s="88">
        <v>21.488</v>
      </c>
      <c r="BS11" s="27">
        <v>22.957999999999998</v>
      </c>
      <c r="BT11" s="71">
        <v>2</v>
      </c>
      <c r="BU11" s="15">
        <f>IF(AND(BV$211&gt;4,BT11=1),6)+IF(AND(BV$211&gt;4,BT11=2),4)+IF(AND(BV$211&gt;4,BT11=3),3)+IF(AND(BV$211&gt;4,BT11=4),2)+IF(AND(BV$211&gt;4,BT11=5),1)+IF(AND(BV$211&gt;4,BT11&gt;5),1)+IF(AND(BV$211=4,BT11=1),4)+IF(AND(BV$211=4,BT11=2),3)+IF(AND(BV$211=4,BT11=3),2)+IF(AND(BV$211=4,BT11=4),1)+IF(AND(BV$211=3,BT11=1),3)+IF(AND(BV$211=3,BT11=2),2)+IF(AND(BV$211=3,BT11=3),1)+IF(AND(BV$211=2,BT11=1),2)+IF(AND(BV$211=2,BT11=2),1)+IF(AND(BV$211=1,BT11=1),1)</f>
        <v>2</v>
      </c>
      <c r="BV11" s="71">
        <v>3</v>
      </c>
      <c r="BW11" s="71">
        <v>3</v>
      </c>
      <c r="BX11" s="15">
        <f>IF(AND(BW$211&gt;4,BV11=1),12)+IF(AND(BW$211&gt;4,BV11=2),8)+IF(AND(BW$211&gt;4,BV11=3),6)+IF(AND(BW$211&gt;4,BV11=4),5)+IF(AND(BW$211&gt;4,BV11=5),4)+IF(AND(BW$211&gt;4,BV11=6),3)+IF(AND(BW$211&gt;4,BV11=7),2)+IF(AND(BW$211&gt;4,BV11&gt;7),1)+IF(AND(BW$211=4,BV11=1),8)+IF(AND(BW$211=4,BV11=2),6)+IF(AND(BW$211=4,BV11=3),4)+IF(AND(BW$211=4,BV11=4),2)+IF(AND(BW$211=3,BV11=1),6)+IF(AND(BW$211=3,BV11=2),4)+IF(AND(BW$211=3,BV11=3),2)+IF(AND(BW$211=2,BV11=1),4)+IF(AND(BW$211=2,BV11=2),2)+IF(AND(BW$211=1,BV11=1),2)</f>
        <v>2</v>
      </c>
      <c r="BY11" s="15">
        <f>IF(AND(BW$211&gt;4,BW11=1),12)+IF(AND(BW$211&gt;4,BW11=2),8)+IF(AND(BW$211&gt;4,BW11=3),6)+IF(AND(BW$211&gt;4,BW11=4),5)+IF(AND(BW$211&gt;4,BW11=5),4)+IF(AND(BW$211&gt;4,BW11=6),3)+IF(AND(BW$211&gt;4,BW11=7),2)+IF(AND(BW$211&gt;4,BW11&gt;7),1)+IF(AND(BW$211=4,BW11=1),8)+IF(AND(BW$211=4,BW11=2),6)+IF(AND(BW$211=4,BW11=3),4)+IF(AND(BW$211=4,BW11=4),2)+IF(AND(BW$211=3,BW11=1),6)+IF(AND(BW$211=3,BW11=2),4)+IF(AND(BW$211=3,BW11=3),2)+IF(AND(BW$211=2,BW11=1),4)+IF(AND(BW$211=2,BW11=2),2)+IF(AND(BW$211=1,BW11=1),2)</f>
        <v>2</v>
      </c>
      <c r="BZ11" s="26" t="s">
        <v>27</v>
      </c>
      <c r="CA11" s="15">
        <f>+BU11+BX11+BY11+CG11</f>
        <v>6</v>
      </c>
      <c r="CB11" s="73">
        <f>+CA11+BL11</f>
        <v>32</v>
      </c>
      <c r="CC11" s="10">
        <v>23.358000000000001</v>
      </c>
      <c r="CD11" s="27">
        <v>23.183</v>
      </c>
      <c r="CE11" s="18" t="s">
        <v>27</v>
      </c>
      <c r="CF11" s="18" t="s">
        <v>104</v>
      </c>
      <c r="CG11" s="24"/>
      <c r="CH11" s="88">
        <v>21.488</v>
      </c>
      <c r="CI11" s="27">
        <v>39.11</v>
      </c>
      <c r="CJ11" s="71">
        <v>1</v>
      </c>
      <c r="CK11" s="15">
        <f>IF(AND(CL$211&gt;4,CJ11=1),6)+IF(AND(CL$211&gt;4,CJ11=2),4)+IF(AND(CL$211&gt;4,CJ11=3),3)+IF(AND(CL$211&gt;4,CJ11=4),2)+IF(AND(CL$211&gt;4,CJ11=5),1)+IF(AND(CL$211&gt;4,CJ11&gt;5),1)+IF(AND(CL$211=4,CJ11=1),4)+IF(AND(CL$211=4,CJ11=2),3)+IF(AND(CL$211=4,CJ11=3),2)+IF(AND(CL$211=4,CJ11=4),1)+IF(AND(CL$211=3,CJ11=1),3)+IF(AND(CL$211=3,CJ11=2),2)+IF(AND(CL$211=3,CJ11=3),1)+IF(AND(CL$211=2,CJ11=1),2)+IF(AND(CL$211=2,CJ11=2),1)+IF(AND(CL$211=1,CJ11=1),1)</f>
        <v>4</v>
      </c>
      <c r="CL11" s="71">
        <v>2</v>
      </c>
      <c r="CM11" s="71">
        <v>3</v>
      </c>
      <c r="CN11" s="15">
        <f>IF(AND(CM$211&gt;4,CL11=1),12)+IF(AND(CM$211&gt;4,CL11=2),8)+IF(AND(CM$211&gt;4,CL11=3),6)+IF(AND(CM$211&gt;4,CL11=4),5)+IF(AND(CM$211&gt;4,CL11=5),4)+IF(AND(CM$211&gt;4,CL11=6),3)+IF(AND(CM$211&gt;4,CL11=7),2)+IF(AND(CM$211&gt;4,CL11&gt;7),1)+IF(AND(CM$211=4,CL11=1),8)+IF(AND(CM$211=4,CL11=2),6)+IF(AND(CM$211=4,CL11=3),4)+IF(AND(CM$211=4,CL11=4),2)+IF(AND(CM$211=3,CL11=1),6)+IF(AND(CM$211=3,CL11=2),4)+IF(AND(CM$211=3,CL11=3),2)+IF(AND(CM$211=2,CL11=1),4)+IF(AND(CM$211=2,CL11=2),2)+IF(AND(CM$211=1,CL11=1),2)</f>
        <v>6</v>
      </c>
      <c r="CO11" s="15">
        <f>IF(AND(CM$211&gt;4,CM11=1),12)+IF(AND(CM$211&gt;4,CM11=2),8)+IF(AND(CM$211&gt;4,CM11=3),6)+IF(AND(CM$211&gt;4,CM11=4),5)+IF(AND(CM$211&gt;4,CM11=5),4)+IF(AND(CM$211&gt;4,CM11=6),3)+IF(AND(CM$211&gt;4,CM11=7),2)+IF(AND(CM$211&gt;4,CM11&gt;7),1)+IF(AND(CM$211=4,CM11=1),8)+IF(AND(CM$211=4,CM11=2),6)+IF(AND(CM$211=4,CM11=3),4)+IF(AND(CM$211=4,CM11=4),2)+IF(AND(CM$211=3,CM11=1),6)+IF(AND(CM$211=3,CM11=2),4)+IF(AND(CM$211=3,CM11=3),2)+IF(AND(CM$211=2,CM11=1),4)+IF(AND(CM$211=2,CM11=2),2)+IF(AND(CM$211=1,CM11=1),2)</f>
        <v>4</v>
      </c>
      <c r="CP11" s="26" t="s">
        <v>27</v>
      </c>
      <c r="CQ11" s="15">
        <f>+CK11+CN11+CO11+CW11</f>
        <v>14</v>
      </c>
      <c r="CR11" s="73">
        <f>+CQ11+CB11</f>
        <v>46</v>
      </c>
      <c r="CS11" s="10">
        <v>24.596</v>
      </c>
      <c r="CT11" s="27">
        <v>23.303999999999998</v>
      </c>
      <c r="CU11" s="18" t="s">
        <v>27</v>
      </c>
      <c r="CV11" s="18" t="s">
        <v>104</v>
      </c>
      <c r="CW11" s="24"/>
      <c r="CX11" s="88">
        <v>21.488</v>
      </c>
      <c r="CY11" s="27"/>
      <c r="CZ11" s="71"/>
      <c r="DA11" s="15">
        <f>IF(AND(DB$211&gt;4,CZ11=1),6)+IF(AND(DB$211&gt;4,CZ11=2),4)+IF(AND(DB$211&gt;4,CZ11=3),3)+IF(AND(DB$211&gt;4,CZ11=4),2)+IF(AND(DB$211&gt;4,CZ11=5),1)+IF(AND(DB$211&gt;4,CZ11&gt;5),1)+IF(AND(DB$211=4,CZ11=1),4)+IF(AND(DB$211=4,CZ11=2),3)+IF(AND(DB$211=4,CZ11=3),2)+IF(AND(DB$211=4,CZ11=4),1)+IF(AND(DB$211=3,CZ11=1),3)+IF(AND(DB$211=3,CZ11=2),2)+IF(AND(DB$211=3,CZ11=3),1)+IF(AND(DB$211=2,CZ11=1),2)+IF(AND(DB$211=2,CZ11=2),1)+IF(AND(DB$211=1,CZ11=1),1)</f>
        <v>0</v>
      </c>
      <c r="DB11" s="71">
        <v>2</v>
      </c>
      <c r="DC11" s="71"/>
      <c r="DD11" s="15">
        <f>IF(AND(DC$211&gt;4,DB11=1),12)+IF(AND(DC$211&gt;4,DB11=2),8)+IF(AND(DC$211&gt;4,DB11=3),6)+IF(AND(DC$211&gt;4,DB11=4),5)+IF(AND(DC$211&gt;4,DB11=5),4)+IF(AND(DC$211&gt;4,DB11=6),3)+IF(AND(DC$211&gt;4,DB11=7),2)+IF(AND(DC$211&gt;4,DB11&gt;7),1)+IF(AND(DC$211=4,DB11=1),8)+IF(AND(DC$211=4,DB11=2),6)+IF(AND(DC$211=4,DB11=3),4)+IF(AND(DC$211=4,DB11=4),2)+IF(AND(DC$211=3,DB11=1),6)+IF(AND(DC$211=3,DB11=2),4)+IF(AND(DC$211=3,DB11=3),2)+IF(AND(DC$211=2,DB11=1),4)+IF(AND(DC$211=2,DB11=2),2)+IF(AND(DC$211=1,DB11=1),2)</f>
        <v>6</v>
      </c>
      <c r="DE11" s="15">
        <f>IF(AND(DC$211&gt;4,DC11=1),12)+IF(AND(DC$211&gt;4,DC11=2),8)+IF(AND(DC$211&gt;4,DC11=3),6)+IF(AND(DC$211&gt;4,DC11=4),5)+IF(AND(DC$211&gt;4,DC11=5),4)+IF(AND(DC$211&gt;4,DC11=6),3)+IF(AND(DC$211&gt;4,DC11=7),2)+IF(AND(DC$211&gt;4,DC11&gt;7),1)+IF(AND(DC$211=4,DC11=1),8)+IF(AND(DC$211=4,DC11=2),6)+IF(AND(DC$211=4,DC11=3),4)+IF(AND(DC$211=4,DC11=4),2)+IF(AND(DC$211=3,DC11=1),6)+IF(AND(DC$211=3,DC11=2),4)+IF(AND(DC$211=3,DC11=3),2)+IF(AND(DC$211=2,DC11=1),4)+IF(AND(DC$211=2,DC11=2),2)+IF(AND(DC$211=1,DC11=1),2)</f>
        <v>0</v>
      </c>
      <c r="DF11" s="26" t="s">
        <v>27</v>
      </c>
      <c r="DG11" s="15">
        <f>+DA11+DD11+DE11+DM11</f>
        <v>6</v>
      </c>
      <c r="DH11" s="73">
        <f>+DG11+CR11</f>
        <v>52</v>
      </c>
      <c r="DI11" s="10">
        <v>23.198</v>
      </c>
      <c r="DJ11" s="27"/>
      <c r="DK11" s="18" t="s">
        <v>27</v>
      </c>
      <c r="DL11" s="18" t="s">
        <v>104</v>
      </c>
      <c r="DM11" s="24"/>
      <c r="DN11" s="88">
        <v>21.488</v>
      </c>
      <c r="DO11" s="27"/>
      <c r="DP11" s="71"/>
      <c r="DQ11" s="15">
        <f>IF(AND(DR$211&gt;4,DP11=1),6)+IF(AND(DR$211&gt;4,DP11=2),4)+IF(AND(DR$211&gt;4,DP11=3),3)+IF(AND(DR$211&gt;4,DP11=4),2)+IF(AND(DR$211&gt;4,DP11=5),1)+IF(AND(DR$211&gt;4,DP11&gt;5),1)+IF(AND(DR$211=4,DP11=1),4)+IF(AND(DR$211=4,DP11=2),3)+IF(AND(DR$211=4,DP11=3),2)+IF(AND(DR$211=4,DP11=4),1)+IF(AND(DR$211=3,DP11=1),3)+IF(AND(DR$211=3,DP11=2),2)+IF(AND(DR$211=3,DP11=3),1)+IF(AND(DR$211=2,DP11=1),2)+IF(AND(DR$211=2,DP11=2),1)+IF(AND(DR$211=1,DP11=1),1)</f>
        <v>0</v>
      </c>
      <c r="DR11" s="71"/>
      <c r="DS11" s="71"/>
      <c r="DT11" s="15">
        <f>IF(AND(DS$211&gt;4,DR11=1),12)+IF(AND(DS$211&gt;4,DR11=2),8)+IF(AND(DS$211&gt;4,DR11=3),6)+IF(AND(DS$211&gt;4,DR11=4),5)+IF(AND(DS$211&gt;4,DR11=5),4)+IF(AND(DS$211&gt;4,DR11=6),3)+IF(AND(DS$211&gt;4,DR11=7),2)+IF(AND(DS$211&gt;4,DR11&gt;7),1)+IF(AND(DS$211=4,DR11=1),8)+IF(AND(DS$211=4,DR11=2),6)+IF(AND(DS$211=4,DR11=3),4)+IF(AND(DS$211=4,DR11=4),2)+IF(AND(DS$211=3,DR11=1),6)+IF(AND(DS$211=3,DR11=2),4)+IF(AND(DS$211=3,DR11=3),2)+IF(AND(DS$211=2,DR11=1),4)+IF(AND(DS$211=2,DR11=2),2)+IF(AND(DS$211=1,DR11=1),2)</f>
        <v>0</v>
      </c>
      <c r="DU11" s="15">
        <f>IF(AND(DS$211&gt;4,DS11=1),12)+IF(AND(DS$211&gt;4,DS11=2),8)+IF(AND(DS$211&gt;4,DS11=3),6)+IF(AND(DS$211&gt;4,DS11=4),5)+IF(AND(DS$211&gt;4,DS11=5),4)+IF(AND(DS$211&gt;4,DS11=6),3)+IF(AND(DS$211&gt;4,DS11=7),2)+IF(AND(DS$211&gt;4,DS11&gt;7),1)+IF(AND(DS$211=4,DS11=1),8)+IF(AND(DS$211=4,DS11=2),6)+IF(AND(DS$211=4,DS11=3),4)+IF(AND(DS$211=4,DS11=4),2)+IF(AND(DS$211=3,DS11=1),6)+IF(AND(DS$211=3,DS11=2),4)+IF(AND(DS$211=3,DS11=3),2)+IF(AND(DS$211=2,DS11=1),4)+IF(AND(DS$211=2,DS11=2),2)+IF(AND(DS$211=1,DS11=1),2)</f>
        <v>0</v>
      </c>
      <c r="DV11" s="26" t="s">
        <v>27</v>
      </c>
      <c r="DW11" s="15">
        <f>+DQ11+DT11+DU11+EC11</f>
        <v>0</v>
      </c>
      <c r="DX11" s="73">
        <f>+DW11+DH11</f>
        <v>52</v>
      </c>
      <c r="DY11" s="10"/>
      <c r="DZ11" s="27"/>
      <c r="EA11" s="18" t="s">
        <v>27</v>
      </c>
      <c r="EB11" s="18" t="s">
        <v>104</v>
      </c>
      <c r="EC11" s="24"/>
      <c r="ED11" s="88">
        <v>21.488</v>
      </c>
      <c r="EE11" s="27">
        <v>23.178999999999998</v>
      </c>
      <c r="EF11" s="71">
        <v>4</v>
      </c>
      <c r="EG11" s="15">
        <f t="shared" si="0"/>
        <v>2</v>
      </c>
      <c r="EH11" s="71">
        <v>3</v>
      </c>
      <c r="EI11" s="71">
        <v>3</v>
      </c>
      <c r="EJ11" s="15">
        <f t="shared" si="1"/>
        <v>6</v>
      </c>
      <c r="EK11" s="15">
        <f t="shared" si="2"/>
        <v>6</v>
      </c>
      <c r="EL11" s="26" t="s">
        <v>27</v>
      </c>
      <c r="EM11" s="15">
        <f t="shared" si="3"/>
        <v>14</v>
      </c>
      <c r="EN11" s="73">
        <f t="shared" si="4"/>
        <v>66</v>
      </c>
      <c r="EO11" s="10">
        <v>23.890999999999998</v>
      </c>
      <c r="EP11" s="27">
        <v>23.594999999999999</v>
      </c>
      <c r="EQ11" s="18" t="s">
        <v>27</v>
      </c>
      <c r="ER11" s="18" t="s">
        <v>104</v>
      </c>
      <c r="ES11" s="24"/>
      <c r="ET11" s="88">
        <v>21.488</v>
      </c>
    </row>
    <row r="12" spans="1:150" x14ac:dyDescent="0.25">
      <c r="A12" s="82" t="s">
        <v>34</v>
      </c>
      <c r="B12" s="10">
        <v>3</v>
      </c>
      <c r="C12" s="21"/>
      <c r="D12" s="20"/>
      <c r="E12" s="10" t="s">
        <v>35</v>
      </c>
      <c r="F12" s="89">
        <v>21.831</v>
      </c>
      <c r="G12" s="10">
        <v>23.355</v>
      </c>
      <c r="H12" s="71">
        <v>3</v>
      </c>
      <c r="I12" s="15">
        <f>IF(AND(J$211&gt;4,H12=1),6)+IF(AND(J$211&gt;4,H12=2),4)+IF(AND(J$211&gt;4,H12=3),3)+IF(AND(J$211&gt;4,H12=4),2)+IF(AND(J$211&gt;4,H12=5),1)+IF(AND(J$211&gt;4,H12&gt;5),1)+IF(AND(J$211=4,H12=1),4)+IF(AND(J$211=4,H12=2),3)+IF(AND(J$211=4,H12=3),2)+IF(AND(J$211=4,H12=4),1)+IF(AND(J$211=3,H12=1),3)+IF(AND(J$211=3,H12=2),2)+IF(AND(J$211=3,H12=3),1)+IF(AND(J$211=2,H12=1),2)+IF(AND(J$211=2,H12=2),1)+IF(AND(J$211=1,H12=1),1)</f>
        <v>3</v>
      </c>
      <c r="J12" s="71">
        <v>3</v>
      </c>
      <c r="K12" s="71">
        <v>2</v>
      </c>
      <c r="L12" s="15">
        <f>IF(AND(K$211&gt;4,J12=1),12)+IF(AND(K$211&gt;4,J12=2),8)+IF(AND(K$211&gt;4,J12=3),6)+IF(AND(K$211&gt;4,J12=4),5)+IF(AND(K$211&gt;4,J12=5),4)+IF(AND(K$211&gt;4,J12=6),3)+IF(AND(K$211&gt;4,J12=7),2)+IF(AND(K$211&gt;4,J12&gt;7),1)+IF(AND(K$211=4,J12=1),8)+IF(AND(K$211=4,J12=2),6)+IF(AND(K$211=4,J12=3),4)+IF(AND(K$211=4,J12=4),2)+IF(AND(K$211=3,J12=1),6)+IF(AND(K$211=3,J12=2),4)+IF(AND(K$211=3,J12=3),2)+IF(AND(K$211=2,J12=1),4)+IF(AND(K$211=2,J12=2),2)+IF(AND(K$211=1,J12=1),2)</f>
        <v>6</v>
      </c>
      <c r="M12" s="15">
        <f>IF(AND(K$211&gt;4,K12=1),12)+IF(AND(K$211&gt;4,K12=2),8)+IF(AND(K$211&gt;4,K12=3),6)+IF(AND(K$211&gt;4,K12=4),5)+IF(AND(K$211&gt;4,K12=5),4)+IF(AND(K$211&gt;4,K12=6),3)+IF(AND(K$211&gt;4,K12=7),2)+IF(AND(K$211&gt;4,K12&gt;7),1)+IF(AND(K$211=4,K12=1),8)+IF(AND(K$211=4,K12=2),6)+IF(AND(K$211=4,K12=3),4)+IF(AND(K$211=4,K12=4),2)+IF(AND(K$211=3,K12=1),6)+IF(AND(K$211=3,K12=2),4)+IF(AND(K$211=3,K12=3),2)+IF(AND(K$211=2,K12=1),4)+IF(AND(K$211=2,K12=2),2)+IF(AND(K$211=1,K12=1),2)</f>
        <v>8</v>
      </c>
      <c r="N12" s="26" t="s">
        <v>27</v>
      </c>
      <c r="O12" s="15">
        <f>+I12+L12+M12+U12</f>
        <v>17</v>
      </c>
      <c r="P12" s="73">
        <f>+O12</f>
        <v>17</v>
      </c>
      <c r="Q12" s="27">
        <v>22.751000000000001</v>
      </c>
      <c r="R12" s="10">
        <v>23.641999999999999</v>
      </c>
      <c r="S12" s="18" t="s">
        <v>27</v>
      </c>
      <c r="T12" s="20"/>
      <c r="U12" s="24"/>
      <c r="V12" s="89">
        <v>21.831</v>
      </c>
      <c r="W12" s="10"/>
      <c r="X12" s="71"/>
      <c r="Y12" s="15">
        <f>IF(AND(Z$211&gt;4,X12=1),6)+IF(AND(Z$211&gt;4,X12=2),4)+IF(AND(Z$211&gt;4,X12=3),3)+IF(AND(Z$211&gt;4,X12=4),2)+IF(AND(Z$211&gt;4,X12=5),1)+IF(AND(Z$211&gt;4,X12&gt;5),1)+IF(AND(Z$211=4,X12=1),4)+IF(AND(Z$211=4,X12=2),3)+IF(AND(Z$211=4,X12=3),2)+IF(AND(Z$211=4,X12=4),1)+IF(AND(Z$211=3,X12=1),3)+IF(AND(Z$211=3,X12=2),2)+IF(AND(Z$211=3,X12=3),1)+IF(AND(Z$211=2,X12=1),2)+IF(AND(Z$211=2,X12=2),1)+IF(AND(Z$211=1,X12=1),1)</f>
        <v>0</v>
      </c>
      <c r="Z12" s="71"/>
      <c r="AA12" s="71"/>
      <c r="AB12" s="15">
        <f>IF(AND(AA$211&gt;4,Z12=1),12)+IF(AND(AA$211&gt;4,Z12=2),8)+IF(AND(AA$211&gt;4,Z12=3),6)+IF(AND(AA$211&gt;4,Z12=4),5)+IF(AND(AA$211&gt;4,Z12=5),4)+IF(AND(AA$211&gt;4,Z12=6),3)+IF(AND(AA$211&gt;4,Z12=7),2)+IF(AND(AA$211&gt;4,Z12&gt;7),1)+IF(AND(AA$211=4,Z12=1),8)+IF(AND(AA$211=4,Z12=2),6)+IF(AND(AA$211=4,Z12=3),4)+IF(AND(AA$211=4,Z12=4),2)+IF(AND(AA$211=3,Z12=1),6)+IF(AND(AA$211=3,Z12=2),4)+IF(AND(AA$211=3,Z12=3),2)+IF(AND(AA$211=2,Z12=1),4)+IF(AND(AA$211=2,Z12=2),2)+IF(AND(AA$211=1,Z12=1),2)</f>
        <v>0</v>
      </c>
      <c r="AC12" s="15">
        <f>IF(AND(AA$211&gt;4,AA12=1),12)+IF(AND(AA$211&gt;4,AA12=2),8)+IF(AND(AA$211&gt;4,AA12=3),6)+IF(AND(AA$211&gt;4,AA12=4),5)+IF(AND(AA$211&gt;4,AA12=5),4)+IF(AND(AA$211&gt;4,AA12=6),3)+IF(AND(AA$211&gt;4,AA12=7),2)+IF(AND(AA$211&gt;4,AA12&gt;7),1)+IF(AND(AA$211=4,AA12=1),8)+IF(AND(AA$211=4,AA12=2),6)+IF(AND(AA$211=4,AA12=3),4)+IF(AND(AA$211=4,AA12=4),2)+IF(AND(AA$211=3,AA12=1),6)+IF(AND(AA$211=3,AA12=2),4)+IF(AND(AA$211=3,AA12=3),2)+IF(AND(AA$211=2,AA12=1),4)+IF(AND(AA$211=2,AA12=2),2)+IF(AND(AA$211=1,AA12=1),2)</f>
        <v>0</v>
      </c>
      <c r="AD12" s="26" t="s">
        <v>27</v>
      </c>
      <c r="AE12" s="15">
        <f>+Y12+AB12+AC12+AK12</f>
        <v>0</v>
      </c>
      <c r="AF12" s="73">
        <f>+AE12+P12</f>
        <v>17</v>
      </c>
      <c r="AG12" s="27"/>
      <c r="AH12" s="10"/>
      <c r="AI12" s="18" t="s">
        <v>27</v>
      </c>
      <c r="AJ12" s="20"/>
      <c r="AK12" s="24"/>
      <c r="AL12" s="89">
        <v>21.831</v>
      </c>
      <c r="AM12" s="10"/>
      <c r="AN12" s="71"/>
      <c r="AO12" s="15">
        <f>IF(AND(AP$211&gt;4,AN12=1),6)+IF(AND(AP$211&gt;4,AN12=2),4)+IF(AND(AP$211&gt;4,AN12=3),3)+IF(AND(AP$211&gt;4,AN12=4),2)+IF(AND(AP$211&gt;4,AN12=5),1)+IF(AND(AP$211&gt;4,AN12&gt;5),1)+IF(AND(AP$211=4,AN12=1),4)+IF(AND(AP$211=4,AN12=2),3)+IF(AND(AP$211=4,AN12=3),2)+IF(AND(AP$211=4,AN12=4),1)+IF(AND(AP$211=3,AN12=1),3)+IF(AND(AP$211=3,AN12=2),2)+IF(AND(AP$211=3,AN12=3),1)+IF(AND(AP$211=2,AN12=1),2)+IF(AND(AP$211=2,AN12=2),1)+IF(AND(AP$211=1,AN12=1),1)</f>
        <v>0</v>
      </c>
      <c r="AP12" s="71"/>
      <c r="AQ12" s="71"/>
      <c r="AR12" s="15">
        <f>IF(AND(AQ$211&gt;4,AP12=1),12)+IF(AND(AQ$211&gt;4,AP12=2),8)+IF(AND(AQ$211&gt;4,AP12=3),6)+IF(AND(AQ$211&gt;4,AP12=4),5)+IF(AND(AQ$211&gt;4,AP12=5),4)+IF(AND(AQ$211&gt;4,AP12=6),3)+IF(AND(AQ$211&gt;4,AP12=7),2)+IF(AND(AQ$211&gt;4,AP12&gt;7),1)+IF(AND(AQ$211=4,AP12=1),8)+IF(AND(AQ$211=4,AP12=2),6)+IF(AND(AQ$211=4,AP12=3),4)+IF(AND(AQ$211=4,AP12=4),2)+IF(AND(AQ$211=3,AP12=1),6)+IF(AND(AQ$211=3,AP12=2),4)+IF(AND(AQ$211=3,AP12=3),2)+IF(AND(AQ$211=2,AP12=1),4)+IF(AND(AQ$211=2,AP12=2),2)+IF(AND(AQ$211=1,AP12=1),2)</f>
        <v>0</v>
      </c>
      <c r="AS12" s="15">
        <f>IF(AND(AQ$211&gt;4,AQ12=1),12)+IF(AND(AQ$211&gt;4,AQ12=2),8)+IF(AND(AQ$211&gt;4,AQ12=3),6)+IF(AND(AQ$211&gt;4,AQ12=4),5)+IF(AND(AQ$211&gt;4,AQ12=5),4)+IF(AND(AQ$211&gt;4,AQ12=6),3)+IF(AND(AQ$211&gt;4,AQ12=7),2)+IF(AND(AQ$211&gt;4,AQ12&gt;7),1)+IF(AND(AQ$211=4,AQ12=1),8)+IF(AND(AQ$211=4,AQ12=2),6)+IF(AND(AQ$211=4,AQ12=3),4)+IF(AND(AQ$211=4,AQ12=4),2)+IF(AND(AQ$211=3,AQ12=1),6)+IF(AND(AQ$211=3,AQ12=2),4)+IF(AND(AQ$211=3,AQ12=3),2)+IF(AND(AQ$211=2,AQ12=1),4)+IF(AND(AQ$211=2,AQ12=2),2)+IF(AND(AQ$211=1,AQ12=1),2)</f>
        <v>0</v>
      </c>
      <c r="AT12" s="26" t="s">
        <v>27</v>
      </c>
      <c r="AU12" s="15">
        <f>+AO12+AR12+AS12+BA12</f>
        <v>0</v>
      </c>
      <c r="AV12" s="73">
        <f>+AU12+AF12</f>
        <v>17</v>
      </c>
      <c r="AW12" s="27"/>
      <c r="AX12" s="10"/>
      <c r="AY12" s="18" t="s">
        <v>27</v>
      </c>
      <c r="AZ12" s="20"/>
      <c r="BA12" s="24"/>
      <c r="BB12" s="89">
        <v>21.831</v>
      </c>
      <c r="BC12" s="10"/>
      <c r="BD12" s="71"/>
      <c r="BE12" s="15">
        <f>IF(AND(BF$211&gt;4,BD12=1),6)+IF(AND(BF$211&gt;4,BD12=2),4)+IF(AND(BF$211&gt;4,BD12=3),3)+IF(AND(BF$211&gt;4,BD12=4),2)+IF(AND(BF$211&gt;4,BD12=5),1)+IF(AND(BF$211&gt;4,BD12&gt;5),1)+IF(AND(BF$211=4,BD12=1),4)+IF(AND(BF$211=4,BD12=2),3)+IF(AND(BF$211=4,BD12=3),2)+IF(AND(BF$211=4,BD12=4),1)+IF(AND(BF$211=3,BD12=1),3)+IF(AND(BF$211=3,BD12=2),2)+IF(AND(BF$211=3,BD12=3),1)+IF(AND(BF$211=2,BD12=1),2)+IF(AND(BF$211=2,BD12=2),1)+IF(AND(BF$211=1,BD12=1),1)</f>
        <v>0</v>
      </c>
      <c r="BF12" s="71"/>
      <c r="BG12" s="71"/>
      <c r="BH12" s="15">
        <f>IF(AND(BG$211&gt;4,BF12=1),12)+IF(AND(BG$211&gt;4,BF12=2),8)+IF(AND(BG$211&gt;4,BF12=3),6)+IF(AND(BG$211&gt;4,BF12=4),5)+IF(AND(BG$211&gt;4,BF12=5),4)+IF(AND(BG$211&gt;4,BF12=6),3)+IF(AND(BG$211&gt;4,BF12=7),2)+IF(AND(BG$211&gt;4,BF12&gt;7),1)+IF(AND(BG$211=4,BF12=1),8)+IF(AND(BG$211=4,BF12=2),6)+IF(AND(BG$211=4,BF12=3),4)+IF(AND(BG$211=4,BF12=4),2)+IF(AND(BG$211=3,BF12=1),6)+IF(AND(BG$211=3,BF12=2),4)+IF(AND(BG$211=3,BF12=3),2)+IF(AND(BG$211=2,BF12=1),4)+IF(AND(BG$211=2,BF12=2),2)+IF(AND(BG$211=1,BF12=1),2)</f>
        <v>0</v>
      </c>
      <c r="BI12" s="15">
        <f>IF(AND(BG$211&gt;4,BG12=1),12)+IF(AND(BG$211&gt;4,BG12=2),8)+IF(AND(BG$211&gt;4,BG12=3),6)+IF(AND(BG$211&gt;4,BG12=4),5)+IF(AND(BG$211&gt;4,BG12=5),4)+IF(AND(BG$211&gt;4,BG12=6),3)+IF(AND(BG$211&gt;4,BG12=7),2)+IF(AND(BG$211&gt;4,BG12&gt;7),1)+IF(AND(BG$211=4,BG12=1),8)+IF(AND(BG$211=4,BG12=2),6)+IF(AND(BG$211=4,BG12=3),4)+IF(AND(BG$211=4,BG12=4),2)+IF(AND(BG$211=3,BG12=1),6)+IF(AND(BG$211=3,BG12=2),4)+IF(AND(BG$211=3,BG12=3),2)+IF(AND(BG$211=2,BG12=1),4)+IF(AND(BG$211=2,BG12=2),2)+IF(AND(BG$211=1,BG12=1),2)</f>
        <v>0</v>
      </c>
      <c r="BJ12" s="26" t="s">
        <v>27</v>
      </c>
      <c r="BK12" s="15">
        <f>+BE12+BH12+BI12+BQ12</f>
        <v>0</v>
      </c>
      <c r="BL12" s="73">
        <f>+BK12+AV12</f>
        <v>17</v>
      </c>
      <c r="BM12" s="27"/>
      <c r="BN12" s="10"/>
      <c r="BO12" s="18" t="s">
        <v>27</v>
      </c>
      <c r="BP12" s="20"/>
      <c r="BQ12" s="24"/>
      <c r="BR12" s="89">
        <v>21.831</v>
      </c>
      <c r="BS12" s="10"/>
      <c r="BT12" s="71"/>
      <c r="BU12" s="15">
        <f>IF(AND(BV$211&gt;4,BT12=1),6)+IF(AND(BV$211&gt;4,BT12=2),4)+IF(AND(BV$211&gt;4,BT12=3),3)+IF(AND(BV$211&gt;4,BT12=4),2)+IF(AND(BV$211&gt;4,BT12=5),1)+IF(AND(BV$211&gt;4,BT12&gt;5),1)+IF(AND(BV$211=4,BT12=1),4)+IF(AND(BV$211=4,BT12=2),3)+IF(AND(BV$211=4,BT12=3),2)+IF(AND(BV$211=4,BT12=4),1)+IF(AND(BV$211=3,BT12=1),3)+IF(AND(BV$211=3,BT12=2),2)+IF(AND(BV$211=3,BT12=3),1)+IF(AND(BV$211=2,BT12=1),2)+IF(AND(BV$211=2,BT12=2),1)+IF(AND(BV$211=1,BT12=1),1)</f>
        <v>0</v>
      </c>
      <c r="BV12" s="71"/>
      <c r="BW12" s="71"/>
      <c r="BX12" s="15">
        <f>IF(AND(BW$211&gt;4,BV12=1),12)+IF(AND(BW$211&gt;4,BV12=2),8)+IF(AND(BW$211&gt;4,BV12=3),6)+IF(AND(BW$211&gt;4,BV12=4),5)+IF(AND(BW$211&gt;4,BV12=5),4)+IF(AND(BW$211&gt;4,BV12=6),3)+IF(AND(BW$211&gt;4,BV12=7),2)+IF(AND(BW$211&gt;4,BV12&gt;7),1)+IF(AND(BW$211=4,BV12=1),8)+IF(AND(BW$211=4,BV12=2),6)+IF(AND(BW$211=4,BV12=3),4)+IF(AND(BW$211=4,BV12=4),2)+IF(AND(BW$211=3,BV12=1),6)+IF(AND(BW$211=3,BV12=2),4)+IF(AND(BW$211=3,BV12=3),2)+IF(AND(BW$211=2,BV12=1),4)+IF(AND(BW$211=2,BV12=2),2)+IF(AND(BW$211=1,BV12=1),2)</f>
        <v>0</v>
      </c>
      <c r="BY12" s="15">
        <f>IF(AND(BW$211&gt;4,BW12=1),12)+IF(AND(BW$211&gt;4,BW12=2),8)+IF(AND(BW$211&gt;4,BW12=3),6)+IF(AND(BW$211&gt;4,BW12=4),5)+IF(AND(BW$211&gt;4,BW12=5),4)+IF(AND(BW$211&gt;4,BW12=6),3)+IF(AND(BW$211&gt;4,BW12=7),2)+IF(AND(BW$211&gt;4,BW12&gt;7),1)+IF(AND(BW$211=4,BW12=1),8)+IF(AND(BW$211=4,BW12=2),6)+IF(AND(BW$211=4,BW12=3),4)+IF(AND(BW$211=4,BW12=4),2)+IF(AND(BW$211=3,BW12=1),6)+IF(AND(BW$211=3,BW12=2),4)+IF(AND(BW$211=3,BW12=3),2)+IF(AND(BW$211=2,BW12=1),4)+IF(AND(BW$211=2,BW12=2),2)+IF(AND(BW$211=1,BW12=1),2)</f>
        <v>0</v>
      </c>
      <c r="BZ12" s="26" t="s">
        <v>27</v>
      </c>
      <c r="CA12" s="15">
        <f>+BU12+BX12+BY12+CG12</f>
        <v>0</v>
      </c>
      <c r="CB12" s="73">
        <f>+CA12+BL12</f>
        <v>17</v>
      </c>
      <c r="CC12" s="27"/>
      <c r="CD12" s="10"/>
      <c r="CE12" s="18" t="s">
        <v>27</v>
      </c>
      <c r="CF12" s="20"/>
      <c r="CG12" s="24"/>
      <c r="CH12" s="89">
        <v>21.831</v>
      </c>
      <c r="CI12" s="10"/>
      <c r="CJ12" s="71"/>
      <c r="CK12" s="15">
        <f>IF(AND(CL$211&gt;4,CJ12=1),6)+IF(AND(CL$211&gt;4,CJ12=2),4)+IF(AND(CL$211&gt;4,CJ12=3),3)+IF(AND(CL$211&gt;4,CJ12=4),2)+IF(AND(CL$211&gt;4,CJ12=5),1)+IF(AND(CL$211&gt;4,CJ12&gt;5),1)+IF(AND(CL$211=4,CJ12=1),4)+IF(AND(CL$211=4,CJ12=2),3)+IF(AND(CL$211=4,CJ12=3),2)+IF(AND(CL$211=4,CJ12=4),1)+IF(AND(CL$211=3,CJ12=1),3)+IF(AND(CL$211=3,CJ12=2),2)+IF(AND(CL$211=3,CJ12=3),1)+IF(AND(CL$211=2,CJ12=1),2)+IF(AND(CL$211=2,CJ12=2),1)+IF(AND(CL$211=1,CJ12=1),1)</f>
        <v>0</v>
      </c>
      <c r="CL12" s="71"/>
      <c r="CM12" s="71"/>
      <c r="CN12" s="15">
        <f>IF(AND(CM$211&gt;4,CL12=1),12)+IF(AND(CM$211&gt;4,CL12=2),8)+IF(AND(CM$211&gt;4,CL12=3),6)+IF(AND(CM$211&gt;4,CL12=4),5)+IF(AND(CM$211&gt;4,CL12=5),4)+IF(AND(CM$211&gt;4,CL12=6),3)+IF(AND(CM$211&gt;4,CL12=7),2)+IF(AND(CM$211&gt;4,CL12&gt;7),1)+IF(AND(CM$211=4,CL12=1),8)+IF(AND(CM$211=4,CL12=2),6)+IF(AND(CM$211=4,CL12=3),4)+IF(AND(CM$211=4,CL12=4),2)+IF(AND(CM$211=3,CL12=1),6)+IF(AND(CM$211=3,CL12=2),4)+IF(AND(CM$211=3,CL12=3),2)+IF(AND(CM$211=2,CL12=1),4)+IF(AND(CM$211=2,CL12=2),2)+IF(AND(CM$211=1,CL12=1),2)</f>
        <v>0</v>
      </c>
      <c r="CO12" s="15">
        <f>IF(AND(CM$211&gt;4,CM12=1),12)+IF(AND(CM$211&gt;4,CM12=2),8)+IF(AND(CM$211&gt;4,CM12=3),6)+IF(AND(CM$211&gt;4,CM12=4),5)+IF(AND(CM$211&gt;4,CM12=5),4)+IF(AND(CM$211&gt;4,CM12=6),3)+IF(AND(CM$211&gt;4,CM12=7),2)+IF(AND(CM$211&gt;4,CM12&gt;7),1)+IF(AND(CM$211=4,CM12=1),8)+IF(AND(CM$211=4,CM12=2),6)+IF(AND(CM$211=4,CM12=3),4)+IF(AND(CM$211=4,CM12=4),2)+IF(AND(CM$211=3,CM12=1),6)+IF(AND(CM$211=3,CM12=2),4)+IF(AND(CM$211=3,CM12=3),2)+IF(AND(CM$211=2,CM12=1),4)+IF(AND(CM$211=2,CM12=2),2)+IF(AND(CM$211=1,CM12=1),2)</f>
        <v>0</v>
      </c>
      <c r="CP12" s="26" t="s">
        <v>27</v>
      </c>
      <c r="CQ12" s="15">
        <f>+CK12+CN12+CO12+CW12</f>
        <v>0</v>
      </c>
      <c r="CR12" s="73">
        <f>+CQ12+CB12</f>
        <v>17</v>
      </c>
      <c r="CS12" s="27"/>
      <c r="CT12" s="10"/>
      <c r="CU12" s="18" t="s">
        <v>27</v>
      </c>
      <c r="CV12" s="20"/>
      <c r="CW12" s="24"/>
      <c r="CX12" s="89">
        <v>21.831</v>
      </c>
      <c r="CY12" s="10"/>
      <c r="CZ12" s="71"/>
      <c r="DA12" s="15">
        <f>IF(AND(DB$211&gt;4,CZ12=1),6)+IF(AND(DB$211&gt;4,CZ12=2),4)+IF(AND(DB$211&gt;4,CZ12=3),3)+IF(AND(DB$211&gt;4,CZ12=4),2)+IF(AND(DB$211&gt;4,CZ12=5),1)+IF(AND(DB$211&gt;4,CZ12&gt;5),1)+IF(AND(DB$211=4,CZ12=1),4)+IF(AND(DB$211=4,CZ12=2),3)+IF(AND(DB$211=4,CZ12=3),2)+IF(AND(DB$211=4,CZ12=4),1)+IF(AND(DB$211=3,CZ12=1),3)+IF(AND(DB$211=3,CZ12=2),2)+IF(AND(DB$211=3,CZ12=3),1)+IF(AND(DB$211=2,CZ12=1),2)+IF(AND(DB$211=2,CZ12=2),1)+IF(AND(DB$211=1,CZ12=1),1)</f>
        <v>0</v>
      </c>
      <c r="DB12" s="71">
        <v>3</v>
      </c>
      <c r="DC12" s="71"/>
      <c r="DD12" s="15">
        <f>IF(AND(DC$211&gt;4,DB12=1),12)+IF(AND(DC$211&gt;4,DB12=2),8)+IF(AND(DC$211&gt;4,DB12=3),6)+IF(AND(DC$211&gt;4,DB12=4),5)+IF(AND(DC$211&gt;4,DB12=5),4)+IF(AND(DC$211&gt;4,DB12=6),3)+IF(AND(DC$211&gt;4,DB12=7),2)+IF(AND(DC$211&gt;4,DB12&gt;7),1)+IF(AND(DC$211=4,DB12=1),8)+IF(AND(DC$211=4,DB12=2),6)+IF(AND(DC$211=4,DB12=3),4)+IF(AND(DC$211=4,DB12=4),2)+IF(AND(DC$211=3,DB12=1),6)+IF(AND(DC$211=3,DB12=2),4)+IF(AND(DC$211=3,DB12=3),2)+IF(AND(DC$211=2,DB12=1),4)+IF(AND(DC$211=2,DB12=2),2)+IF(AND(DC$211=1,DB12=1),2)</f>
        <v>4</v>
      </c>
      <c r="DE12" s="15">
        <f>IF(AND(DC$211&gt;4,DC12=1),12)+IF(AND(DC$211&gt;4,DC12=2),8)+IF(AND(DC$211&gt;4,DC12=3),6)+IF(AND(DC$211&gt;4,DC12=4),5)+IF(AND(DC$211&gt;4,DC12=5),4)+IF(AND(DC$211&gt;4,DC12=6),3)+IF(AND(DC$211&gt;4,DC12=7),2)+IF(AND(DC$211&gt;4,DC12&gt;7),1)+IF(AND(DC$211=4,DC12=1),8)+IF(AND(DC$211=4,DC12=2),6)+IF(AND(DC$211=4,DC12=3),4)+IF(AND(DC$211=4,DC12=4),2)+IF(AND(DC$211=3,DC12=1),6)+IF(AND(DC$211=3,DC12=2),4)+IF(AND(DC$211=3,DC12=3),2)+IF(AND(DC$211=2,DC12=1),4)+IF(AND(DC$211=2,DC12=2),2)+IF(AND(DC$211=1,DC12=1),2)</f>
        <v>0</v>
      </c>
      <c r="DF12" s="26" t="s">
        <v>27</v>
      </c>
      <c r="DG12" s="15">
        <f>+DA12+DD12+DE12+DM12</f>
        <v>4</v>
      </c>
      <c r="DH12" s="73">
        <f>+DG12+CR12</f>
        <v>21</v>
      </c>
      <c r="DI12" s="27">
        <v>23.248999999999999</v>
      </c>
      <c r="DJ12" s="10"/>
      <c r="DK12" s="18" t="s">
        <v>27</v>
      </c>
      <c r="DL12" s="20"/>
      <c r="DM12" s="24"/>
      <c r="DN12" s="89">
        <v>21.831</v>
      </c>
      <c r="DO12" s="10">
        <v>23.324999999999999</v>
      </c>
      <c r="DP12" s="71">
        <v>3</v>
      </c>
      <c r="DQ12" s="15">
        <f>IF(AND(DR$211&gt;4,DP12=1),6)+IF(AND(DR$211&gt;4,DP12=2),4)+IF(AND(DR$211&gt;4,DP12=3),3)+IF(AND(DR$211&gt;4,DP12=4),2)+IF(AND(DR$211&gt;4,DP12=5),1)+IF(AND(DR$211&gt;4,DP12&gt;5),1)+IF(AND(DR$211=4,DP12=1),4)+IF(AND(DR$211=4,DP12=2),3)+IF(AND(DR$211=4,DP12=3),2)+IF(AND(DR$211=4,DP12=4),1)+IF(AND(DR$211=3,DP12=1),3)+IF(AND(DR$211=3,DP12=2),2)+IF(AND(DR$211=3,DP12=3),1)+IF(AND(DR$211=2,DP12=1),2)+IF(AND(DR$211=2,DP12=2),1)+IF(AND(DR$211=1,DP12=1),1)</f>
        <v>3</v>
      </c>
      <c r="DR12" s="71"/>
      <c r="DS12" s="71">
        <v>2</v>
      </c>
      <c r="DT12" s="15">
        <f>IF(AND(DS$211&gt;4,DR12=1),12)+IF(AND(DS$211&gt;4,DR12=2),8)+IF(AND(DS$211&gt;4,DR12=3),6)+IF(AND(DS$211&gt;4,DR12=4),5)+IF(AND(DS$211&gt;4,DR12=5),4)+IF(AND(DS$211&gt;4,DR12=6),3)+IF(AND(DS$211&gt;4,DR12=7),2)+IF(AND(DS$211&gt;4,DR12&gt;7),1)+IF(AND(DS$211=4,DR12=1),8)+IF(AND(DS$211=4,DR12=2),6)+IF(AND(DS$211=4,DR12=3),4)+IF(AND(DS$211=4,DR12=4),2)+IF(AND(DS$211=3,DR12=1),6)+IF(AND(DS$211=3,DR12=2),4)+IF(AND(DS$211=3,DR12=3),2)+IF(AND(DS$211=2,DR12=1),4)+IF(AND(DS$211=2,DR12=2),2)+IF(AND(DS$211=1,DR12=1),2)</f>
        <v>0</v>
      </c>
      <c r="DU12" s="15">
        <f>IF(AND(DS$211&gt;4,DS12=1),12)+IF(AND(DS$211&gt;4,DS12=2),8)+IF(AND(DS$211&gt;4,DS12=3),6)+IF(AND(DS$211&gt;4,DS12=4),5)+IF(AND(DS$211&gt;4,DS12=5),4)+IF(AND(DS$211&gt;4,DS12=6),3)+IF(AND(DS$211&gt;4,DS12=7),2)+IF(AND(DS$211&gt;4,DS12&gt;7),1)+IF(AND(DS$211=4,DS12=1),8)+IF(AND(DS$211=4,DS12=2),6)+IF(AND(DS$211=4,DS12=3),4)+IF(AND(DS$211=4,DS12=4),2)+IF(AND(DS$211=3,DS12=1),6)+IF(AND(DS$211=3,DS12=2),4)+IF(AND(DS$211=3,DS12=3),2)+IF(AND(DS$211=2,DS12=1),4)+IF(AND(DS$211=2,DS12=2),2)+IF(AND(DS$211=1,DS12=1),2)</f>
        <v>8</v>
      </c>
      <c r="DV12" s="26" t="s">
        <v>27</v>
      </c>
      <c r="DW12" s="15">
        <f>+DQ12+DT12+DU12+EC12</f>
        <v>11</v>
      </c>
      <c r="DX12" s="73">
        <f>+DW12+DH12</f>
        <v>32</v>
      </c>
      <c r="DY12" s="27">
        <v>28.363</v>
      </c>
      <c r="DZ12" s="10">
        <v>22.722000000000001</v>
      </c>
      <c r="EA12" s="18" t="s">
        <v>27</v>
      </c>
      <c r="EB12" s="20"/>
      <c r="EC12" s="24"/>
      <c r="ED12" s="89">
        <v>21.831</v>
      </c>
      <c r="EE12" s="10"/>
      <c r="EF12" s="71"/>
      <c r="EG12" s="15">
        <f t="shared" si="0"/>
        <v>0</v>
      </c>
      <c r="EH12" s="71"/>
      <c r="EI12" s="71"/>
      <c r="EJ12" s="15">
        <f t="shared" si="1"/>
        <v>0</v>
      </c>
      <c r="EK12" s="15">
        <f t="shared" si="2"/>
        <v>0</v>
      </c>
      <c r="EL12" s="26" t="s">
        <v>27</v>
      </c>
      <c r="EM12" s="15">
        <f t="shared" si="3"/>
        <v>0</v>
      </c>
      <c r="EN12" s="73">
        <f t="shared" si="4"/>
        <v>32</v>
      </c>
      <c r="EO12" s="27"/>
      <c r="EP12" s="10"/>
      <c r="EQ12" s="18" t="s">
        <v>27</v>
      </c>
      <c r="ER12" s="20"/>
      <c r="ES12" s="24"/>
      <c r="ET12" s="89">
        <v>21.831</v>
      </c>
    </row>
    <row r="13" spans="1:150" x14ac:dyDescent="0.25">
      <c r="A13" s="82" t="s">
        <v>178</v>
      </c>
      <c r="B13" s="10">
        <v>112</v>
      </c>
      <c r="C13" s="21"/>
      <c r="D13" s="20"/>
      <c r="E13" s="10" t="s">
        <v>40</v>
      </c>
      <c r="F13" s="88"/>
      <c r="G13" s="27"/>
      <c r="H13" s="25"/>
      <c r="I13" s="15"/>
      <c r="J13" s="10"/>
      <c r="K13" s="10"/>
      <c r="L13" s="15"/>
      <c r="M13" s="15"/>
      <c r="N13" s="26"/>
      <c r="O13" s="15"/>
      <c r="P13" s="15"/>
      <c r="Q13" s="27"/>
      <c r="R13" s="27"/>
      <c r="S13" s="18"/>
      <c r="T13" s="23"/>
      <c r="U13" s="24"/>
      <c r="V13" s="88"/>
      <c r="W13" s="27"/>
      <c r="X13" s="25"/>
      <c r="Y13" s="15"/>
      <c r="Z13" s="72"/>
      <c r="AA13" s="72"/>
      <c r="AB13" s="15"/>
      <c r="AC13" s="15"/>
      <c r="AD13" s="26"/>
      <c r="AE13" s="15"/>
      <c r="AF13" s="73"/>
      <c r="AG13" s="27"/>
      <c r="AH13" s="27"/>
      <c r="AI13" s="18"/>
      <c r="AJ13" s="28"/>
      <c r="AK13" s="24"/>
      <c r="AL13" s="88"/>
      <c r="AM13" s="27"/>
      <c r="AN13" s="25"/>
      <c r="AO13" s="15"/>
      <c r="AP13" s="72"/>
      <c r="AQ13" s="72"/>
      <c r="AR13" s="15"/>
      <c r="AS13" s="15"/>
      <c r="AT13" s="26"/>
      <c r="AU13" s="15"/>
      <c r="AV13" s="73"/>
      <c r="AW13" s="27"/>
      <c r="AX13" s="27"/>
      <c r="AY13" s="18"/>
      <c r="AZ13" s="18"/>
      <c r="BA13" s="24"/>
      <c r="BB13" s="88"/>
      <c r="BC13" s="27"/>
      <c r="BD13" s="25"/>
      <c r="BE13" s="15"/>
      <c r="BF13" s="72"/>
      <c r="BG13" s="72"/>
      <c r="BH13" s="15"/>
      <c r="BI13" s="15"/>
      <c r="BJ13" s="26"/>
      <c r="BK13" s="15"/>
      <c r="BL13" s="73"/>
      <c r="BM13" s="27"/>
      <c r="BN13" s="27"/>
      <c r="BO13" s="18"/>
      <c r="BP13" s="23"/>
      <c r="BQ13" s="24"/>
      <c r="BR13" s="88"/>
      <c r="BS13" s="27"/>
      <c r="BT13" s="25"/>
      <c r="BU13" s="15"/>
      <c r="BV13" s="72"/>
      <c r="BW13" s="72"/>
      <c r="BX13" s="15"/>
      <c r="BY13" s="15"/>
      <c r="BZ13" s="26"/>
      <c r="CA13" s="15"/>
      <c r="CB13" s="73"/>
      <c r="CC13" s="27"/>
      <c r="CD13" s="27"/>
      <c r="CE13" s="18"/>
      <c r="CF13" s="18"/>
      <c r="CG13" s="24"/>
      <c r="CH13" s="88"/>
      <c r="CI13" s="27"/>
      <c r="CJ13" s="25"/>
      <c r="CK13" s="15"/>
      <c r="CL13" s="72"/>
      <c r="CM13" s="72"/>
      <c r="CN13" s="15"/>
      <c r="CO13" s="15"/>
      <c r="CP13" s="26"/>
      <c r="CQ13" s="15"/>
      <c r="CR13" s="73"/>
      <c r="CS13" s="27"/>
      <c r="CT13" s="27"/>
      <c r="CU13" s="18"/>
      <c r="CV13" s="18"/>
      <c r="CW13" s="24"/>
      <c r="CX13" s="88"/>
      <c r="CY13" s="27"/>
      <c r="CZ13" s="25"/>
      <c r="DA13" s="15"/>
      <c r="DB13" s="72"/>
      <c r="DC13" s="72"/>
      <c r="DD13" s="15"/>
      <c r="DE13" s="15"/>
      <c r="DF13" s="26"/>
      <c r="DG13" s="15"/>
      <c r="DH13" s="73"/>
      <c r="DI13" s="27"/>
      <c r="DJ13" s="27"/>
      <c r="DK13" s="18"/>
      <c r="DL13" s="18"/>
      <c r="DM13" s="24"/>
      <c r="DN13" s="88">
        <v>22.404</v>
      </c>
      <c r="DO13" s="27">
        <v>23.524999999999999</v>
      </c>
      <c r="DP13" s="71"/>
      <c r="DQ13" s="15"/>
      <c r="DR13" s="72"/>
      <c r="DS13" s="72"/>
      <c r="DT13" s="15"/>
      <c r="DU13" s="15"/>
      <c r="DV13" s="26" t="s">
        <v>29</v>
      </c>
      <c r="DW13" s="15"/>
      <c r="DX13" s="73"/>
      <c r="DY13" s="27">
        <v>23.321999999999999</v>
      </c>
      <c r="DZ13" s="27">
        <v>23.091000000000001</v>
      </c>
      <c r="EA13" s="18" t="s">
        <v>27</v>
      </c>
      <c r="EB13" s="23" t="s">
        <v>179</v>
      </c>
      <c r="EC13" s="24"/>
      <c r="ED13" s="88">
        <v>22.404</v>
      </c>
      <c r="EE13" s="27">
        <v>21.341999999999999</v>
      </c>
      <c r="EF13" s="71">
        <v>1</v>
      </c>
      <c r="EG13" s="15">
        <f t="shared" si="0"/>
        <v>6</v>
      </c>
      <c r="EH13" s="72">
        <v>1</v>
      </c>
      <c r="EI13" s="72">
        <v>2</v>
      </c>
      <c r="EJ13" s="15">
        <f t="shared" si="1"/>
        <v>12</v>
      </c>
      <c r="EK13" s="15">
        <f t="shared" si="2"/>
        <v>8</v>
      </c>
      <c r="EL13" s="26" t="s">
        <v>27</v>
      </c>
      <c r="EM13" s="15">
        <f t="shared" si="3"/>
        <v>27</v>
      </c>
      <c r="EN13" s="73">
        <f t="shared" si="4"/>
        <v>27</v>
      </c>
      <c r="EO13" s="27">
        <v>23.027999999999999</v>
      </c>
      <c r="EP13" s="27">
        <v>21.898</v>
      </c>
      <c r="EQ13" s="18" t="s">
        <v>27</v>
      </c>
      <c r="ER13" s="18" t="s">
        <v>86</v>
      </c>
      <c r="ES13" s="24">
        <v>1</v>
      </c>
      <c r="ET13" s="88">
        <v>21.341999999999999</v>
      </c>
    </row>
    <row r="14" spans="1:150" x14ac:dyDescent="0.25">
      <c r="A14" s="82" t="s">
        <v>106</v>
      </c>
      <c r="B14" s="10">
        <v>71</v>
      </c>
      <c r="C14" s="21"/>
      <c r="D14" s="20"/>
      <c r="E14" s="10" t="s">
        <v>105</v>
      </c>
      <c r="F14" s="88">
        <v>20.707999999999998</v>
      </c>
      <c r="G14" s="27">
        <v>24.553000000000001</v>
      </c>
      <c r="H14" s="71">
        <v>4</v>
      </c>
      <c r="I14" s="15">
        <f>IF(AND(J$211&gt;4,H14=1),6)+IF(AND(J$211&gt;4,H14=2),4)+IF(AND(J$211&gt;4,H14=3),3)+IF(AND(J$211&gt;4,H14=4),2)+IF(AND(J$211&gt;4,H14=5),1)+IF(AND(J$211&gt;4,H14&gt;5),1)+IF(AND(J$211=4,H14=1),4)+IF(AND(J$211=4,H14=2),3)+IF(AND(J$211=4,H14=3),2)+IF(AND(J$211=4,H14=4),1)+IF(AND(J$211=3,H14=1),3)+IF(AND(J$211=3,H14=2),2)+IF(AND(J$211=3,H14=3),1)+IF(AND(J$211=2,H14=1),2)+IF(AND(J$211=2,H14=2),1)+IF(AND(J$211=1,H14=1),1)</f>
        <v>2</v>
      </c>
      <c r="J14" s="71">
        <v>5</v>
      </c>
      <c r="K14" s="71">
        <v>3</v>
      </c>
      <c r="L14" s="15">
        <f>IF(AND(K$211&gt;4,J14=1),12)+IF(AND(K$211&gt;4,J14=2),8)+IF(AND(K$211&gt;4,J14=3),6)+IF(AND(K$211&gt;4,J14=4),5)+IF(AND(K$211&gt;4,J14=5),4)+IF(AND(K$211&gt;4,J14=6),3)+IF(AND(K$211&gt;4,J14=7),2)+IF(AND(K$211&gt;4,J14&gt;7),1)+IF(AND(K$211=4,J14=1),8)+IF(AND(K$211=4,J14=2),6)+IF(AND(K$211=4,J14=3),4)+IF(AND(K$211=4,J14=4),2)+IF(AND(K$211=3,J14=1),6)+IF(AND(K$211=3,J14=2),4)+IF(AND(K$211=3,J14=3),2)+IF(AND(K$211=2,J14=1),4)+IF(AND(K$211=2,J14=2),2)+IF(AND(K$211=1,J14=1),2)</f>
        <v>4</v>
      </c>
      <c r="M14" s="15">
        <f>IF(AND(K$211&gt;4,K14=1),12)+IF(AND(K$211&gt;4,K14=2),8)+IF(AND(K$211&gt;4,K14=3),6)+IF(AND(K$211&gt;4,K14=4),5)+IF(AND(K$211&gt;4,K14=5),4)+IF(AND(K$211&gt;4,K14=6),3)+IF(AND(K$211&gt;4,K14=7),2)+IF(AND(K$211&gt;4,K14&gt;7),1)+IF(AND(K$211=4,K14=1),8)+IF(AND(K$211=4,K14=2),6)+IF(AND(K$211=4,K14=3),4)+IF(AND(K$211=4,K14=4),2)+IF(AND(K$211=3,K14=1),6)+IF(AND(K$211=3,K14=2),4)+IF(AND(K$211=3,K14=3),2)+IF(AND(K$211=2,K14=1),4)+IF(AND(K$211=2,K14=2),2)+IF(AND(K$211=1,K14=1),2)</f>
        <v>6</v>
      </c>
      <c r="N14" s="26" t="s">
        <v>27</v>
      </c>
      <c r="O14" s="15">
        <f>+I14+L14+M14+U14</f>
        <v>12</v>
      </c>
      <c r="P14" s="73">
        <f>+O14</f>
        <v>12</v>
      </c>
      <c r="Q14" s="27">
        <v>24.905000000000001</v>
      </c>
      <c r="R14" s="27">
        <v>24.395</v>
      </c>
      <c r="S14" s="18" t="s">
        <v>27</v>
      </c>
      <c r="T14" s="18" t="s">
        <v>81</v>
      </c>
      <c r="U14" s="24"/>
      <c r="V14" s="88">
        <v>20.707999999999998</v>
      </c>
      <c r="W14" s="27">
        <v>23.312999999999999</v>
      </c>
      <c r="X14" s="71">
        <v>1</v>
      </c>
      <c r="Y14" s="15">
        <f>IF(AND(Z$211&gt;4,X14=1),6)+IF(AND(Z$211&gt;4,X14=2),4)+IF(AND(Z$211&gt;4,X14=3),3)+IF(AND(Z$211&gt;4,X14=4),2)+IF(AND(Z$211&gt;4,X14=5),1)+IF(AND(Z$211&gt;4,X14&gt;5),1)+IF(AND(Z$211=4,X14=1),4)+IF(AND(Z$211=4,X14=2),3)+IF(AND(Z$211=4,X14=3),2)+IF(AND(Z$211=4,X14=4),1)+IF(AND(Z$211=3,X14=1),3)+IF(AND(Z$211=3,X14=2),2)+IF(AND(Z$211=3,X14=3),1)+IF(AND(Z$211=2,X14=1),2)+IF(AND(Z$211=2,X14=2),1)+IF(AND(Z$211=1,X14=1),1)</f>
        <v>0</v>
      </c>
      <c r="Z14" s="71">
        <v>2</v>
      </c>
      <c r="AA14" s="71"/>
      <c r="AB14" s="15">
        <f>IF(AND(AA$211&gt;4,Z14=1),12)+IF(AND(AA$211&gt;4,Z14=2),8)+IF(AND(AA$211&gt;4,Z14=3),6)+IF(AND(AA$211&gt;4,Z14=4),5)+IF(AND(AA$211&gt;4,Z14=5),4)+IF(AND(AA$211&gt;4,Z14=6),3)+IF(AND(AA$211&gt;4,Z14=7),2)+IF(AND(AA$211&gt;4,Z14&gt;7),1)+IF(AND(AA$211=4,Z14=1),8)+IF(AND(AA$211=4,Z14=2),6)+IF(AND(AA$211=4,Z14=3),4)+IF(AND(AA$211=4,Z14=4),2)+IF(AND(AA$211=3,Z14=1),6)+IF(AND(AA$211=3,Z14=2),4)+IF(AND(AA$211=3,Z14=3),2)+IF(AND(AA$211=2,Z14=1),4)+IF(AND(AA$211=2,Z14=2),2)+IF(AND(AA$211=1,Z14=1),2)</f>
        <v>0</v>
      </c>
      <c r="AC14" s="15">
        <f>IF(AND(AA$211&gt;4,AA14=1),12)+IF(AND(AA$211&gt;4,AA14=2),8)+IF(AND(AA$211&gt;4,AA14=3),6)+IF(AND(AA$211&gt;4,AA14=4),5)+IF(AND(AA$211&gt;4,AA14=5),4)+IF(AND(AA$211&gt;4,AA14=6),3)+IF(AND(AA$211&gt;4,AA14=7),2)+IF(AND(AA$211&gt;4,AA14&gt;7),1)+IF(AND(AA$211=4,AA14=1),8)+IF(AND(AA$211=4,AA14=2),6)+IF(AND(AA$211=4,AA14=3),4)+IF(AND(AA$211=4,AA14=4),2)+IF(AND(AA$211=3,AA14=1),6)+IF(AND(AA$211=3,AA14=2),4)+IF(AND(AA$211=3,AA14=3),2)+IF(AND(AA$211=2,AA14=1),4)+IF(AND(AA$211=2,AA14=2),2)+IF(AND(AA$211=1,AA14=1),2)</f>
        <v>0</v>
      </c>
      <c r="AD14" s="26" t="s">
        <v>27</v>
      </c>
      <c r="AE14" s="15">
        <f>+Y14+AB14+AC14+AK14</f>
        <v>0</v>
      </c>
      <c r="AF14" s="73">
        <f>+AE14+P14</f>
        <v>12</v>
      </c>
      <c r="AG14" s="27">
        <v>24.835999999999999</v>
      </c>
      <c r="AH14" s="27"/>
      <c r="AI14" s="18" t="s">
        <v>27</v>
      </c>
      <c r="AJ14" s="18" t="s">
        <v>81</v>
      </c>
      <c r="AK14" s="24"/>
      <c r="AL14" s="88">
        <v>20.707999999999998</v>
      </c>
      <c r="AM14" s="27">
        <v>24.109000000000002</v>
      </c>
      <c r="AN14" s="71">
        <v>3</v>
      </c>
      <c r="AO14" s="15">
        <f>IF(AND(AP$211&gt;4,AN14=1),6)+IF(AND(AP$211&gt;4,AN14=2),4)+IF(AND(AP$211&gt;4,AN14=3),3)+IF(AND(AP$211&gt;4,AN14=4),2)+IF(AND(AP$211&gt;4,AN14=5),1)+IF(AND(AP$211&gt;4,AN14&gt;5),1)+IF(AND(AP$211=4,AN14=1),4)+IF(AND(AP$211=4,AN14=2),3)+IF(AND(AP$211=4,AN14=3),2)+IF(AND(AP$211=4,AN14=4),1)+IF(AND(AP$211=3,AN14=1),3)+IF(AND(AP$211=3,AN14=2),2)+IF(AND(AP$211=3,AN14=3),1)+IF(AND(AP$211=2,AN14=1),2)+IF(AND(AP$211=2,AN14=2),1)+IF(AND(AP$211=1,AN14=1),1)</f>
        <v>1</v>
      </c>
      <c r="AP14" s="71"/>
      <c r="AQ14" s="71"/>
      <c r="AR14" s="15">
        <f>IF(AND(AQ$211&gt;4,AP14=1),12)+IF(AND(AQ$211&gt;4,AP14=2),8)+IF(AND(AQ$211&gt;4,AP14=3),6)+IF(AND(AQ$211&gt;4,AP14=4),5)+IF(AND(AQ$211&gt;4,AP14=5),4)+IF(AND(AQ$211&gt;4,AP14=6),3)+IF(AND(AQ$211&gt;4,AP14=7),2)+IF(AND(AQ$211&gt;4,AP14&gt;7),1)+IF(AND(AQ$211=4,AP14=1),8)+IF(AND(AQ$211=4,AP14=2),6)+IF(AND(AQ$211=4,AP14=3),4)+IF(AND(AQ$211=4,AP14=4),2)+IF(AND(AQ$211=3,AP14=1),6)+IF(AND(AQ$211=3,AP14=2),4)+IF(AND(AQ$211=3,AP14=3),2)+IF(AND(AQ$211=2,AP14=1),4)+IF(AND(AQ$211=2,AP14=2),2)+IF(AND(AQ$211=1,AP14=1),2)</f>
        <v>0</v>
      </c>
      <c r="AS14" s="15">
        <f>IF(AND(AQ$211&gt;4,AQ14=1),12)+IF(AND(AQ$211&gt;4,AQ14=2),8)+IF(AND(AQ$211&gt;4,AQ14=3),6)+IF(AND(AQ$211&gt;4,AQ14=4),5)+IF(AND(AQ$211&gt;4,AQ14=5),4)+IF(AND(AQ$211&gt;4,AQ14=6),3)+IF(AND(AQ$211&gt;4,AQ14=7),2)+IF(AND(AQ$211&gt;4,AQ14&gt;7),1)+IF(AND(AQ$211=4,AQ14=1),8)+IF(AND(AQ$211=4,AQ14=2),6)+IF(AND(AQ$211=4,AQ14=3),4)+IF(AND(AQ$211=4,AQ14=4),2)+IF(AND(AQ$211=3,AQ14=1),6)+IF(AND(AQ$211=3,AQ14=2),4)+IF(AND(AQ$211=3,AQ14=3),2)+IF(AND(AQ$211=2,AQ14=1),4)+IF(AND(AQ$211=2,AQ14=2),2)+IF(AND(AQ$211=1,AQ14=1),2)</f>
        <v>0</v>
      </c>
      <c r="AT14" s="26" t="s">
        <v>27</v>
      </c>
      <c r="AU14" s="15">
        <f>+AO14+AR14+AS14+BA14</f>
        <v>1</v>
      </c>
      <c r="AV14" s="73">
        <f>+AU14+AF14</f>
        <v>13</v>
      </c>
      <c r="AW14" s="27"/>
      <c r="AX14" s="27"/>
      <c r="AY14" s="18" t="s">
        <v>27</v>
      </c>
      <c r="AZ14" s="18" t="s">
        <v>81</v>
      </c>
      <c r="BA14" s="24"/>
      <c r="BB14" s="88">
        <v>20.707999999999998</v>
      </c>
      <c r="BC14" s="27"/>
      <c r="BD14" s="71"/>
      <c r="BE14" s="15">
        <f>IF(AND(BF$211&gt;4,BD14=1),6)+IF(AND(BF$211&gt;4,BD14=2),4)+IF(AND(BF$211&gt;4,BD14=3),3)+IF(AND(BF$211&gt;4,BD14=4),2)+IF(AND(BF$211&gt;4,BD14=5),1)+IF(AND(BF$211&gt;4,BD14&gt;5),1)+IF(AND(BF$211=4,BD14=1),4)+IF(AND(BF$211=4,BD14=2),3)+IF(AND(BF$211=4,BD14=3),2)+IF(AND(BF$211=4,BD14=4),1)+IF(AND(BF$211=3,BD14=1),3)+IF(AND(BF$211=3,BD14=2),2)+IF(AND(BF$211=3,BD14=3),1)+IF(AND(BF$211=2,BD14=1),2)+IF(AND(BF$211=2,BD14=2),1)+IF(AND(BF$211=1,BD14=1),1)</f>
        <v>0</v>
      </c>
      <c r="BF14" s="71"/>
      <c r="BG14" s="71"/>
      <c r="BH14" s="15">
        <f>IF(AND(BG$211&gt;4,BF14=1),12)+IF(AND(BG$211&gt;4,BF14=2),8)+IF(AND(BG$211&gt;4,BF14=3),6)+IF(AND(BG$211&gt;4,BF14=4),5)+IF(AND(BG$211&gt;4,BF14=5),4)+IF(AND(BG$211&gt;4,BF14=6),3)+IF(AND(BG$211&gt;4,BF14=7),2)+IF(AND(BG$211&gt;4,BF14&gt;7),1)+IF(AND(BG$211=4,BF14=1),8)+IF(AND(BG$211=4,BF14=2),6)+IF(AND(BG$211=4,BF14=3),4)+IF(AND(BG$211=4,BF14=4),2)+IF(AND(BG$211=3,BF14=1),6)+IF(AND(BG$211=3,BF14=2),4)+IF(AND(BG$211=3,BF14=3),2)+IF(AND(BG$211=2,BF14=1),4)+IF(AND(BG$211=2,BF14=2),2)+IF(AND(BG$211=1,BF14=1),2)</f>
        <v>0</v>
      </c>
      <c r="BI14" s="15">
        <f>IF(AND(BG$211&gt;4,BG14=1),12)+IF(AND(BG$211&gt;4,BG14=2),8)+IF(AND(BG$211&gt;4,BG14=3),6)+IF(AND(BG$211&gt;4,BG14=4),5)+IF(AND(BG$211&gt;4,BG14=5),4)+IF(AND(BG$211&gt;4,BG14=6),3)+IF(AND(BG$211&gt;4,BG14=7),2)+IF(AND(BG$211&gt;4,BG14&gt;7),1)+IF(AND(BG$211=4,BG14=1),8)+IF(AND(BG$211=4,BG14=2),6)+IF(AND(BG$211=4,BG14=3),4)+IF(AND(BG$211=4,BG14=4),2)+IF(AND(BG$211=3,BG14=1),6)+IF(AND(BG$211=3,BG14=2),4)+IF(AND(BG$211=3,BG14=3),2)+IF(AND(BG$211=2,BG14=1),4)+IF(AND(BG$211=2,BG14=2),2)+IF(AND(BG$211=1,BG14=1),2)</f>
        <v>0</v>
      </c>
      <c r="BJ14" s="26" t="s">
        <v>27</v>
      </c>
      <c r="BK14" s="15">
        <f>+BE14+BH14+BI14+BQ14</f>
        <v>0</v>
      </c>
      <c r="BL14" s="73">
        <f>+BK14+AV14</f>
        <v>13</v>
      </c>
      <c r="BM14" s="27"/>
      <c r="BN14" s="27"/>
      <c r="BO14" s="18" t="s">
        <v>27</v>
      </c>
      <c r="BP14" s="18" t="s">
        <v>81</v>
      </c>
      <c r="BQ14" s="24"/>
      <c r="BR14" s="88">
        <v>20.707999999999998</v>
      </c>
      <c r="BS14" s="27"/>
      <c r="BT14" s="71"/>
      <c r="BU14" s="15">
        <f>IF(AND(BV$211&gt;4,BT14=1),6)+IF(AND(BV$211&gt;4,BT14=2),4)+IF(AND(BV$211&gt;4,BT14=3),3)+IF(AND(BV$211&gt;4,BT14=4),2)+IF(AND(BV$211&gt;4,BT14=5),1)+IF(AND(BV$211&gt;4,BT14&gt;5),1)+IF(AND(BV$211=4,BT14=1),4)+IF(AND(BV$211=4,BT14=2),3)+IF(AND(BV$211=4,BT14=3),2)+IF(AND(BV$211=4,BT14=4),1)+IF(AND(BV$211=3,BT14=1),3)+IF(AND(BV$211=3,BT14=2),2)+IF(AND(BV$211=3,BT14=3),1)+IF(AND(BV$211=2,BT14=1),2)+IF(AND(BV$211=2,BT14=2),1)+IF(AND(BV$211=1,BT14=1),1)</f>
        <v>0</v>
      </c>
      <c r="BV14" s="71"/>
      <c r="BW14" s="71"/>
      <c r="BX14" s="15">
        <f>IF(AND(BW$211&gt;4,BV14=1),12)+IF(AND(BW$211&gt;4,BV14=2),8)+IF(AND(BW$211&gt;4,BV14=3),6)+IF(AND(BW$211&gt;4,BV14=4),5)+IF(AND(BW$211&gt;4,BV14=5),4)+IF(AND(BW$211&gt;4,BV14=6),3)+IF(AND(BW$211&gt;4,BV14=7),2)+IF(AND(BW$211&gt;4,BV14&gt;7),1)+IF(AND(BW$211=4,BV14=1),8)+IF(AND(BW$211=4,BV14=2),6)+IF(AND(BW$211=4,BV14=3),4)+IF(AND(BW$211=4,BV14=4),2)+IF(AND(BW$211=3,BV14=1),6)+IF(AND(BW$211=3,BV14=2),4)+IF(AND(BW$211=3,BV14=3),2)+IF(AND(BW$211=2,BV14=1),4)+IF(AND(BW$211=2,BV14=2),2)+IF(AND(BW$211=1,BV14=1),2)</f>
        <v>0</v>
      </c>
      <c r="BY14" s="15">
        <f>IF(AND(BW$211&gt;4,BW14=1),12)+IF(AND(BW$211&gt;4,BW14=2),8)+IF(AND(BW$211&gt;4,BW14=3),6)+IF(AND(BW$211&gt;4,BW14=4),5)+IF(AND(BW$211&gt;4,BW14=5),4)+IF(AND(BW$211&gt;4,BW14=6),3)+IF(AND(BW$211&gt;4,BW14=7),2)+IF(AND(BW$211&gt;4,BW14&gt;7),1)+IF(AND(BW$211=4,BW14=1),8)+IF(AND(BW$211=4,BW14=2),6)+IF(AND(BW$211=4,BW14=3),4)+IF(AND(BW$211=4,BW14=4),2)+IF(AND(BW$211=3,BW14=1),6)+IF(AND(BW$211=3,BW14=2),4)+IF(AND(BW$211=3,BW14=3),2)+IF(AND(BW$211=2,BW14=1),4)+IF(AND(BW$211=2,BW14=2),2)+IF(AND(BW$211=1,BW14=1),2)</f>
        <v>0</v>
      </c>
      <c r="BZ14" s="26" t="s">
        <v>27</v>
      </c>
      <c r="CA14" s="15">
        <f>+BU14+BX14+BY14+CG14</f>
        <v>0</v>
      </c>
      <c r="CB14" s="73">
        <f>+CA14+BL14</f>
        <v>13</v>
      </c>
      <c r="CC14" s="27"/>
      <c r="CD14" s="27"/>
      <c r="CE14" s="18" t="s">
        <v>27</v>
      </c>
      <c r="CF14" s="18" t="s">
        <v>81</v>
      </c>
      <c r="CG14" s="24"/>
      <c r="CH14" s="88">
        <v>20.707999999999998</v>
      </c>
      <c r="CI14" s="27"/>
      <c r="CJ14" s="71"/>
      <c r="CK14" s="15">
        <f>IF(AND(CL$211&gt;4,CJ14=1),6)+IF(AND(CL$211&gt;4,CJ14=2),4)+IF(AND(CL$211&gt;4,CJ14=3),3)+IF(AND(CL$211&gt;4,CJ14=4),2)+IF(AND(CL$211&gt;4,CJ14=5),1)+IF(AND(CL$211&gt;4,CJ14&gt;5),1)+IF(AND(CL$211=4,CJ14=1),4)+IF(AND(CL$211=4,CJ14=2),3)+IF(AND(CL$211=4,CJ14=3),2)+IF(AND(CL$211=4,CJ14=4),1)+IF(AND(CL$211=3,CJ14=1),3)+IF(AND(CL$211=3,CJ14=2),2)+IF(AND(CL$211=3,CJ14=3),1)+IF(AND(CL$211=2,CJ14=1),2)+IF(AND(CL$211=2,CJ14=2),1)+IF(AND(CL$211=1,CJ14=1),1)</f>
        <v>0</v>
      </c>
      <c r="CL14" s="71"/>
      <c r="CM14" s="71"/>
      <c r="CN14" s="15">
        <f>IF(AND(CM$211&gt;4,CL14=1),12)+IF(AND(CM$211&gt;4,CL14=2),8)+IF(AND(CM$211&gt;4,CL14=3),6)+IF(AND(CM$211&gt;4,CL14=4),5)+IF(AND(CM$211&gt;4,CL14=5),4)+IF(AND(CM$211&gt;4,CL14=6),3)+IF(AND(CM$211&gt;4,CL14=7),2)+IF(AND(CM$211&gt;4,CL14&gt;7),1)+IF(AND(CM$211=4,CL14=1),8)+IF(AND(CM$211=4,CL14=2),6)+IF(AND(CM$211=4,CL14=3),4)+IF(AND(CM$211=4,CL14=4),2)+IF(AND(CM$211=3,CL14=1),6)+IF(AND(CM$211=3,CL14=2),4)+IF(AND(CM$211=3,CL14=3),2)+IF(AND(CM$211=2,CL14=1),4)+IF(AND(CM$211=2,CL14=2),2)+IF(AND(CM$211=1,CL14=1),2)</f>
        <v>0</v>
      </c>
      <c r="CO14" s="15">
        <f>IF(AND(CM$211&gt;4,CM14=1),12)+IF(AND(CM$211&gt;4,CM14=2),8)+IF(AND(CM$211&gt;4,CM14=3),6)+IF(AND(CM$211&gt;4,CM14=4),5)+IF(AND(CM$211&gt;4,CM14=5),4)+IF(AND(CM$211&gt;4,CM14=6),3)+IF(AND(CM$211&gt;4,CM14=7),2)+IF(AND(CM$211&gt;4,CM14&gt;7),1)+IF(AND(CM$211=4,CM14=1),8)+IF(AND(CM$211=4,CM14=2),6)+IF(AND(CM$211=4,CM14=3),4)+IF(AND(CM$211=4,CM14=4),2)+IF(AND(CM$211=3,CM14=1),6)+IF(AND(CM$211=3,CM14=2),4)+IF(AND(CM$211=3,CM14=3),2)+IF(AND(CM$211=2,CM14=1),4)+IF(AND(CM$211=2,CM14=2),2)+IF(AND(CM$211=1,CM14=1),2)</f>
        <v>0</v>
      </c>
      <c r="CP14" s="26" t="s">
        <v>27</v>
      </c>
      <c r="CQ14" s="15">
        <f>+CK14+CN14+CO14+CW14</f>
        <v>0</v>
      </c>
      <c r="CR14" s="73">
        <f>+CQ14+CB14</f>
        <v>13</v>
      </c>
      <c r="CS14" s="27"/>
      <c r="CT14" s="27"/>
      <c r="CU14" s="18" t="s">
        <v>27</v>
      </c>
      <c r="CV14" s="18" t="s">
        <v>81</v>
      </c>
      <c r="CW14" s="24"/>
      <c r="CX14" s="88">
        <v>20.707999999999998</v>
      </c>
      <c r="CY14" s="27"/>
      <c r="CZ14" s="71"/>
      <c r="DA14" s="15">
        <f>IF(AND(DB$211&gt;4,CZ14=1),6)+IF(AND(DB$211&gt;4,CZ14=2),4)+IF(AND(DB$211&gt;4,CZ14=3),3)+IF(AND(DB$211&gt;4,CZ14=4),2)+IF(AND(DB$211&gt;4,CZ14=5),1)+IF(AND(DB$211&gt;4,CZ14&gt;5),1)+IF(AND(DB$211=4,CZ14=1),4)+IF(AND(DB$211=4,CZ14=2),3)+IF(AND(DB$211=4,CZ14=3),2)+IF(AND(DB$211=4,CZ14=4),1)+IF(AND(DB$211=3,CZ14=1),3)+IF(AND(DB$211=3,CZ14=2),2)+IF(AND(DB$211=3,CZ14=3),1)+IF(AND(DB$211=2,CZ14=1),2)+IF(AND(DB$211=2,CZ14=2),1)+IF(AND(DB$211=1,CZ14=1),1)</f>
        <v>0</v>
      </c>
      <c r="DB14" s="71">
        <v>4</v>
      </c>
      <c r="DC14" s="71"/>
      <c r="DD14" s="15">
        <f>IF(AND(DC$211&gt;4,DB14=1),12)+IF(AND(DC$211&gt;4,DB14=2),8)+IF(AND(DC$211&gt;4,DB14=3),6)+IF(AND(DC$211&gt;4,DB14=4),5)+IF(AND(DC$211&gt;4,DB14=5),4)+IF(AND(DC$211&gt;4,DB14=6),3)+IF(AND(DC$211&gt;4,DB14=7),2)+IF(AND(DC$211&gt;4,DB14&gt;7),1)+IF(AND(DC$211=4,DB14=1),8)+IF(AND(DC$211=4,DB14=2),6)+IF(AND(DC$211=4,DB14=3),4)+IF(AND(DC$211=4,DB14=4),2)+IF(AND(DC$211=3,DB14=1),6)+IF(AND(DC$211=3,DB14=2),4)+IF(AND(DC$211=3,DB14=3),2)+IF(AND(DC$211=2,DB14=1),4)+IF(AND(DC$211=2,DB14=2),2)+IF(AND(DC$211=1,DB14=1),2)</f>
        <v>2</v>
      </c>
      <c r="DE14" s="15">
        <f>IF(AND(DC$211&gt;4,DC14=1),12)+IF(AND(DC$211&gt;4,DC14=2),8)+IF(AND(DC$211&gt;4,DC14=3),6)+IF(AND(DC$211&gt;4,DC14=4),5)+IF(AND(DC$211&gt;4,DC14=5),4)+IF(AND(DC$211&gt;4,DC14=6),3)+IF(AND(DC$211&gt;4,DC14=7),2)+IF(AND(DC$211&gt;4,DC14&gt;7),1)+IF(AND(DC$211=4,DC14=1),8)+IF(AND(DC$211=4,DC14=2),6)+IF(AND(DC$211=4,DC14=3),4)+IF(AND(DC$211=4,DC14=4),2)+IF(AND(DC$211=3,DC14=1),6)+IF(AND(DC$211=3,DC14=2),4)+IF(AND(DC$211=3,DC14=3),2)+IF(AND(DC$211=2,DC14=1),4)+IF(AND(DC$211=2,DC14=2),2)+IF(AND(DC$211=1,DC14=1),2)</f>
        <v>0</v>
      </c>
      <c r="DF14" s="26" t="s">
        <v>27</v>
      </c>
      <c r="DG14" s="15">
        <f>+DA14+DD14+DE14+DM14</f>
        <v>2</v>
      </c>
      <c r="DH14" s="73">
        <f>+DG14+CR14</f>
        <v>15</v>
      </c>
      <c r="DI14" s="27">
        <v>24.791</v>
      </c>
      <c r="DJ14" s="27"/>
      <c r="DK14" s="18" t="s">
        <v>27</v>
      </c>
      <c r="DL14" s="18" t="s">
        <v>81</v>
      </c>
      <c r="DM14" s="24"/>
      <c r="DN14" s="88">
        <v>20.707999999999998</v>
      </c>
      <c r="DO14" s="27"/>
      <c r="DP14" s="92"/>
      <c r="DQ14" s="15">
        <f>IF(AND(DR$211&gt;4,DP14=1),6)+IF(AND(DR$211&gt;4,DP14=2),4)+IF(AND(DR$211&gt;4,DP14=3),3)+IF(AND(DR$211&gt;4,DP14=4),2)+IF(AND(DR$211&gt;4,DP14=5),1)+IF(AND(DR$211&gt;4,DP14&gt;5),1)+IF(AND(DR$211=4,DP14=1),4)+IF(AND(DR$211=4,DP14=2),3)+IF(AND(DR$211=4,DP14=3),2)+IF(AND(DR$211=4,DP14=4),1)+IF(AND(DR$211=3,DP14=1),3)+IF(AND(DR$211=3,DP14=2),2)+IF(AND(DR$211=3,DP14=3),1)+IF(AND(DR$211=2,DP14=1),2)+IF(AND(DR$211=2,DP14=2),1)+IF(AND(DR$211=1,DP14=1),1)</f>
        <v>0</v>
      </c>
      <c r="DR14" s="71"/>
      <c r="DS14" s="71"/>
      <c r="DT14" s="15">
        <f>IF(AND(DS$211&gt;4,DR14=1),12)+IF(AND(DS$211&gt;4,DR14=2),8)+IF(AND(DS$211&gt;4,DR14=3),6)+IF(AND(DS$211&gt;4,DR14=4),5)+IF(AND(DS$211&gt;4,DR14=5),4)+IF(AND(DS$211&gt;4,DR14=6),3)+IF(AND(DS$211&gt;4,DR14=7),2)+IF(AND(DS$211&gt;4,DR14&gt;7),1)+IF(AND(DS$211=4,DR14=1),8)+IF(AND(DS$211=4,DR14=2),6)+IF(AND(DS$211=4,DR14=3),4)+IF(AND(DS$211=4,DR14=4),2)+IF(AND(DS$211=3,DR14=1),6)+IF(AND(DS$211=3,DR14=2),4)+IF(AND(DS$211=3,DR14=3),2)+IF(AND(DS$211=2,DR14=1),4)+IF(AND(DS$211=2,DR14=2),2)+IF(AND(DS$211=1,DR14=1),2)</f>
        <v>0</v>
      </c>
      <c r="DU14" s="15">
        <f>IF(AND(DS$211&gt;4,DS14=1),12)+IF(AND(DS$211&gt;4,DS14=2),8)+IF(AND(DS$211&gt;4,DS14=3),6)+IF(AND(DS$211&gt;4,DS14=4),5)+IF(AND(DS$211&gt;4,DS14=5),4)+IF(AND(DS$211&gt;4,DS14=6),3)+IF(AND(DS$211&gt;4,DS14=7),2)+IF(AND(DS$211&gt;4,DS14&gt;7),1)+IF(AND(DS$211=4,DS14=1),8)+IF(AND(DS$211=4,DS14=2),6)+IF(AND(DS$211=4,DS14=3),4)+IF(AND(DS$211=4,DS14=4),2)+IF(AND(DS$211=3,DS14=1),6)+IF(AND(DS$211=3,DS14=2),4)+IF(AND(DS$211=3,DS14=3),2)+IF(AND(DS$211=2,DS14=1),4)+IF(AND(DS$211=2,DS14=2),2)+IF(AND(DS$211=1,DS14=1),2)</f>
        <v>0</v>
      </c>
      <c r="DV14" s="26" t="s">
        <v>27</v>
      </c>
      <c r="DW14" s="15">
        <f>+DQ14+DT14+DU14+EC14</f>
        <v>0</v>
      </c>
      <c r="DX14" s="73">
        <f>+DW14+DH14</f>
        <v>15</v>
      </c>
      <c r="DY14" s="27"/>
      <c r="DZ14" s="27"/>
      <c r="EA14" s="18" t="s">
        <v>27</v>
      </c>
      <c r="EB14" s="18" t="s">
        <v>81</v>
      </c>
      <c r="EC14" s="24"/>
      <c r="ED14" s="88">
        <v>20.707999999999998</v>
      </c>
      <c r="EE14" s="27"/>
      <c r="EF14" s="71"/>
      <c r="EG14" s="15">
        <f t="shared" si="0"/>
        <v>0</v>
      </c>
      <c r="EH14" s="71"/>
      <c r="EI14" s="71"/>
      <c r="EJ14" s="15">
        <f t="shared" si="1"/>
        <v>0</v>
      </c>
      <c r="EK14" s="15">
        <f t="shared" si="2"/>
        <v>0</v>
      </c>
      <c r="EL14" s="26" t="s">
        <v>27</v>
      </c>
      <c r="EM14" s="15">
        <f t="shared" si="3"/>
        <v>0</v>
      </c>
      <c r="EN14" s="73">
        <f t="shared" si="4"/>
        <v>15</v>
      </c>
      <c r="EO14" s="27"/>
      <c r="EP14" s="27"/>
      <c r="EQ14" s="18" t="s">
        <v>27</v>
      </c>
      <c r="ER14" s="18" t="s">
        <v>81</v>
      </c>
      <c r="ES14" s="24"/>
      <c r="ET14" s="88">
        <v>20.707999999999998</v>
      </c>
    </row>
    <row r="15" spans="1:150" x14ac:dyDescent="0.25">
      <c r="A15" s="82" t="s">
        <v>172</v>
      </c>
      <c r="B15" s="10">
        <v>25</v>
      </c>
      <c r="C15" s="21"/>
      <c r="D15" s="20"/>
      <c r="E15" s="10" t="s">
        <v>173</v>
      </c>
      <c r="F15" s="88"/>
      <c r="G15" s="27"/>
      <c r="H15" s="71"/>
      <c r="I15" s="15"/>
      <c r="J15" s="71"/>
      <c r="K15" s="71"/>
      <c r="L15" s="15"/>
      <c r="M15" s="15"/>
      <c r="N15" s="26"/>
      <c r="O15" s="15"/>
      <c r="P15" s="73"/>
      <c r="Q15" s="27"/>
      <c r="R15" s="27"/>
      <c r="S15" s="18"/>
      <c r="T15" s="18"/>
      <c r="U15" s="24"/>
      <c r="V15" s="88"/>
      <c r="W15" s="27"/>
      <c r="X15" s="71"/>
      <c r="Y15" s="15"/>
      <c r="Z15" s="71"/>
      <c r="AA15" s="71"/>
      <c r="AB15" s="15"/>
      <c r="AC15" s="15"/>
      <c r="AD15" s="26"/>
      <c r="AE15" s="15"/>
      <c r="AF15" s="73"/>
      <c r="AG15" s="27"/>
      <c r="AH15" s="27"/>
      <c r="AI15" s="18"/>
      <c r="AJ15" s="18"/>
      <c r="AK15" s="24"/>
      <c r="AL15" s="88"/>
      <c r="AM15" s="27"/>
      <c r="AN15" s="71"/>
      <c r="AO15" s="15"/>
      <c r="AP15" s="71"/>
      <c r="AQ15" s="71"/>
      <c r="AR15" s="15"/>
      <c r="AS15" s="15"/>
      <c r="AT15" s="26"/>
      <c r="AU15" s="15"/>
      <c r="AV15" s="73"/>
      <c r="AW15" s="27"/>
      <c r="AX15" s="27"/>
      <c r="AY15" s="18"/>
      <c r="AZ15" s="18"/>
      <c r="BA15" s="24"/>
      <c r="BB15" s="88"/>
      <c r="BC15" s="27"/>
      <c r="BD15" s="71"/>
      <c r="BE15" s="15"/>
      <c r="BF15" s="71"/>
      <c r="BG15" s="71"/>
      <c r="BH15" s="15"/>
      <c r="BI15" s="15"/>
      <c r="BJ15" s="26"/>
      <c r="BK15" s="15"/>
      <c r="BL15" s="73"/>
      <c r="BM15" s="27"/>
      <c r="BN15" s="27"/>
      <c r="BO15" s="18"/>
      <c r="BP15" s="18"/>
      <c r="BQ15" s="24"/>
      <c r="BR15" s="88"/>
      <c r="BS15" s="27"/>
      <c r="BT15" s="71"/>
      <c r="BU15" s="15"/>
      <c r="BV15" s="71"/>
      <c r="BW15" s="71"/>
      <c r="BX15" s="15"/>
      <c r="BY15" s="15"/>
      <c r="BZ15" s="26"/>
      <c r="CA15" s="15"/>
      <c r="CB15" s="73"/>
      <c r="CC15" s="27"/>
      <c r="CD15" s="27"/>
      <c r="CE15" s="18"/>
      <c r="CF15" s="18"/>
      <c r="CG15" s="24"/>
      <c r="CH15" s="88"/>
      <c r="CI15" s="27"/>
      <c r="CJ15" s="71"/>
      <c r="CK15" s="15"/>
      <c r="CL15" s="71"/>
      <c r="CM15" s="71"/>
      <c r="CN15" s="15"/>
      <c r="CO15" s="15"/>
      <c r="CP15" s="26"/>
      <c r="CQ15" s="15"/>
      <c r="CR15" s="73"/>
      <c r="CS15" s="27"/>
      <c r="CT15" s="27"/>
      <c r="CU15" s="18"/>
      <c r="CV15" s="18"/>
      <c r="CW15" s="24"/>
      <c r="CX15" s="88"/>
      <c r="CY15" s="27"/>
      <c r="CZ15" s="71"/>
      <c r="DA15" s="15"/>
      <c r="DB15" s="71"/>
      <c r="DC15" s="71"/>
      <c r="DD15" s="15"/>
      <c r="DE15" s="15"/>
      <c r="DF15" s="26"/>
      <c r="DG15" s="15"/>
      <c r="DH15" s="73"/>
      <c r="DI15" s="27"/>
      <c r="DJ15" s="27"/>
      <c r="DK15" s="18"/>
      <c r="DL15" s="18"/>
      <c r="DM15" s="24"/>
      <c r="DN15" s="88">
        <v>23.465</v>
      </c>
      <c r="DO15" s="27">
        <v>27.292999999999999</v>
      </c>
      <c r="DP15" s="71">
        <v>5</v>
      </c>
      <c r="DQ15" s="15">
        <f>IF(AND(DR$211&gt;4,DP15=1),6)+IF(AND(DR$211&gt;4,DP15=2),4)+IF(AND(DR$211&gt;4,DP15=3),3)+IF(AND(DR$211&gt;4,DP15=4),2)+IF(AND(DR$211&gt;4,DP15=5),1)+IF(AND(DR$211&gt;4,DP15&gt;5),1)+IF(AND(DR$211=4,DP15=1),4)+IF(AND(DR$211=4,DP15=2),3)+IF(AND(DR$211=4,DP15=3),2)+IF(AND(DR$211=4,DP15=4),1)+IF(AND(DR$211=3,DP15=1),3)+IF(AND(DR$211=3,DP15=2),2)+IF(AND(DR$211=3,DP15=3),1)+IF(AND(DR$211=2,DP15=1),2)+IF(AND(DR$211=2,DP15=2),1)+IF(AND(DR$211=1,DP15=1),1)</f>
        <v>1</v>
      </c>
      <c r="DR15" s="71">
        <v>3</v>
      </c>
      <c r="DS15" s="71">
        <v>5</v>
      </c>
      <c r="DT15" s="15">
        <f>IF(AND(DS$211&gt;4,DR15=1),12)+IF(AND(DS$211&gt;4,DR15=2),8)+IF(AND(DS$211&gt;4,DR15=3),6)+IF(AND(DS$211&gt;4,DR15=4),5)+IF(AND(DS$211&gt;4,DR15=5),4)+IF(AND(DS$211&gt;4,DR15=6),3)+IF(AND(DS$211&gt;4,DR15=7),2)+IF(AND(DS$211&gt;4,DR15&gt;7),1)+IF(AND(DS$211=4,DR15=1),8)+IF(AND(DS$211=4,DR15=2),6)+IF(AND(DS$211=4,DR15=3),4)+IF(AND(DS$211=4,DR15=4),2)+IF(AND(DS$211=3,DR15=1),6)+IF(AND(DS$211=3,DR15=2),4)+IF(AND(DS$211=3,DR15=3),2)+IF(AND(DS$211=2,DR15=1),4)+IF(AND(DS$211=2,DR15=2),2)+IF(AND(DS$211=1,DR15=1),2)</f>
        <v>6</v>
      </c>
      <c r="DU15" s="15">
        <f>IF(AND(DS$211&gt;4,DS15=1),12)+IF(AND(DS$211&gt;4,DS15=2),8)+IF(AND(DS$211&gt;4,DS15=3),6)+IF(AND(DS$211&gt;4,DS15=4),5)+IF(AND(DS$211&gt;4,DS15=5),4)+IF(AND(DS$211&gt;4,DS15=6),3)+IF(AND(DS$211&gt;4,DS15=7),2)+IF(AND(DS$211&gt;4,DS15&gt;7),1)+IF(AND(DS$211=4,DS15=1),8)+IF(AND(DS$211=4,DS15=2),6)+IF(AND(DS$211=4,DS15=3),4)+IF(AND(DS$211=4,DS15=4),2)+IF(AND(DS$211=3,DS15=1),6)+IF(AND(DS$211=3,DS15=2),4)+IF(AND(DS$211=3,DS15=3),2)+IF(AND(DS$211=2,DS15=1),4)+IF(AND(DS$211=2,DS15=2),2)+IF(AND(DS$211=1,DS15=1),2)</f>
        <v>4</v>
      </c>
      <c r="DV15" s="26" t="s">
        <v>27</v>
      </c>
      <c r="DW15" s="15">
        <f>+DQ15+DT15+DU15+EC15</f>
        <v>11</v>
      </c>
      <c r="DX15" s="73">
        <f>+DW15+DH15</f>
        <v>11</v>
      </c>
      <c r="DY15" s="27">
        <v>25.213000000000001</v>
      </c>
      <c r="DZ15" s="27">
        <v>26.364000000000001</v>
      </c>
      <c r="EA15" s="18" t="s">
        <v>27</v>
      </c>
      <c r="EB15" s="18"/>
      <c r="EC15" s="24"/>
      <c r="ED15" s="88">
        <v>23.465</v>
      </c>
      <c r="EE15" s="27"/>
      <c r="EF15" s="71"/>
      <c r="EG15" s="15">
        <f t="shared" si="0"/>
        <v>0</v>
      </c>
      <c r="EH15" s="71">
        <v>6</v>
      </c>
      <c r="EI15" s="71"/>
      <c r="EJ15" s="15">
        <f t="shared" si="1"/>
        <v>3</v>
      </c>
      <c r="EK15" s="15">
        <f t="shared" si="2"/>
        <v>0</v>
      </c>
      <c r="EL15" s="26" t="s">
        <v>27</v>
      </c>
      <c r="EM15" s="15">
        <f t="shared" si="3"/>
        <v>3</v>
      </c>
      <c r="EN15" s="73">
        <f t="shared" si="4"/>
        <v>14</v>
      </c>
      <c r="EO15" s="27">
        <v>26.623999999999999</v>
      </c>
      <c r="EP15" s="27">
        <v>27.891999999999999</v>
      </c>
      <c r="EQ15" s="18" t="s">
        <v>27</v>
      </c>
      <c r="ER15" s="18"/>
      <c r="ES15" s="24"/>
      <c r="ET15" s="88">
        <v>23.465</v>
      </c>
    </row>
    <row r="16" spans="1:150" x14ac:dyDescent="0.25">
      <c r="A16" s="82" t="s">
        <v>33</v>
      </c>
      <c r="B16" s="10">
        <v>34</v>
      </c>
      <c r="C16" s="21"/>
      <c r="D16" s="20"/>
      <c r="E16" s="10" t="s">
        <v>93</v>
      </c>
      <c r="F16" s="88">
        <v>21.355</v>
      </c>
      <c r="G16" s="27">
        <v>31.600999999999999</v>
      </c>
      <c r="H16" s="71">
        <v>6</v>
      </c>
      <c r="I16" s="15">
        <f>IF(AND(J$211&gt;4,H16=1),6)+IF(AND(J$211&gt;4,H16=2),4)+IF(AND(J$211&gt;4,H16=3),3)+IF(AND(J$211&gt;4,H16=4),2)+IF(AND(J$211&gt;4,H16=5),1)+IF(AND(J$211&gt;4,H16&gt;5),1)+IF(AND(J$211=4,H16=1),4)+IF(AND(J$211=4,H16=2),3)+IF(AND(J$211=4,H16=3),2)+IF(AND(J$211=4,H16=4),1)+IF(AND(J$211=3,H16=1),3)+IF(AND(J$211=3,H16=2),2)+IF(AND(J$211=3,H16=3),1)+IF(AND(J$211=2,H16=1),2)+IF(AND(J$211=2,H16=2),1)+IF(AND(J$211=1,H16=1),1)</f>
        <v>1</v>
      </c>
      <c r="J16" s="71">
        <v>4</v>
      </c>
      <c r="K16" s="71">
        <v>4</v>
      </c>
      <c r="L16" s="15">
        <f>IF(AND(K$211&gt;4,J16=1),12)+IF(AND(K$211&gt;4,J16=2),8)+IF(AND(K$211&gt;4,J16=3),6)+IF(AND(K$211&gt;4,J16=4),5)+IF(AND(K$211&gt;4,J16=5),4)+IF(AND(K$211&gt;4,J16=6),3)+IF(AND(K$211&gt;4,J16=7),2)+IF(AND(K$211&gt;4,J16&gt;7),1)+IF(AND(K$211=4,J16=1),8)+IF(AND(K$211=4,J16=2),6)+IF(AND(K$211=4,J16=3),4)+IF(AND(K$211=4,J16=4),2)+IF(AND(K$211=3,J16=1),6)+IF(AND(K$211=3,J16=2),4)+IF(AND(K$211=3,J16=3),2)+IF(AND(K$211=2,J16=1),4)+IF(AND(K$211=2,J16=2),2)+IF(AND(K$211=1,J16=1),2)</f>
        <v>5</v>
      </c>
      <c r="M16" s="15">
        <f>IF(AND(K$211&gt;4,K16=1),12)+IF(AND(K$211&gt;4,K16=2),8)+IF(AND(K$211&gt;4,K16=3),6)+IF(AND(K$211&gt;4,K16=4),5)+IF(AND(K$211&gt;4,K16=5),4)+IF(AND(K$211&gt;4,K16=6),3)+IF(AND(K$211&gt;4,K16=7),2)+IF(AND(K$211&gt;4,K16&gt;7),1)+IF(AND(K$211=4,K16=1),8)+IF(AND(K$211=4,K16=2),6)+IF(AND(K$211=4,K16=3),4)+IF(AND(K$211=4,K16=4),2)+IF(AND(K$211=3,K16=1),6)+IF(AND(K$211=3,K16=2),4)+IF(AND(K$211=3,K16=3),2)+IF(AND(K$211=2,K16=1),4)+IF(AND(K$211=2,K16=2),2)+IF(AND(K$211=1,K16=1),2)</f>
        <v>5</v>
      </c>
      <c r="N16" s="26" t="s">
        <v>27</v>
      </c>
      <c r="O16" s="15">
        <f>+I16+L16+M16+U16</f>
        <v>11</v>
      </c>
      <c r="P16" s="73">
        <f>+O16</f>
        <v>11</v>
      </c>
      <c r="Q16" s="27">
        <v>22.571999999999999</v>
      </c>
      <c r="R16" s="27">
        <v>23.260999999999999</v>
      </c>
      <c r="S16" s="18" t="s">
        <v>27</v>
      </c>
      <c r="T16" s="18" t="s">
        <v>86</v>
      </c>
      <c r="U16" s="24"/>
      <c r="V16" s="88">
        <v>21.355</v>
      </c>
      <c r="W16" s="27"/>
      <c r="X16" s="71"/>
      <c r="Y16" s="15">
        <f>IF(AND(Z$211&gt;4,X16=1),6)+IF(AND(Z$211&gt;4,X16=2),4)+IF(AND(Z$211&gt;4,X16=3),3)+IF(AND(Z$211&gt;4,X16=4),2)+IF(AND(Z$211&gt;4,X16=5),1)+IF(AND(Z$211&gt;4,X16&gt;5),1)+IF(AND(Z$211=4,X16=1),4)+IF(AND(Z$211=4,X16=2),3)+IF(AND(Z$211=4,X16=3),2)+IF(AND(Z$211=4,X16=4),1)+IF(AND(Z$211=3,X16=1),3)+IF(AND(Z$211=3,X16=2),2)+IF(AND(Z$211=3,X16=3),1)+IF(AND(Z$211=2,X16=1),2)+IF(AND(Z$211=2,X16=2),1)+IF(AND(Z$211=1,X16=1),1)</f>
        <v>0</v>
      </c>
      <c r="Z16" s="71"/>
      <c r="AA16" s="71"/>
      <c r="AB16" s="15">
        <f>IF(AND(AA$211&gt;4,Z16=1),12)+IF(AND(AA$211&gt;4,Z16=2),8)+IF(AND(AA$211&gt;4,Z16=3),6)+IF(AND(AA$211&gt;4,Z16=4),5)+IF(AND(AA$211&gt;4,Z16=5),4)+IF(AND(AA$211&gt;4,Z16=6),3)+IF(AND(AA$211&gt;4,Z16=7),2)+IF(AND(AA$211&gt;4,Z16&gt;7),1)+IF(AND(AA$211=4,Z16=1),8)+IF(AND(AA$211=4,Z16=2),6)+IF(AND(AA$211=4,Z16=3),4)+IF(AND(AA$211=4,Z16=4),2)+IF(AND(AA$211=3,Z16=1),6)+IF(AND(AA$211=3,Z16=2),4)+IF(AND(AA$211=3,Z16=3),2)+IF(AND(AA$211=2,Z16=1),4)+IF(AND(AA$211=2,Z16=2),2)+IF(AND(AA$211=1,Z16=1),2)</f>
        <v>0</v>
      </c>
      <c r="AC16" s="15">
        <f>IF(AND(AA$211&gt;4,AA16=1),12)+IF(AND(AA$211&gt;4,AA16=2),8)+IF(AND(AA$211&gt;4,AA16=3),6)+IF(AND(AA$211&gt;4,AA16=4),5)+IF(AND(AA$211&gt;4,AA16=5),4)+IF(AND(AA$211&gt;4,AA16=6),3)+IF(AND(AA$211&gt;4,AA16=7),2)+IF(AND(AA$211&gt;4,AA16&gt;7),1)+IF(AND(AA$211=4,AA16=1),8)+IF(AND(AA$211=4,AA16=2),6)+IF(AND(AA$211=4,AA16=3),4)+IF(AND(AA$211=4,AA16=4),2)+IF(AND(AA$211=3,AA16=1),6)+IF(AND(AA$211=3,AA16=2),4)+IF(AND(AA$211=3,AA16=3),2)+IF(AND(AA$211=2,AA16=1),4)+IF(AND(AA$211=2,AA16=2),2)+IF(AND(AA$211=1,AA16=1),2)</f>
        <v>0</v>
      </c>
      <c r="AD16" s="26" t="s">
        <v>27</v>
      </c>
      <c r="AE16" s="15">
        <f>+Y16+AB16+AC16+AK16</f>
        <v>0</v>
      </c>
      <c r="AF16" s="73">
        <f>+AE16+P16</f>
        <v>11</v>
      </c>
      <c r="AG16" s="27"/>
      <c r="AH16" s="27"/>
      <c r="AI16" s="18" t="s">
        <v>27</v>
      </c>
      <c r="AJ16" s="18" t="s">
        <v>86</v>
      </c>
      <c r="AK16" s="24"/>
      <c r="AL16" s="88">
        <v>21.355</v>
      </c>
      <c r="AM16" s="27"/>
      <c r="AN16" s="71"/>
      <c r="AO16" s="15">
        <f>IF(AND(AP$211&gt;4,AN16=1),6)+IF(AND(AP$211&gt;4,AN16=2),4)+IF(AND(AP$211&gt;4,AN16=3),3)+IF(AND(AP$211&gt;4,AN16=4),2)+IF(AND(AP$211&gt;4,AN16=5),1)+IF(AND(AP$211&gt;4,AN16&gt;5),1)+IF(AND(AP$211=4,AN16=1),4)+IF(AND(AP$211=4,AN16=2),3)+IF(AND(AP$211=4,AN16=3),2)+IF(AND(AP$211=4,AN16=4),1)+IF(AND(AP$211=3,AN16=1),3)+IF(AND(AP$211=3,AN16=2),2)+IF(AND(AP$211=3,AN16=3),1)+IF(AND(AP$211=2,AN16=1),2)+IF(AND(AP$211=2,AN16=2),1)+IF(AND(AP$211=1,AN16=1),1)</f>
        <v>0</v>
      </c>
      <c r="AP16" s="71"/>
      <c r="AQ16" s="71"/>
      <c r="AR16" s="15">
        <f>IF(AND(AQ$211&gt;4,AP16=1),12)+IF(AND(AQ$211&gt;4,AP16=2),8)+IF(AND(AQ$211&gt;4,AP16=3),6)+IF(AND(AQ$211&gt;4,AP16=4),5)+IF(AND(AQ$211&gt;4,AP16=5),4)+IF(AND(AQ$211&gt;4,AP16=6),3)+IF(AND(AQ$211&gt;4,AP16=7),2)+IF(AND(AQ$211&gt;4,AP16&gt;7),1)+IF(AND(AQ$211=4,AP16=1),8)+IF(AND(AQ$211=4,AP16=2),6)+IF(AND(AQ$211=4,AP16=3),4)+IF(AND(AQ$211=4,AP16=4),2)+IF(AND(AQ$211=3,AP16=1),6)+IF(AND(AQ$211=3,AP16=2),4)+IF(AND(AQ$211=3,AP16=3),2)+IF(AND(AQ$211=2,AP16=1),4)+IF(AND(AQ$211=2,AP16=2),2)+IF(AND(AQ$211=1,AP16=1),2)</f>
        <v>0</v>
      </c>
      <c r="AS16" s="15">
        <f>IF(AND(AQ$211&gt;4,AQ16=1),12)+IF(AND(AQ$211&gt;4,AQ16=2),8)+IF(AND(AQ$211&gt;4,AQ16=3),6)+IF(AND(AQ$211&gt;4,AQ16=4),5)+IF(AND(AQ$211&gt;4,AQ16=5),4)+IF(AND(AQ$211&gt;4,AQ16=6),3)+IF(AND(AQ$211&gt;4,AQ16=7),2)+IF(AND(AQ$211&gt;4,AQ16&gt;7),1)+IF(AND(AQ$211=4,AQ16=1),8)+IF(AND(AQ$211=4,AQ16=2),6)+IF(AND(AQ$211=4,AQ16=3),4)+IF(AND(AQ$211=4,AQ16=4),2)+IF(AND(AQ$211=3,AQ16=1),6)+IF(AND(AQ$211=3,AQ16=2),4)+IF(AND(AQ$211=3,AQ16=3),2)+IF(AND(AQ$211=2,AQ16=1),4)+IF(AND(AQ$211=2,AQ16=2),2)+IF(AND(AQ$211=1,AQ16=1),2)</f>
        <v>0</v>
      </c>
      <c r="AT16" s="26" t="s">
        <v>27</v>
      </c>
      <c r="AU16" s="15">
        <f>+AO16+AR16+AS16+BA16</f>
        <v>0</v>
      </c>
      <c r="AV16" s="73">
        <f>+AU16+AF16</f>
        <v>11</v>
      </c>
      <c r="AW16" s="27"/>
      <c r="AX16" s="27"/>
      <c r="AY16" s="18" t="s">
        <v>27</v>
      </c>
      <c r="AZ16" s="18" t="s">
        <v>86</v>
      </c>
      <c r="BA16" s="24"/>
      <c r="BB16" s="88">
        <v>21.355</v>
      </c>
      <c r="BC16" s="27"/>
      <c r="BD16" s="71"/>
      <c r="BE16" s="15">
        <f>IF(AND(BF$211&gt;4,BD16=1),6)+IF(AND(BF$211&gt;4,BD16=2),4)+IF(AND(BF$211&gt;4,BD16=3),3)+IF(AND(BF$211&gt;4,BD16=4),2)+IF(AND(BF$211&gt;4,BD16=5),1)+IF(AND(BF$211&gt;4,BD16&gt;5),1)+IF(AND(BF$211=4,BD16=1),4)+IF(AND(BF$211=4,BD16=2),3)+IF(AND(BF$211=4,BD16=3),2)+IF(AND(BF$211=4,BD16=4),1)+IF(AND(BF$211=3,BD16=1),3)+IF(AND(BF$211=3,BD16=2),2)+IF(AND(BF$211=3,BD16=3),1)+IF(AND(BF$211=2,BD16=1),2)+IF(AND(BF$211=2,BD16=2),1)+IF(AND(BF$211=1,BD16=1),1)</f>
        <v>0</v>
      </c>
      <c r="BF16" s="71"/>
      <c r="BG16" s="71"/>
      <c r="BH16" s="15">
        <f>IF(AND(BG$211&gt;4,BF16=1),12)+IF(AND(BG$211&gt;4,BF16=2),8)+IF(AND(BG$211&gt;4,BF16=3),6)+IF(AND(BG$211&gt;4,BF16=4),5)+IF(AND(BG$211&gt;4,BF16=5),4)+IF(AND(BG$211&gt;4,BF16=6),3)+IF(AND(BG$211&gt;4,BF16=7),2)+IF(AND(BG$211&gt;4,BF16&gt;7),1)+IF(AND(BG$211=4,BF16=1),8)+IF(AND(BG$211=4,BF16=2),6)+IF(AND(BG$211=4,BF16=3),4)+IF(AND(BG$211=4,BF16=4),2)+IF(AND(BG$211=3,BF16=1),6)+IF(AND(BG$211=3,BF16=2),4)+IF(AND(BG$211=3,BF16=3),2)+IF(AND(BG$211=2,BF16=1),4)+IF(AND(BG$211=2,BF16=2),2)+IF(AND(BG$211=1,BF16=1),2)</f>
        <v>0</v>
      </c>
      <c r="BI16" s="15">
        <f>IF(AND(BG$211&gt;4,BG16=1),12)+IF(AND(BG$211&gt;4,BG16=2),8)+IF(AND(BG$211&gt;4,BG16=3),6)+IF(AND(BG$211&gt;4,BG16=4),5)+IF(AND(BG$211&gt;4,BG16=5),4)+IF(AND(BG$211&gt;4,BG16=6),3)+IF(AND(BG$211&gt;4,BG16=7),2)+IF(AND(BG$211&gt;4,BG16&gt;7),1)+IF(AND(BG$211=4,BG16=1),8)+IF(AND(BG$211=4,BG16=2),6)+IF(AND(BG$211=4,BG16=3),4)+IF(AND(BG$211=4,BG16=4),2)+IF(AND(BG$211=3,BG16=1),6)+IF(AND(BG$211=3,BG16=2),4)+IF(AND(BG$211=3,BG16=3),2)+IF(AND(BG$211=2,BG16=1),4)+IF(AND(BG$211=2,BG16=2),2)+IF(AND(BG$211=1,BG16=1),2)</f>
        <v>0</v>
      </c>
      <c r="BJ16" s="26" t="s">
        <v>27</v>
      </c>
      <c r="BK16" s="15">
        <f>+BE16+BH16+BI16+BQ16</f>
        <v>0</v>
      </c>
      <c r="BL16" s="73">
        <f>+BK16+AV16</f>
        <v>11</v>
      </c>
      <c r="BM16" s="27"/>
      <c r="BN16" s="27"/>
      <c r="BO16" s="18" t="s">
        <v>27</v>
      </c>
      <c r="BP16" s="18" t="s">
        <v>86</v>
      </c>
      <c r="BQ16" s="24"/>
      <c r="BR16" s="88">
        <v>21.355</v>
      </c>
      <c r="BS16" s="27"/>
      <c r="BT16" s="71"/>
      <c r="BU16" s="15">
        <f>IF(AND(BV$211&gt;4,BT16=1),6)+IF(AND(BV$211&gt;4,BT16=2),4)+IF(AND(BV$211&gt;4,BT16=3),3)+IF(AND(BV$211&gt;4,BT16=4),2)+IF(AND(BV$211&gt;4,BT16=5),1)+IF(AND(BV$211&gt;4,BT16&gt;5),1)+IF(AND(BV$211=4,BT16=1),4)+IF(AND(BV$211=4,BT16=2),3)+IF(AND(BV$211=4,BT16=3),2)+IF(AND(BV$211=4,BT16=4),1)+IF(AND(BV$211=3,BT16=1),3)+IF(AND(BV$211=3,BT16=2),2)+IF(AND(BV$211=3,BT16=3),1)+IF(AND(BV$211=2,BT16=1),2)+IF(AND(BV$211=2,BT16=2),1)+IF(AND(BV$211=1,BT16=1),1)</f>
        <v>0</v>
      </c>
      <c r="BV16" s="71"/>
      <c r="BW16" s="71"/>
      <c r="BX16" s="15">
        <f>IF(AND(BW$211&gt;4,BV16=1),12)+IF(AND(BW$211&gt;4,BV16=2),8)+IF(AND(BW$211&gt;4,BV16=3),6)+IF(AND(BW$211&gt;4,BV16=4),5)+IF(AND(BW$211&gt;4,BV16=5),4)+IF(AND(BW$211&gt;4,BV16=6),3)+IF(AND(BW$211&gt;4,BV16=7),2)+IF(AND(BW$211&gt;4,BV16&gt;7),1)+IF(AND(BW$211=4,BV16=1),8)+IF(AND(BW$211=4,BV16=2),6)+IF(AND(BW$211=4,BV16=3),4)+IF(AND(BW$211=4,BV16=4),2)+IF(AND(BW$211=3,BV16=1),6)+IF(AND(BW$211=3,BV16=2),4)+IF(AND(BW$211=3,BV16=3),2)+IF(AND(BW$211=2,BV16=1),4)+IF(AND(BW$211=2,BV16=2),2)+IF(AND(BW$211=1,BV16=1),2)</f>
        <v>0</v>
      </c>
      <c r="BY16" s="15">
        <f>IF(AND(BW$211&gt;4,BW16=1),12)+IF(AND(BW$211&gt;4,BW16=2),8)+IF(AND(BW$211&gt;4,BW16=3),6)+IF(AND(BW$211&gt;4,BW16=4),5)+IF(AND(BW$211&gt;4,BW16=5),4)+IF(AND(BW$211&gt;4,BW16=6),3)+IF(AND(BW$211&gt;4,BW16=7),2)+IF(AND(BW$211&gt;4,BW16&gt;7),1)+IF(AND(BW$211=4,BW16=1),8)+IF(AND(BW$211=4,BW16=2),6)+IF(AND(BW$211=4,BW16=3),4)+IF(AND(BW$211=4,BW16=4),2)+IF(AND(BW$211=3,BW16=1),6)+IF(AND(BW$211=3,BW16=2),4)+IF(AND(BW$211=3,BW16=3),2)+IF(AND(BW$211=2,BW16=1),4)+IF(AND(BW$211=2,BW16=2),2)+IF(AND(BW$211=1,BW16=1),2)</f>
        <v>0</v>
      </c>
      <c r="BZ16" s="26" t="s">
        <v>27</v>
      </c>
      <c r="CA16" s="15">
        <f>+BU16+BX16+BY16+CG16</f>
        <v>0</v>
      </c>
      <c r="CB16" s="73">
        <f>+CA16+BL16</f>
        <v>11</v>
      </c>
      <c r="CC16" s="27"/>
      <c r="CD16" s="27"/>
      <c r="CE16" s="18" t="s">
        <v>27</v>
      </c>
      <c r="CF16" s="18" t="s">
        <v>86</v>
      </c>
      <c r="CG16" s="24"/>
      <c r="CH16" s="88">
        <v>21.355</v>
      </c>
      <c r="CI16" s="27"/>
      <c r="CJ16" s="71"/>
      <c r="CK16" s="15">
        <f>IF(AND(CL$211&gt;4,CJ16=1),6)+IF(AND(CL$211&gt;4,CJ16=2),4)+IF(AND(CL$211&gt;4,CJ16=3),3)+IF(AND(CL$211&gt;4,CJ16=4),2)+IF(AND(CL$211&gt;4,CJ16=5),1)+IF(AND(CL$211&gt;4,CJ16&gt;5),1)+IF(AND(CL$211=4,CJ16=1),4)+IF(AND(CL$211=4,CJ16=2),3)+IF(AND(CL$211=4,CJ16=3),2)+IF(AND(CL$211=4,CJ16=4),1)+IF(AND(CL$211=3,CJ16=1),3)+IF(AND(CL$211=3,CJ16=2),2)+IF(AND(CL$211=3,CJ16=3),1)+IF(AND(CL$211=2,CJ16=1),2)+IF(AND(CL$211=2,CJ16=2),1)+IF(AND(CL$211=1,CJ16=1),1)</f>
        <v>0</v>
      </c>
      <c r="CL16" s="71"/>
      <c r="CM16" s="71"/>
      <c r="CN16" s="15">
        <f>IF(AND(CM$211&gt;4,CL16=1),12)+IF(AND(CM$211&gt;4,CL16=2),8)+IF(AND(CM$211&gt;4,CL16=3),6)+IF(AND(CM$211&gt;4,CL16=4),5)+IF(AND(CM$211&gt;4,CL16=5),4)+IF(AND(CM$211&gt;4,CL16=6),3)+IF(AND(CM$211&gt;4,CL16=7),2)+IF(AND(CM$211&gt;4,CL16&gt;7),1)+IF(AND(CM$211=4,CL16=1),8)+IF(AND(CM$211=4,CL16=2),6)+IF(AND(CM$211=4,CL16=3),4)+IF(AND(CM$211=4,CL16=4),2)+IF(AND(CM$211=3,CL16=1),6)+IF(AND(CM$211=3,CL16=2),4)+IF(AND(CM$211=3,CL16=3),2)+IF(AND(CM$211=2,CL16=1),4)+IF(AND(CM$211=2,CL16=2),2)+IF(AND(CM$211=1,CL16=1),2)</f>
        <v>0</v>
      </c>
      <c r="CO16" s="15">
        <f>IF(AND(CM$211&gt;4,CM16=1),12)+IF(AND(CM$211&gt;4,CM16=2),8)+IF(AND(CM$211&gt;4,CM16=3),6)+IF(AND(CM$211&gt;4,CM16=4),5)+IF(AND(CM$211&gt;4,CM16=5),4)+IF(AND(CM$211&gt;4,CM16=6),3)+IF(AND(CM$211&gt;4,CM16=7),2)+IF(AND(CM$211&gt;4,CM16&gt;7),1)+IF(AND(CM$211=4,CM16=1),8)+IF(AND(CM$211=4,CM16=2),6)+IF(AND(CM$211=4,CM16=3),4)+IF(AND(CM$211=4,CM16=4),2)+IF(AND(CM$211=3,CM16=1),6)+IF(AND(CM$211=3,CM16=2),4)+IF(AND(CM$211=3,CM16=3),2)+IF(AND(CM$211=2,CM16=1),4)+IF(AND(CM$211=2,CM16=2),2)+IF(AND(CM$211=1,CM16=1),2)</f>
        <v>0</v>
      </c>
      <c r="CP16" s="26" t="s">
        <v>27</v>
      </c>
      <c r="CQ16" s="15">
        <f>+CK16+CN16+CO16+CW16</f>
        <v>0</v>
      </c>
      <c r="CR16" s="73">
        <f>+CQ16+CB16</f>
        <v>11</v>
      </c>
      <c r="CS16" s="27"/>
      <c r="CT16" s="27"/>
      <c r="CU16" s="18" t="s">
        <v>27</v>
      </c>
      <c r="CV16" s="18" t="s">
        <v>86</v>
      </c>
      <c r="CW16" s="24"/>
      <c r="CX16" s="88">
        <v>21.355</v>
      </c>
      <c r="CY16" s="27"/>
      <c r="CZ16" s="71"/>
      <c r="DA16" s="15">
        <f>IF(AND(DB$211&gt;4,CZ16=1),6)+IF(AND(DB$211&gt;4,CZ16=2),4)+IF(AND(DB$211&gt;4,CZ16=3),3)+IF(AND(DB$211&gt;4,CZ16=4),2)+IF(AND(DB$211&gt;4,CZ16=5),1)+IF(AND(DB$211&gt;4,CZ16&gt;5),1)+IF(AND(DB$211=4,CZ16=1),4)+IF(AND(DB$211=4,CZ16=2),3)+IF(AND(DB$211=4,CZ16=3),2)+IF(AND(DB$211=4,CZ16=4),1)+IF(AND(DB$211=3,CZ16=1),3)+IF(AND(DB$211=3,CZ16=2),2)+IF(AND(DB$211=3,CZ16=3),1)+IF(AND(DB$211=2,CZ16=1),2)+IF(AND(DB$211=2,CZ16=2),1)+IF(AND(DB$211=1,CZ16=1),1)</f>
        <v>0</v>
      </c>
      <c r="DB16" s="71"/>
      <c r="DC16" s="71"/>
      <c r="DD16" s="15">
        <f>IF(AND(DC$211&gt;4,DB16=1),12)+IF(AND(DC$211&gt;4,DB16=2),8)+IF(AND(DC$211&gt;4,DB16=3),6)+IF(AND(DC$211&gt;4,DB16=4),5)+IF(AND(DC$211&gt;4,DB16=5),4)+IF(AND(DC$211&gt;4,DB16=6),3)+IF(AND(DC$211&gt;4,DB16=7),2)+IF(AND(DC$211&gt;4,DB16&gt;7),1)+IF(AND(DC$211=4,DB16=1),8)+IF(AND(DC$211=4,DB16=2),6)+IF(AND(DC$211=4,DB16=3),4)+IF(AND(DC$211=4,DB16=4),2)+IF(AND(DC$211=3,DB16=1),6)+IF(AND(DC$211=3,DB16=2),4)+IF(AND(DC$211=3,DB16=3),2)+IF(AND(DC$211=2,DB16=1),4)+IF(AND(DC$211=2,DB16=2),2)+IF(AND(DC$211=1,DB16=1),2)</f>
        <v>0</v>
      </c>
      <c r="DE16" s="15">
        <f>IF(AND(DC$211&gt;4,DC16=1),12)+IF(AND(DC$211&gt;4,DC16=2),8)+IF(AND(DC$211&gt;4,DC16=3),6)+IF(AND(DC$211&gt;4,DC16=4),5)+IF(AND(DC$211&gt;4,DC16=5),4)+IF(AND(DC$211&gt;4,DC16=6),3)+IF(AND(DC$211&gt;4,DC16=7),2)+IF(AND(DC$211&gt;4,DC16&gt;7),1)+IF(AND(DC$211=4,DC16=1),8)+IF(AND(DC$211=4,DC16=2),6)+IF(AND(DC$211=4,DC16=3),4)+IF(AND(DC$211=4,DC16=4),2)+IF(AND(DC$211=3,DC16=1),6)+IF(AND(DC$211=3,DC16=2),4)+IF(AND(DC$211=3,DC16=3),2)+IF(AND(DC$211=2,DC16=1),4)+IF(AND(DC$211=2,DC16=2),2)+IF(AND(DC$211=1,DC16=1),2)</f>
        <v>0</v>
      </c>
      <c r="DF16" s="26" t="s">
        <v>27</v>
      </c>
      <c r="DG16" s="15">
        <f>+DA16+DD16+DE16+DM16</f>
        <v>0</v>
      </c>
      <c r="DH16" s="73">
        <f>+DG16+CR16</f>
        <v>11</v>
      </c>
      <c r="DI16" s="27"/>
      <c r="DJ16" s="27"/>
      <c r="DK16" s="18" t="s">
        <v>27</v>
      </c>
      <c r="DL16" s="18" t="s">
        <v>86</v>
      </c>
      <c r="DM16" s="24"/>
      <c r="DN16" s="88">
        <v>21.355</v>
      </c>
      <c r="DO16" s="27"/>
      <c r="DP16" s="25"/>
      <c r="DQ16" s="15">
        <f>IF(AND(DR$211&gt;4,DP19=1),6)+IF(AND(DR$211&gt;4,DP19=2),4)+IF(AND(DR$211&gt;4,DP19=3),3)+IF(AND(DR$211&gt;4,DP19=4),2)+IF(AND(DR$211&gt;4,DP19=5),1)+IF(AND(DR$211&gt;4,DP19&gt;5),1)+IF(AND(DR$211=4,DP19=1),4)+IF(AND(DR$211=4,DP19=2),3)+IF(AND(DR$211=4,DP19=3),2)+IF(AND(DR$211=4,DP19=4),1)+IF(AND(DR$211=3,DP19=1),3)+IF(AND(DR$211=3,DP19=2),2)+IF(AND(DR$211=3,DP19=3),1)+IF(AND(DR$211=2,DP19=1),2)+IF(AND(DR$211=2,DP19=2),1)+IF(AND(DR$211=1,DP19=1),1)</f>
        <v>0</v>
      </c>
      <c r="DR16" s="71"/>
      <c r="DS16" s="71"/>
      <c r="DT16" s="15">
        <f>IF(AND(DS$211&gt;4,DR16=1),12)+IF(AND(DS$211&gt;4,DR16=2),8)+IF(AND(DS$211&gt;4,DR16=3),6)+IF(AND(DS$211&gt;4,DR16=4),5)+IF(AND(DS$211&gt;4,DR16=5),4)+IF(AND(DS$211&gt;4,DR16=6),3)+IF(AND(DS$211&gt;4,DR16=7),2)+IF(AND(DS$211&gt;4,DR16&gt;7),1)+IF(AND(DS$211=4,DR16=1),8)+IF(AND(DS$211=4,DR16=2),6)+IF(AND(DS$211=4,DR16=3),4)+IF(AND(DS$211=4,DR16=4),2)+IF(AND(DS$211=3,DR16=1),6)+IF(AND(DS$211=3,DR16=2),4)+IF(AND(DS$211=3,DR16=3),2)+IF(AND(DS$211=2,DR16=1),4)+IF(AND(DS$211=2,DR16=2),2)+IF(AND(DS$211=1,DR16=1),2)</f>
        <v>0</v>
      </c>
      <c r="DU16" s="15">
        <f>IF(AND(DS$211&gt;4,DS16=1),12)+IF(AND(DS$211&gt;4,DS16=2),8)+IF(AND(DS$211&gt;4,DS16=3),6)+IF(AND(DS$211&gt;4,DS16=4),5)+IF(AND(DS$211&gt;4,DS16=5),4)+IF(AND(DS$211&gt;4,DS16=6),3)+IF(AND(DS$211&gt;4,DS16=7),2)+IF(AND(DS$211&gt;4,DS16&gt;7),1)+IF(AND(DS$211=4,DS16=1),8)+IF(AND(DS$211=4,DS16=2),6)+IF(AND(DS$211=4,DS16=3),4)+IF(AND(DS$211=4,DS16=4),2)+IF(AND(DS$211=3,DS16=1),6)+IF(AND(DS$211=3,DS16=2),4)+IF(AND(DS$211=3,DS16=3),2)+IF(AND(DS$211=2,DS16=1),4)+IF(AND(DS$211=2,DS16=2),2)+IF(AND(DS$211=1,DS16=1),2)</f>
        <v>0</v>
      </c>
      <c r="DV16" s="26" t="s">
        <v>27</v>
      </c>
      <c r="DW16" s="15">
        <f>+DQ16+DT16+DU16+EC16</f>
        <v>0</v>
      </c>
      <c r="DX16" s="73">
        <f>+DW16+DH16</f>
        <v>11</v>
      </c>
      <c r="DY16" s="27"/>
      <c r="DZ16" s="27"/>
      <c r="EA16" s="18" t="s">
        <v>27</v>
      </c>
      <c r="EB16" s="18" t="s">
        <v>86</v>
      </c>
      <c r="EC16" s="24"/>
      <c r="ED16" s="88">
        <v>21.355</v>
      </c>
      <c r="EE16" s="27"/>
      <c r="EF16" s="71"/>
      <c r="EG16" s="15">
        <f t="shared" si="0"/>
        <v>0</v>
      </c>
      <c r="EH16" s="71"/>
      <c r="EI16" s="71"/>
      <c r="EJ16" s="15">
        <f t="shared" si="1"/>
        <v>0</v>
      </c>
      <c r="EK16" s="15">
        <f t="shared" si="2"/>
        <v>0</v>
      </c>
      <c r="EL16" s="26" t="s">
        <v>27</v>
      </c>
      <c r="EM16" s="15">
        <f t="shared" si="3"/>
        <v>0</v>
      </c>
      <c r="EN16" s="73">
        <f t="shared" si="4"/>
        <v>11</v>
      </c>
      <c r="EO16" s="27"/>
      <c r="EP16" s="27"/>
      <c r="EQ16" s="18" t="s">
        <v>27</v>
      </c>
      <c r="ER16" s="18" t="s">
        <v>86</v>
      </c>
      <c r="ES16" s="24"/>
      <c r="ET16" s="88">
        <v>21.355</v>
      </c>
    </row>
    <row r="17" spans="1:150" x14ac:dyDescent="0.25">
      <c r="A17" s="82" t="s">
        <v>94</v>
      </c>
      <c r="B17" s="10">
        <v>80</v>
      </c>
      <c r="C17" s="21"/>
      <c r="D17" s="20"/>
      <c r="E17" s="10" t="s">
        <v>75</v>
      </c>
      <c r="F17" s="88">
        <v>20.954999999999998</v>
      </c>
      <c r="G17" s="27">
        <v>26.035</v>
      </c>
      <c r="H17" s="71">
        <v>5</v>
      </c>
      <c r="I17" s="15">
        <f>IF(AND(J$211&gt;4,H17=1),6)+IF(AND(J$211&gt;4,H17=2),4)+IF(AND(J$211&gt;4,H17=3),3)+IF(AND(J$211&gt;4,H17=4),2)+IF(AND(J$211&gt;4,H17=5),1)+IF(AND(J$211&gt;4,H17&gt;5),1)+IF(AND(J$211=4,H17=1),4)+IF(AND(J$211=4,H17=2),3)+IF(AND(J$211=4,H17=3),2)+IF(AND(J$211=4,H17=4),1)+IF(AND(J$211=3,H17=1),3)+IF(AND(J$211=3,H17=2),2)+IF(AND(J$211=3,H17=3),1)+IF(AND(J$211=2,H17=1),2)+IF(AND(J$211=2,H17=2),1)+IF(AND(J$211=1,H17=1),1)</f>
        <v>1</v>
      </c>
      <c r="J17" s="71"/>
      <c r="K17" s="71"/>
      <c r="L17" s="15">
        <f>IF(AND(K$211&gt;4,J17=1),12)+IF(AND(K$211&gt;4,J17=2),8)+IF(AND(K$211&gt;4,J17=3),6)+IF(AND(K$211&gt;4,J17=4),5)+IF(AND(K$211&gt;4,J17=5),4)+IF(AND(K$211&gt;4,J17=6),3)+IF(AND(K$211&gt;4,J17=7),2)+IF(AND(K$211&gt;4,J17&gt;7),1)+IF(AND(K$211=4,J17=1),8)+IF(AND(K$211=4,J17=2),6)+IF(AND(K$211=4,J17=3),4)+IF(AND(K$211=4,J17=4),2)+IF(AND(K$211=3,J17=1),6)+IF(AND(K$211=3,J17=2),4)+IF(AND(K$211=3,J17=3),2)+IF(AND(K$211=2,J17=1),4)+IF(AND(K$211=2,J17=2),2)+IF(AND(K$211=1,J17=1),2)</f>
        <v>0</v>
      </c>
      <c r="M17" s="15">
        <f>IF(AND(K$211&gt;4,K17=1),12)+IF(AND(K$211&gt;4,K17=2),8)+IF(AND(K$211&gt;4,K17=3),6)+IF(AND(K$211&gt;4,K17=4),5)+IF(AND(K$211&gt;4,K17=5),4)+IF(AND(K$211&gt;4,K17=6),3)+IF(AND(K$211&gt;4,K17=7),2)+IF(AND(K$211&gt;4,K17&gt;7),1)+IF(AND(K$211=4,K17=1),8)+IF(AND(K$211=4,K17=2),6)+IF(AND(K$211=4,K17=3),4)+IF(AND(K$211=4,K17=4),2)+IF(AND(K$211=3,K17=1),6)+IF(AND(K$211=3,K17=2),4)+IF(AND(K$211=3,K17=3),2)+IF(AND(K$211=2,K17=1),4)+IF(AND(K$211=2,K17=2),2)+IF(AND(K$211=1,K17=1),2)</f>
        <v>0</v>
      </c>
      <c r="N17" s="26" t="s">
        <v>27</v>
      </c>
      <c r="O17" s="15">
        <f>+I17+L17+M17+U17</f>
        <v>1</v>
      </c>
      <c r="P17" s="73">
        <f>+O17</f>
        <v>1</v>
      </c>
      <c r="Q17" s="27"/>
      <c r="R17" s="27"/>
      <c r="S17" s="18" t="s">
        <v>27</v>
      </c>
      <c r="T17" s="18" t="s">
        <v>81</v>
      </c>
      <c r="U17" s="24"/>
      <c r="V17" s="88">
        <v>20.954999999999998</v>
      </c>
      <c r="W17" s="27"/>
      <c r="X17" s="71"/>
      <c r="Y17" s="15">
        <f>IF(AND(Z$211&gt;4,X17=1),6)+IF(AND(Z$211&gt;4,X17=2),4)+IF(AND(Z$211&gt;4,X17=3),3)+IF(AND(Z$211&gt;4,X17=4),2)+IF(AND(Z$211&gt;4,X17=5),1)+IF(AND(Z$211&gt;4,X17&gt;5),1)+IF(AND(Z$211=4,X17=1),4)+IF(AND(Z$211=4,X17=2),3)+IF(AND(Z$211=4,X17=3),2)+IF(AND(Z$211=4,X17=4),1)+IF(AND(Z$211=3,X17=1),3)+IF(AND(Z$211=3,X17=2),2)+IF(AND(Z$211=3,X17=3),1)+IF(AND(Z$211=2,X17=1),2)+IF(AND(Z$211=2,X17=2),1)+IF(AND(Z$211=1,X17=1),1)</f>
        <v>0</v>
      </c>
      <c r="Z17" s="71"/>
      <c r="AA17" s="71"/>
      <c r="AB17" s="15">
        <f>IF(AND(AA$211&gt;4,Z17=1),12)+IF(AND(AA$211&gt;4,Z17=2),8)+IF(AND(AA$211&gt;4,Z17=3),6)+IF(AND(AA$211&gt;4,Z17=4),5)+IF(AND(AA$211&gt;4,Z17=5),4)+IF(AND(AA$211&gt;4,Z17=6),3)+IF(AND(AA$211&gt;4,Z17=7),2)+IF(AND(AA$211&gt;4,Z17&gt;7),1)+IF(AND(AA$211=4,Z17=1),8)+IF(AND(AA$211=4,Z17=2),6)+IF(AND(AA$211=4,Z17=3),4)+IF(AND(AA$211=4,Z17=4),2)+IF(AND(AA$211=3,Z17=1),6)+IF(AND(AA$211=3,Z17=2),4)+IF(AND(AA$211=3,Z17=3),2)+IF(AND(AA$211=2,Z17=1),4)+IF(AND(AA$211=2,Z17=2),2)+IF(AND(AA$211=1,Z17=1),2)</f>
        <v>0</v>
      </c>
      <c r="AC17" s="15">
        <f>IF(AND(AA$211&gt;4,AA17=1),12)+IF(AND(AA$211&gt;4,AA17=2),8)+IF(AND(AA$211&gt;4,AA17=3),6)+IF(AND(AA$211&gt;4,AA17=4),5)+IF(AND(AA$211&gt;4,AA17=5),4)+IF(AND(AA$211&gt;4,AA17=6),3)+IF(AND(AA$211&gt;4,AA17=7),2)+IF(AND(AA$211&gt;4,AA17&gt;7),1)+IF(AND(AA$211=4,AA17=1),8)+IF(AND(AA$211=4,AA17=2),6)+IF(AND(AA$211=4,AA17=3),4)+IF(AND(AA$211=4,AA17=4),2)+IF(AND(AA$211=3,AA17=1),6)+IF(AND(AA$211=3,AA17=2),4)+IF(AND(AA$211=3,AA17=3),2)+IF(AND(AA$211=2,AA17=1),4)+IF(AND(AA$211=2,AA17=2),2)+IF(AND(AA$211=1,AA17=1),2)</f>
        <v>0</v>
      </c>
      <c r="AD17" s="26" t="s">
        <v>27</v>
      </c>
      <c r="AE17" s="15">
        <f>+Y17+AB17+AC17+AK17</f>
        <v>0</v>
      </c>
      <c r="AF17" s="73">
        <f>+AE17+P17</f>
        <v>1</v>
      </c>
      <c r="AG17" s="27"/>
      <c r="AH17" s="27"/>
      <c r="AI17" s="18" t="s">
        <v>27</v>
      </c>
      <c r="AJ17" s="18" t="s">
        <v>81</v>
      </c>
      <c r="AK17" s="24"/>
      <c r="AL17" s="88">
        <v>20.954999999999998</v>
      </c>
      <c r="AM17" s="27"/>
      <c r="AN17" s="71"/>
      <c r="AO17" s="15">
        <f>IF(AND(AP$211&gt;4,AN17=1),6)+IF(AND(AP$211&gt;4,AN17=2),4)+IF(AND(AP$211&gt;4,AN17=3),3)+IF(AND(AP$211&gt;4,AN17=4),2)+IF(AND(AP$211&gt;4,AN17=5),1)+IF(AND(AP$211&gt;4,AN17&gt;5),1)+IF(AND(AP$211=4,AN17=1),4)+IF(AND(AP$211=4,AN17=2),3)+IF(AND(AP$211=4,AN17=3),2)+IF(AND(AP$211=4,AN17=4),1)+IF(AND(AP$211=3,AN17=1),3)+IF(AND(AP$211=3,AN17=2),2)+IF(AND(AP$211=3,AN17=3),1)+IF(AND(AP$211=2,AN17=1),2)+IF(AND(AP$211=2,AN17=2),1)+IF(AND(AP$211=1,AN17=1),1)</f>
        <v>0</v>
      </c>
      <c r="AP17" s="71"/>
      <c r="AQ17" s="71"/>
      <c r="AR17" s="15">
        <f>IF(AND(AQ$211&gt;4,AP17=1),12)+IF(AND(AQ$211&gt;4,AP17=2),8)+IF(AND(AQ$211&gt;4,AP17=3),6)+IF(AND(AQ$211&gt;4,AP17=4),5)+IF(AND(AQ$211&gt;4,AP17=5),4)+IF(AND(AQ$211&gt;4,AP17=6),3)+IF(AND(AQ$211&gt;4,AP17=7),2)+IF(AND(AQ$211&gt;4,AP17&gt;7),1)+IF(AND(AQ$211=4,AP17=1),8)+IF(AND(AQ$211=4,AP17=2),6)+IF(AND(AQ$211=4,AP17=3),4)+IF(AND(AQ$211=4,AP17=4),2)+IF(AND(AQ$211=3,AP17=1),6)+IF(AND(AQ$211=3,AP17=2),4)+IF(AND(AQ$211=3,AP17=3),2)+IF(AND(AQ$211=2,AP17=1),4)+IF(AND(AQ$211=2,AP17=2),2)+IF(AND(AQ$211=1,AP17=1),2)</f>
        <v>0</v>
      </c>
      <c r="AS17" s="15">
        <f>IF(AND(AQ$211&gt;4,AQ17=1),12)+IF(AND(AQ$211&gt;4,AQ17=2),8)+IF(AND(AQ$211&gt;4,AQ17=3),6)+IF(AND(AQ$211&gt;4,AQ17=4),5)+IF(AND(AQ$211&gt;4,AQ17=5),4)+IF(AND(AQ$211&gt;4,AQ17=6),3)+IF(AND(AQ$211&gt;4,AQ17=7),2)+IF(AND(AQ$211&gt;4,AQ17&gt;7),1)+IF(AND(AQ$211=4,AQ17=1),8)+IF(AND(AQ$211=4,AQ17=2),6)+IF(AND(AQ$211=4,AQ17=3),4)+IF(AND(AQ$211=4,AQ17=4),2)+IF(AND(AQ$211=3,AQ17=1),6)+IF(AND(AQ$211=3,AQ17=2),4)+IF(AND(AQ$211=3,AQ17=3),2)+IF(AND(AQ$211=2,AQ17=1),4)+IF(AND(AQ$211=2,AQ17=2),2)+IF(AND(AQ$211=1,AQ17=1),2)</f>
        <v>0</v>
      </c>
      <c r="AT17" s="26" t="s">
        <v>27</v>
      </c>
      <c r="AU17" s="15">
        <f>+AO17+AR17+AS17+BA17</f>
        <v>0</v>
      </c>
      <c r="AV17" s="73">
        <f>+AU17+AF17</f>
        <v>1</v>
      </c>
      <c r="AW17" s="27"/>
      <c r="AX17" s="27"/>
      <c r="AY17" s="18" t="s">
        <v>27</v>
      </c>
      <c r="AZ17" s="18" t="s">
        <v>81</v>
      </c>
      <c r="BA17" s="24"/>
      <c r="BB17" s="88">
        <v>20.954999999999998</v>
      </c>
      <c r="BC17" s="27"/>
      <c r="BD17" s="71"/>
      <c r="BE17" s="15">
        <f>IF(AND(BF$211&gt;4,BD17=1),6)+IF(AND(BF$211&gt;4,BD17=2),4)+IF(AND(BF$211&gt;4,BD17=3),3)+IF(AND(BF$211&gt;4,BD17=4),2)+IF(AND(BF$211&gt;4,BD17=5),1)+IF(AND(BF$211&gt;4,BD17&gt;5),1)+IF(AND(BF$211=4,BD17=1),4)+IF(AND(BF$211=4,BD17=2),3)+IF(AND(BF$211=4,BD17=3),2)+IF(AND(BF$211=4,BD17=4),1)+IF(AND(BF$211=3,BD17=1),3)+IF(AND(BF$211=3,BD17=2),2)+IF(AND(BF$211=3,BD17=3),1)+IF(AND(BF$211=2,BD17=1),2)+IF(AND(BF$211=2,BD17=2),1)+IF(AND(BF$211=1,BD17=1),1)</f>
        <v>0</v>
      </c>
      <c r="BF17" s="71"/>
      <c r="BG17" s="71"/>
      <c r="BH17" s="15">
        <f>IF(AND(BG$211&gt;4,BF17=1),12)+IF(AND(BG$211&gt;4,BF17=2),8)+IF(AND(BG$211&gt;4,BF17=3),6)+IF(AND(BG$211&gt;4,BF17=4),5)+IF(AND(BG$211&gt;4,BF17=5),4)+IF(AND(BG$211&gt;4,BF17=6),3)+IF(AND(BG$211&gt;4,BF17=7),2)+IF(AND(BG$211&gt;4,BF17&gt;7),1)+IF(AND(BG$211=4,BF17=1),8)+IF(AND(BG$211=4,BF17=2),6)+IF(AND(BG$211=4,BF17=3),4)+IF(AND(BG$211=4,BF17=4),2)+IF(AND(BG$211=3,BF17=1),6)+IF(AND(BG$211=3,BF17=2),4)+IF(AND(BG$211=3,BF17=3),2)+IF(AND(BG$211=2,BF17=1),4)+IF(AND(BG$211=2,BF17=2),2)+IF(AND(BG$211=1,BF17=1),2)</f>
        <v>0</v>
      </c>
      <c r="BI17" s="15">
        <f>IF(AND(BG$211&gt;4,BG17=1),12)+IF(AND(BG$211&gt;4,BG17=2),8)+IF(AND(BG$211&gt;4,BG17=3),6)+IF(AND(BG$211&gt;4,BG17=4),5)+IF(AND(BG$211&gt;4,BG17=5),4)+IF(AND(BG$211&gt;4,BG17=6),3)+IF(AND(BG$211&gt;4,BG17=7),2)+IF(AND(BG$211&gt;4,BG17&gt;7),1)+IF(AND(BG$211=4,BG17=1),8)+IF(AND(BG$211=4,BG17=2),6)+IF(AND(BG$211=4,BG17=3),4)+IF(AND(BG$211=4,BG17=4),2)+IF(AND(BG$211=3,BG17=1),6)+IF(AND(BG$211=3,BG17=2),4)+IF(AND(BG$211=3,BG17=3),2)+IF(AND(BG$211=2,BG17=1),4)+IF(AND(BG$211=2,BG17=2),2)+IF(AND(BG$211=1,BG17=1),2)</f>
        <v>0</v>
      </c>
      <c r="BJ17" s="26" t="s">
        <v>27</v>
      </c>
      <c r="BK17" s="15">
        <f>+BE17+BH17+BI17+BQ17</f>
        <v>0</v>
      </c>
      <c r="BL17" s="73">
        <f>+BK17+AV17</f>
        <v>1</v>
      </c>
      <c r="BM17" s="27"/>
      <c r="BN17" s="27"/>
      <c r="BO17" s="18" t="s">
        <v>27</v>
      </c>
      <c r="BP17" s="18" t="s">
        <v>81</v>
      </c>
      <c r="BQ17" s="24"/>
      <c r="BR17" s="88">
        <v>20.954999999999998</v>
      </c>
      <c r="BS17" s="27"/>
      <c r="BT17" s="71"/>
      <c r="BU17" s="15">
        <f>IF(AND(BV$211&gt;4,BT17=1),6)+IF(AND(BV$211&gt;4,BT17=2),4)+IF(AND(BV$211&gt;4,BT17=3),3)+IF(AND(BV$211&gt;4,BT17=4),2)+IF(AND(BV$211&gt;4,BT17=5),1)+IF(AND(BV$211&gt;4,BT17&gt;5),1)+IF(AND(BV$211=4,BT17=1),4)+IF(AND(BV$211=4,BT17=2),3)+IF(AND(BV$211=4,BT17=3),2)+IF(AND(BV$211=4,BT17=4),1)+IF(AND(BV$211=3,BT17=1),3)+IF(AND(BV$211=3,BT17=2),2)+IF(AND(BV$211=3,BT17=3),1)+IF(AND(BV$211=2,BT17=1),2)+IF(AND(BV$211=2,BT17=2),1)+IF(AND(BV$211=1,BT17=1),1)</f>
        <v>0</v>
      </c>
      <c r="BV17" s="71"/>
      <c r="BW17" s="71"/>
      <c r="BX17" s="15">
        <f>IF(AND(BW$211&gt;4,BV17=1),12)+IF(AND(BW$211&gt;4,BV17=2),8)+IF(AND(BW$211&gt;4,BV17=3),6)+IF(AND(BW$211&gt;4,BV17=4),5)+IF(AND(BW$211&gt;4,BV17=5),4)+IF(AND(BW$211&gt;4,BV17=6),3)+IF(AND(BW$211&gt;4,BV17=7),2)+IF(AND(BW$211&gt;4,BV17&gt;7),1)+IF(AND(BW$211=4,BV17=1),8)+IF(AND(BW$211=4,BV17=2),6)+IF(AND(BW$211=4,BV17=3),4)+IF(AND(BW$211=4,BV17=4),2)+IF(AND(BW$211=3,BV17=1),6)+IF(AND(BW$211=3,BV17=2),4)+IF(AND(BW$211=3,BV17=3),2)+IF(AND(BW$211=2,BV17=1),4)+IF(AND(BW$211=2,BV17=2),2)+IF(AND(BW$211=1,BV17=1),2)</f>
        <v>0</v>
      </c>
      <c r="BY17" s="15">
        <f>IF(AND(BW$211&gt;4,BW17=1),12)+IF(AND(BW$211&gt;4,BW17=2),8)+IF(AND(BW$211&gt;4,BW17=3),6)+IF(AND(BW$211&gt;4,BW17=4),5)+IF(AND(BW$211&gt;4,BW17=5),4)+IF(AND(BW$211&gt;4,BW17=6),3)+IF(AND(BW$211&gt;4,BW17=7),2)+IF(AND(BW$211&gt;4,BW17&gt;7),1)+IF(AND(BW$211=4,BW17=1),8)+IF(AND(BW$211=4,BW17=2),6)+IF(AND(BW$211=4,BW17=3),4)+IF(AND(BW$211=4,BW17=4),2)+IF(AND(BW$211=3,BW17=1),6)+IF(AND(BW$211=3,BW17=2),4)+IF(AND(BW$211=3,BW17=3),2)+IF(AND(BW$211=2,BW17=1),4)+IF(AND(BW$211=2,BW17=2),2)+IF(AND(BW$211=1,BW17=1),2)</f>
        <v>0</v>
      </c>
      <c r="BZ17" s="26" t="s">
        <v>27</v>
      </c>
      <c r="CA17" s="15">
        <f>+BU17+BX17+BY17+CG17</f>
        <v>0</v>
      </c>
      <c r="CB17" s="73">
        <f>+CA17+BL17</f>
        <v>1</v>
      </c>
      <c r="CC17" s="27"/>
      <c r="CD17" s="27"/>
      <c r="CE17" s="18" t="s">
        <v>27</v>
      </c>
      <c r="CF17" s="18" t="s">
        <v>81</v>
      </c>
      <c r="CG17" s="24"/>
      <c r="CH17" s="88">
        <v>20.954999999999998</v>
      </c>
      <c r="CI17" s="27"/>
      <c r="CJ17" s="71"/>
      <c r="CK17" s="15">
        <f>IF(AND(CL$211&gt;4,CJ17=1),6)+IF(AND(CL$211&gt;4,CJ17=2),4)+IF(AND(CL$211&gt;4,CJ17=3),3)+IF(AND(CL$211&gt;4,CJ17=4),2)+IF(AND(CL$211&gt;4,CJ17=5),1)+IF(AND(CL$211&gt;4,CJ17&gt;5),1)+IF(AND(CL$211=4,CJ17=1),4)+IF(AND(CL$211=4,CJ17=2),3)+IF(AND(CL$211=4,CJ17=3),2)+IF(AND(CL$211=4,CJ17=4),1)+IF(AND(CL$211=3,CJ17=1),3)+IF(AND(CL$211=3,CJ17=2),2)+IF(AND(CL$211=3,CJ17=3),1)+IF(AND(CL$211=2,CJ17=1),2)+IF(AND(CL$211=2,CJ17=2),1)+IF(AND(CL$211=1,CJ17=1),1)</f>
        <v>0</v>
      </c>
      <c r="CL17" s="71"/>
      <c r="CM17" s="71"/>
      <c r="CN17" s="15">
        <f>IF(AND(CM$211&gt;4,CL17=1),12)+IF(AND(CM$211&gt;4,CL17=2),8)+IF(AND(CM$211&gt;4,CL17=3),6)+IF(AND(CM$211&gt;4,CL17=4),5)+IF(AND(CM$211&gt;4,CL17=5),4)+IF(AND(CM$211&gt;4,CL17=6),3)+IF(AND(CM$211&gt;4,CL17=7),2)+IF(AND(CM$211&gt;4,CL17&gt;7),1)+IF(AND(CM$211=4,CL17=1),8)+IF(AND(CM$211=4,CL17=2),6)+IF(AND(CM$211=4,CL17=3),4)+IF(AND(CM$211=4,CL17=4),2)+IF(AND(CM$211=3,CL17=1),6)+IF(AND(CM$211=3,CL17=2),4)+IF(AND(CM$211=3,CL17=3),2)+IF(AND(CM$211=2,CL17=1),4)+IF(AND(CM$211=2,CL17=2),2)+IF(AND(CM$211=1,CL17=1),2)</f>
        <v>0</v>
      </c>
      <c r="CO17" s="15">
        <f>IF(AND(CM$211&gt;4,CM17=1),12)+IF(AND(CM$211&gt;4,CM17=2),8)+IF(AND(CM$211&gt;4,CM17=3),6)+IF(AND(CM$211&gt;4,CM17=4),5)+IF(AND(CM$211&gt;4,CM17=5),4)+IF(AND(CM$211&gt;4,CM17=6),3)+IF(AND(CM$211&gt;4,CM17=7),2)+IF(AND(CM$211&gt;4,CM17&gt;7),1)+IF(AND(CM$211=4,CM17=1),8)+IF(AND(CM$211=4,CM17=2),6)+IF(AND(CM$211=4,CM17=3),4)+IF(AND(CM$211=4,CM17=4),2)+IF(AND(CM$211=3,CM17=1),6)+IF(AND(CM$211=3,CM17=2),4)+IF(AND(CM$211=3,CM17=3),2)+IF(AND(CM$211=2,CM17=1),4)+IF(AND(CM$211=2,CM17=2),2)+IF(AND(CM$211=1,CM17=1),2)</f>
        <v>0</v>
      </c>
      <c r="CP17" s="26" t="s">
        <v>27</v>
      </c>
      <c r="CQ17" s="15">
        <f>+CK17+CN17+CO17+CW17</f>
        <v>0</v>
      </c>
      <c r="CR17" s="73">
        <f>+CQ17+CB17</f>
        <v>1</v>
      </c>
      <c r="CS17" s="27"/>
      <c r="CT17" s="27"/>
      <c r="CU17" s="18" t="s">
        <v>27</v>
      </c>
      <c r="CV17" s="18" t="s">
        <v>81</v>
      </c>
      <c r="CW17" s="24"/>
      <c r="CX17" s="88">
        <v>20.954999999999998</v>
      </c>
      <c r="CY17" s="27"/>
      <c r="CZ17" s="71"/>
      <c r="DA17" s="15">
        <f>IF(AND(DB$211&gt;4,CZ17=1),6)+IF(AND(DB$211&gt;4,CZ17=2),4)+IF(AND(DB$211&gt;4,CZ17=3),3)+IF(AND(DB$211&gt;4,CZ17=4),2)+IF(AND(DB$211&gt;4,CZ17=5),1)+IF(AND(DB$211&gt;4,CZ17&gt;5),1)+IF(AND(DB$211=4,CZ17=1),4)+IF(AND(DB$211=4,CZ17=2),3)+IF(AND(DB$211=4,CZ17=3),2)+IF(AND(DB$211=4,CZ17=4),1)+IF(AND(DB$211=3,CZ17=1),3)+IF(AND(DB$211=3,CZ17=2),2)+IF(AND(DB$211=3,CZ17=3),1)+IF(AND(DB$211=2,CZ17=1),2)+IF(AND(DB$211=2,CZ17=2),1)+IF(AND(DB$211=1,CZ17=1),1)</f>
        <v>0</v>
      </c>
      <c r="DB17" s="71"/>
      <c r="DC17" s="71"/>
      <c r="DD17" s="15">
        <f>IF(AND(DC$211&gt;4,DB17=1),12)+IF(AND(DC$211&gt;4,DB17=2),8)+IF(AND(DC$211&gt;4,DB17=3),6)+IF(AND(DC$211&gt;4,DB17=4),5)+IF(AND(DC$211&gt;4,DB17=5),4)+IF(AND(DC$211&gt;4,DB17=6),3)+IF(AND(DC$211&gt;4,DB17=7),2)+IF(AND(DC$211&gt;4,DB17&gt;7),1)+IF(AND(DC$211=4,DB17=1),8)+IF(AND(DC$211=4,DB17=2),6)+IF(AND(DC$211=4,DB17=3),4)+IF(AND(DC$211=4,DB17=4),2)+IF(AND(DC$211=3,DB17=1),6)+IF(AND(DC$211=3,DB17=2),4)+IF(AND(DC$211=3,DB17=3),2)+IF(AND(DC$211=2,DB17=1),4)+IF(AND(DC$211=2,DB17=2),2)+IF(AND(DC$211=1,DB17=1),2)</f>
        <v>0</v>
      </c>
      <c r="DE17" s="15">
        <f>IF(AND(DC$211&gt;4,DC17=1),12)+IF(AND(DC$211&gt;4,DC17=2),8)+IF(AND(DC$211&gt;4,DC17=3),6)+IF(AND(DC$211&gt;4,DC17=4),5)+IF(AND(DC$211&gt;4,DC17=5),4)+IF(AND(DC$211&gt;4,DC17=6),3)+IF(AND(DC$211&gt;4,DC17=7),2)+IF(AND(DC$211&gt;4,DC17&gt;7),1)+IF(AND(DC$211=4,DC17=1),8)+IF(AND(DC$211=4,DC17=2),6)+IF(AND(DC$211=4,DC17=3),4)+IF(AND(DC$211=4,DC17=4),2)+IF(AND(DC$211=3,DC17=1),6)+IF(AND(DC$211=3,DC17=2),4)+IF(AND(DC$211=3,DC17=3),2)+IF(AND(DC$211=2,DC17=1),4)+IF(AND(DC$211=2,DC17=2),2)+IF(AND(DC$211=1,DC17=1),2)</f>
        <v>0</v>
      </c>
      <c r="DF17" s="26" t="s">
        <v>27</v>
      </c>
      <c r="DG17" s="15">
        <f>+DA17+DD17+DE17+DM17</f>
        <v>0</v>
      </c>
      <c r="DH17" s="73">
        <f>+DG17+CR17</f>
        <v>1</v>
      </c>
      <c r="DI17" s="27"/>
      <c r="DJ17" s="27"/>
      <c r="DK17" s="18" t="s">
        <v>27</v>
      </c>
      <c r="DL17" s="18" t="s">
        <v>81</v>
      </c>
      <c r="DM17" s="24"/>
      <c r="DN17" s="88">
        <v>20.954999999999998</v>
      </c>
      <c r="DO17" s="27"/>
      <c r="DP17" s="71"/>
      <c r="DQ17" s="15">
        <f>IF(AND(DR$211&gt;4,DP17=1),6)+IF(AND(DR$211&gt;4,DP17=2),4)+IF(AND(DR$211&gt;4,DP17=3),3)+IF(AND(DR$211&gt;4,DP17=4),2)+IF(AND(DR$211&gt;4,DP17=5),1)+IF(AND(DR$211&gt;4,DP17&gt;5),1)+IF(AND(DR$211=4,DP17=1),4)+IF(AND(DR$211=4,DP17=2),3)+IF(AND(DR$211=4,DP17=3),2)+IF(AND(DR$211=4,DP17=4),1)+IF(AND(DR$211=3,DP17=1),3)+IF(AND(DR$211=3,DP17=2),2)+IF(AND(DR$211=3,DP17=3),1)+IF(AND(DR$211=2,DP17=1),2)+IF(AND(DR$211=2,DP17=2),1)+IF(AND(DR$211=1,DP17=1),1)</f>
        <v>0</v>
      </c>
      <c r="DR17" s="71"/>
      <c r="DS17" s="71"/>
      <c r="DT17" s="15">
        <f>IF(AND(DS$211&gt;4,DR17=1),12)+IF(AND(DS$211&gt;4,DR17=2),8)+IF(AND(DS$211&gt;4,DR17=3),6)+IF(AND(DS$211&gt;4,DR17=4),5)+IF(AND(DS$211&gt;4,DR17=5),4)+IF(AND(DS$211&gt;4,DR17=6),3)+IF(AND(DS$211&gt;4,DR17=7),2)+IF(AND(DS$211&gt;4,DR17&gt;7),1)+IF(AND(DS$211=4,DR17=1),8)+IF(AND(DS$211=4,DR17=2),6)+IF(AND(DS$211=4,DR17=3),4)+IF(AND(DS$211=4,DR17=4),2)+IF(AND(DS$211=3,DR17=1),6)+IF(AND(DS$211=3,DR17=2),4)+IF(AND(DS$211=3,DR17=3),2)+IF(AND(DS$211=2,DR17=1),4)+IF(AND(DS$211=2,DR17=2),2)+IF(AND(DS$211=1,DR17=1),2)</f>
        <v>0</v>
      </c>
      <c r="DU17" s="15">
        <f>IF(AND(DS$211&gt;4,DS17=1),12)+IF(AND(DS$211&gt;4,DS17=2),8)+IF(AND(DS$211&gt;4,DS17=3),6)+IF(AND(DS$211&gt;4,DS17=4),5)+IF(AND(DS$211&gt;4,DS17=5),4)+IF(AND(DS$211&gt;4,DS17=6),3)+IF(AND(DS$211&gt;4,DS17=7),2)+IF(AND(DS$211&gt;4,DS17&gt;7),1)+IF(AND(DS$211=4,DS17=1),8)+IF(AND(DS$211=4,DS17=2),6)+IF(AND(DS$211=4,DS17=3),4)+IF(AND(DS$211=4,DS17=4),2)+IF(AND(DS$211=3,DS17=1),6)+IF(AND(DS$211=3,DS17=2),4)+IF(AND(DS$211=3,DS17=3),2)+IF(AND(DS$211=2,DS17=1),4)+IF(AND(DS$211=2,DS17=2),2)+IF(AND(DS$211=1,DS17=1),2)</f>
        <v>0</v>
      </c>
      <c r="DV17" s="26" t="s">
        <v>27</v>
      </c>
      <c r="DW17" s="15">
        <f>+DQ17+DT17+DU17+EC17</f>
        <v>0</v>
      </c>
      <c r="DX17" s="73">
        <f>+DW17+DH17</f>
        <v>1</v>
      </c>
      <c r="DY17" s="27"/>
      <c r="DZ17" s="27"/>
      <c r="EA17" s="18" t="s">
        <v>27</v>
      </c>
      <c r="EB17" s="18" t="s">
        <v>81</v>
      </c>
      <c r="EC17" s="24"/>
      <c r="ED17" s="88">
        <v>20.954999999999998</v>
      </c>
      <c r="EE17" s="27"/>
      <c r="EF17" s="71"/>
      <c r="EG17" s="15">
        <f t="shared" si="0"/>
        <v>0</v>
      </c>
      <c r="EH17" s="71"/>
      <c r="EI17" s="71"/>
      <c r="EJ17" s="15">
        <f t="shared" si="1"/>
        <v>0</v>
      </c>
      <c r="EK17" s="15">
        <f t="shared" si="2"/>
        <v>0</v>
      </c>
      <c r="EL17" s="26" t="s">
        <v>27</v>
      </c>
      <c r="EM17" s="15">
        <f t="shared" si="3"/>
        <v>0</v>
      </c>
      <c r="EN17" s="73">
        <f t="shared" si="4"/>
        <v>1</v>
      </c>
      <c r="EO17" s="27"/>
      <c r="EP17" s="27"/>
      <c r="EQ17" s="18" t="s">
        <v>27</v>
      </c>
      <c r="ER17" s="18" t="s">
        <v>81</v>
      </c>
      <c r="ES17" s="24"/>
      <c r="ET17" s="88">
        <v>20.954999999999998</v>
      </c>
    </row>
    <row r="18" spans="1:150" x14ac:dyDescent="0.25">
      <c r="A18" s="83">
        <v>10</v>
      </c>
      <c r="B18" s="10"/>
      <c r="C18" s="21"/>
      <c r="D18" s="20"/>
      <c r="E18" s="10"/>
      <c r="F18" s="13"/>
      <c r="G18" s="27"/>
      <c r="H18" s="25"/>
      <c r="I18" s="15"/>
      <c r="J18" s="10"/>
      <c r="K18" s="10"/>
      <c r="L18" s="15"/>
      <c r="M18" s="15"/>
      <c r="N18" s="26"/>
      <c r="O18" s="15"/>
      <c r="P18" s="15"/>
      <c r="Q18" s="27"/>
      <c r="R18" s="27"/>
      <c r="S18" s="18"/>
      <c r="T18" s="18"/>
      <c r="U18" s="24"/>
      <c r="V18" s="13"/>
      <c r="W18" s="27"/>
      <c r="X18" s="25"/>
      <c r="Y18" s="15"/>
      <c r="Z18" s="10"/>
      <c r="AA18" s="10"/>
      <c r="AB18" s="15"/>
      <c r="AC18" s="15"/>
      <c r="AD18" s="26"/>
      <c r="AE18" s="15"/>
      <c r="AF18" s="73"/>
      <c r="AG18" s="27"/>
      <c r="AH18" s="27"/>
      <c r="AI18" s="18"/>
      <c r="AJ18" s="18"/>
      <c r="AK18" s="24"/>
      <c r="AL18" s="13"/>
      <c r="AM18" s="27"/>
      <c r="AN18" s="25"/>
      <c r="AO18" s="15"/>
      <c r="AP18" s="10"/>
      <c r="AQ18" s="10"/>
      <c r="AR18" s="15"/>
      <c r="AS18" s="15"/>
      <c r="AT18" s="26"/>
      <c r="AU18" s="15"/>
      <c r="AV18" s="22"/>
      <c r="AW18" s="27"/>
      <c r="AX18" s="27"/>
      <c r="AY18" s="18"/>
      <c r="AZ18" s="18"/>
      <c r="BA18" s="24"/>
      <c r="BB18" s="13"/>
      <c r="BC18" s="27"/>
      <c r="BD18" s="25"/>
      <c r="BE18" s="15"/>
      <c r="BF18" s="10"/>
      <c r="BG18" s="10"/>
      <c r="BH18" s="15"/>
      <c r="BI18" s="15"/>
      <c r="BJ18" s="26"/>
      <c r="BK18" s="15"/>
      <c r="BL18" s="22"/>
      <c r="BM18" s="27"/>
      <c r="BN18" s="27"/>
      <c r="BO18" s="18"/>
      <c r="BP18" s="18"/>
      <c r="BQ18" s="24"/>
      <c r="BR18" s="13"/>
      <c r="BS18" s="27"/>
      <c r="BT18" s="25"/>
      <c r="BU18" s="15"/>
      <c r="BV18" s="10"/>
      <c r="BW18" s="10"/>
      <c r="BX18" s="15"/>
      <c r="BY18" s="15"/>
      <c r="BZ18" s="26"/>
      <c r="CA18" s="15"/>
      <c r="CB18" s="22"/>
      <c r="CC18" s="27"/>
      <c r="CD18" s="27"/>
      <c r="CE18" s="18"/>
      <c r="CF18" s="18"/>
      <c r="CG18" s="24"/>
      <c r="CH18" s="13"/>
      <c r="CI18" s="27"/>
      <c r="CJ18" s="25"/>
      <c r="CK18" s="15"/>
      <c r="CL18" s="10"/>
      <c r="CM18" s="10"/>
      <c r="CN18" s="15"/>
      <c r="CO18" s="15"/>
      <c r="CP18" s="26"/>
      <c r="CQ18" s="15"/>
      <c r="CR18" s="22"/>
      <c r="CS18" s="27"/>
      <c r="CT18" s="27"/>
      <c r="CU18" s="18"/>
      <c r="CV18" s="18"/>
      <c r="CW18" s="24"/>
      <c r="CX18" s="13"/>
      <c r="CY18" s="27"/>
      <c r="CZ18" s="25"/>
      <c r="DA18" s="15"/>
      <c r="DB18" s="10"/>
      <c r="DC18" s="10"/>
      <c r="DD18" s="15"/>
      <c r="DE18" s="15"/>
      <c r="DF18" s="26"/>
      <c r="DG18" s="15"/>
      <c r="DH18" s="22"/>
      <c r="DI18" s="27"/>
      <c r="DJ18" s="27"/>
      <c r="DK18" s="18"/>
      <c r="DL18" s="18"/>
      <c r="DM18" s="24"/>
      <c r="DN18" s="13"/>
      <c r="DO18" s="27"/>
      <c r="DP18" s="25"/>
      <c r="DQ18" s="15"/>
      <c r="DR18" s="10"/>
      <c r="DS18" s="10"/>
      <c r="DT18" s="15"/>
      <c r="DU18" s="15"/>
      <c r="DV18" s="26"/>
      <c r="DW18" s="15"/>
      <c r="DX18" s="22"/>
      <c r="DY18" s="27"/>
      <c r="DZ18" s="27"/>
      <c r="EA18" s="18"/>
      <c r="EB18" s="18"/>
      <c r="EC18" s="24"/>
      <c r="ED18" s="13"/>
      <c r="EE18" s="27"/>
      <c r="EF18" s="25"/>
      <c r="EG18" s="15"/>
      <c r="EH18" s="10"/>
      <c r="EI18" s="10"/>
      <c r="EJ18" s="15"/>
      <c r="EK18" s="15"/>
      <c r="EL18" s="26"/>
      <c r="EM18" s="15"/>
      <c r="EN18" s="22"/>
      <c r="EO18" s="27"/>
      <c r="EP18" s="27"/>
      <c r="EQ18" s="18"/>
      <c r="ER18" s="18"/>
      <c r="ES18" s="24"/>
      <c r="ET18" s="13"/>
    </row>
    <row r="19" spans="1:150" x14ac:dyDescent="0.25">
      <c r="A19" s="82"/>
      <c r="B19" s="11"/>
      <c r="C19" s="12"/>
      <c r="D19" s="10"/>
      <c r="E19" s="10"/>
      <c r="F19" s="20"/>
      <c r="G19" s="10"/>
      <c r="H19" s="25"/>
      <c r="I19" s="15"/>
      <c r="J19" s="10"/>
      <c r="K19" s="10"/>
      <c r="L19" s="15"/>
      <c r="M19" s="15"/>
      <c r="N19" s="26"/>
      <c r="O19" s="15"/>
      <c r="P19" s="15"/>
      <c r="Q19" s="10"/>
      <c r="R19" s="10"/>
      <c r="S19" s="18"/>
      <c r="T19" s="18"/>
      <c r="U19" s="24"/>
      <c r="V19" s="20"/>
      <c r="W19" s="10"/>
      <c r="X19" s="25"/>
      <c r="Y19" s="15"/>
      <c r="Z19" s="10"/>
      <c r="AA19" s="10"/>
      <c r="AB19" s="15"/>
      <c r="AC19" s="15"/>
      <c r="AD19" s="26"/>
      <c r="AE19" s="15"/>
      <c r="AF19" s="73"/>
      <c r="AG19" s="10"/>
      <c r="AH19" s="10"/>
      <c r="AI19" s="18"/>
      <c r="AJ19" s="18"/>
      <c r="AK19" s="24"/>
      <c r="AL19" s="20"/>
      <c r="AM19" s="10"/>
      <c r="AN19" s="25"/>
      <c r="AO19" s="15"/>
      <c r="AP19" s="10"/>
      <c r="AQ19" s="10"/>
      <c r="AR19" s="15"/>
      <c r="AS19" s="15"/>
      <c r="AT19" s="26"/>
      <c r="AU19" s="15"/>
      <c r="AV19" s="22"/>
      <c r="AW19" s="10"/>
      <c r="AX19" s="10"/>
      <c r="AY19" s="18"/>
      <c r="AZ19" s="18"/>
      <c r="BA19" s="24"/>
      <c r="BB19" s="20"/>
      <c r="BC19" s="10"/>
      <c r="BD19" s="25"/>
      <c r="BE19" s="15"/>
      <c r="BF19" s="10"/>
      <c r="BG19" s="10"/>
      <c r="BH19" s="15"/>
      <c r="BI19" s="15"/>
      <c r="BJ19" s="26"/>
      <c r="BK19" s="15"/>
      <c r="BL19" s="22"/>
      <c r="BM19" s="10"/>
      <c r="BN19" s="10"/>
      <c r="BO19" s="18"/>
      <c r="BP19" s="18"/>
      <c r="BQ19" s="24"/>
      <c r="BR19" s="20"/>
      <c r="BS19" s="10"/>
      <c r="BT19" s="25"/>
      <c r="BU19" s="15"/>
      <c r="BV19" s="10"/>
      <c r="BW19" s="10"/>
      <c r="BX19" s="15"/>
      <c r="BY19" s="15"/>
      <c r="BZ19" s="26"/>
      <c r="CA19" s="15"/>
      <c r="CB19" s="22"/>
      <c r="CC19" s="10"/>
      <c r="CD19" s="10"/>
      <c r="CE19" s="18"/>
      <c r="CF19" s="18"/>
      <c r="CG19" s="24"/>
      <c r="CH19" s="20"/>
      <c r="CI19" s="10"/>
      <c r="CJ19" s="25"/>
      <c r="CK19" s="15"/>
      <c r="CL19" s="10"/>
      <c r="CM19" s="10"/>
      <c r="CN19" s="15"/>
      <c r="CO19" s="15"/>
      <c r="CP19" s="26"/>
      <c r="CQ19" s="15"/>
      <c r="CR19" s="22"/>
      <c r="CS19" s="10"/>
      <c r="CT19" s="10"/>
      <c r="CU19" s="18"/>
      <c r="CV19" s="18"/>
      <c r="CW19" s="24"/>
      <c r="CX19" s="20"/>
      <c r="CY19" s="10"/>
      <c r="CZ19" s="25"/>
      <c r="DA19" s="15"/>
      <c r="DB19" s="10"/>
      <c r="DC19" s="10"/>
      <c r="DD19" s="15"/>
      <c r="DE19" s="15"/>
      <c r="DF19" s="26"/>
      <c r="DG19" s="15"/>
      <c r="DH19" s="22"/>
      <c r="DI19" s="10"/>
      <c r="DJ19" s="10"/>
      <c r="DK19" s="18"/>
      <c r="DL19" s="18"/>
      <c r="DM19" s="24"/>
      <c r="DN19" s="20"/>
      <c r="DO19" s="10"/>
      <c r="DP19" s="25"/>
      <c r="DQ19" s="15"/>
      <c r="DR19" s="10"/>
      <c r="DS19" s="10"/>
      <c r="DT19" s="15"/>
      <c r="DU19" s="15"/>
      <c r="DV19" s="26"/>
      <c r="DW19" s="15"/>
      <c r="DX19" s="22"/>
      <c r="DY19" s="10"/>
      <c r="DZ19" s="10"/>
      <c r="EA19" s="18"/>
      <c r="EB19" s="18"/>
      <c r="EC19" s="24"/>
      <c r="ED19" s="20"/>
      <c r="EE19" s="10"/>
      <c r="EF19" s="25"/>
      <c r="EG19" s="15"/>
      <c r="EH19" s="10"/>
      <c r="EI19" s="10"/>
      <c r="EJ19" s="15"/>
      <c r="EK19" s="15"/>
      <c r="EL19" s="26"/>
      <c r="EM19" s="15"/>
      <c r="EN19" s="22"/>
      <c r="EO19" s="10"/>
      <c r="EP19" s="10"/>
      <c r="EQ19" s="18"/>
      <c r="ER19" s="18"/>
      <c r="ES19" s="24"/>
      <c r="ET19" s="20"/>
    </row>
    <row r="20" spans="1:150" x14ac:dyDescent="0.25">
      <c r="A20" s="83" t="s">
        <v>38</v>
      </c>
      <c r="B20" s="10"/>
      <c r="C20" s="12"/>
      <c r="D20" s="10"/>
      <c r="E20" s="10"/>
      <c r="F20" s="20"/>
      <c r="G20" s="10"/>
      <c r="H20" s="25"/>
      <c r="I20" s="10"/>
      <c r="J20" s="10"/>
      <c r="K20" s="10"/>
      <c r="L20" s="10"/>
      <c r="M20" s="10"/>
      <c r="N20" s="26"/>
      <c r="O20" s="15"/>
      <c r="P20" s="15"/>
      <c r="Q20" s="10"/>
      <c r="R20" s="10"/>
      <c r="S20" s="18"/>
      <c r="T20" s="20"/>
      <c r="U20" s="24"/>
      <c r="V20" s="20"/>
      <c r="W20" s="10"/>
      <c r="X20" s="25"/>
      <c r="Y20" s="10"/>
      <c r="Z20" s="10"/>
      <c r="AA20" s="10"/>
      <c r="AB20" s="10"/>
      <c r="AC20" s="10"/>
      <c r="AD20" s="26"/>
      <c r="AE20" s="15"/>
      <c r="AF20" s="73"/>
      <c r="AG20" s="10"/>
      <c r="AH20" s="10"/>
      <c r="AI20" s="18"/>
      <c r="AJ20" s="20"/>
      <c r="AK20" s="24"/>
      <c r="AL20" s="20"/>
      <c r="AM20" s="10"/>
      <c r="AN20" s="25"/>
      <c r="AO20" s="10"/>
      <c r="AP20" s="10"/>
      <c r="AQ20" s="10"/>
      <c r="AR20" s="10"/>
      <c r="AS20" s="10"/>
      <c r="AT20" s="26"/>
      <c r="AU20" s="15"/>
      <c r="AV20" s="22"/>
      <c r="AW20" s="10"/>
      <c r="AX20" s="10"/>
      <c r="AY20" s="18"/>
      <c r="AZ20" s="20"/>
      <c r="BA20" s="24"/>
      <c r="BB20" s="20"/>
      <c r="BC20" s="10"/>
      <c r="BD20" s="25"/>
      <c r="BE20" s="10"/>
      <c r="BF20" s="10"/>
      <c r="BG20" s="10"/>
      <c r="BH20" s="10"/>
      <c r="BI20" s="10"/>
      <c r="BJ20" s="26"/>
      <c r="BK20" s="15"/>
      <c r="BL20" s="22"/>
      <c r="BM20" s="10"/>
      <c r="BN20" s="10"/>
      <c r="BO20" s="18"/>
      <c r="BP20" s="20"/>
      <c r="BQ20" s="24"/>
      <c r="BR20" s="20"/>
      <c r="BS20" s="10"/>
      <c r="BT20" s="25"/>
      <c r="BU20" s="10"/>
      <c r="BV20" s="10"/>
      <c r="BW20" s="10"/>
      <c r="BX20" s="10"/>
      <c r="BY20" s="10"/>
      <c r="BZ20" s="26"/>
      <c r="CA20" s="15"/>
      <c r="CB20" s="22"/>
      <c r="CC20" s="10"/>
      <c r="CD20" s="10"/>
      <c r="CE20" s="18"/>
      <c r="CF20" s="20"/>
      <c r="CG20" s="24"/>
      <c r="CH20" s="20"/>
      <c r="CI20" s="10"/>
      <c r="CJ20" s="25"/>
      <c r="CK20" s="10"/>
      <c r="CL20" s="10"/>
      <c r="CM20" s="10"/>
      <c r="CN20" s="10"/>
      <c r="CO20" s="10"/>
      <c r="CP20" s="26"/>
      <c r="CQ20" s="15"/>
      <c r="CR20" s="22"/>
      <c r="CS20" s="10"/>
      <c r="CT20" s="10"/>
      <c r="CU20" s="18"/>
      <c r="CV20" s="20"/>
      <c r="CW20" s="24"/>
      <c r="CX20" s="20"/>
      <c r="CY20" s="10"/>
      <c r="CZ20" s="25"/>
      <c r="DA20" s="10"/>
      <c r="DB20" s="10"/>
      <c r="DC20" s="10"/>
      <c r="DD20" s="10"/>
      <c r="DE20" s="10"/>
      <c r="DF20" s="26"/>
      <c r="DG20" s="15"/>
      <c r="DH20" s="22"/>
      <c r="DI20" s="10"/>
      <c r="DJ20" s="10"/>
      <c r="DK20" s="18"/>
      <c r="DL20" s="20"/>
      <c r="DM20" s="24"/>
      <c r="DN20" s="20"/>
      <c r="DO20" s="10"/>
      <c r="DP20" s="25"/>
      <c r="DQ20" s="10"/>
      <c r="DR20" s="10"/>
      <c r="DS20" s="10"/>
      <c r="DT20" s="10"/>
      <c r="DU20" s="10"/>
      <c r="DV20" s="26"/>
      <c r="DW20" s="15"/>
      <c r="DX20" s="22"/>
      <c r="DY20" s="10"/>
      <c r="DZ20" s="10"/>
      <c r="EA20" s="18"/>
      <c r="EB20" s="20"/>
      <c r="EC20" s="24"/>
      <c r="ED20" s="20"/>
      <c r="EE20" s="10"/>
      <c r="EF20" s="25"/>
      <c r="EG20" s="10"/>
      <c r="EH20" s="10"/>
      <c r="EI20" s="10"/>
      <c r="EJ20" s="10"/>
      <c r="EK20" s="10"/>
      <c r="EL20" s="26"/>
      <c r="EM20" s="15"/>
      <c r="EN20" s="22"/>
      <c r="EO20" s="10"/>
      <c r="EP20" s="10"/>
      <c r="EQ20" s="18"/>
      <c r="ER20" s="20"/>
      <c r="ES20" s="24"/>
      <c r="ET20" s="20"/>
    </row>
    <row r="21" spans="1:150" x14ac:dyDescent="0.25">
      <c r="A21" s="83"/>
      <c r="B21" s="10"/>
      <c r="C21" s="12"/>
      <c r="D21" s="10"/>
      <c r="E21" s="10"/>
      <c r="F21" s="20"/>
      <c r="G21" s="10"/>
      <c r="H21" s="25"/>
      <c r="I21" s="10"/>
      <c r="J21" s="10"/>
      <c r="K21" s="10"/>
      <c r="L21" s="10"/>
      <c r="M21" s="10"/>
      <c r="N21" s="26"/>
      <c r="O21" s="15"/>
      <c r="P21" s="15"/>
      <c r="Q21" s="10"/>
      <c r="R21" s="10"/>
      <c r="S21" s="18"/>
      <c r="T21" s="20"/>
      <c r="U21" s="24"/>
      <c r="V21" s="20"/>
      <c r="W21" s="10"/>
      <c r="X21" s="25"/>
      <c r="Y21" s="10"/>
      <c r="Z21" s="10"/>
      <c r="AA21" s="10"/>
      <c r="AB21" s="10"/>
      <c r="AC21" s="10"/>
      <c r="AD21" s="26"/>
      <c r="AE21" s="15"/>
      <c r="AF21" s="73"/>
      <c r="AG21" s="10"/>
      <c r="AH21" s="10"/>
      <c r="AI21" s="18"/>
      <c r="AJ21" s="20"/>
      <c r="AK21" s="24"/>
      <c r="AL21" s="20"/>
      <c r="AM21" s="10"/>
      <c r="AN21" s="25"/>
      <c r="AO21" s="10"/>
      <c r="AP21" s="10"/>
      <c r="AQ21" s="10"/>
      <c r="AR21" s="10"/>
      <c r="AS21" s="10"/>
      <c r="AT21" s="26"/>
      <c r="AU21" s="15"/>
      <c r="AV21" s="22"/>
      <c r="AW21" s="10"/>
      <c r="AX21" s="10"/>
      <c r="AY21" s="18"/>
      <c r="AZ21" s="20"/>
      <c r="BA21" s="24"/>
      <c r="BB21" s="20"/>
      <c r="BC21" s="10"/>
      <c r="BD21" s="25"/>
      <c r="BE21" s="10"/>
      <c r="BF21" s="10"/>
      <c r="BG21" s="10"/>
      <c r="BH21" s="10"/>
      <c r="BI21" s="10"/>
      <c r="BJ21" s="26"/>
      <c r="BK21" s="15"/>
      <c r="BL21" s="22"/>
      <c r="BM21" s="10"/>
      <c r="BN21" s="10"/>
      <c r="BO21" s="18"/>
      <c r="BP21" s="20"/>
      <c r="BQ21" s="24"/>
      <c r="BR21" s="20"/>
      <c r="BS21" s="10"/>
      <c r="BT21" s="25"/>
      <c r="BU21" s="10"/>
      <c r="BV21" s="10"/>
      <c r="BW21" s="10"/>
      <c r="BX21" s="10"/>
      <c r="BY21" s="10"/>
      <c r="BZ21" s="26"/>
      <c r="CA21" s="15"/>
      <c r="CB21" s="22"/>
      <c r="CC21" s="10"/>
      <c r="CD21" s="10"/>
      <c r="CE21" s="18"/>
      <c r="CF21" s="20"/>
      <c r="CG21" s="24"/>
      <c r="CH21" s="20"/>
      <c r="CI21" s="10"/>
      <c r="CJ21" s="25"/>
      <c r="CK21" s="10"/>
      <c r="CL21" s="10"/>
      <c r="CM21" s="10"/>
      <c r="CN21" s="10"/>
      <c r="CO21" s="10"/>
      <c r="CP21" s="26"/>
      <c r="CQ21" s="15"/>
      <c r="CR21" s="22"/>
      <c r="CS21" s="10"/>
      <c r="CT21" s="10"/>
      <c r="CU21" s="18"/>
      <c r="CV21" s="20"/>
      <c r="CW21" s="24"/>
      <c r="CX21" s="20"/>
      <c r="CY21" s="10"/>
      <c r="CZ21" s="25"/>
      <c r="DA21" s="10"/>
      <c r="DB21" s="10"/>
      <c r="DC21" s="10"/>
      <c r="DD21" s="10"/>
      <c r="DE21" s="10"/>
      <c r="DF21" s="26"/>
      <c r="DG21" s="15"/>
      <c r="DH21" s="22"/>
      <c r="DI21" s="10"/>
      <c r="DJ21" s="10"/>
      <c r="DK21" s="18"/>
      <c r="DL21" s="20"/>
      <c r="DM21" s="24"/>
      <c r="DN21" s="20"/>
      <c r="DO21" s="10"/>
      <c r="DP21" s="25"/>
      <c r="DQ21" s="10"/>
      <c r="DR21" s="10"/>
      <c r="DS21" s="10"/>
      <c r="DT21" s="10"/>
      <c r="DU21" s="10"/>
      <c r="DV21" s="26"/>
      <c r="DW21" s="15"/>
      <c r="DX21" s="22"/>
      <c r="DY21" s="10"/>
      <c r="DZ21" s="10"/>
      <c r="EA21" s="18"/>
      <c r="EB21" s="20"/>
      <c r="EC21" s="24"/>
      <c r="ED21" s="20"/>
      <c r="EE21" s="10"/>
      <c r="EF21" s="25"/>
      <c r="EG21" s="10"/>
      <c r="EH21" s="10"/>
      <c r="EI21" s="10"/>
      <c r="EJ21" s="10"/>
      <c r="EK21" s="10"/>
      <c r="EL21" s="26"/>
      <c r="EM21" s="15"/>
      <c r="EN21" s="22"/>
      <c r="EO21" s="10"/>
      <c r="EP21" s="10"/>
      <c r="EQ21" s="18"/>
      <c r="ER21" s="20"/>
      <c r="ES21" s="24"/>
      <c r="ET21" s="20"/>
    </row>
    <row r="22" spans="1:150" x14ac:dyDescent="0.25">
      <c r="A22" s="85" t="s">
        <v>50</v>
      </c>
      <c r="B22" s="20">
        <v>79</v>
      </c>
      <c r="C22" s="21"/>
      <c r="D22" s="20"/>
      <c r="E22" s="20" t="s">
        <v>51</v>
      </c>
      <c r="F22" s="88">
        <v>26.175999999999998</v>
      </c>
      <c r="G22" s="20">
        <v>25.584</v>
      </c>
      <c r="H22" s="71">
        <v>1</v>
      </c>
      <c r="I22" s="15">
        <f>IF(AND(J$213&gt;4,H22=1),6)+IF(AND(J$213&gt;4,H22=2),4)+IF(AND(J$213&gt;4,H22=3),3)+IF(AND(J$213&gt;4,H22=4),2)+IF(AND(J$213&gt;4,H22=5),1)+IF(AND(J$213&gt;4,H22&gt;5),1)+IF(AND(J$213=4,H22=1),4)+IF(AND(J$213=4,H22=2),3)+IF(AND(J$213=4,H22=3),2)+IF(AND(J$213=4,H22=4),1)+IF(AND(J$213=3,H22=1),3)+IF(AND(J$213=3,H22=2),2)+IF(AND(J$213=3,H22=3),1)+IF(AND(J$213=2,H22=1),2)+IF(AND(J$213=2,H22=2),1)+IF(AND(J$213=1,H22=1),1)</f>
        <v>6</v>
      </c>
      <c r="J22" s="71">
        <v>1</v>
      </c>
      <c r="K22" s="71">
        <v>2</v>
      </c>
      <c r="L22" s="22">
        <f>IF(AND(K$213&gt;4,J22=1),12)+IF(AND(K$213&gt;4,J22=2),8)+IF(AND(K$213&gt;4,J22=3),6)+IF(AND(K$213&gt;4,J22=4),5)+IF(AND(K$213&gt;4,J22=5),4)+IF(AND(K$213&gt;4,J22=6),3)+IF(AND(K$213&gt;4,J22=7),2)+IF(AND(K$213&gt;4,J22&gt;7),1)+IF(AND(K$213=4,J22=1),8)+IF(AND(K$213=4,J22=2),6)+IF(AND(K$213=4,J22=3),4)+IF(AND(K$213=4,J22=4),2)+IF(AND(K$213=3,J22=1),6)+IF(AND(K$213=3,J22=2),4)+IF(AND(K$213=3,J22=3),2)+IF(AND(K$213=2,J22=1),4)+IF(AND(K$213=2,J22=2),2)+IF(AND(K$213=1,J22=1),2)</f>
        <v>12</v>
      </c>
      <c r="M22" s="22">
        <f>IF(AND(K$213&gt;4,K22=1),12)+IF(AND(K$213&gt;4,K22=2),8)+IF(AND(K$213&gt;4,K22=3),6)+IF(AND(K$213&gt;4,K22=4),5)+IF(AND(K$213&gt;4,K22=5),4)+IF(AND(K$213&gt;4,K22=6),3)+IF(AND(K$213&gt;4,K22=7),2)+IF(AND(K$213&gt;4,K22&gt;7),1)+IF(AND(K$213=4,K22=1),8)+IF(AND(K$213=4,K22=2),6)+IF(AND(K$213=4,K22=3),4)+IF(AND(K$213=4,K22=4),2)+IF(AND(K$213=3,K22=1),6)+IF(AND(K$213=3,K22=2),4)+IF(AND(K$213=3,K22=3),2)+IF(AND(K$213=2,K22=1),4)+IF(AND(K$213=2,K22=2),2)+IF(AND(K$213=1,K22=1),2)</f>
        <v>8</v>
      </c>
      <c r="N22" s="18" t="s">
        <v>30</v>
      </c>
      <c r="O22" s="15">
        <f>+I22+L22+M22+U22</f>
        <v>27</v>
      </c>
      <c r="P22" s="73">
        <f>+O22</f>
        <v>27</v>
      </c>
      <c r="Q22" s="20">
        <v>26.440999999999999</v>
      </c>
      <c r="R22" s="20">
        <v>25.943999999999999</v>
      </c>
      <c r="S22" s="18" t="s">
        <v>30</v>
      </c>
      <c r="T22" s="18"/>
      <c r="U22" s="24">
        <v>1</v>
      </c>
      <c r="V22" s="88">
        <v>25.584</v>
      </c>
      <c r="W22" s="20"/>
      <c r="X22" s="71"/>
      <c r="Y22" s="15">
        <f>IF(AND(Z$213&gt;4,X22=1),6)+IF(AND(Z$213&gt;4,X22=2),4)+IF(AND(Z$213&gt;4,X22=3),3)+IF(AND(Z$213&gt;4,X22=4),2)+IF(AND(Z$213&gt;4,X22=5),1)+IF(AND(Z$213&gt;4,X22&gt;5),1)+IF(AND(Z$213=4,X22=1),4)+IF(AND(Z$213=4,X22=2),3)+IF(AND(Z$213=4,X22=3),2)+IF(AND(Z$213=4,X22=4),1)+IF(AND(Z$213=3,X22=1),3)+IF(AND(Z$213=3,X22=2),2)+IF(AND(Z$213=3,X22=3),1)+IF(AND(Z$213=2,X22=1),2)+IF(AND(Z$213=2,X22=2),1)+IF(AND(Z$213=1,X22=1),1)</f>
        <v>0</v>
      </c>
      <c r="Z22" s="71">
        <v>6</v>
      </c>
      <c r="AA22" s="71"/>
      <c r="AB22" s="22">
        <f>IF(AND(AA$213&gt;4,Z22=1),12)+IF(AND(AA$213&gt;4,Z22=2),8)+IF(AND(AA$213&gt;4,Z22=3),6)+IF(AND(AA$213&gt;4,Z22=4),5)+IF(AND(AA$213&gt;4,Z22=5),4)+IF(AND(AA$213&gt;4,Z22=6),3)+IF(AND(AA$213&gt;4,Z22=7),2)+IF(AND(AA$213&gt;4,Z22&gt;7),1)+IF(AND(AA$213=4,Z22=1),8)+IF(AND(AA$213=4,Z22=2),6)+IF(AND(AA$213=4,Z22=3),4)+IF(AND(AA$213=4,Z22=4),2)+IF(AND(AA$213=3,Z22=1),6)+IF(AND(AA$213=3,Z22=2),4)+IF(AND(AA$213=3,Z22=3),2)+IF(AND(AA$213=2,Z22=1),4)+IF(AND(AA$213=2,Z22=2),2)+IF(AND(AA$213=1,Z22=1),2)</f>
        <v>0</v>
      </c>
      <c r="AC22" s="22">
        <f>IF(AND(AA$213&gt;4,AA22=1),12)+IF(AND(AA$213&gt;4,AA22=2),8)+IF(AND(AA$213&gt;4,AA22=3),6)+IF(AND(AA$213&gt;4,AA22=4),5)+IF(AND(AA$213&gt;4,AA22=5),4)+IF(AND(AA$213&gt;4,AA22=6),3)+IF(AND(AA$213&gt;4,AA22=7),2)+IF(AND(AA$213&gt;4,AA22&gt;7),1)+IF(AND(AA$213=4,AA22=1),8)+IF(AND(AA$213=4,AA22=2),6)+IF(AND(AA$213=4,AA22=3),4)+IF(AND(AA$213=4,AA22=4),2)+IF(AND(AA$213=3,AA22=1),6)+IF(AND(AA$213=3,AA22=2),4)+IF(AND(AA$213=3,AA22=3),2)+IF(AND(AA$213=2,AA22=1),4)+IF(AND(AA$213=2,AA22=2),2)+IF(AND(AA$213=1,AA22=1),2)</f>
        <v>0</v>
      </c>
      <c r="AD22" s="18" t="s">
        <v>30</v>
      </c>
      <c r="AE22" s="15">
        <f>+Y22+AB22+AC22+AK22</f>
        <v>0</v>
      </c>
      <c r="AF22" s="73">
        <f>+AE22+P22</f>
        <v>27</v>
      </c>
      <c r="AG22" s="20">
        <v>33.588000000000001</v>
      </c>
      <c r="AH22" s="20"/>
      <c r="AI22" s="18" t="s">
        <v>30</v>
      </c>
      <c r="AJ22" s="18"/>
      <c r="AK22" s="24"/>
      <c r="AL22" s="88">
        <v>25.584</v>
      </c>
      <c r="AM22" s="20">
        <v>26.545999999999999</v>
      </c>
      <c r="AN22" s="71">
        <v>3</v>
      </c>
      <c r="AO22" s="15">
        <f>IF(AND(AP$213&gt;4,AN22=1),6)+IF(AND(AP$213&gt;4,AN22=2),4)+IF(AND(AP$213&gt;4,AN22=3),3)+IF(AND(AP$213&gt;4,AN22=4),2)+IF(AND(AP$213&gt;4,AN22=5),1)+IF(AND(AP$213&gt;4,AN22&gt;5),1)+IF(AND(AP$213=4,AN22=1),4)+IF(AND(AP$213=4,AN22=2),3)+IF(AND(AP$213=4,AN22=3),2)+IF(AND(AP$213=4,AN22=4),1)+IF(AND(AP$213=3,AN22=1),3)+IF(AND(AP$213=3,AN22=2),2)+IF(AND(AP$213=3,AN22=3),1)+IF(AND(AP$213=2,AN22=1),2)+IF(AND(AP$213=2,AN22=2),1)+IF(AND(AP$213=1,AN22=1),1)</f>
        <v>3</v>
      </c>
      <c r="AP22" s="71">
        <v>1</v>
      </c>
      <c r="AQ22" s="71">
        <v>1</v>
      </c>
      <c r="AR22" s="22">
        <f>IF(AND(AQ$213&gt;4,AP22=1),12)+IF(AND(AQ$213&gt;4,AP22=2),8)+IF(AND(AQ$213&gt;4,AP22=3),6)+IF(AND(AQ$213&gt;4,AP22=4),5)+IF(AND(AQ$213&gt;4,AP22=5),4)+IF(AND(AQ$213&gt;4,AP22=6),3)+IF(AND(AQ$213&gt;4,AP22=7),2)+IF(AND(AQ$213&gt;4,AP22&gt;7),1)+IF(AND(AQ$213=4,AP22=1),8)+IF(AND(AQ$213=4,AP22=2),6)+IF(AND(AQ$213=4,AP22=3),4)+IF(AND(AQ$213=4,AP22=4),2)+IF(AND(AQ$213=3,AP22=1),6)+IF(AND(AQ$213=3,AP22=2),4)+IF(AND(AQ$213=3,AP22=3),2)+IF(AND(AQ$213=2,AP22=1),4)+IF(AND(AQ$213=2,AP22=2),2)+IF(AND(AQ$213=1,AP22=1),2)</f>
        <v>12</v>
      </c>
      <c r="AS22" s="22">
        <f>IF(AND(AQ$213&gt;4,AQ22=1),12)+IF(AND(AQ$213&gt;4,AQ22=2),8)+IF(AND(AQ$213&gt;4,AQ22=3),6)+IF(AND(AQ$213&gt;4,AQ22=4),5)+IF(AND(AQ$213&gt;4,AQ22=5),4)+IF(AND(AQ$213&gt;4,AQ22=6),3)+IF(AND(AQ$213&gt;4,AQ22=7),2)+IF(AND(AQ$213&gt;4,AQ22&gt;7),1)+IF(AND(AQ$213=4,AQ22=1),8)+IF(AND(AQ$213=4,AQ22=2),6)+IF(AND(AQ$213=4,AQ22=3),4)+IF(AND(AQ$213=4,AQ22=4),2)+IF(AND(AQ$213=3,AQ22=1),6)+IF(AND(AQ$213=3,AQ22=2),4)+IF(AND(AQ$213=3,AQ22=3),2)+IF(AND(AQ$213=2,AQ22=1),4)+IF(AND(AQ$213=2,AQ22=2),2)+IF(AND(AQ$213=1,AQ22=1),2)</f>
        <v>12</v>
      </c>
      <c r="AT22" s="18" t="s">
        <v>30</v>
      </c>
      <c r="AU22" s="15">
        <f>+AO22+AR22+AS22+BA22</f>
        <v>27</v>
      </c>
      <c r="AV22" s="73">
        <f>+AU22+AF22</f>
        <v>54</v>
      </c>
      <c r="AW22" s="20">
        <v>25.585000000000001</v>
      </c>
      <c r="AX22" s="20">
        <v>26.41</v>
      </c>
      <c r="AY22" s="18" t="s">
        <v>30</v>
      </c>
      <c r="AZ22" s="18"/>
      <c r="BA22" s="24"/>
      <c r="BB22" s="88">
        <v>25.584</v>
      </c>
      <c r="BC22" s="20">
        <v>26.187999999999999</v>
      </c>
      <c r="BD22" s="71">
        <v>2</v>
      </c>
      <c r="BE22" s="15">
        <f>IF(AND(BF$213&gt;4,BD22=1),6)+IF(AND(BF$213&gt;4,BD22=2),4)+IF(AND(BF$213&gt;4,BD22=3),3)+IF(AND(BF$213&gt;4,BD22=4),2)+IF(AND(BF$213&gt;4,BD22=5),1)+IF(AND(BF$213&gt;4,BD22&gt;5),1)+IF(AND(BF$213=4,BD22=1),4)+IF(AND(BF$213=4,BD22=2),3)+IF(AND(BF$213=4,BD22=3),2)+IF(AND(BF$213=4,BD22=4),1)+IF(AND(BF$213=3,BD22=1),3)+IF(AND(BF$213=3,BD22=2),2)+IF(AND(BF$213=3,BD22=3),1)+IF(AND(BF$213=2,BD22=1),2)+IF(AND(BF$213=2,BD22=2),1)+IF(AND(BF$213=1,BD22=1),1)</f>
        <v>4</v>
      </c>
      <c r="BF22" s="71">
        <v>1</v>
      </c>
      <c r="BG22" s="71">
        <v>3</v>
      </c>
      <c r="BH22" s="22">
        <f>IF(AND(BG$213&gt;4,BF22=1),12)+IF(AND(BG$213&gt;4,BF22=2),8)+IF(AND(BG$213&gt;4,BF22=3),6)+IF(AND(BG$213&gt;4,BF22=4),5)+IF(AND(BG$213&gt;4,BF22=5),4)+IF(AND(BG$213&gt;4,BF22=6),3)+IF(AND(BG$213&gt;4,BF22=7),2)+IF(AND(BG$213&gt;4,BF22&gt;7),1)+IF(AND(BG$213=4,BF22=1),8)+IF(AND(BG$213=4,BF22=2),6)+IF(AND(BG$213=4,BF22=3),4)+IF(AND(BG$213=4,BF22=4),2)+IF(AND(BG$213=3,BF22=1),6)+IF(AND(BG$213=3,BF22=2),4)+IF(AND(BG$213=3,BF22=3),2)+IF(AND(BG$213=2,BF22=1),4)+IF(AND(BG$213=2,BF22=2),2)+IF(AND(BG$213=1,BF22=1),2)</f>
        <v>12</v>
      </c>
      <c r="BI22" s="22">
        <f>IF(AND(BG$213&gt;4,BG22=1),12)+IF(AND(BG$213&gt;4,BG22=2),8)+IF(AND(BG$213&gt;4,BG22=3),6)+IF(AND(BG$213&gt;4,BG22=4),5)+IF(AND(BG$213&gt;4,BG22=5),4)+IF(AND(BG$213&gt;4,BG22=6),3)+IF(AND(BG$213&gt;4,BG22=7),2)+IF(AND(BG$213&gt;4,BG22&gt;7),1)+IF(AND(BG$213=4,BG22=1),8)+IF(AND(BG$213=4,BG22=2),6)+IF(AND(BG$213=4,BG22=3),4)+IF(AND(BG$213=4,BG22=4),2)+IF(AND(BG$213=3,BG22=1),6)+IF(AND(BG$213=3,BG22=2),4)+IF(AND(BG$213=3,BG22=3),2)+IF(AND(BG$213=2,BG22=1),4)+IF(AND(BG$213=2,BG22=2),2)+IF(AND(BG$213=1,BG22=1),2)</f>
        <v>6</v>
      </c>
      <c r="BJ22" s="18" t="s">
        <v>30</v>
      </c>
      <c r="BK22" s="15">
        <f>+BE22+BH22+BI22+BQ22</f>
        <v>23</v>
      </c>
      <c r="BL22" s="73">
        <f>+BK22+AV22</f>
        <v>77</v>
      </c>
      <c r="BM22" s="20">
        <v>25.143000000000001</v>
      </c>
      <c r="BN22" s="20">
        <v>25.808</v>
      </c>
      <c r="BO22" s="18" t="s">
        <v>30</v>
      </c>
      <c r="BP22" s="23" t="s">
        <v>140</v>
      </c>
      <c r="BQ22" s="24">
        <v>1</v>
      </c>
      <c r="BR22" s="88">
        <v>25.143000000000001</v>
      </c>
      <c r="BS22" s="20">
        <v>27.585000000000001</v>
      </c>
      <c r="BT22" s="71">
        <v>3</v>
      </c>
      <c r="BU22" s="15">
        <f>IF(AND(BV$213&gt;4,BT22=1),6)+IF(AND(BV$213&gt;4,BT22=2),4)+IF(AND(BV$213&gt;4,BT22=3),3)+IF(AND(BV$213&gt;4,BT22=4),2)+IF(AND(BV$213&gt;4,BT22=5),1)+IF(AND(BV$213&gt;4,BT22&gt;5),1)+IF(AND(BV$213=4,BT22=1),4)+IF(AND(BV$213=4,BT22=2),3)+IF(AND(BV$213=4,BT22=3),2)+IF(AND(BV$213=4,BT22=4),1)+IF(AND(BV$213=3,BT22=1),3)+IF(AND(BV$213=3,BT22=2),2)+IF(AND(BV$213=3,BT22=3),1)+IF(AND(BV$213=2,BT22=1),2)+IF(AND(BV$213=2,BT22=2),1)+IF(AND(BV$213=1,BT22=1),1)</f>
        <v>1</v>
      </c>
      <c r="BV22" s="71">
        <v>3</v>
      </c>
      <c r="BW22" s="71">
        <v>2</v>
      </c>
      <c r="BX22" s="22">
        <f>IF(AND(BW$213&gt;4,BV22=1),12)+IF(AND(BW$213&gt;4,BV22=2),8)+IF(AND(BW$213&gt;4,BV22=3),6)+IF(AND(BW$213&gt;4,BV22=4),5)+IF(AND(BW$213&gt;4,BV22=5),4)+IF(AND(BW$213&gt;4,BV22=6),3)+IF(AND(BW$213&gt;4,BV22=7),2)+IF(AND(BW$213&gt;4,BV22&gt;7),1)+IF(AND(BW$213=4,BV22=1),8)+IF(AND(BW$213=4,BV22=2),6)+IF(AND(BW$213=4,BV22=3),4)+IF(AND(BW$213=4,BV22=4),2)+IF(AND(BW$213=3,BV22=1),6)+IF(AND(BW$213=3,BV22=2),4)+IF(AND(BW$213=3,BV22=3),2)+IF(AND(BW$213=2,BV22=1),4)+IF(AND(BW$213=2,BV22=2),2)+IF(AND(BW$213=1,BV22=1),2)</f>
        <v>2</v>
      </c>
      <c r="BY22" s="22">
        <f>IF(AND(BW$213&gt;4,BW22=1),12)+IF(AND(BW$213&gt;4,BW22=2),8)+IF(AND(BW$213&gt;4,BW22=3),6)+IF(AND(BW$213&gt;4,BW22=4),5)+IF(AND(BW$213&gt;4,BW22=5),4)+IF(AND(BW$213&gt;4,BW22=6),3)+IF(AND(BW$213&gt;4,BW22=7),2)+IF(AND(BW$213&gt;4,BW22&gt;7),1)+IF(AND(BW$213=4,BW22=1),8)+IF(AND(BW$213=4,BW22=2),6)+IF(AND(BW$213=4,BW22=3),4)+IF(AND(BW$213=4,BW22=4),2)+IF(AND(BW$213=3,BW22=1),6)+IF(AND(BW$213=3,BW22=2),4)+IF(AND(BW$213=3,BW22=3),2)+IF(AND(BW$213=2,BW22=1),4)+IF(AND(BW$213=2,BW22=2),2)+IF(AND(BW$213=1,BW22=1),2)</f>
        <v>4</v>
      </c>
      <c r="BZ22" s="18" t="s">
        <v>30</v>
      </c>
      <c r="CA22" s="15">
        <f>+BU22+BX22+BY22+CG22</f>
        <v>7</v>
      </c>
      <c r="CB22" s="73">
        <f>+CA22+BL22</f>
        <v>84</v>
      </c>
      <c r="CC22" s="20">
        <v>26.878</v>
      </c>
      <c r="CD22" s="20">
        <v>25.372</v>
      </c>
      <c r="CE22" s="18" t="s">
        <v>28</v>
      </c>
      <c r="CF22" s="23" t="s">
        <v>149</v>
      </c>
      <c r="CG22" s="24"/>
      <c r="CH22" s="88">
        <v>25.143000000000001</v>
      </c>
      <c r="CI22" s="20">
        <v>40.511000000000003</v>
      </c>
      <c r="CJ22" s="71">
        <v>2</v>
      </c>
      <c r="CK22" s="15">
        <f>IF(AND(CL$212&gt;4,CJ22=1),6)+IF(AND(CL$212&gt;4,CJ22=2),4)+IF(AND(CL$212&gt;4,CJ22=3),3)+IF(AND(CL$212&gt;4,CJ22=4),2)+IF(AND(CL$212&gt;4,CJ22=5),1)+IF(AND(CL$212&gt;4,CJ22&gt;5),1)+IF(AND(CL$212=4,CJ22=1),4)+IF(AND(CL$212=4,CJ22=2),3)+IF(AND(CL$212=4,CJ22=3),2)+IF(AND(CL$212=4,CJ22=4),1)+IF(AND(CL$212=3,CJ22=1),3)+IF(AND(CL$212=3,CJ22=2),2)+IF(AND(CL$212=3,CJ22=3),1)+IF(AND(CL$212=2,CJ22=1),2)+IF(AND(CL$212=2,CJ22=2),1)+IF(AND(CL$212=1,CJ22=1),1)</f>
        <v>3</v>
      </c>
      <c r="CL22" s="71"/>
      <c r="CM22" s="71"/>
      <c r="CN22" s="15">
        <f>IF(AND(CM$212&gt;4,CL22=1),12)+IF(AND(CM$212&gt;4,CL22=2),8)+IF(AND(CM$212&gt;4,CL22=3),6)+IF(AND(CM$212&gt;4,CL22=4),5)+IF(AND(CM$212&gt;4,CL22=5),4)+IF(AND(CM$212&gt;4,CL22=6),3)+IF(AND(CM$212&gt;4,CL22=7),2)+IF(AND(CM$212&gt;4,CL22&gt;7),1)+IF(AND(CM$212=4,CL22=1),8)+IF(AND(CM$212=4,CL22=2),6)+IF(AND(CM$212=4,CL22=3),4)+IF(AND(CM$212=4,CL22=4),2)+IF(AND(CM$212=3,CL22=1),6)+IF(AND(CM$212=3,CL22=2),4)+IF(AND(CM$212=3,CL22=3),2)+IF(AND(CM$212=2,CL22=1),4)+IF(AND(CM$212=2,CL22=2),2)+IF(AND(CM$212=1,CL22=1),2)</f>
        <v>0</v>
      </c>
      <c r="CO22" s="15">
        <f>IF(AND(CM$212&gt;4,CM22=1),12)+IF(AND(CM$212&gt;4,CM22=2),8)+IF(AND(CM$212&gt;4,CM22=3),6)+IF(AND(CM$212&gt;4,CM22=4),5)+IF(AND(CM$212&gt;4,CM22=5),4)+IF(AND(CM$212&gt;4,CM22=6),3)+IF(AND(CM$212&gt;4,CM22=7),2)+IF(AND(CM$212&gt;4,CM22&gt;7),1)+IF(AND(CM$212=4,CM22=1),8)+IF(AND(CM$212=4,CM22=2),6)+IF(AND(CM$212=4,CM22=3),4)+IF(AND(CM$212=4,CM22=4),2)+IF(AND(CM$212=3,CM22=1),6)+IF(AND(CM$212=3,CM22=2),4)+IF(AND(CM$212=3,CM22=3),2)+IF(AND(CM$212=2,CM22=1),4)+IF(AND(CM$212=2,CM22=2),2)+IF(AND(CM$212=1,CM22=1),2)</f>
        <v>0</v>
      </c>
      <c r="CP22" s="18" t="s">
        <v>28</v>
      </c>
      <c r="CQ22" s="15">
        <f>+CK22+CN22+CO22+CW22</f>
        <v>3</v>
      </c>
      <c r="CR22" s="73">
        <f>+CQ22+CB22</f>
        <v>87</v>
      </c>
      <c r="CS22" s="20">
        <v>31.844999999999999</v>
      </c>
      <c r="CT22" s="20"/>
      <c r="CU22" s="18" t="s">
        <v>28</v>
      </c>
      <c r="CV22" s="28"/>
      <c r="CW22" s="24"/>
      <c r="CX22" s="88">
        <v>25.143000000000001</v>
      </c>
      <c r="CY22" s="20"/>
      <c r="CZ22" s="71"/>
      <c r="DA22" s="15">
        <f>IF(AND(DB$212&gt;4,CZ22=1),6)+IF(AND(DB$212&gt;4,CZ22=2),4)+IF(AND(DB$212&gt;4,CZ22=3),3)+IF(AND(DB$212&gt;4,CZ22=4),2)+IF(AND(DB$212&gt;4,CZ22=5),1)+IF(AND(DB$212&gt;4,CZ22&gt;5),1)+IF(AND(DB$212=4,CZ22=1),4)+IF(AND(DB$212=4,CZ22=2),3)+IF(AND(DB$212=4,CZ22=3),2)+IF(AND(DB$212=4,CZ22=4),1)+IF(AND(DB$212=3,CZ22=1),3)+IF(AND(DB$212=3,CZ22=2),2)+IF(AND(DB$212=3,CZ22=3),1)+IF(AND(DB$212=2,CZ22=1),2)+IF(AND(DB$212=2,CZ22=2),1)+IF(AND(DB$212=1,CZ22=1),1)</f>
        <v>0</v>
      </c>
      <c r="DB22" s="71">
        <v>4</v>
      </c>
      <c r="DC22" s="71"/>
      <c r="DD22" s="15">
        <f>IF(AND(DC$212&gt;4,DB22=1),12)+IF(AND(DC$212&gt;4,DB22=2),8)+IF(AND(DC$212&gt;4,DB22=3),6)+IF(AND(DC$212&gt;4,DB22=4),5)+IF(AND(DC$212&gt;4,DB22=5),4)+IF(AND(DC$212&gt;4,DB22=6),3)+IF(AND(DC$212&gt;4,DB22=7),2)+IF(AND(DC$212&gt;4,DB22&gt;7),1)+IF(AND(DC$212=4,DB22=1),8)+IF(AND(DC$212=4,DB22=2),6)+IF(AND(DC$212=4,DB22=3),4)+IF(AND(DC$212=4,DB22=4),2)+IF(AND(DC$212=3,DB22=1),6)+IF(AND(DC$212=3,DB22=2),4)+IF(AND(DC$212=3,DB22=3),2)+IF(AND(DC$212=2,DB22=1),4)+IF(AND(DC$212=2,DB22=2),2)+IF(AND(DC$212=1,DB22=1),2)</f>
        <v>2</v>
      </c>
      <c r="DE22" s="15">
        <f>IF(AND(DC$212&gt;4,DC22=1),12)+IF(AND(DC$212&gt;4,DC22=2),8)+IF(AND(DC$212&gt;4,DC22=3),6)+IF(AND(DC$212&gt;4,DC22=4),5)+IF(AND(DC$212&gt;4,DC22=5),4)+IF(AND(DC$212&gt;4,DC22=6),3)+IF(AND(DC$212&gt;4,DC22=7),2)+IF(AND(DC$212&gt;4,DC22&gt;7),1)+IF(AND(DC$212=4,DC22=1),8)+IF(AND(DC$212=4,DC22=2),6)+IF(AND(DC$212=4,DC22=3),4)+IF(AND(DC$212=4,DC22=4),2)+IF(AND(DC$212=3,DC22=1),6)+IF(AND(DC$212=3,DC22=2),4)+IF(AND(DC$212=3,DC22=3),2)+IF(AND(DC$212=2,DC22=1),4)+IF(AND(DC$212=2,DC22=2),2)+IF(AND(DC$212=1,DC22=1),2)</f>
        <v>0</v>
      </c>
      <c r="DF22" s="18" t="s">
        <v>28</v>
      </c>
      <c r="DG22" s="15">
        <f>+DA22+DD22+DE22+DM22</f>
        <v>2</v>
      </c>
      <c r="DH22" s="73">
        <f>+DG22+CR22</f>
        <v>89</v>
      </c>
      <c r="DI22" s="20">
        <v>25.765000000000001</v>
      </c>
      <c r="DJ22" s="20"/>
      <c r="DK22" s="18" t="s">
        <v>28</v>
      </c>
      <c r="DL22" s="28"/>
      <c r="DM22" s="24"/>
      <c r="DN22" s="88">
        <v>25.143000000000001</v>
      </c>
      <c r="DO22" s="20">
        <v>26.686</v>
      </c>
      <c r="DP22" s="71">
        <v>4</v>
      </c>
      <c r="DQ22" s="15">
        <f t="shared" ref="DQ22:DQ29" si="5">IF(AND(DR$212&gt;4,DP22=1),6)+IF(AND(DR$212&gt;4,DP22=2),4)+IF(AND(DR$212&gt;4,DP22=3),3)+IF(AND(DR$212&gt;4,DP22=4),2)+IF(AND(DR$212&gt;4,DP22=5),1)+IF(AND(DR$212&gt;4,DP22&gt;5),1)+IF(AND(DR$212=4,DP22=1),4)+IF(AND(DR$212=4,DP22=2),3)+IF(AND(DR$212=4,DP22=3),2)+IF(AND(DR$212=4,DP22=4),1)+IF(AND(DR$212=3,DP22=1),3)+IF(AND(DR$212=3,DP22=2),2)+IF(AND(DR$212=3,DP22=3),1)+IF(AND(DR$212=2,DP22=1),2)+IF(AND(DR$212=2,DP22=2),1)+IF(AND(DR$212=1,DP22=1),1)</f>
        <v>2</v>
      </c>
      <c r="DR22" s="71">
        <v>4</v>
      </c>
      <c r="DS22" s="71">
        <v>3</v>
      </c>
      <c r="DT22" s="15">
        <f t="shared" ref="DT22:DT29" si="6">IF(AND(DS$212&gt;4,DR22=1),12)+IF(AND(DS$212&gt;4,DR22=2),8)+IF(AND(DS$212&gt;4,DR22=3),6)+IF(AND(DS$212&gt;4,DR22=4),5)+IF(AND(DS$212&gt;4,DR22=5),4)+IF(AND(DS$212&gt;4,DR22=6),3)+IF(AND(DS$212&gt;4,DR22=7),2)+IF(AND(DS$212&gt;4,DR22&gt;7),1)+IF(AND(DS$212=4,DR22=1),8)+IF(AND(DS$212=4,DR22=2),6)+IF(AND(DS$212=4,DR22=3),4)+IF(AND(DS$212=4,DR22=4),2)+IF(AND(DS$212=3,DR22=1),6)+IF(AND(DS$212=3,DR22=2),4)+IF(AND(DS$212=3,DR22=3),2)+IF(AND(DS$212=2,DR22=1),4)+IF(AND(DS$212=2,DR22=2),2)+IF(AND(DS$212=1,DR22=1),2)</f>
        <v>5</v>
      </c>
      <c r="DU22" s="15">
        <f t="shared" ref="DU22:DU29" si="7">IF(AND(DS$212&gt;4,DS22=1),12)+IF(AND(DS$212&gt;4,DS22=2),8)+IF(AND(DS$212&gt;4,DS22=3),6)+IF(AND(DS$212&gt;4,DS22=4),5)+IF(AND(DS$212&gt;4,DS22=5),4)+IF(AND(DS$212&gt;4,DS22=6),3)+IF(AND(DS$212&gt;4,DS22=7),2)+IF(AND(DS$212&gt;4,DS22&gt;7),1)+IF(AND(DS$212=4,DS22=1),8)+IF(AND(DS$212=4,DS22=2),6)+IF(AND(DS$212=4,DS22=3),4)+IF(AND(DS$212=4,DS22=4),2)+IF(AND(DS$212=3,DS22=1),6)+IF(AND(DS$212=3,DS22=2),4)+IF(AND(DS$212=3,DS22=3),2)+IF(AND(DS$212=2,DS22=1),4)+IF(AND(DS$212=2,DS22=2),2)+IF(AND(DS$212=1,DS22=1),2)</f>
        <v>6</v>
      </c>
      <c r="DV22" s="18" t="s">
        <v>28</v>
      </c>
      <c r="DW22" s="15">
        <f t="shared" ref="DW22:DW29" si="8">+DQ22+DT22+DU22+EC22</f>
        <v>13</v>
      </c>
      <c r="DX22" s="73">
        <f t="shared" ref="DX22:DX29" si="9">+DW22+DH22</f>
        <v>102</v>
      </c>
      <c r="DY22" s="20">
        <v>25.431000000000001</v>
      </c>
      <c r="DZ22" s="20">
        <v>25.762</v>
      </c>
      <c r="EA22" s="18" t="s">
        <v>28</v>
      </c>
      <c r="EB22" s="28"/>
      <c r="EC22" s="24"/>
      <c r="ED22" s="88">
        <v>25.143000000000001</v>
      </c>
      <c r="EE22" s="20">
        <v>25.834</v>
      </c>
      <c r="EF22" s="71">
        <v>2</v>
      </c>
      <c r="EG22" s="15">
        <f t="shared" ref="EG22:EG29" si="10">IF(AND(EH$212&gt;4,EF22=1),6)+IF(AND(EH$212&gt;4,EF22=2),4)+IF(AND(EH$212&gt;4,EF22=3),3)+IF(AND(EH$212&gt;4,EF22=4),2)+IF(AND(EH$212&gt;4,EF22=5),1)+IF(AND(EH$212&gt;4,EF22&gt;5),1)+IF(AND(EH$212=4,EF22=1),4)+IF(AND(EH$212=4,EF22=2),3)+IF(AND(EH$212=4,EF22=3),2)+IF(AND(EH$212=4,EF22=4),1)+IF(AND(EH$212=3,EF22=1),3)+IF(AND(EH$212=3,EF22=2),2)+IF(AND(EH$212=3,EF22=3),1)+IF(AND(EH$212=2,EF22=1),2)+IF(AND(EH$212=2,EF22=2),1)+IF(AND(EH$212=1,EF22=1),1)</f>
        <v>1</v>
      </c>
      <c r="EH22" s="71">
        <v>2</v>
      </c>
      <c r="EI22" s="71">
        <v>2</v>
      </c>
      <c r="EJ22" s="15">
        <f t="shared" ref="EJ22:EJ29" si="11">IF(AND(EI$212&gt;4,EH22=1),12)+IF(AND(EI$212&gt;4,EH22=2),8)+IF(AND(EI$212&gt;4,EH22=3),6)+IF(AND(EI$212&gt;4,EH22=4),5)+IF(AND(EI$212&gt;4,EH22=5),4)+IF(AND(EI$212&gt;4,EH22=6),3)+IF(AND(EI$212&gt;4,EH22=7),2)+IF(AND(EI$212&gt;4,EH22&gt;7),1)+IF(AND(EI$212=4,EH22=1),8)+IF(AND(EI$212=4,EH22=2),6)+IF(AND(EI$212=4,EH22=3),4)+IF(AND(EI$212=4,EH22=4),2)+IF(AND(EI$212=3,EH22=1),6)+IF(AND(EI$212=3,EH22=2),4)+IF(AND(EI$212=3,EH22=3),2)+IF(AND(EI$212=2,EH22=1),4)+IF(AND(EI$212=2,EH22=2),2)+IF(AND(EI$212=1,EH22=1),2)</f>
        <v>2</v>
      </c>
      <c r="EK22" s="15">
        <f t="shared" ref="EK22:EK29" si="12">IF(AND(EI$212&gt;4,EI22=1),12)+IF(AND(EI$212&gt;4,EI22=2),8)+IF(AND(EI$212&gt;4,EI22=3),6)+IF(AND(EI$212&gt;4,EI22=4),5)+IF(AND(EI$212&gt;4,EI22=5),4)+IF(AND(EI$212&gt;4,EI22=6),3)+IF(AND(EI$212&gt;4,EI22=7),2)+IF(AND(EI$212&gt;4,EI22&gt;7),1)+IF(AND(EI$212=4,EI22=1),8)+IF(AND(EI$212=4,EI22=2),6)+IF(AND(EI$212=4,EI22=3),4)+IF(AND(EI$212=4,EI22=4),2)+IF(AND(EI$212=3,EI22=1),6)+IF(AND(EI$212=3,EI22=2),4)+IF(AND(EI$212=3,EI22=3),2)+IF(AND(EI$212=2,EI22=1),4)+IF(AND(EI$212=2,EI22=2),2)+IF(AND(EI$212=1,EI22=1),2)</f>
        <v>2</v>
      </c>
      <c r="EL22" s="18" t="s">
        <v>28</v>
      </c>
      <c r="EM22" s="15">
        <f t="shared" ref="EM22:EM29" si="13">+EG22+EJ22+EK22+ES22</f>
        <v>5</v>
      </c>
      <c r="EN22" s="73">
        <f t="shared" ref="EN22:EN29" si="14">+EM22+DX22</f>
        <v>107</v>
      </c>
      <c r="EO22" s="20">
        <v>25.47</v>
      </c>
      <c r="EP22" s="20">
        <v>27.788</v>
      </c>
      <c r="EQ22" s="18" t="s">
        <v>28</v>
      </c>
      <c r="ER22" s="28"/>
      <c r="ES22" s="24"/>
      <c r="ET22" s="88">
        <v>25.143000000000001</v>
      </c>
    </row>
    <row r="23" spans="1:150" x14ac:dyDescent="0.25">
      <c r="A23" s="82" t="s">
        <v>41</v>
      </c>
      <c r="B23" s="10">
        <v>77</v>
      </c>
      <c r="C23" s="21"/>
      <c r="D23" s="20"/>
      <c r="E23" s="10" t="s">
        <v>61</v>
      </c>
      <c r="F23" s="88">
        <v>25.521999999999998</v>
      </c>
      <c r="G23" s="27">
        <v>26.375</v>
      </c>
      <c r="H23" s="71">
        <v>4</v>
      </c>
      <c r="I23" s="15">
        <f>IF(AND(J$213&gt;4,H23=1),6)+IF(AND(J$213&gt;4,H23=2),4)+IF(AND(J$213&gt;4,H23=3),3)+IF(AND(J$213&gt;4,H23=4),2)+IF(AND(J$213&gt;4,H23=5),1)+IF(AND(J$213&gt;4,H23&gt;5),1)+IF(AND(J$213=4,H23=1),4)+IF(AND(J$213=4,H23=2),3)+IF(AND(J$213=4,H23=3),2)+IF(AND(J$213=4,H23=4),1)+IF(AND(J$213=3,H23=1),3)+IF(AND(J$213=3,H23=2),2)+IF(AND(J$213=3,H23=3),1)+IF(AND(J$213=2,H23=1),2)+IF(AND(J$213=2,H23=2),1)+IF(AND(J$213=1,H23=1),1)</f>
        <v>2</v>
      </c>
      <c r="J23" s="71"/>
      <c r="K23" s="71"/>
      <c r="L23" s="22">
        <f>IF(AND(K$213&gt;4,J23=1),12)+IF(AND(K$213&gt;4,J23=2),8)+IF(AND(K$213&gt;4,J23=3),6)+IF(AND(K$213&gt;4,J23=4),5)+IF(AND(K$213&gt;4,J23=5),4)+IF(AND(K$213&gt;4,J23=6),3)+IF(AND(K$213&gt;4,J23=7),2)+IF(AND(K$213&gt;4,J23&gt;7),1)+IF(AND(K$213=4,J23=1),8)+IF(AND(K$213=4,J23=2),6)+IF(AND(K$213=4,J23=3),4)+IF(AND(K$213=4,J23=4),2)+IF(AND(K$213=3,J23=1),6)+IF(AND(K$213=3,J23=2),4)+IF(AND(K$213=3,J23=3),2)+IF(AND(K$213=2,J23=1),4)+IF(AND(K$213=2,J23=2),2)+IF(AND(K$213=1,J23=1),2)</f>
        <v>0</v>
      </c>
      <c r="M23" s="22">
        <f>IF(AND(K$213&gt;4,K23=1),12)+IF(AND(K$213&gt;4,K23=2),8)+IF(AND(K$213&gt;4,K23=3),6)+IF(AND(K$213&gt;4,K23=4),5)+IF(AND(K$213&gt;4,K23=5),4)+IF(AND(K$213&gt;4,K23=6),3)+IF(AND(K$213&gt;4,K23=7),2)+IF(AND(K$213&gt;4,K23&gt;7),1)+IF(AND(K$213=4,K23=1),8)+IF(AND(K$213=4,K23=2),6)+IF(AND(K$213=4,K23=3),4)+IF(AND(K$213=4,K23=4),2)+IF(AND(K$213=3,K23=1),6)+IF(AND(K$213=3,K23=2),4)+IF(AND(K$213=3,K23=3),2)+IF(AND(K$213=2,K23=1),4)+IF(AND(K$213=2,K23=2),2)+IF(AND(K$213=1,K23=1),2)</f>
        <v>0</v>
      </c>
      <c r="N23" s="26" t="s">
        <v>30</v>
      </c>
      <c r="O23" s="15">
        <f>+I23+L23+M23+U23</f>
        <v>2</v>
      </c>
      <c r="P23" s="73">
        <f>+O23</f>
        <v>2</v>
      </c>
      <c r="Q23" s="27">
        <v>27.611000000000001</v>
      </c>
      <c r="R23" s="27"/>
      <c r="S23" s="18" t="s">
        <v>30</v>
      </c>
      <c r="T23" s="18"/>
      <c r="U23" s="24"/>
      <c r="V23" s="88">
        <v>25.521999999999998</v>
      </c>
      <c r="W23" s="27">
        <v>26.533999999999999</v>
      </c>
      <c r="X23" s="71">
        <v>3</v>
      </c>
      <c r="Y23" s="15">
        <f>IF(AND(Z$213&gt;4,X23=1),6)+IF(AND(Z$213&gt;4,X23=2),4)+IF(AND(Z$213&gt;4,X23=3),3)+IF(AND(Z$213&gt;4,X23=4),2)+IF(AND(Z$213&gt;4,X23=5),1)+IF(AND(Z$213&gt;4,X23&gt;5),1)+IF(AND(Z$213=4,X23=1),4)+IF(AND(Z$213=4,X23=2),3)+IF(AND(Z$213=4,X23=3),2)+IF(AND(Z$213=4,X23=4),1)+IF(AND(Z$213=3,X23=1),3)+IF(AND(Z$213=3,X23=2),2)+IF(AND(Z$213=3,X23=3),1)+IF(AND(Z$213=2,X23=1),2)+IF(AND(Z$213=2,X23=2),1)+IF(AND(Z$213=1,X23=1),1)</f>
        <v>0</v>
      </c>
      <c r="Z23" s="71">
        <v>5</v>
      </c>
      <c r="AA23" s="71"/>
      <c r="AB23" s="22">
        <f>IF(AND(AA$213&gt;4,Z23=1),12)+IF(AND(AA$213&gt;4,Z23=2),8)+IF(AND(AA$213&gt;4,Z23=3),6)+IF(AND(AA$213&gt;4,Z23=4),5)+IF(AND(AA$213&gt;4,Z23=5),4)+IF(AND(AA$213&gt;4,Z23=6),3)+IF(AND(AA$213&gt;4,Z23=7),2)+IF(AND(AA$213&gt;4,Z23&gt;7),1)+IF(AND(AA$213=4,Z23=1),8)+IF(AND(AA$213=4,Z23=2),6)+IF(AND(AA$213=4,Z23=3),4)+IF(AND(AA$213=4,Z23=4),2)+IF(AND(AA$213=3,Z23=1),6)+IF(AND(AA$213=3,Z23=2),4)+IF(AND(AA$213=3,Z23=3),2)+IF(AND(AA$213=2,Z23=1),4)+IF(AND(AA$213=2,Z23=2),2)+IF(AND(AA$213=1,Z23=1),2)</f>
        <v>0</v>
      </c>
      <c r="AC23" s="22">
        <f>IF(AND(AA$213&gt;4,AA23=1),12)+IF(AND(AA$213&gt;4,AA23=2),8)+IF(AND(AA$213&gt;4,AA23=3),6)+IF(AND(AA$213&gt;4,AA23=4),5)+IF(AND(AA$213&gt;4,AA23=5),4)+IF(AND(AA$213&gt;4,AA23=6),3)+IF(AND(AA$213&gt;4,AA23=7),2)+IF(AND(AA$213&gt;4,AA23&gt;7),1)+IF(AND(AA$213=4,AA23=1),8)+IF(AND(AA$213=4,AA23=2),6)+IF(AND(AA$213=4,AA23=3),4)+IF(AND(AA$213=4,AA23=4),2)+IF(AND(AA$213=3,AA23=1),6)+IF(AND(AA$213=3,AA23=2),4)+IF(AND(AA$213=3,AA23=3),2)+IF(AND(AA$213=2,AA23=1),4)+IF(AND(AA$213=2,AA23=2),2)+IF(AND(AA$213=1,AA23=1),2)</f>
        <v>0</v>
      </c>
      <c r="AD23" s="26" t="s">
        <v>30</v>
      </c>
      <c r="AE23" s="15">
        <f>+Y23+AB23+AC23+AK23</f>
        <v>0</v>
      </c>
      <c r="AF23" s="73">
        <f>+AE23+P23</f>
        <v>2</v>
      </c>
      <c r="AG23" s="27">
        <v>25.408000000000001</v>
      </c>
      <c r="AH23" s="27"/>
      <c r="AI23" s="18" t="s">
        <v>30</v>
      </c>
      <c r="AJ23" s="23" t="s">
        <v>136</v>
      </c>
      <c r="AK23" s="24"/>
      <c r="AL23" s="88">
        <v>25.408000000000001</v>
      </c>
      <c r="AM23" s="27">
        <v>25.731999999999999</v>
      </c>
      <c r="AN23" s="71">
        <v>1</v>
      </c>
      <c r="AO23" s="15">
        <f>IF(AND(AP$213&gt;4,AN23=1),6)+IF(AND(AP$213&gt;4,AN23=2),4)+IF(AND(AP$213&gt;4,AN23=3),3)+IF(AND(AP$213&gt;4,AN23=4),2)+IF(AND(AP$213&gt;4,AN23=5),1)+IF(AND(AP$213&gt;4,AN23&gt;5),1)+IF(AND(AP$213=4,AN23=1),4)+IF(AND(AP$213=4,AN23=2),3)+IF(AND(AP$213=4,AN23=3),2)+IF(AND(AP$213=4,AN23=4),1)+IF(AND(AP$213=3,AN23=1),3)+IF(AND(AP$213=3,AN23=2),2)+IF(AND(AP$213=3,AN23=3),1)+IF(AND(AP$213=2,AN23=1),2)+IF(AND(AP$213=2,AN23=2),1)+IF(AND(AP$213=1,AN23=1),1)</f>
        <v>6</v>
      </c>
      <c r="AP23" s="71">
        <v>5</v>
      </c>
      <c r="AQ23" s="71"/>
      <c r="AR23" s="22">
        <f>IF(AND(AQ$213&gt;4,AP23=1),12)+IF(AND(AQ$213&gt;4,AP23=2),8)+IF(AND(AQ$213&gt;4,AP23=3),6)+IF(AND(AQ$213&gt;4,AP23=4),5)+IF(AND(AQ$213&gt;4,AP23=5),4)+IF(AND(AQ$213&gt;4,AP23=6),3)+IF(AND(AQ$213&gt;4,AP23=7),2)+IF(AND(AQ$213&gt;4,AP23&gt;7),1)+IF(AND(AQ$213=4,AP23=1),8)+IF(AND(AQ$213=4,AP23=2),6)+IF(AND(AQ$213=4,AP23=3),4)+IF(AND(AQ$213=4,AP23=4),2)+IF(AND(AQ$213=3,AP23=1),6)+IF(AND(AQ$213=3,AP23=2),4)+IF(AND(AQ$213=3,AP23=3),2)+IF(AND(AQ$213=2,AP23=1),4)+IF(AND(AQ$213=2,AP23=2),2)+IF(AND(AQ$213=1,AP23=1),2)</f>
        <v>4</v>
      </c>
      <c r="AS23" s="22">
        <f>IF(AND(AQ$213&gt;4,AQ23=1),12)+IF(AND(AQ$213&gt;4,AQ23=2),8)+IF(AND(AQ$213&gt;4,AQ23=3),6)+IF(AND(AQ$213&gt;4,AQ23=4),5)+IF(AND(AQ$213&gt;4,AQ23=5),4)+IF(AND(AQ$213&gt;4,AQ23=6),3)+IF(AND(AQ$213&gt;4,AQ23=7),2)+IF(AND(AQ$213&gt;4,AQ23&gt;7),1)+IF(AND(AQ$213=4,AQ23=1),8)+IF(AND(AQ$213=4,AQ23=2),6)+IF(AND(AQ$213=4,AQ23=3),4)+IF(AND(AQ$213=4,AQ23=4),2)+IF(AND(AQ$213=3,AQ23=1),6)+IF(AND(AQ$213=3,AQ23=2),4)+IF(AND(AQ$213=3,AQ23=3),2)+IF(AND(AQ$213=2,AQ23=1),4)+IF(AND(AQ$213=2,AQ23=2),2)+IF(AND(AQ$213=1,AQ23=1),2)</f>
        <v>0</v>
      </c>
      <c r="AT23" s="26" t="s">
        <v>30</v>
      </c>
      <c r="AU23" s="15">
        <f>+AO23+AR23+AS23+BA23</f>
        <v>11</v>
      </c>
      <c r="AV23" s="73">
        <f>+AU23+AF23</f>
        <v>13</v>
      </c>
      <c r="AW23" s="27">
        <v>24.888999999999999</v>
      </c>
      <c r="AX23" s="27"/>
      <c r="AY23" s="18" t="s">
        <v>28</v>
      </c>
      <c r="AZ23" s="23" t="s">
        <v>149</v>
      </c>
      <c r="BA23" s="24">
        <v>1</v>
      </c>
      <c r="BB23" s="88">
        <v>24.888999999999999</v>
      </c>
      <c r="BC23" s="27">
        <v>28.091000000000001</v>
      </c>
      <c r="BD23" s="71">
        <v>3</v>
      </c>
      <c r="BE23" s="15">
        <f>IF(AND(BF$212&gt;4,BD23=1),6)+IF(AND(BF$212&gt;4,BD23=2),4)+IF(AND(BF$212&gt;4,BD23=3),3)+IF(AND(BF$212&gt;4,BD23=4),2)+IF(AND(BF$212&gt;4,BD23=5),1)+IF(AND(BF$212&gt;4,BD23&gt;5),1)+IF(AND(BF$212=4,BD23=1),4)+IF(AND(BF$212=4,BD23=2),3)+IF(AND(BF$212=4,BD23=3),2)+IF(AND(BF$212=4,BD23=4),1)+IF(AND(BF$212=3,BD23=1),3)+IF(AND(BF$212=3,BD23=2),2)+IF(AND(BF$212=3,BD23=3),1)+IF(AND(BF$212=2,BD23=1),2)+IF(AND(BF$212=2,BD23=2),1)+IF(AND(BF$212=1,BD23=1),1)</f>
        <v>1</v>
      </c>
      <c r="BF23" s="71">
        <v>0</v>
      </c>
      <c r="BG23" s="71">
        <v>1</v>
      </c>
      <c r="BH23" s="15">
        <f>IF(AND(BG$212&gt;4,BF23=1),12)+IF(AND(BG$212&gt;4,BF23=2),8)+IF(AND(BG$212&gt;4,BF23=3),6)+IF(AND(BG$212&gt;4,BF23=4),5)+IF(AND(BG$212&gt;4,BF23=5),4)+IF(AND(BG$212&gt;4,BF23=6),3)+IF(AND(BG$212&gt;4,BF23=7),2)+IF(AND(BG$212&gt;4,BF23&gt;7),1)+IF(AND(BG$212=4,BF23=1),8)+IF(AND(BG$212=4,BF23=2),6)+IF(AND(BG$212=4,BF23=3),4)+IF(AND(BG$212=4,BF23=4),2)+IF(AND(BG$212=3,BF23=1),6)+IF(AND(BG$212=3,BF23=2),4)+IF(AND(BG$212=3,BF23=3),2)+IF(AND(BG$212=2,BF23=1),4)+IF(AND(BG$212=2,BF23=2),2)+IF(AND(BG$212=1,BF23=1),2)</f>
        <v>0</v>
      </c>
      <c r="BI23" s="15">
        <f>IF(AND(BG$212&gt;4,BG23=1),12)+IF(AND(BG$212&gt;4,BG23=2),8)+IF(AND(BG$212&gt;4,BG23=3),6)+IF(AND(BG$212&gt;4,BG23=4),5)+IF(AND(BG$212&gt;4,BG23=5),4)+IF(AND(BG$212&gt;4,BG23=6),3)+IF(AND(BG$212&gt;4,BG23=7),2)+IF(AND(BG$212&gt;4,BG23&gt;7),1)+IF(AND(BG$212=4,BG23=1),8)+IF(AND(BG$212=4,BG23=2),6)+IF(AND(BG$212=4,BG23=3),4)+IF(AND(BG$212=4,BG23=4),2)+IF(AND(BG$212=3,BG23=1),6)+IF(AND(BG$212=3,BG23=2),4)+IF(AND(BG$212=3,BG23=3),2)+IF(AND(BG$212=2,BG23=1),4)+IF(AND(BG$212=2,BG23=2),2)+IF(AND(BG$212=1,BG23=1),2)</f>
        <v>6</v>
      </c>
      <c r="BJ23" s="26" t="s">
        <v>28</v>
      </c>
      <c r="BK23" s="15">
        <f>+BE23+BH23+BI23+BQ23</f>
        <v>8</v>
      </c>
      <c r="BL23" s="73">
        <f>+BK23+AV23</f>
        <v>21</v>
      </c>
      <c r="BM23" s="27">
        <v>26.73</v>
      </c>
      <c r="BN23" s="27">
        <v>24.428999999999998</v>
      </c>
      <c r="BO23" s="18" t="s">
        <v>28</v>
      </c>
      <c r="BP23" s="18"/>
      <c r="BQ23" s="24">
        <v>1</v>
      </c>
      <c r="BR23" s="88">
        <v>24.428999999999998</v>
      </c>
      <c r="BS23" s="27"/>
      <c r="BT23" s="71"/>
      <c r="BU23" s="15">
        <f>IF(AND(BV$212&gt;4,BT23=1),6)+IF(AND(BV$212&gt;4,BT23=2),4)+IF(AND(BV$212&gt;4,BT23=3),3)+IF(AND(BV$212&gt;4,BT23=4),2)+IF(AND(BV$212&gt;4,BT23=5),1)+IF(AND(BV$212&gt;4,BT23&gt;5),1)+IF(AND(BV$212=4,BT23=1),4)+IF(AND(BV$212=4,BT23=2),3)+IF(AND(BV$212=4,BT23=3),2)+IF(AND(BV$212=4,BT23=4),1)+IF(AND(BV$212=3,BT23=1),3)+IF(AND(BV$212=3,BT23=2),2)+IF(AND(BV$212=3,BT23=3),1)+IF(AND(BV$212=2,BT23=1),2)+IF(AND(BV$212=2,BT23=2),1)+IF(AND(BV$212=1,BT23=1),1)</f>
        <v>0</v>
      </c>
      <c r="BV23" s="71"/>
      <c r="BW23" s="71"/>
      <c r="BX23" s="15">
        <f>IF(AND(BW$212&gt;4,BV23=1),12)+IF(AND(BW$212&gt;4,BV23=2),8)+IF(AND(BW$212&gt;4,BV23=3),6)+IF(AND(BW$212&gt;4,BV23=4),5)+IF(AND(BW$212&gt;4,BV23=5),4)+IF(AND(BW$212&gt;4,BV23=6),3)+IF(AND(BW$212&gt;4,BV23=7),2)+IF(AND(BW$212&gt;4,BV23&gt;7),1)+IF(AND(BW$212=4,BV23=1),8)+IF(AND(BW$212=4,BV23=2),6)+IF(AND(BW$212=4,BV23=3),4)+IF(AND(BW$212=4,BV23=4),2)+IF(AND(BW$212=3,BV23=1),6)+IF(AND(BW$212=3,BV23=2),4)+IF(AND(BW$212=3,BV23=3),2)+IF(AND(BW$212=2,BV23=1),4)+IF(AND(BW$212=2,BV23=2),2)+IF(AND(BW$212=1,BV23=1),2)</f>
        <v>0</v>
      </c>
      <c r="BY23" s="15">
        <f>IF(AND(BW$212&gt;4,BW23=1),12)+IF(AND(BW$212&gt;4,BW23=2),8)+IF(AND(BW$212&gt;4,BW23=3),6)+IF(AND(BW$212&gt;4,BW23=4),5)+IF(AND(BW$212&gt;4,BW23=5),4)+IF(AND(BW$212&gt;4,BW23=6),3)+IF(AND(BW$212&gt;4,BW23=7),2)+IF(AND(BW$212&gt;4,BW23&gt;7),1)+IF(AND(BW$212=4,BW23=1),8)+IF(AND(BW$212=4,BW23=2),6)+IF(AND(BW$212=4,BW23=3),4)+IF(AND(BW$212=4,BW23=4),2)+IF(AND(BW$212=3,BW23=1),6)+IF(AND(BW$212=3,BW23=2),4)+IF(AND(BW$212=3,BW23=3),2)+IF(AND(BW$212=2,BW23=1),4)+IF(AND(BW$212=2,BW23=2),2)+IF(AND(BW$212=1,BW23=1),2)</f>
        <v>0</v>
      </c>
      <c r="BZ23" s="26" t="s">
        <v>28</v>
      </c>
      <c r="CA23" s="15">
        <f>+BU23+BX23+BY23+CG23</f>
        <v>0</v>
      </c>
      <c r="CB23" s="73">
        <f>+CA23+BL23</f>
        <v>21</v>
      </c>
      <c r="CC23" s="27"/>
      <c r="CD23" s="27"/>
      <c r="CE23" s="18" t="s">
        <v>28</v>
      </c>
      <c r="CF23" s="18"/>
      <c r="CG23" s="24"/>
      <c r="CH23" s="88">
        <v>24.428999999999998</v>
      </c>
      <c r="CI23" s="27">
        <v>66.906999999999996</v>
      </c>
      <c r="CJ23" s="71">
        <v>4</v>
      </c>
      <c r="CK23" s="15">
        <f>IF(AND(CL$212&gt;4,CJ23=1),6)+IF(AND(CL$212&gt;4,CJ23=2),4)+IF(AND(CL$212&gt;4,CJ23=3),3)+IF(AND(CL$212&gt;4,CJ23=4),2)+IF(AND(CL$212&gt;4,CJ23=5),1)+IF(AND(CL$212&gt;4,CJ23&gt;5),1)+IF(AND(CL$212=4,CJ23=1),4)+IF(AND(CL$212=4,CJ23=2),3)+IF(AND(CL$212=4,CJ23=3),2)+IF(AND(CL$212=4,CJ23=4),1)+IF(AND(CL$212=3,CJ23=1),3)+IF(AND(CL$212=3,CJ23=2),2)+IF(AND(CL$212=3,CJ23=3),1)+IF(AND(CL$212=2,CJ23=1),2)+IF(AND(CL$212=2,CJ23=2),1)+IF(AND(CL$212=1,CJ23=1),1)</f>
        <v>1</v>
      </c>
      <c r="CL23" s="71">
        <v>2</v>
      </c>
      <c r="CM23" s="71">
        <v>1</v>
      </c>
      <c r="CN23" s="15">
        <f>IF(AND(CM$212&gt;4,CL23=1),12)+IF(AND(CM$212&gt;4,CL23=2),8)+IF(AND(CM$212&gt;4,CL23=3),6)+IF(AND(CM$212&gt;4,CL23=4),5)+IF(AND(CM$212&gt;4,CL23=5),4)+IF(AND(CM$212&gt;4,CL23=6),3)+IF(AND(CM$212&gt;4,CL23=7),2)+IF(AND(CM$212&gt;4,CL23&gt;7),1)+IF(AND(CM$212=4,CL23=1),8)+IF(AND(CM$212=4,CL23=2),6)+IF(AND(CM$212=4,CL23=3),4)+IF(AND(CM$212=4,CL23=4),2)+IF(AND(CM$212=3,CL23=1),6)+IF(AND(CM$212=3,CL23=2),4)+IF(AND(CM$212=3,CL23=3),2)+IF(AND(CM$212=2,CL23=1),4)+IF(AND(CM$212=2,CL23=2),2)+IF(AND(CM$212=1,CL23=1),2)</f>
        <v>6</v>
      </c>
      <c r="CO23" s="15">
        <f>IF(AND(CM$212&gt;4,CM23=1),12)+IF(AND(CM$212&gt;4,CM23=2),8)+IF(AND(CM$212&gt;4,CM23=3),6)+IF(AND(CM$212&gt;4,CM23=4),5)+IF(AND(CM$212&gt;4,CM23=5),4)+IF(AND(CM$212&gt;4,CM23=6),3)+IF(AND(CM$212&gt;4,CM23=7),2)+IF(AND(CM$212&gt;4,CM23&gt;7),1)+IF(AND(CM$212=4,CM23=1),8)+IF(AND(CM$212=4,CM23=2),6)+IF(AND(CM$212=4,CM23=3),4)+IF(AND(CM$212=4,CM23=4),2)+IF(AND(CM$212=3,CM23=1),6)+IF(AND(CM$212=3,CM23=2),4)+IF(AND(CM$212=3,CM23=3),2)+IF(AND(CM$212=2,CM23=1),4)+IF(AND(CM$212=2,CM23=2),2)+IF(AND(CM$212=1,CM23=1),2)</f>
        <v>8</v>
      </c>
      <c r="CP23" s="26" t="s">
        <v>28</v>
      </c>
      <c r="CQ23" s="15">
        <f>+CK23+CN23+CO23+CW23</f>
        <v>15</v>
      </c>
      <c r="CR23" s="73">
        <f>+CQ23+CB23</f>
        <v>36</v>
      </c>
      <c r="CS23" s="27">
        <v>25.913</v>
      </c>
      <c r="CT23" s="27">
        <v>24.713999999999999</v>
      </c>
      <c r="CU23" s="18" t="s">
        <v>28</v>
      </c>
      <c r="CV23" s="18"/>
      <c r="CW23" s="24"/>
      <c r="CX23" s="88">
        <v>24.428999999999998</v>
      </c>
      <c r="CY23" s="27"/>
      <c r="CZ23" s="71"/>
      <c r="DA23" s="15">
        <f>IF(AND(DB$212&gt;4,CZ23=1),6)+IF(AND(DB$212&gt;4,CZ23=2),4)+IF(AND(DB$212&gt;4,CZ23=3),3)+IF(AND(DB$212&gt;4,CZ23=4),2)+IF(AND(DB$212&gt;4,CZ23=5),1)+IF(AND(DB$212&gt;4,CZ23&gt;5),1)+IF(AND(DB$212=4,CZ23=1),4)+IF(AND(DB$212=4,CZ23=2),3)+IF(AND(DB$212=4,CZ23=3),2)+IF(AND(DB$212=4,CZ23=4),1)+IF(AND(DB$212=3,CZ23=1),3)+IF(AND(DB$212=3,CZ23=2),2)+IF(AND(DB$212=3,CZ23=3),1)+IF(AND(DB$212=2,CZ23=1),2)+IF(AND(DB$212=2,CZ23=2),1)+IF(AND(DB$212=1,CZ23=1),1)</f>
        <v>0</v>
      </c>
      <c r="DB23" s="71">
        <v>1</v>
      </c>
      <c r="DC23" s="71"/>
      <c r="DD23" s="15">
        <f>IF(AND(DC$212&gt;4,DB23=1),12)+IF(AND(DC$212&gt;4,DB23=2),8)+IF(AND(DC$212&gt;4,DB23=3),6)+IF(AND(DC$212&gt;4,DB23=4),5)+IF(AND(DC$212&gt;4,DB23=5),4)+IF(AND(DC$212&gt;4,DB23=6),3)+IF(AND(DC$212&gt;4,DB23=7),2)+IF(AND(DC$212&gt;4,DB23&gt;7),1)+IF(AND(DC$212=4,DB23=1),8)+IF(AND(DC$212=4,DB23=2),6)+IF(AND(DC$212=4,DB23=3),4)+IF(AND(DC$212=4,DB23=4),2)+IF(AND(DC$212=3,DB23=1),6)+IF(AND(DC$212=3,DB23=2),4)+IF(AND(DC$212=3,DB23=3),2)+IF(AND(DC$212=2,DB23=1),4)+IF(AND(DC$212=2,DB23=2),2)+IF(AND(DC$212=1,DB23=1),2)</f>
        <v>8</v>
      </c>
      <c r="DE23" s="15">
        <f>IF(AND(DC$212&gt;4,DC23=1),12)+IF(AND(DC$212&gt;4,DC23=2),8)+IF(AND(DC$212&gt;4,DC23=3),6)+IF(AND(DC$212&gt;4,DC23=4),5)+IF(AND(DC$212&gt;4,DC23=5),4)+IF(AND(DC$212&gt;4,DC23=6),3)+IF(AND(DC$212&gt;4,DC23=7),2)+IF(AND(DC$212&gt;4,DC23&gt;7),1)+IF(AND(DC$212=4,DC23=1),8)+IF(AND(DC$212=4,DC23=2),6)+IF(AND(DC$212=4,DC23=3),4)+IF(AND(DC$212=4,DC23=4),2)+IF(AND(DC$212=3,DC23=1),6)+IF(AND(DC$212=3,DC23=2),4)+IF(AND(DC$212=3,DC23=3),2)+IF(AND(DC$212=2,DC23=1),4)+IF(AND(DC$212=2,DC23=2),2)+IF(AND(DC$212=1,DC23=1),2)</f>
        <v>0</v>
      </c>
      <c r="DF23" s="26" t="s">
        <v>28</v>
      </c>
      <c r="DG23" s="15">
        <f>+DA23+DD23+DE23+DM23</f>
        <v>8</v>
      </c>
      <c r="DH23" s="73">
        <f>+DG23+CR23</f>
        <v>44</v>
      </c>
      <c r="DI23" s="27">
        <v>25.114999999999998</v>
      </c>
      <c r="DJ23" s="27"/>
      <c r="DK23" s="18" t="s">
        <v>28</v>
      </c>
      <c r="DL23" s="18"/>
      <c r="DM23" s="24"/>
      <c r="DN23" s="88">
        <v>24.428999999999998</v>
      </c>
      <c r="DO23" s="27">
        <v>24.986999999999998</v>
      </c>
      <c r="DP23" s="71">
        <v>3</v>
      </c>
      <c r="DQ23" s="15">
        <f t="shared" si="5"/>
        <v>3</v>
      </c>
      <c r="DR23" s="71">
        <v>2</v>
      </c>
      <c r="DS23" s="71">
        <v>2</v>
      </c>
      <c r="DT23" s="15">
        <f t="shared" si="6"/>
        <v>8</v>
      </c>
      <c r="DU23" s="15">
        <f t="shared" si="7"/>
        <v>8</v>
      </c>
      <c r="DV23" s="26" t="s">
        <v>28</v>
      </c>
      <c r="DW23" s="15">
        <f t="shared" si="8"/>
        <v>19</v>
      </c>
      <c r="DX23" s="73">
        <f t="shared" si="9"/>
        <v>63</v>
      </c>
      <c r="DY23" s="27">
        <v>24.486000000000001</v>
      </c>
      <c r="DZ23" s="27">
        <v>24.588999999999999</v>
      </c>
      <c r="EA23" s="18" t="s">
        <v>28</v>
      </c>
      <c r="EB23" s="18"/>
      <c r="EC23" s="24"/>
      <c r="ED23" s="88">
        <v>24.428999999999998</v>
      </c>
      <c r="EE23" s="27">
        <v>25.277000000000001</v>
      </c>
      <c r="EF23" s="71">
        <v>1</v>
      </c>
      <c r="EG23" s="15">
        <f t="shared" si="10"/>
        <v>2</v>
      </c>
      <c r="EH23" s="71">
        <v>1</v>
      </c>
      <c r="EI23" s="71">
        <v>1</v>
      </c>
      <c r="EJ23" s="15">
        <f t="shared" si="11"/>
        <v>4</v>
      </c>
      <c r="EK23" s="15">
        <f t="shared" si="12"/>
        <v>4</v>
      </c>
      <c r="EL23" s="26" t="s">
        <v>28</v>
      </c>
      <c r="EM23" s="15">
        <f t="shared" si="13"/>
        <v>10</v>
      </c>
      <c r="EN23" s="73">
        <f t="shared" si="14"/>
        <v>73</v>
      </c>
      <c r="EO23" s="27">
        <v>25.515999999999998</v>
      </c>
      <c r="EP23" s="27">
        <v>26.202000000000002</v>
      </c>
      <c r="EQ23" s="18" t="s">
        <v>28</v>
      </c>
      <c r="ER23" s="18"/>
      <c r="ES23" s="24"/>
      <c r="ET23" s="88">
        <v>24.428999999999998</v>
      </c>
    </row>
    <row r="24" spans="1:150" x14ac:dyDescent="0.25">
      <c r="A24" s="82" t="s">
        <v>53</v>
      </c>
      <c r="B24" s="10">
        <v>161</v>
      </c>
      <c r="C24" s="12"/>
      <c r="D24" s="29"/>
      <c r="E24" s="10" t="s">
        <v>40</v>
      </c>
      <c r="F24" s="88">
        <v>25.02</v>
      </c>
      <c r="G24" s="14">
        <v>25.59</v>
      </c>
      <c r="H24" s="71">
        <v>1</v>
      </c>
      <c r="I24" s="15">
        <f>IF(AND(J$212&gt;4,H24=1),6)+IF(AND(J$212&gt;4,H24=2),4)+IF(AND(J$212&gt;4,H24=3),3)+IF(AND(J$212&gt;4,H24=4),2)+IF(AND(J$212&gt;4,H24=5),1)+IF(AND(J$212&gt;4,H24&gt;5),1)+IF(AND(J$212=4,H24=1),4)+IF(AND(J$212=4,H24=2),3)+IF(AND(J$212=4,H24=3),2)+IF(AND(J$212=4,H24=4),1)+IF(AND(J$212=3,H24=1),3)+IF(AND(J$212=3,H24=2),2)+IF(AND(J$212=3,H24=3),1)+IF(AND(J$212=2,H24=1),2)+IF(AND(J$212=2,H24=2),1)+IF(AND(J$212=1,H24=1),1)</f>
        <v>2</v>
      </c>
      <c r="J24" s="71">
        <v>2</v>
      </c>
      <c r="K24" s="71">
        <v>2</v>
      </c>
      <c r="L24" s="15">
        <f>IF(AND(K$212&gt;4,J24=1),12)+IF(AND(K$212&gt;4,J24=2),8)+IF(AND(K$212&gt;4,J24=3),6)+IF(AND(K$212&gt;4,J24=4),5)+IF(AND(K$212&gt;4,J24=5),4)+IF(AND(K$212&gt;4,J24=6),3)+IF(AND(K$212&gt;4,J24=7),2)+IF(AND(K$212&gt;4,J24&gt;7),1)+IF(AND(K$212=4,J24=1),8)+IF(AND(K$212=4,J24=2),6)+IF(AND(K$212=4,J24=3),4)+IF(AND(K$212=4,J24=4),2)+IF(AND(K$212=3,J24=1),6)+IF(AND(K$212=3,J24=2),4)+IF(AND(K$212=3,J24=3),2)+IF(AND(K$212=2,J24=1),4)+IF(AND(K$212=2,J24=2),2)+IF(AND(K$212=1,J24=1),2)</f>
        <v>2</v>
      </c>
      <c r="M24" s="15">
        <f>IF(AND(K$212&gt;4,K24=1),12)+IF(AND(K$212&gt;4,K24=2),8)+IF(AND(K$212&gt;4,K24=3),6)+IF(AND(K$212&gt;4,K24=4),5)+IF(AND(K$212&gt;4,K24=5),4)+IF(AND(K$212&gt;4,K24=6),3)+IF(AND(K$212&gt;4,K24=7),2)+IF(AND(K$212&gt;4,K24&gt;7),1)+IF(AND(K$212=4,K24=1),8)+IF(AND(K$212=4,K24=2),6)+IF(AND(K$212=4,K24=3),4)+IF(AND(K$212=4,K24=4),2)+IF(AND(K$212=3,K24=1),6)+IF(AND(K$212=3,K24=2),4)+IF(AND(K$212=3,K24=3),2)+IF(AND(K$212=2,K24=1),4)+IF(AND(K$212=2,K24=2),2)+IF(AND(K$212=1,K24=1),2)</f>
        <v>2</v>
      </c>
      <c r="N24" s="18" t="s">
        <v>28</v>
      </c>
      <c r="O24" s="15">
        <f>+I24+L24+M24+U24</f>
        <v>6</v>
      </c>
      <c r="P24" s="73">
        <f>+O24</f>
        <v>6</v>
      </c>
      <c r="Q24" s="13">
        <v>25.646000000000001</v>
      </c>
      <c r="R24" s="13">
        <v>26.437000000000001</v>
      </c>
      <c r="S24" s="17" t="s">
        <v>28</v>
      </c>
      <c r="T24" s="18"/>
      <c r="U24" s="19"/>
      <c r="V24" s="88">
        <v>25.02</v>
      </c>
      <c r="W24" s="14"/>
      <c r="X24" s="71"/>
      <c r="Y24" s="15">
        <f>IF(AND(Z$212&gt;4,X24=1),6)+IF(AND(Z$212&gt;4,X24=2),4)+IF(AND(Z$212&gt;4,X24=3),3)+IF(AND(Z$212&gt;4,X24=4),2)+IF(AND(Z$212&gt;4,X24=5),1)+IF(AND(Z$212&gt;4,X24&gt;5),1)+IF(AND(Z$212=4,X24=1),4)+IF(AND(Z$212=4,X24=2),3)+IF(AND(Z$212=4,X24=3),2)+IF(AND(Z$212=4,X24=4),1)+IF(AND(Z$212=3,X24=1),3)+IF(AND(Z$212=3,X24=2),2)+IF(AND(Z$212=3,X24=3),1)+IF(AND(Z$212=2,X24=1),2)+IF(AND(Z$212=2,X24=2),1)+IF(AND(Z$212=1,X24=1),1)</f>
        <v>0</v>
      </c>
      <c r="Z24" s="71"/>
      <c r="AA24" s="71"/>
      <c r="AB24" s="15">
        <f>IF(AND(AA$212&gt;4,Z24=1),12)+IF(AND(AA$212&gt;4,Z24=2),8)+IF(AND(AA$212&gt;4,Z24=3),6)+IF(AND(AA$212&gt;4,Z24=4),5)+IF(AND(AA$212&gt;4,Z24=5),4)+IF(AND(AA$212&gt;4,Z24=6),3)+IF(AND(AA$212&gt;4,Z24=7),2)+IF(AND(AA$212&gt;4,Z24&gt;7),1)+IF(AND(AA$212=4,Z24=1),8)+IF(AND(AA$212=4,Z24=2),6)+IF(AND(AA$212=4,Z24=3),4)+IF(AND(AA$212=4,Z24=4),2)+IF(AND(AA$212=3,Z24=1),6)+IF(AND(AA$212=3,Z24=2),4)+IF(AND(AA$212=3,Z24=3),2)+IF(AND(AA$212=2,Z24=1),4)+IF(AND(AA$212=2,Z24=2),2)+IF(AND(AA$212=1,Z24=1),2)</f>
        <v>0</v>
      </c>
      <c r="AC24" s="15">
        <f>IF(AND(AA$212&gt;4,AA24=1),12)+IF(AND(AA$212&gt;4,AA24=2),8)+IF(AND(AA$212&gt;4,AA24=3),6)+IF(AND(AA$212&gt;4,AA24=4),5)+IF(AND(AA$212&gt;4,AA24=5),4)+IF(AND(AA$212&gt;4,AA24=6),3)+IF(AND(AA$212&gt;4,AA24=7),2)+IF(AND(AA$212&gt;4,AA24&gt;7),1)+IF(AND(AA$212=4,AA24=1),8)+IF(AND(AA$212=4,AA24=2),6)+IF(AND(AA$212=4,AA24=3),4)+IF(AND(AA$212=4,AA24=4),2)+IF(AND(AA$212=3,AA24=1),6)+IF(AND(AA$212=3,AA24=2),4)+IF(AND(AA$212=3,AA24=3),2)+IF(AND(AA$212=2,AA24=1),4)+IF(AND(AA$212=2,AA24=2),2)+IF(AND(AA$212=1,AA24=1),2)</f>
        <v>0</v>
      </c>
      <c r="AD24" s="18" t="s">
        <v>28</v>
      </c>
      <c r="AE24" s="15">
        <f>+Y24+AB24+AC24+AK24</f>
        <v>0</v>
      </c>
      <c r="AF24" s="73">
        <f>+AE24+P24</f>
        <v>6</v>
      </c>
      <c r="AG24" s="13"/>
      <c r="AH24" s="13"/>
      <c r="AI24" s="17" t="s">
        <v>28</v>
      </c>
      <c r="AJ24" s="18"/>
      <c r="AK24" s="19"/>
      <c r="AL24" s="88">
        <v>25.02</v>
      </c>
      <c r="AM24" s="14">
        <v>26.356000000000002</v>
      </c>
      <c r="AN24" s="71">
        <v>3</v>
      </c>
      <c r="AO24" s="15">
        <f>IF(AND(AP$212&gt;4,AN24=1),6)+IF(AND(AP$212&gt;4,AN24=2),4)+IF(AND(AP$212&gt;4,AN24=3),3)+IF(AND(AP$212&gt;4,AN24=4),2)+IF(AND(AP$212&gt;4,AN24=5),1)+IF(AND(AP$212&gt;4,AN24&gt;5),1)+IF(AND(AP$212=4,AN24=1),4)+IF(AND(AP$212=4,AN24=2),3)+IF(AND(AP$212=4,AN24=3),2)+IF(AND(AP$212=4,AN24=4),1)+IF(AND(AP$212=3,AN24=1),3)+IF(AND(AP$212=3,AN24=2),2)+IF(AND(AP$212=3,AN24=3),1)+IF(AND(AP$212=2,AN24=1),2)+IF(AND(AP$212=2,AN24=2),1)+IF(AND(AP$212=1,AN24=1),1)</f>
        <v>1</v>
      </c>
      <c r="AP24" s="71">
        <v>2</v>
      </c>
      <c r="AQ24" s="71">
        <v>2</v>
      </c>
      <c r="AR24" s="15">
        <f>IF(AND(AQ$212&gt;4,AP24=1),12)+IF(AND(AQ$212&gt;4,AP24=2),8)+IF(AND(AQ$212&gt;4,AP24=3),6)+IF(AND(AQ$212&gt;4,AP24=4),5)+IF(AND(AQ$212&gt;4,AP24=5),4)+IF(AND(AQ$212&gt;4,AP24=6),3)+IF(AND(AQ$212&gt;4,AP24=7),2)+IF(AND(AQ$212&gt;4,AP24&gt;7),1)+IF(AND(AQ$212=4,AP24=1),8)+IF(AND(AQ$212=4,AP24=2),6)+IF(AND(AQ$212=4,AP24=3),4)+IF(AND(AQ$212=4,AP24=4),2)+IF(AND(AQ$212=3,AP24=1),6)+IF(AND(AQ$212=3,AP24=2),4)+IF(AND(AQ$212=3,AP24=3),2)+IF(AND(AQ$212=2,AP24=1),4)+IF(AND(AQ$212=2,AP24=2),2)+IF(AND(AQ$212=1,AP24=1),2)</f>
        <v>4</v>
      </c>
      <c r="AS24" s="15">
        <f>IF(AND(AQ$212&gt;4,AQ24=1),12)+IF(AND(AQ$212&gt;4,AQ24=2),8)+IF(AND(AQ$212&gt;4,AQ24=3),6)+IF(AND(AQ$212&gt;4,AQ24=4),5)+IF(AND(AQ$212&gt;4,AQ24=5),4)+IF(AND(AQ$212&gt;4,AQ24=6),3)+IF(AND(AQ$212&gt;4,AQ24=7),2)+IF(AND(AQ$212&gt;4,AQ24&gt;7),1)+IF(AND(AQ$212=4,AQ24=1),8)+IF(AND(AQ$212=4,AQ24=2),6)+IF(AND(AQ$212=4,AQ24=3),4)+IF(AND(AQ$212=4,AQ24=4),2)+IF(AND(AQ$212=3,AQ24=1),6)+IF(AND(AQ$212=3,AQ24=2),4)+IF(AND(AQ$212=3,AQ24=3),2)+IF(AND(AQ$212=2,AQ24=1),4)+IF(AND(AQ$212=2,AQ24=2),2)+IF(AND(AQ$212=1,AQ24=1),2)</f>
        <v>4</v>
      </c>
      <c r="AT24" s="18" t="s">
        <v>28</v>
      </c>
      <c r="AU24" s="15">
        <f>+AO24+AR24+AS24+BA24</f>
        <v>9</v>
      </c>
      <c r="AV24" s="73">
        <f>+AU24+AF24</f>
        <v>15</v>
      </c>
      <c r="AW24" s="13">
        <v>25.754999999999999</v>
      </c>
      <c r="AX24" s="13">
        <v>26.515000000000001</v>
      </c>
      <c r="AY24" s="17" t="s">
        <v>28</v>
      </c>
      <c r="AZ24" s="18"/>
      <c r="BA24" s="19"/>
      <c r="BB24" s="88">
        <v>25.02</v>
      </c>
      <c r="BC24" s="14">
        <v>27.283000000000001</v>
      </c>
      <c r="BD24" s="71">
        <v>2</v>
      </c>
      <c r="BE24" s="15">
        <f>IF(AND(BF$212&gt;4,BD24=1),6)+IF(AND(BF$212&gt;4,BD24=2),4)+IF(AND(BF$212&gt;4,BD24=3),3)+IF(AND(BF$212&gt;4,BD24=4),2)+IF(AND(BF$212&gt;4,BD24=5),1)+IF(AND(BF$212&gt;4,BD24&gt;5),1)+IF(AND(BF$212=4,BD24=1),4)+IF(AND(BF$212=4,BD24=2),3)+IF(AND(BF$212=4,BD24=3),2)+IF(AND(BF$212=4,BD24=4),1)+IF(AND(BF$212=3,BD24=1),3)+IF(AND(BF$212=3,BD24=2),2)+IF(AND(BF$212=3,BD24=3),1)+IF(AND(BF$212=2,BD24=1),2)+IF(AND(BF$212=2,BD24=2),1)+IF(AND(BF$212=1,BD24=1),1)</f>
        <v>2</v>
      </c>
      <c r="BF24" s="71">
        <v>2</v>
      </c>
      <c r="BG24" s="71">
        <v>2</v>
      </c>
      <c r="BH24" s="15">
        <f>IF(AND(BG$212&gt;4,BF24=1),12)+IF(AND(BG$212&gt;4,BF24=2),8)+IF(AND(BG$212&gt;4,BF24=3),6)+IF(AND(BG$212&gt;4,BF24=4),5)+IF(AND(BG$212&gt;4,BF24=5),4)+IF(AND(BG$212&gt;4,BF24=6),3)+IF(AND(BG$212&gt;4,BF24=7),2)+IF(AND(BG$212&gt;4,BF24&gt;7),1)+IF(AND(BG$212=4,BF24=1),8)+IF(AND(BG$212=4,BF24=2),6)+IF(AND(BG$212=4,BF24=3),4)+IF(AND(BG$212=4,BF24=4),2)+IF(AND(BG$212=3,BF24=1),6)+IF(AND(BG$212=3,BF24=2),4)+IF(AND(BG$212=3,BF24=3),2)+IF(AND(BG$212=2,BF24=1),4)+IF(AND(BG$212=2,BF24=2),2)+IF(AND(BG$212=1,BF24=1),2)</f>
        <v>4</v>
      </c>
      <c r="BI24" s="15">
        <f>IF(AND(BG$212&gt;4,BG24=1),12)+IF(AND(BG$212&gt;4,BG24=2),8)+IF(AND(BG$212&gt;4,BG24=3),6)+IF(AND(BG$212&gt;4,BG24=4),5)+IF(AND(BG$212&gt;4,BG24=5),4)+IF(AND(BG$212&gt;4,BG24=6),3)+IF(AND(BG$212&gt;4,BG24=7),2)+IF(AND(BG$212&gt;4,BG24&gt;7),1)+IF(AND(BG$212=4,BG24=1),8)+IF(AND(BG$212=4,BG24=2),6)+IF(AND(BG$212=4,BG24=3),4)+IF(AND(BG$212=4,BG24=4),2)+IF(AND(BG$212=3,BG24=1),6)+IF(AND(BG$212=3,BG24=2),4)+IF(AND(BG$212=3,BG24=3),2)+IF(AND(BG$212=2,BG24=1),4)+IF(AND(BG$212=2,BG24=2),2)+IF(AND(BG$212=1,BG24=1),2)</f>
        <v>4</v>
      </c>
      <c r="BJ24" s="18" t="s">
        <v>28</v>
      </c>
      <c r="BK24" s="15">
        <f>+BE24+BH24+BI24+BQ24</f>
        <v>11</v>
      </c>
      <c r="BL24" s="73">
        <f>+BK24+AV24</f>
        <v>26</v>
      </c>
      <c r="BM24" s="13">
        <v>24.952999999999999</v>
      </c>
      <c r="BN24" s="13">
        <v>25.802</v>
      </c>
      <c r="BO24" s="17" t="s">
        <v>28</v>
      </c>
      <c r="BP24" s="18"/>
      <c r="BQ24" s="19">
        <v>1</v>
      </c>
      <c r="BR24" s="88">
        <v>24.952999999999999</v>
      </c>
      <c r="BS24" s="14">
        <v>25.992000000000001</v>
      </c>
      <c r="BT24" s="71">
        <v>3</v>
      </c>
      <c r="BU24" s="15">
        <f>IF(AND(BV$212&gt;4,BT24=1),6)+IF(AND(BV$212&gt;4,BT24=2),4)+IF(AND(BV$212&gt;4,BT24=3),3)+IF(AND(BV$212&gt;4,BT24=4),2)+IF(AND(BV$212&gt;4,BT24=5),1)+IF(AND(BV$212&gt;4,BT24&gt;5),1)+IF(AND(BV$212=4,BT24=1),4)+IF(AND(BV$212=4,BT24=2),3)+IF(AND(BV$212=4,BT24=3),2)+IF(AND(BV$212=4,BT24=4),1)+IF(AND(BV$212=3,BT24=1),3)+IF(AND(BV$212=3,BT24=2),2)+IF(AND(BV$212=3,BT24=3),1)+IF(AND(BV$212=2,BT24=1),2)+IF(AND(BV$212=2,BT24=2),1)+IF(AND(BV$212=1,BT24=1),1)</f>
        <v>3</v>
      </c>
      <c r="BV24" s="71">
        <v>2</v>
      </c>
      <c r="BW24" s="71">
        <v>4</v>
      </c>
      <c r="BX24" s="15">
        <f>IF(AND(BW$212&gt;4,BV24=1),12)+IF(AND(BW$212&gt;4,BV24=2),8)+IF(AND(BW$212&gt;4,BV24=3),6)+IF(AND(BW$212&gt;4,BV24=4),5)+IF(AND(BW$212&gt;4,BV24=5),4)+IF(AND(BW$212&gt;4,BV24=6),3)+IF(AND(BW$212&gt;4,BV24=7),2)+IF(AND(BW$212&gt;4,BV24&gt;7),1)+IF(AND(BW$212=4,BV24=1),8)+IF(AND(BW$212=4,BV24=2),6)+IF(AND(BW$212=4,BV24=3),4)+IF(AND(BW$212=4,BV24=4),2)+IF(AND(BW$212=3,BV24=1),6)+IF(AND(BW$212=3,BV24=2),4)+IF(AND(BW$212=3,BV24=3),2)+IF(AND(BW$212=2,BV24=1),4)+IF(AND(BW$212=2,BV24=2),2)+IF(AND(BW$212=1,BV24=1),2)</f>
        <v>8</v>
      </c>
      <c r="BY24" s="15">
        <f>IF(AND(BW$212&gt;4,BW24=1),12)+IF(AND(BW$212&gt;4,BW24=2),8)+IF(AND(BW$212&gt;4,BW24=3),6)+IF(AND(BW$212&gt;4,BW24=4),5)+IF(AND(BW$212&gt;4,BW24=5),4)+IF(AND(BW$212&gt;4,BW24=6),3)+IF(AND(BW$212&gt;4,BW24=7),2)+IF(AND(BW$212&gt;4,BW24&gt;7),1)+IF(AND(BW$212=4,BW24=1),8)+IF(AND(BW$212=4,BW24=2),6)+IF(AND(BW$212=4,BW24=3),4)+IF(AND(BW$212=4,BW24=4),2)+IF(AND(BW$212=3,BW24=1),6)+IF(AND(BW$212=3,BW24=2),4)+IF(AND(BW$212=3,BW24=3),2)+IF(AND(BW$212=2,BW24=1),4)+IF(AND(BW$212=2,BW24=2),2)+IF(AND(BW$212=1,BW24=1),2)</f>
        <v>5</v>
      </c>
      <c r="BZ24" s="18" t="s">
        <v>28</v>
      </c>
      <c r="CA24" s="15">
        <f>+BU24+BX24+BY24+CG24</f>
        <v>16</v>
      </c>
      <c r="CB24" s="73">
        <f>+CA24+BL24</f>
        <v>42</v>
      </c>
      <c r="CC24" s="13">
        <v>26.036000000000001</v>
      </c>
      <c r="CD24" s="13">
        <v>26.292000000000002</v>
      </c>
      <c r="CE24" s="17" t="s">
        <v>28</v>
      </c>
      <c r="CF24" s="18"/>
      <c r="CG24" s="19"/>
      <c r="CH24" s="88">
        <v>24.952999999999999</v>
      </c>
      <c r="CI24" s="14">
        <v>40.152999999999999</v>
      </c>
      <c r="CJ24" s="71">
        <v>1</v>
      </c>
      <c r="CK24" s="15">
        <f>IF(AND(CL$212&gt;4,CJ24=1),6)+IF(AND(CL$212&gt;4,CJ24=2),4)+IF(AND(CL$212&gt;4,CJ24=3),3)+IF(AND(CL$212&gt;4,CJ24=4),2)+IF(AND(CL$212&gt;4,CJ24=5),1)+IF(AND(CL$212&gt;4,CJ24&gt;5),1)+IF(AND(CL$212=4,CJ24=1),4)+IF(AND(CL$212=4,CJ24=2),3)+IF(AND(CL$212=4,CJ24=3),2)+IF(AND(CL$212=4,CJ24=4),1)+IF(AND(CL$212=3,CJ24=1),3)+IF(AND(CL$212=3,CJ24=2),2)+IF(AND(CL$212=3,CJ24=3),1)+IF(AND(CL$212=2,CJ24=1),2)+IF(AND(CL$212=2,CJ24=2),1)+IF(AND(CL$212=1,CJ24=1),1)</f>
        <v>4</v>
      </c>
      <c r="CL24" s="71">
        <v>1</v>
      </c>
      <c r="CM24" s="71">
        <v>2</v>
      </c>
      <c r="CN24" s="15">
        <f>IF(AND(CM$212&gt;4,CL24=1),12)+IF(AND(CM$212&gt;4,CL24=2),8)+IF(AND(CM$212&gt;4,CL24=3),6)+IF(AND(CM$212&gt;4,CL24=4),5)+IF(AND(CM$212&gt;4,CL24=5),4)+IF(AND(CM$212&gt;4,CL24=6),3)+IF(AND(CM$212&gt;4,CL24=7),2)+IF(AND(CM$212&gt;4,CL24&gt;7),1)+IF(AND(CM$212=4,CL24=1),8)+IF(AND(CM$212=4,CL24=2),6)+IF(AND(CM$212=4,CL24=3),4)+IF(AND(CM$212=4,CL24=4),2)+IF(AND(CM$212=3,CL24=1),6)+IF(AND(CM$212=3,CL24=2),4)+IF(AND(CM$212=3,CL24=3),2)+IF(AND(CM$212=2,CL24=1),4)+IF(AND(CM$212=2,CL24=2),2)+IF(AND(CM$212=1,CL24=1),2)</f>
        <v>8</v>
      </c>
      <c r="CO24" s="15">
        <f>IF(AND(CM$212&gt;4,CM24=1),12)+IF(AND(CM$212&gt;4,CM24=2),8)+IF(AND(CM$212&gt;4,CM24=3),6)+IF(AND(CM$212&gt;4,CM24=4),5)+IF(AND(CM$212&gt;4,CM24=5),4)+IF(AND(CM$212&gt;4,CM24=6),3)+IF(AND(CM$212&gt;4,CM24=7),2)+IF(AND(CM$212&gt;4,CM24&gt;7),1)+IF(AND(CM$212=4,CM24=1),8)+IF(AND(CM$212=4,CM24=2),6)+IF(AND(CM$212=4,CM24=3),4)+IF(AND(CM$212=4,CM24=4),2)+IF(AND(CM$212=3,CM24=1),6)+IF(AND(CM$212=3,CM24=2),4)+IF(AND(CM$212=3,CM24=3),2)+IF(AND(CM$212=2,CM24=1),4)+IF(AND(CM$212=2,CM24=2),2)+IF(AND(CM$212=1,CM24=1),2)</f>
        <v>6</v>
      </c>
      <c r="CP24" s="18" t="s">
        <v>28</v>
      </c>
      <c r="CQ24" s="15">
        <f>+CK24+CN24+CO24+CW24</f>
        <v>18</v>
      </c>
      <c r="CR24" s="73">
        <f>+CQ24+CB24</f>
        <v>60</v>
      </c>
      <c r="CS24" s="13">
        <v>26.564</v>
      </c>
      <c r="CT24" s="13">
        <v>25.463999999999999</v>
      </c>
      <c r="CU24" s="17" t="s">
        <v>28</v>
      </c>
      <c r="CV24" s="18"/>
      <c r="CW24" s="19"/>
      <c r="CX24" s="88">
        <v>24.952999999999999</v>
      </c>
      <c r="CY24" s="14"/>
      <c r="CZ24" s="71"/>
      <c r="DA24" s="15">
        <f>IF(AND(DB$212&gt;4,CZ24=1),6)+IF(AND(DB$212&gt;4,CZ24=2),4)+IF(AND(DB$212&gt;4,CZ24=3),3)+IF(AND(DB$212&gt;4,CZ24=4),2)+IF(AND(DB$212&gt;4,CZ24=5),1)+IF(AND(DB$212&gt;4,CZ24&gt;5),1)+IF(AND(DB$212=4,CZ24=1),4)+IF(AND(DB$212=4,CZ24=2),3)+IF(AND(DB$212=4,CZ24=3),2)+IF(AND(DB$212=4,CZ24=4),1)+IF(AND(DB$212=3,CZ24=1),3)+IF(AND(DB$212=3,CZ24=2),2)+IF(AND(DB$212=3,CZ24=3),1)+IF(AND(DB$212=2,CZ24=1),2)+IF(AND(DB$212=2,CZ24=2),1)+IF(AND(DB$212=1,CZ24=1),1)</f>
        <v>0</v>
      </c>
      <c r="DB24" s="71"/>
      <c r="DC24" s="71"/>
      <c r="DD24" s="15">
        <f>IF(AND(DC$212&gt;4,DB24=1),12)+IF(AND(DC$212&gt;4,DB24=2),8)+IF(AND(DC$212&gt;4,DB24=3),6)+IF(AND(DC$212&gt;4,DB24=4),5)+IF(AND(DC$212&gt;4,DB24=5),4)+IF(AND(DC$212&gt;4,DB24=6),3)+IF(AND(DC$212&gt;4,DB24=7),2)+IF(AND(DC$212&gt;4,DB24&gt;7),1)+IF(AND(DC$212=4,DB24=1),8)+IF(AND(DC$212=4,DB24=2),6)+IF(AND(DC$212=4,DB24=3),4)+IF(AND(DC$212=4,DB24=4),2)+IF(AND(DC$212=3,DB24=1),6)+IF(AND(DC$212=3,DB24=2),4)+IF(AND(DC$212=3,DB24=3),2)+IF(AND(DC$212=2,DB24=1),4)+IF(AND(DC$212=2,DB24=2),2)+IF(AND(DC$212=1,DB24=1),2)</f>
        <v>0</v>
      </c>
      <c r="DE24" s="15">
        <f>IF(AND(DC$212&gt;4,DC24=1),12)+IF(AND(DC$212&gt;4,DC24=2),8)+IF(AND(DC$212&gt;4,DC24=3),6)+IF(AND(DC$212&gt;4,DC24=4),5)+IF(AND(DC$212&gt;4,DC24=5),4)+IF(AND(DC$212&gt;4,DC24=6),3)+IF(AND(DC$212&gt;4,DC24=7),2)+IF(AND(DC$212&gt;4,DC24&gt;7),1)+IF(AND(DC$212=4,DC24=1),8)+IF(AND(DC$212=4,DC24=2),6)+IF(AND(DC$212=4,DC24=3),4)+IF(AND(DC$212=4,DC24=4),2)+IF(AND(DC$212=3,DC24=1),6)+IF(AND(DC$212=3,DC24=2),4)+IF(AND(DC$212=3,DC24=3),2)+IF(AND(DC$212=2,DC24=1),4)+IF(AND(DC$212=2,DC24=2),2)+IF(AND(DC$212=1,DC24=1),2)</f>
        <v>0</v>
      </c>
      <c r="DF24" s="18" t="s">
        <v>28</v>
      </c>
      <c r="DG24" s="15">
        <f>+DA24+DD24+DE24+DM24</f>
        <v>0</v>
      </c>
      <c r="DH24" s="73">
        <f>+DG24+CR24</f>
        <v>60</v>
      </c>
      <c r="DI24" s="13"/>
      <c r="DJ24" s="13"/>
      <c r="DK24" s="17" t="s">
        <v>28</v>
      </c>
      <c r="DL24" s="18"/>
      <c r="DM24" s="19"/>
      <c r="DN24" s="88">
        <v>24.952999999999999</v>
      </c>
      <c r="DO24" s="14"/>
      <c r="DP24" s="71"/>
      <c r="DQ24" s="15">
        <f t="shared" si="5"/>
        <v>0</v>
      </c>
      <c r="DR24" s="71"/>
      <c r="DS24" s="71"/>
      <c r="DT24" s="15">
        <f t="shared" si="6"/>
        <v>0</v>
      </c>
      <c r="DU24" s="15">
        <f t="shared" si="7"/>
        <v>0</v>
      </c>
      <c r="DV24" s="18" t="s">
        <v>28</v>
      </c>
      <c r="DW24" s="15">
        <f t="shared" si="8"/>
        <v>0</v>
      </c>
      <c r="DX24" s="73">
        <f t="shared" si="9"/>
        <v>60</v>
      </c>
      <c r="DY24" s="13"/>
      <c r="DZ24" s="13"/>
      <c r="EA24" s="17" t="s">
        <v>28</v>
      </c>
      <c r="EB24" s="18"/>
      <c r="EC24" s="19"/>
      <c r="ED24" s="88">
        <v>24.952999999999999</v>
      </c>
      <c r="EE24" s="14"/>
      <c r="EF24" s="71"/>
      <c r="EG24" s="15">
        <f t="shared" si="10"/>
        <v>0</v>
      </c>
      <c r="EH24" s="71"/>
      <c r="EI24" s="71"/>
      <c r="EJ24" s="15">
        <f t="shared" si="11"/>
        <v>0</v>
      </c>
      <c r="EK24" s="15">
        <f t="shared" si="12"/>
        <v>0</v>
      </c>
      <c r="EL24" s="18" t="s">
        <v>28</v>
      </c>
      <c r="EM24" s="15">
        <f t="shared" si="13"/>
        <v>0</v>
      </c>
      <c r="EN24" s="73">
        <f t="shared" si="14"/>
        <v>60</v>
      </c>
      <c r="EO24" s="13"/>
      <c r="EP24" s="13"/>
      <c r="EQ24" s="17" t="s">
        <v>28</v>
      </c>
      <c r="ER24" s="18"/>
      <c r="ES24" s="19"/>
      <c r="ET24" s="88">
        <v>24.952999999999999</v>
      </c>
    </row>
    <row r="25" spans="1:150" x14ac:dyDescent="0.25">
      <c r="A25" s="82" t="s">
        <v>121</v>
      </c>
      <c r="B25" s="10">
        <v>86</v>
      </c>
      <c r="C25" s="21"/>
      <c r="D25" s="20"/>
      <c r="E25" s="10" t="s">
        <v>122</v>
      </c>
      <c r="F25" s="88"/>
      <c r="G25" s="27"/>
      <c r="H25" s="25"/>
      <c r="I25" s="15"/>
      <c r="J25" s="10"/>
      <c r="K25" s="10"/>
      <c r="L25" s="15"/>
      <c r="M25" s="15"/>
      <c r="N25" s="26" t="s">
        <v>29</v>
      </c>
      <c r="O25" s="15"/>
      <c r="P25" s="15"/>
      <c r="Q25" s="27">
        <v>29.542999999999999</v>
      </c>
      <c r="R25" s="27">
        <v>27.777000000000001</v>
      </c>
      <c r="S25" s="18" t="s">
        <v>45</v>
      </c>
      <c r="T25" s="23" t="s">
        <v>89</v>
      </c>
      <c r="U25" s="24"/>
      <c r="V25" s="88">
        <v>27.777000000000001</v>
      </c>
      <c r="W25" s="27">
        <v>27.181000000000001</v>
      </c>
      <c r="X25" s="71">
        <v>1</v>
      </c>
      <c r="Y25" s="15">
        <f>IF(AND(Z$215&gt;4,X25=1),6)+IF(AND(Z$215&gt;4,X25=2),4)+IF(AND(Z$215&gt;4,X25=3),3)+IF(AND(Z$215&gt;4,X25=4),2)+IF(AND(Z$215&gt;4,X25=5),1)+IF(AND(Z$215&gt;4,X25&gt;5),1)+IF(AND(Z$215=4,X25=1),4)+IF(AND(Z$215=4,X25=2),3)+IF(AND(Z$215=4,X25=3),2)+IF(AND(Z$215=4,X25=4),1)+IF(AND(Z$215=3,X25=1),3)+IF(AND(Z$215=3,X25=2),2)+IF(AND(Z$215=3,X25=3),1)+IF(AND(Z$215=2,X25=1),2)+IF(AND(Z$215=2,X25=2),1)+IF(AND(Z$215=1,X25=1),1)</f>
        <v>6</v>
      </c>
      <c r="Z25" s="72"/>
      <c r="AA25" s="72"/>
      <c r="AB25" s="22">
        <f>IF(AND(AA$215&gt;4,Z25=1),12)+IF(AND(AA$215&gt;4,Z25=2),8)+IF(AND(AA$215&gt;4,Z25=3),6)+IF(AND(AA$215&gt;4,Z25=4),5)+IF(AND(AA$215&gt;4,Z25=5),4)+IF(AND(AA$215&gt;4,Z25=6),3)+IF(AND(AA$215&gt;4,Z25=7),2)+IF(AND(AA$215&gt;4,Z25&gt;7),1)+IF(AND(AA$215=4,Z25=1),8)+IF(AND(AA$215=4,Z25=2),6)+IF(AND(AA$215=4,Z25=3),4)+IF(AND(AA$215=4,Z25=4),2)+IF(AND(AA$215=3,Z25=1),6)+IF(AND(AA$215=3,Z25=2),4)+IF(AND(AA$215=3,Z25=3),2)+IF(AND(AA$215=2,Z25=1),4)+IF(AND(AA$215=2,Z25=2),2)+IF(AND(AA$215=1,Z25=1),2)</f>
        <v>0</v>
      </c>
      <c r="AC25" s="22">
        <f>IF(AND(AA$215&gt;4,AA25=1),12)+IF(AND(AA$215&gt;4,AA25=2),8)+IF(AND(AA$215&gt;4,AA25=3),6)+IF(AND(AA$215&gt;4,AA25=4),5)+IF(AND(AA$215&gt;4,AA25=5),4)+IF(AND(AA$215&gt;4,AA25=6),3)+IF(AND(AA$215&gt;4,AA25=7),2)+IF(AND(AA$215&gt;4,AA25&gt;7),1)+IF(AND(AA$215=4,AA25=1),8)+IF(AND(AA$215=4,AA25=2),6)+IF(AND(AA$215=4,AA25=3),4)+IF(AND(AA$215=4,AA25=4),2)+IF(AND(AA$215=3,AA25=1),6)+IF(AND(AA$215=3,AA25=2),4)+IF(AND(AA$215=3,AA25=3),2)+IF(AND(AA$215=2,AA25=1),4)+IF(AND(AA$215=2,AA25=2),2)+IF(AND(AA$215=1,AA25=1),2)</f>
        <v>0</v>
      </c>
      <c r="AD25" s="26" t="s">
        <v>45</v>
      </c>
      <c r="AE25" s="15">
        <f>+Y25+AB25+AC25+AK25</f>
        <v>7</v>
      </c>
      <c r="AF25" s="73">
        <f>+AE25+P25</f>
        <v>7</v>
      </c>
      <c r="AG25" s="27">
        <v>28.064</v>
      </c>
      <c r="AH25" s="27"/>
      <c r="AI25" s="18" t="s">
        <v>45</v>
      </c>
      <c r="AJ25" s="23" t="s">
        <v>128</v>
      </c>
      <c r="AK25" s="24">
        <v>1</v>
      </c>
      <c r="AL25" s="88">
        <v>27.181000000000001</v>
      </c>
      <c r="AM25" s="27">
        <v>35.375</v>
      </c>
      <c r="AN25" s="71">
        <v>9</v>
      </c>
      <c r="AO25" s="15">
        <f>IF(AND(AP$214&gt;4,AN25=1),6)+IF(AND(AP$214&gt;4,AN25=2),4)+IF(AND(AP$214&gt;4,AN25=3),3)+IF(AND(AP$214&gt;4,AN25=4),2)+IF(AND(AP$214&gt;4,AN25=5),1)+IF(AND(AP$214&gt;4,AN25&gt;5),1)+IF(AND(AP$214=4,AN25=1),4)+IF(AND(AP$214=4,AN25=2),3)+IF(AND(AP$214=4,AN25=3),2)+IF(AND(AP$214=4,AN25=4),1)+IF(AND(AP$214=3,AN25=1),3)+IF(AND(AP$214=3,AN25=2),2)+IF(AND(AP$214=3,AN25=3),1)+IF(AND(AP$214=2,AN25=1),2)+IF(AND(AP$214=2,AN25=2),1)+IF(AND(AP$214=1,AN25=1),1)</f>
        <v>1</v>
      </c>
      <c r="AP25" s="72">
        <v>1</v>
      </c>
      <c r="AQ25" s="72">
        <v>6</v>
      </c>
      <c r="AR25" s="15">
        <f>IF(AND(AQ$214&gt;4,AP25=1),12)+IF(AND(AQ$214&gt;4,AP25=2),8)+IF(AND(AQ$214&gt;4,AP25=3),6)+IF(AND(AQ$214&gt;4,AP25=4),5)+IF(AND(AQ$214&gt;4,AP25=5),4)+IF(AND(AQ$214&gt;4,AP25=6),3)+IF(AND(AQ$214&gt;4,AP25=7),2)+IF(AND(AQ$214&gt;4,AP25&gt;7),1)+IF(AND(AQ$214=4,AP25=1),8)+IF(AND(AQ$214=4,AP25=2),6)+IF(AND(AQ$214=4,AP25=3),4)+IF(AND(AQ$214=4,AP25=4),2)+IF(AND(AQ$214=3,AP25=1),6)+IF(AND(AQ$214=3,AP25=2),4)+IF(AND(AQ$214=3,AP25=3),2)+IF(AND(AQ$214=2,AP25=1),4)+IF(AND(AQ$214=2,AP25=2),2)+IF(AND(AQ$214=1,AP25=1),2)</f>
        <v>12</v>
      </c>
      <c r="AS25" s="15">
        <f>IF(AND(AQ$214&gt;4,AQ25=1),12)+IF(AND(AQ$214&gt;4,AQ25=2),8)+IF(AND(AQ$214&gt;4,AQ25=3),6)+IF(AND(AQ$214&gt;4,AQ25=4),5)+IF(AND(AQ$214&gt;4,AQ25=5),4)+IF(AND(AQ$214&gt;4,AQ25=6),3)+IF(AND(AQ$214&gt;4,AQ25=7),2)+IF(AND(AQ$214&gt;4,AQ25&gt;7),1)+IF(AND(AQ$214=4,AQ25=1),8)+IF(AND(AQ$214=4,AQ25=2),6)+IF(AND(AQ$214=4,AQ25=3),4)+IF(AND(AQ$214=4,AQ25=4),2)+IF(AND(AQ$214=3,AQ25=1),6)+IF(AND(AQ$214=3,AQ25=2),4)+IF(AND(AQ$214=3,AQ25=3),2)+IF(AND(AQ$214=2,AQ25=1),4)+IF(AND(AQ$214=2,AQ25=2),2)+IF(AND(AQ$214=1,AQ25=1),2)</f>
        <v>3</v>
      </c>
      <c r="AT25" s="26" t="s">
        <v>36</v>
      </c>
      <c r="AU25" s="15">
        <f>+AO25+AR25+AS25+BA25</f>
        <v>17</v>
      </c>
      <c r="AV25" s="73">
        <f>+AU25+AF25</f>
        <v>24</v>
      </c>
      <c r="AW25" s="27">
        <v>26.25</v>
      </c>
      <c r="AX25" s="27">
        <v>26.846</v>
      </c>
      <c r="AY25" s="18" t="s">
        <v>30</v>
      </c>
      <c r="AZ25" s="23" t="s">
        <v>87</v>
      </c>
      <c r="BA25" s="24">
        <v>1</v>
      </c>
      <c r="BB25" s="88">
        <v>26.25</v>
      </c>
      <c r="BC25" s="27">
        <v>45.683999999999997</v>
      </c>
      <c r="BD25" s="71">
        <v>6</v>
      </c>
      <c r="BE25" s="15">
        <f>IF(AND(BF$213&gt;4,BD25=1),6)+IF(AND(BF$213&gt;4,BD25=2),4)+IF(AND(BF$213&gt;4,BD25=3),3)+IF(AND(BF$213&gt;4,BD25=4),2)+IF(AND(BF$213&gt;4,BD25=5),1)+IF(AND(BF$213&gt;4,BD25&gt;5),1)+IF(AND(BF$213=4,BD25=1),4)+IF(AND(BF$213=4,BD25=2),3)+IF(AND(BF$213=4,BD25=3),2)+IF(AND(BF$213=4,BD25=4),1)+IF(AND(BF$213=3,BD25=1),3)+IF(AND(BF$213=3,BD25=2),2)+IF(AND(BF$213=3,BD25=3),1)+IF(AND(BF$213=2,BD25=1),2)+IF(AND(BF$213=2,BD25=2),1)+IF(AND(BF$213=1,BD25=1),1)</f>
        <v>1</v>
      </c>
      <c r="BF25" s="72">
        <v>4</v>
      </c>
      <c r="BG25" s="72">
        <v>2</v>
      </c>
      <c r="BH25" s="22">
        <f>IF(AND(BG$213&gt;4,BF25=1),12)+IF(AND(BG$213&gt;4,BF25=2),8)+IF(AND(BG$213&gt;4,BF25=3),6)+IF(AND(BG$213&gt;4,BF25=4),5)+IF(AND(BG$213&gt;4,BF25=5),4)+IF(AND(BG$213&gt;4,BF25=6),3)+IF(AND(BG$213&gt;4,BF25=7),2)+IF(AND(BG$213&gt;4,BF25&gt;7),1)+IF(AND(BG$213=4,BF25=1),8)+IF(AND(BG$213=4,BF25=2),6)+IF(AND(BG$213=4,BF25=3),4)+IF(AND(BG$213=4,BF25=4),2)+IF(AND(BG$213=3,BF25=1),6)+IF(AND(BG$213=3,BF25=2),4)+IF(AND(BG$213=3,BF25=3),2)+IF(AND(BG$213=2,BF25=1),4)+IF(AND(BG$213=2,BF25=2),2)+IF(AND(BG$213=1,BF25=1),2)</f>
        <v>5</v>
      </c>
      <c r="BI25" s="22">
        <f>IF(AND(BG$213&gt;4,BG25=1),12)+IF(AND(BG$213&gt;4,BG25=2),8)+IF(AND(BG$213&gt;4,BG25=3),6)+IF(AND(BG$213&gt;4,BG25=4),5)+IF(AND(BG$213&gt;4,BG25=5),4)+IF(AND(BG$213&gt;4,BG25=6),3)+IF(AND(BG$213&gt;4,BG25=7),2)+IF(AND(BG$213&gt;4,BG25&gt;7),1)+IF(AND(BG$213=4,BG25=1),8)+IF(AND(BG$213=4,BG25=2),6)+IF(AND(BG$213=4,BG25=3),4)+IF(AND(BG$213=4,BG25=4),2)+IF(AND(BG$213=3,BG25=1),6)+IF(AND(BG$213=3,BG25=2),4)+IF(AND(BG$213=3,BG25=3),2)+IF(AND(BG$213=2,BG25=1),4)+IF(AND(BG$213=2,BG25=2),2)+IF(AND(BG$213=1,BG25=1),2)</f>
        <v>8</v>
      </c>
      <c r="BJ25" s="26" t="s">
        <v>30</v>
      </c>
      <c r="BK25" s="15">
        <f>+BE25+BH25+BI25+BQ25</f>
        <v>16</v>
      </c>
      <c r="BL25" s="73">
        <f>+BK25+AV25</f>
        <v>40</v>
      </c>
      <c r="BM25" s="27">
        <v>25.481999999999999</v>
      </c>
      <c r="BN25" s="27">
        <v>24.971</v>
      </c>
      <c r="BO25" s="18" t="s">
        <v>28</v>
      </c>
      <c r="BP25" s="23" t="s">
        <v>149</v>
      </c>
      <c r="BQ25" s="24">
        <v>2</v>
      </c>
      <c r="BR25" s="88">
        <v>24.971</v>
      </c>
      <c r="BS25" s="27">
        <v>31.123000000000001</v>
      </c>
      <c r="BT25" s="71">
        <v>5</v>
      </c>
      <c r="BU25" s="15">
        <f>IF(AND(BV$212&gt;4,BT25=1),6)+IF(AND(BV$212&gt;4,BT25=2),4)+IF(AND(BV$212&gt;4,BT25=3),3)+IF(AND(BV$212&gt;4,BT25=4),2)+IF(AND(BV$212&gt;4,BT25=5),1)+IF(AND(BV$212&gt;4,BT25&gt;5),1)+IF(AND(BV$212=4,BT25=1),4)+IF(AND(BV$212=4,BT25=2),3)+IF(AND(BV$212=4,BT25=3),2)+IF(AND(BV$212=4,BT25=4),1)+IF(AND(BV$212=3,BT25=1),3)+IF(AND(BV$212=3,BT25=2),2)+IF(AND(BV$212=3,BT25=3),1)+IF(AND(BV$212=2,BT25=1),2)+IF(AND(BV$212=2,BT25=2),1)+IF(AND(BV$212=1,BT25=1),1)</f>
        <v>1</v>
      </c>
      <c r="BV25" s="72"/>
      <c r="BW25" s="72"/>
      <c r="BX25" s="15">
        <f>IF(AND(BW$212&gt;4,BV25=1),12)+IF(AND(BW$212&gt;4,BV25=2),8)+IF(AND(BW$212&gt;4,BV25=3),6)+IF(AND(BW$212&gt;4,BV25=4),5)+IF(AND(BW$212&gt;4,BV25=5),4)+IF(AND(BW$212&gt;4,BV25=6),3)+IF(AND(BW$212&gt;4,BV25=7),2)+IF(AND(BW$212&gt;4,BV25&gt;7),1)+IF(AND(BW$212=4,BV25=1),8)+IF(AND(BW$212=4,BV25=2),6)+IF(AND(BW$212=4,BV25=3),4)+IF(AND(BW$212=4,BV25=4),2)+IF(AND(BW$212=3,BV25=1),6)+IF(AND(BW$212=3,BV25=2),4)+IF(AND(BW$212=3,BV25=3),2)+IF(AND(BW$212=2,BV25=1),4)+IF(AND(BW$212=2,BV25=2),2)+IF(AND(BW$212=1,BV25=1),2)</f>
        <v>0</v>
      </c>
      <c r="BY25" s="15">
        <f>IF(AND(BW$212&gt;4,BW25=1),12)+IF(AND(BW$212&gt;4,BW25=2),8)+IF(AND(BW$212&gt;4,BW25=3),6)+IF(AND(BW$212&gt;4,BW25=4),5)+IF(AND(BW$212&gt;4,BW25=5),4)+IF(AND(BW$212&gt;4,BW25=6),3)+IF(AND(BW$212&gt;4,BW25=7),2)+IF(AND(BW$212&gt;4,BW25&gt;7),1)+IF(AND(BW$212=4,BW25=1),8)+IF(AND(BW$212=4,BW25=2),6)+IF(AND(BW$212=4,BW25=3),4)+IF(AND(BW$212=4,BW25=4),2)+IF(AND(BW$212=3,BW25=1),6)+IF(AND(BW$212=3,BW25=2),4)+IF(AND(BW$212=3,BW25=3),2)+IF(AND(BW$212=2,BW25=1),4)+IF(AND(BW$212=2,BW25=2),2)+IF(AND(BW$212=1,BW25=1),2)</f>
        <v>0</v>
      </c>
      <c r="BZ25" s="26" t="s">
        <v>28</v>
      </c>
      <c r="CA25" s="15">
        <f>+BU25+BX25+BY25+CG25</f>
        <v>1</v>
      </c>
      <c r="CB25" s="73">
        <f>+CA25+BL25</f>
        <v>41</v>
      </c>
      <c r="CC25" s="27"/>
      <c r="CD25" s="27"/>
      <c r="CE25" s="18" t="s">
        <v>28</v>
      </c>
      <c r="CF25" s="18"/>
      <c r="CG25" s="24"/>
      <c r="CH25" s="88">
        <v>24.971</v>
      </c>
      <c r="CI25" s="27"/>
      <c r="CJ25" s="71"/>
      <c r="CK25" s="15">
        <f>IF(AND(CL$212&gt;4,CJ25=1),6)+IF(AND(CL$212&gt;4,CJ25=2),4)+IF(AND(CL$212&gt;4,CJ25=3),3)+IF(AND(CL$212&gt;4,CJ25=4),2)+IF(AND(CL$212&gt;4,CJ25=5),1)+IF(AND(CL$212&gt;4,CJ25&gt;5),1)+IF(AND(CL$212=4,CJ25=1),4)+IF(AND(CL$212=4,CJ25=2),3)+IF(AND(CL$212=4,CJ25=3),2)+IF(AND(CL$212=4,CJ25=4),1)+IF(AND(CL$212=3,CJ25=1),3)+IF(AND(CL$212=3,CJ25=2),2)+IF(AND(CL$212=3,CJ25=3),1)+IF(AND(CL$212=2,CJ25=1),2)+IF(AND(CL$212=2,CJ25=2),1)+IF(AND(CL$212=1,CJ25=1),1)</f>
        <v>0</v>
      </c>
      <c r="CL25" s="72"/>
      <c r="CM25" s="72"/>
      <c r="CN25" s="15">
        <f>IF(AND(CM$212&gt;4,CL25=1),12)+IF(AND(CM$212&gt;4,CL25=2),8)+IF(AND(CM$212&gt;4,CL25=3),6)+IF(AND(CM$212&gt;4,CL25=4),5)+IF(AND(CM$212&gt;4,CL25=5),4)+IF(AND(CM$212&gt;4,CL25=6),3)+IF(AND(CM$212&gt;4,CL25=7),2)+IF(AND(CM$212&gt;4,CL25&gt;7),1)+IF(AND(CM$212=4,CL25=1),8)+IF(AND(CM$212=4,CL25=2),6)+IF(AND(CM$212=4,CL25=3),4)+IF(AND(CM$212=4,CL25=4),2)+IF(AND(CM$212=3,CL25=1),6)+IF(AND(CM$212=3,CL25=2),4)+IF(AND(CM$212=3,CL25=3),2)+IF(AND(CM$212=2,CL25=1),4)+IF(AND(CM$212=2,CL25=2),2)+IF(AND(CM$212=1,CL25=1),2)</f>
        <v>0</v>
      </c>
      <c r="CO25" s="15">
        <f>IF(AND(CM$212&gt;4,CM25=1),12)+IF(AND(CM$212&gt;4,CM25=2),8)+IF(AND(CM$212&gt;4,CM25=3),6)+IF(AND(CM$212&gt;4,CM25=4),5)+IF(AND(CM$212&gt;4,CM25=5),4)+IF(AND(CM$212&gt;4,CM25=6),3)+IF(AND(CM$212&gt;4,CM25=7),2)+IF(AND(CM$212&gt;4,CM25&gt;7),1)+IF(AND(CM$212=4,CM25=1),8)+IF(AND(CM$212=4,CM25=2),6)+IF(AND(CM$212=4,CM25=3),4)+IF(AND(CM$212=4,CM25=4),2)+IF(AND(CM$212=3,CM25=1),6)+IF(AND(CM$212=3,CM25=2),4)+IF(AND(CM$212=3,CM25=3),2)+IF(AND(CM$212=2,CM25=1),4)+IF(AND(CM$212=2,CM25=2),2)+IF(AND(CM$212=1,CM25=1),2)</f>
        <v>0</v>
      </c>
      <c r="CP25" s="26" t="s">
        <v>28</v>
      </c>
      <c r="CQ25" s="15">
        <f>+CK25+CN25+CO25+CW25</f>
        <v>0</v>
      </c>
      <c r="CR25" s="73">
        <f>+CQ25+CB25</f>
        <v>41</v>
      </c>
      <c r="CS25" s="27"/>
      <c r="CT25" s="27"/>
      <c r="CU25" s="18" t="s">
        <v>28</v>
      </c>
      <c r="CV25" s="18"/>
      <c r="CW25" s="24"/>
      <c r="CX25" s="88">
        <v>24.971</v>
      </c>
      <c r="CY25" s="27"/>
      <c r="CZ25" s="71"/>
      <c r="DA25" s="15">
        <f>IF(AND(DB$212&gt;4,CZ25=1),6)+IF(AND(DB$212&gt;4,CZ25=2),4)+IF(AND(DB$212&gt;4,CZ25=3),3)+IF(AND(DB$212&gt;4,CZ25=4),2)+IF(AND(DB$212&gt;4,CZ25=5),1)+IF(AND(DB$212&gt;4,CZ25&gt;5),1)+IF(AND(DB$212=4,CZ25=1),4)+IF(AND(DB$212=4,CZ25=2),3)+IF(AND(DB$212=4,CZ25=3),2)+IF(AND(DB$212=4,CZ25=4),1)+IF(AND(DB$212=3,CZ25=1),3)+IF(AND(DB$212=3,CZ25=2),2)+IF(AND(DB$212=3,CZ25=3),1)+IF(AND(DB$212=2,CZ25=1),2)+IF(AND(DB$212=2,CZ25=2),1)+IF(AND(DB$212=1,CZ25=1),1)</f>
        <v>0</v>
      </c>
      <c r="DB25" s="72">
        <v>2</v>
      </c>
      <c r="DC25" s="72"/>
      <c r="DD25" s="15">
        <f>IF(AND(DC$212&gt;4,DB25=1),12)+IF(AND(DC$212&gt;4,DB25=2),8)+IF(AND(DC$212&gt;4,DB25=3),6)+IF(AND(DC$212&gt;4,DB25=4),5)+IF(AND(DC$212&gt;4,DB25=5),4)+IF(AND(DC$212&gt;4,DB25=6),3)+IF(AND(DC$212&gt;4,DB25=7),2)+IF(AND(DC$212&gt;4,DB25&gt;7),1)+IF(AND(DC$212=4,DB25=1),8)+IF(AND(DC$212=4,DB25=2),6)+IF(AND(DC$212=4,DB25=3),4)+IF(AND(DC$212=4,DB25=4),2)+IF(AND(DC$212=3,DB25=1),6)+IF(AND(DC$212=3,DB25=2),4)+IF(AND(DC$212=3,DB25=3),2)+IF(AND(DC$212=2,DB25=1),4)+IF(AND(DC$212=2,DB25=2),2)+IF(AND(DC$212=1,DB25=1),2)</f>
        <v>6</v>
      </c>
      <c r="DE25" s="15">
        <f>IF(AND(DC$212&gt;4,DC25=1),12)+IF(AND(DC$212&gt;4,DC25=2),8)+IF(AND(DC$212&gt;4,DC25=3),6)+IF(AND(DC$212&gt;4,DC25=4),5)+IF(AND(DC$212&gt;4,DC25=5),4)+IF(AND(DC$212&gt;4,DC25=6),3)+IF(AND(DC$212&gt;4,DC25=7),2)+IF(AND(DC$212&gt;4,DC25&gt;7),1)+IF(AND(DC$212=4,DC25=1),8)+IF(AND(DC$212=4,DC25=2),6)+IF(AND(DC$212=4,DC25=3),4)+IF(AND(DC$212=4,DC25=4),2)+IF(AND(DC$212=3,DC25=1),6)+IF(AND(DC$212=3,DC25=2),4)+IF(AND(DC$212=3,DC25=3),2)+IF(AND(DC$212=2,DC25=1),4)+IF(AND(DC$212=2,DC25=2),2)+IF(AND(DC$212=1,DC25=1),2)</f>
        <v>0</v>
      </c>
      <c r="DF25" s="26" t="s">
        <v>28</v>
      </c>
      <c r="DG25" s="15">
        <f>+DA25+DD25+DE25+DM25</f>
        <v>7</v>
      </c>
      <c r="DH25" s="73">
        <f>+DG25+CR25</f>
        <v>48</v>
      </c>
      <c r="DI25" s="27">
        <v>24.718</v>
      </c>
      <c r="DJ25" s="27"/>
      <c r="DK25" s="18" t="s">
        <v>28</v>
      </c>
      <c r="DL25" s="18"/>
      <c r="DM25" s="24">
        <v>1</v>
      </c>
      <c r="DN25" s="88">
        <v>24.718</v>
      </c>
      <c r="DO25" s="27">
        <v>28.36</v>
      </c>
      <c r="DP25" s="71">
        <v>5</v>
      </c>
      <c r="DQ25" s="15">
        <f t="shared" si="5"/>
        <v>1</v>
      </c>
      <c r="DR25" s="72"/>
      <c r="DS25" s="72">
        <v>4</v>
      </c>
      <c r="DT25" s="15">
        <f t="shared" si="6"/>
        <v>0</v>
      </c>
      <c r="DU25" s="15">
        <f t="shared" si="7"/>
        <v>5</v>
      </c>
      <c r="DV25" s="26" t="s">
        <v>28</v>
      </c>
      <c r="DW25" s="15">
        <f t="shared" si="8"/>
        <v>6</v>
      </c>
      <c r="DX25" s="73">
        <f t="shared" si="9"/>
        <v>54</v>
      </c>
      <c r="DY25" s="27">
        <v>27.292999999999999</v>
      </c>
      <c r="DZ25" s="27">
        <v>25.58</v>
      </c>
      <c r="EA25" s="18" t="s">
        <v>28</v>
      </c>
      <c r="EB25" s="18"/>
      <c r="EC25" s="24"/>
      <c r="ED25" s="88">
        <v>24.718</v>
      </c>
      <c r="EE25" s="27"/>
      <c r="EF25" s="71"/>
      <c r="EG25" s="15">
        <f t="shared" si="10"/>
        <v>0</v>
      </c>
      <c r="EH25" s="72"/>
      <c r="EI25" s="72"/>
      <c r="EJ25" s="15">
        <f t="shared" si="11"/>
        <v>0</v>
      </c>
      <c r="EK25" s="15">
        <f t="shared" si="12"/>
        <v>0</v>
      </c>
      <c r="EL25" s="26" t="s">
        <v>28</v>
      </c>
      <c r="EM25" s="15">
        <f t="shared" si="13"/>
        <v>0</v>
      </c>
      <c r="EN25" s="73">
        <f t="shared" si="14"/>
        <v>54</v>
      </c>
      <c r="EO25" s="27"/>
      <c r="EP25" s="27"/>
      <c r="EQ25" s="18" t="s">
        <v>28</v>
      </c>
      <c r="ER25" s="18"/>
      <c r="ES25" s="24"/>
      <c r="ET25" s="88">
        <v>24.718</v>
      </c>
    </row>
    <row r="26" spans="1:150" x14ac:dyDescent="0.25">
      <c r="A26" s="82" t="s">
        <v>144</v>
      </c>
      <c r="B26" s="10">
        <v>23</v>
      </c>
      <c r="C26" s="12"/>
      <c r="D26" s="29"/>
      <c r="E26" s="10" t="s">
        <v>147</v>
      </c>
      <c r="F26" s="88"/>
      <c r="G26" s="14"/>
      <c r="H26" s="71"/>
      <c r="I26" s="15"/>
      <c r="J26" s="71"/>
      <c r="K26" s="71"/>
      <c r="L26" s="15"/>
      <c r="M26" s="15"/>
      <c r="N26" s="18"/>
      <c r="O26" s="15"/>
      <c r="P26" s="73"/>
      <c r="Q26" s="13"/>
      <c r="R26" s="13"/>
      <c r="S26" s="17"/>
      <c r="T26" s="18"/>
      <c r="U26" s="19"/>
      <c r="V26" s="88"/>
      <c r="W26" s="14"/>
      <c r="X26" s="71"/>
      <c r="Y26" s="15"/>
      <c r="Z26" s="71"/>
      <c r="AA26" s="71"/>
      <c r="AB26" s="15"/>
      <c r="AC26" s="15"/>
      <c r="AD26" s="18"/>
      <c r="AE26" s="15"/>
      <c r="AF26" s="73"/>
      <c r="AG26" s="13"/>
      <c r="AH26" s="13"/>
      <c r="AI26" s="17"/>
      <c r="AJ26" s="18"/>
      <c r="AK26" s="19"/>
      <c r="AL26" s="88">
        <v>24.169</v>
      </c>
      <c r="AM26" s="14">
        <v>25.231000000000002</v>
      </c>
      <c r="AN26" s="71">
        <v>2</v>
      </c>
      <c r="AO26" s="15">
        <f>IF(AND(AP$212&gt;4,AN26=1),6)+IF(AND(AP$212&gt;4,AN26=2),4)+IF(AND(AP$212&gt;4,AN26=3),3)+IF(AND(AP$212&gt;4,AN26=4),2)+IF(AND(AP$212&gt;4,AN26=5),1)+IF(AND(AP$212&gt;4,AN26&gt;5),1)+IF(AND(AP$212=4,AN26=1),4)+IF(AND(AP$212=4,AN26=2),3)+IF(AND(AP$212=4,AN26=3),2)+IF(AND(AP$212=4,AN26=4),1)+IF(AND(AP$212=3,AN26=1),3)+IF(AND(AP$212=3,AN26=2),2)+IF(AND(AP$212=3,AN26=3),1)+IF(AND(AP$212=2,AN26=1),2)+IF(AND(AP$212=2,AN26=2),1)+IF(AND(AP$212=1,AN26=1),1)</f>
        <v>2</v>
      </c>
      <c r="AP26" s="71">
        <v>3</v>
      </c>
      <c r="AQ26" s="71">
        <v>3</v>
      </c>
      <c r="AR26" s="15">
        <f>IF(AND(AQ$212&gt;4,AP26=1),12)+IF(AND(AQ$212&gt;4,AP26=2),8)+IF(AND(AQ$212&gt;4,AP26=3),6)+IF(AND(AQ$212&gt;4,AP26=4),5)+IF(AND(AQ$212&gt;4,AP26=5),4)+IF(AND(AQ$212&gt;4,AP26=6),3)+IF(AND(AQ$212&gt;4,AP26=7),2)+IF(AND(AQ$212&gt;4,AP26&gt;7),1)+IF(AND(AQ$212=4,AP26=1),8)+IF(AND(AQ$212=4,AP26=2),6)+IF(AND(AQ$212=4,AP26=3),4)+IF(AND(AQ$212=4,AP26=4),2)+IF(AND(AQ$212=3,AP26=1),6)+IF(AND(AQ$212=3,AP26=2),4)+IF(AND(AQ$212=3,AP26=3),2)+IF(AND(AQ$212=2,AP26=1),4)+IF(AND(AQ$212=2,AP26=2),2)+IF(AND(AQ$212=1,AP26=1),2)</f>
        <v>2</v>
      </c>
      <c r="AS26" s="15">
        <f>IF(AND(AQ$212&gt;4,AQ26=1),12)+IF(AND(AQ$212&gt;4,AQ26=2),8)+IF(AND(AQ$212&gt;4,AQ26=3),6)+IF(AND(AQ$212&gt;4,AQ26=4),5)+IF(AND(AQ$212&gt;4,AQ26=5),4)+IF(AND(AQ$212&gt;4,AQ26=6),3)+IF(AND(AQ$212&gt;4,AQ26=7),2)+IF(AND(AQ$212&gt;4,AQ26&gt;7),1)+IF(AND(AQ$212=4,AQ26=1),8)+IF(AND(AQ$212=4,AQ26=2),6)+IF(AND(AQ$212=4,AQ26=3),4)+IF(AND(AQ$212=4,AQ26=4),2)+IF(AND(AQ$212=3,AQ26=1),6)+IF(AND(AQ$212=3,AQ26=2),4)+IF(AND(AQ$212=3,AQ26=3),2)+IF(AND(AQ$212=2,AQ26=1),4)+IF(AND(AQ$212=2,AQ26=2),2)+IF(AND(AQ$212=1,AQ26=1),2)</f>
        <v>2</v>
      </c>
      <c r="AT26" s="18" t="s">
        <v>28</v>
      </c>
      <c r="AU26" s="15">
        <f>+AO26+AR26+AS26+BA26</f>
        <v>6</v>
      </c>
      <c r="AV26" s="73">
        <f>+AU26+AF26</f>
        <v>6</v>
      </c>
      <c r="AW26" s="13">
        <v>24.864000000000001</v>
      </c>
      <c r="AX26" s="13">
        <v>25.518000000000001</v>
      </c>
      <c r="AY26" s="17" t="s">
        <v>28</v>
      </c>
      <c r="AZ26" s="18"/>
      <c r="BA26" s="19"/>
      <c r="BB26" s="88">
        <v>24.169</v>
      </c>
      <c r="BC26" s="14"/>
      <c r="BD26" s="71"/>
      <c r="BE26" s="15">
        <f>IF(AND(BF$212&gt;4,BD26=1),6)+IF(AND(BF$212&gt;4,BD26=2),4)+IF(AND(BF$212&gt;4,BD26=3),3)+IF(AND(BF$212&gt;4,BD26=4),2)+IF(AND(BF$212&gt;4,BD26=5),1)+IF(AND(BF$212&gt;4,BD26&gt;5),1)+IF(AND(BF$212=4,BD26=1),4)+IF(AND(BF$212=4,BD26=2),3)+IF(AND(BF$212=4,BD26=3),2)+IF(AND(BF$212=4,BD26=4),1)+IF(AND(BF$212=3,BD26=1),3)+IF(AND(BF$212=3,BD26=2),2)+IF(AND(BF$212=3,BD26=3),1)+IF(AND(BF$212=2,BD26=1),2)+IF(AND(BF$212=2,BD26=2),1)+IF(AND(BF$212=1,BD26=1),1)</f>
        <v>0</v>
      </c>
      <c r="BF26" s="71"/>
      <c r="BG26" s="71"/>
      <c r="BH26" s="15">
        <f>IF(AND(BG$212&gt;4,BF26=1),12)+IF(AND(BG$212&gt;4,BF26=2),8)+IF(AND(BG$212&gt;4,BF26=3),6)+IF(AND(BG$212&gt;4,BF26=4),5)+IF(AND(BG$212&gt;4,BF26=5),4)+IF(AND(BG$212&gt;4,BF26=6),3)+IF(AND(BG$212&gt;4,BF26=7),2)+IF(AND(BG$212&gt;4,BF26&gt;7),1)+IF(AND(BG$212=4,BF26=1),8)+IF(AND(BG$212=4,BF26=2),6)+IF(AND(BG$212=4,BF26=3),4)+IF(AND(BG$212=4,BF26=4),2)+IF(AND(BG$212=3,BF26=1),6)+IF(AND(BG$212=3,BF26=2),4)+IF(AND(BG$212=3,BF26=3),2)+IF(AND(BG$212=2,BF26=1),4)+IF(AND(BG$212=2,BF26=2),2)+IF(AND(BG$212=1,BF26=1),2)</f>
        <v>0</v>
      </c>
      <c r="BI26" s="15">
        <f>IF(AND(BG$212&gt;4,BG26=1),12)+IF(AND(BG$212&gt;4,BG26=2),8)+IF(AND(BG$212&gt;4,BG26=3),6)+IF(AND(BG$212&gt;4,BG26=4),5)+IF(AND(BG$212&gt;4,BG26=5),4)+IF(AND(BG$212&gt;4,BG26=6),3)+IF(AND(BG$212&gt;4,BG26=7),2)+IF(AND(BG$212&gt;4,BG26&gt;7),1)+IF(AND(BG$212=4,BG26=1),8)+IF(AND(BG$212=4,BG26=2),6)+IF(AND(BG$212=4,BG26=3),4)+IF(AND(BG$212=4,BG26=4),2)+IF(AND(BG$212=3,BG26=1),6)+IF(AND(BG$212=3,BG26=2),4)+IF(AND(BG$212=3,BG26=3),2)+IF(AND(BG$212=2,BG26=1),4)+IF(AND(BG$212=2,BG26=2),2)+IF(AND(BG$212=1,BG26=1),2)</f>
        <v>0</v>
      </c>
      <c r="BJ26" s="18" t="s">
        <v>28</v>
      </c>
      <c r="BK26" s="15">
        <f>+BE26+BH26+BI26+BQ26</f>
        <v>0</v>
      </c>
      <c r="BL26" s="73">
        <f>+BK26+AV26</f>
        <v>6</v>
      </c>
      <c r="BM26" s="13"/>
      <c r="BN26" s="13"/>
      <c r="BO26" s="17" t="s">
        <v>28</v>
      </c>
      <c r="BP26" s="18"/>
      <c r="BQ26" s="19"/>
      <c r="BR26" s="88">
        <v>24.169</v>
      </c>
      <c r="BS26" s="14"/>
      <c r="BT26" s="71"/>
      <c r="BU26" s="15">
        <f>IF(AND(BV$212&gt;4,BT26=1),6)+IF(AND(BV$212&gt;4,BT26=2),4)+IF(AND(BV$212&gt;4,BT26=3),3)+IF(AND(BV$212&gt;4,BT26=4),2)+IF(AND(BV$212&gt;4,BT26=5),1)+IF(AND(BV$212&gt;4,BT26&gt;5),1)+IF(AND(BV$212=4,BT26=1),4)+IF(AND(BV$212=4,BT26=2),3)+IF(AND(BV$212=4,BT26=3),2)+IF(AND(BV$212=4,BT26=4),1)+IF(AND(BV$212=3,BT26=1),3)+IF(AND(BV$212=3,BT26=2),2)+IF(AND(BV$212=3,BT26=3),1)+IF(AND(BV$212=2,BT26=1),2)+IF(AND(BV$212=2,BT26=2),1)+IF(AND(BV$212=1,BT26=1),1)</f>
        <v>0</v>
      </c>
      <c r="BV26" s="71"/>
      <c r="BW26" s="71"/>
      <c r="BX26" s="15">
        <f>IF(AND(BW$212&gt;4,BV26=1),12)+IF(AND(BW$212&gt;4,BV26=2),8)+IF(AND(BW$212&gt;4,BV26=3),6)+IF(AND(BW$212&gt;4,BV26=4),5)+IF(AND(BW$212&gt;4,BV26=5),4)+IF(AND(BW$212&gt;4,BV26=6),3)+IF(AND(BW$212&gt;4,BV26=7),2)+IF(AND(BW$212&gt;4,BV26&gt;7),1)+IF(AND(BW$212=4,BV26=1),8)+IF(AND(BW$212=4,BV26=2),6)+IF(AND(BW$212=4,BV26=3),4)+IF(AND(BW$212=4,BV26=4),2)+IF(AND(BW$212=3,BV26=1),6)+IF(AND(BW$212=3,BV26=2),4)+IF(AND(BW$212=3,BV26=3),2)+IF(AND(BW$212=2,BV26=1),4)+IF(AND(BW$212=2,BV26=2),2)+IF(AND(BW$212=1,BV26=1),2)</f>
        <v>0</v>
      </c>
      <c r="BY26" s="15">
        <f>IF(AND(BW$212&gt;4,BW26=1),12)+IF(AND(BW$212&gt;4,BW26=2),8)+IF(AND(BW$212&gt;4,BW26=3),6)+IF(AND(BW$212&gt;4,BW26=4),5)+IF(AND(BW$212&gt;4,BW26=5),4)+IF(AND(BW$212&gt;4,BW26=6),3)+IF(AND(BW$212&gt;4,BW26=7),2)+IF(AND(BW$212&gt;4,BW26&gt;7),1)+IF(AND(BW$212=4,BW26=1),8)+IF(AND(BW$212=4,BW26=2),6)+IF(AND(BW$212=4,BW26=3),4)+IF(AND(BW$212=4,BW26=4),2)+IF(AND(BW$212=3,BW26=1),6)+IF(AND(BW$212=3,BW26=2),4)+IF(AND(BW$212=3,BW26=3),2)+IF(AND(BW$212=2,BW26=1),4)+IF(AND(BW$212=2,BW26=2),2)+IF(AND(BW$212=1,BW26=1),2)</f>
        <v>0</v>
      </c>
      <c r="BZ26" s="18" t="s">
        <v>28</v>
      </c>
      <c r="CA26" s="15">
        <f>+BU26+BX26+BY26+CG26</f>
        <v>0</v>
      </c>
      <c r="CB26" s="73">
        <f>+CA26+BL26</f>
        <v>6</v>
      </c>
      <c r="CC26" s="13"/>
      <c r="CD26" s="13"/>
      <c r="CE26" s="17" t="s">
        <v>28</v>
      </c>
      <c r="CF26" s="18"/>
      <c r="CG26" s="19"/>
      <c r="CH26" s="88">
        <v>24.169</v>
      </c>
      <c r="CI26" s="14"/>
      <c r="CJ26" s="71"/>
      <c r="CK26" s="15">
        <f>IF(AND(CL$212&gt;4,CJ26=1),6)+IF(AND(CL$212&gt;4,CJ26=2),4)+IF(AND(CL$212&gt;4,CJ26=3),3)+IF(AND(CL$212&gt;4,CJ26=4),2)+IF(AND(CL$212&gt;4,CJ26=5),1)+IF(AND(CL$212&gt;4,CJ26&gt;5),1)+IF(AND(CL$212=4,CJ26=1),4)+IF(AND(CL$212=4,CJ26=2),3)+IF(AND(CL$212=4,CJ26=3),2)+IF(AND(CL$212=4,CJ26=4),1)+IF(AND(CL$212=3,CJ26=1),3)+IF(AND(CL$212=3,CJ26=2),2)+IF(AND(CL$212=3,CJ26=3),1)+IF(AND(CL$212=2,CJ26=1),2)+IF(AND(CL$212=2,CJ26=2),1)+IF(AND(CL$212=1,CJ26=1),1)</f>
        <v>0</v>
      </c>
      <c r="CL26" s="71"/>
      <c r="CM26" s="71"/>
      <c r="CN26" s="15">
        <f>IF(AND(CM$212&gt;4,CL26=1),12)+IF(AND(CM$212&gt;4,CL26=2),8)+IF(AND(CM$212&gt;4,CL26=3),6)+IF(AND(CM$212&gt;4,CL26=4),5)+IF(AND(CM$212&gt;4,CL26=5),4)+IF(AND(CM$212&gt;4,CL26=6),3)+IF(AND(CM$212&gt;4,CL26=7),2)+IF(AND(CM$212&gt;4,CL26&gt;7),1)+IF(AND(CM$212=4,CL26=1),8)+IF(AND(CM$212=4,CL26=2),6)+IF(AND(CM$212=4,CL26=3),4)+IF(AND(CM$212=4,CL26=4),2)+IF(AND(CM$212=3,CL26=1),6)+IF(AND(CM$212=3,CL26=2),4)+IF(AND(CM$212=3,CL26=3),2)+IF(AND(CM$212=2,CL26=1),4)+IF(AND(CM$212=2,CL26=2),2)+IF(AND(CM$212=1,CL26=1),2)</f>
        <v>0</v>
      </c>
      <c r="CO26" s="15">
        <f>IF(AND(CM$212&gt;4,CM26=1),12)+IF(AND(CM$212&gt;4,CM26=2),8)+IF(AND(CM$212&gt;4,CM26=3),6)+IF(AND(CM$212&gt;4,CM26=4),5)+IF(AND(CM$212&gt;4,CM26=5),4)+IF(AND(CM$212&gt;4,CM26=6),3)+IF(AND(CM$212&gt;4,CM26=7),2)+IF(AND(CM$212&gt;4,CM26&gt;7),1)+IF(AND(CM$212=4,CM26=1),8)+IF(AND(CM$212=4,CM26=2),6)+IF(AND(CM$212=4,CM26=3),4)+IF(AND(CM$212=4,CM26=4),2)+IF(AND(CM$212=3,CM26=1),6)+IF(AND(CM$212=3,CM26=2),4)+IF(AND(CM$212=3,CM26=3),2)+IF(AND(CM$212=2,CM26=1),4)+IF(AND(CM$212=2,CM26=2),2)+IF(AND(CM$212=1,CM26=1),2)</f>
        <v>0</v>
      </c>
      <c r="CP26" s="18" t="s">
        <v>28</v>
      </c>
      <c r="CQ26" s="15">
        <f>+CK26+CN26+CO26+CW26</f>
        <v>0</v>
      </c>
      <c r="CR26" s="73">
        <f>+CQ26+CB26</f>
        <v>6</v>
      </c>
      <c r="CS26" s="13"/>
      <c r="CT26" s="13"/>
      <c r="CU26" s="17" t="s">
        <v>28</v>
      </c>
      <c r="CV26" s="18"/>
      <c r="CW26" s="19"/>
      <c r="CX26" s="88">
        <v>24.169</v>
      </c>
      <c r="CY26" s="14"/>
      <c r="CZ26" s="71"/>
      <c r="DA26" s="15">
        <f>IF(AND(DB$212&gt;4,CZ26=1),6)+IF(AND(DB$212&gt;4,CZ26=2),4)+IF(AND(DB$212&gt;4,CZ26=3),3)+IF(AND(DB$212&gt;4,CZ26=4),2)+IF(AND(DB$212&gt;4,CZ26=5),1)+IF(AND(DB$212&gt;4,CZ26&gt;5),1)+IF(AND(DB$212=4,CZ26=1),4)+IF(AND(DB$212=4,CZ26=2),3)+IF(AND(DB$212=4,CZ26=3),2)+IF(AND(DB$212=4,CZ26=4),1)+IF(AND(DB$212=3,CZ26=1),3)+IF(AND(DB$212=3,CZ26=2),2)+IF(AND(DB$212=3,CZ26=3),1)+IF(AND(DB$212=2,CZ26=1),2)+IF(AND(DB$212=2,CZ26=2),1)+IF(AND(DB$212=1,CZ26=1),1)</f>
        <v>0</v>
      </c>
      <c r="DB26" s="71"/>
      <c r="DC26" s="71"/>
      <c r="DD26" s="15">
        <f>IF(AND(DC$212&gt;4,DB26=1),12)+IF(AND(DC$212&gt;4,DB26=2),8)+IF(AND(DC$212&gt;4,DB26=3),6)+IF(AND(DC$212&gt;4,DB26=4),5)+IF(AND(DC$212&gt;4,DB26=5),4)+IF(AND(DC$212&gt;4,DB26=6),3)+IF(AND(DC$212&gt;4,DB26=7),2)+IF(AND(DC$212&gt;4,DB26&gt;7),1)+IF(AND(DC$212=4,DB26=1),8)+IF(AND(DC$212=4,DB26=2),6)+IF(AND(DC$212=4,DB26=3),4)+IF(AND(DC$212=4,DB26=4),2)+IF(AND(DC$212=3,DB26=1),6)+IF(AND(DC$212=3,DB26=2),4)+IF(AND(DC$212=3,DB26=3),2)+IF(AND(DC$212=2,DB26=1),4)+IF(AND(DC$212=2,DB26=2),2)+IF(AND(DC$212=1,DB26=1),2)</f>
        <v>0</v>
      </c>
      <c r="DE26" s="15">
        <f>IF(AND(DC$212&gt;4,DC26=1),12)+IF(AND(DC$212&gt;4,DC26=2),8)+IF(AND(DC$212&gt;4,DC26=3),6)+IF(AND(DC$212&gt;4,DC26=4),5)+IF(AND(DC$212&gt;4,DC26=5),4)+IF(AND(DC$212&gt;4,DC26=6),3)+IF(AND(DC$212&gt;4,DC26=7),2)+IF(AND(DC$212&gt;4,DC26&gt;7),1)+IF(AND(DC$212=4,DC26=1),8)+IF(AND(DC$212=4,DC26=2),6)+IF(AND(DC$212=4,DC26=3),4)+IF(AND(DC$212=4,DC26=4),2)+IF(AND(DC$212=3,DC26=1),6)+IF(AND(DC$212=3,DC26=2),4)+IF(AND(DC$212=3,DC26=3),2)+IF(AND(DC$212=2,DC26=1),4)+IF(AND(DC$212=2,DC26=2),2)+IF(AND(DC$212=1,DC26=1),2)</f>
        <v>0</v>
      </c>
      <c r="DF26" s="18" t="s">
        <v>28</v>
      </c>
      <c r="DG26" s="15">
        <f>+DA26+DD26+DE26+DM26</f>
        <v>0</v>
      </c>
      <c r="DH26" s="73">
        <f>+DG26+CR26</f>
        <v>6</v>
      </c>
      <c r="DI26" s="13"/>
      <c r="DJ26" s="13"/>
      <c r="DK26" s="17" t="s">
        <v>28</v>
      </c>
      <c r="DL26" s="18"/>
      <c r="DM26" s="19"/>
      <c r="DN26" s="88">
        <v>24.169</v>
      </c>
      <c r="DO26" s="14">
        <v>24.9</v>
      </c>
      <c r="DP26" s="71">
        <v>2</v>
      </c>
      <c r="DQ26" s="15">
        <f t="shared" si="5"/>
        <v>4</v>
      </c>
      <c r="DR26" s="71">
        <v>3</v>
      </c>
      <c r="DS26" s="71">
        <v>1</v>
      </c>
      <c r="DT26" s="15">
        <f t="shared" si="6"/>
        <v>6</v>
      </c>
      <c r="DU26" s="15">
        <f t="shared" si="7"/>
        <v>12</v>
      </c>
      <c r="DV26" s="18" t="s">
        <v>28</v>
      </c>
      <c r="DW26" s="15">
        <f t="shared" si="8"/>
        <v>22</v>
      </c>
      <c r="DX26" s="73">
        <f t="shared" si="9"/>
        <v>28</v>
      </c>
      <c r="DY26" s="13">
        <v>25.199000000000002</v>
      </c>
      <c r="DZ26" s="13">
        <v>25.271000000000001</v>
      </c>
      <c r="EA26" s="17" t="s">
        <v>28</v>
      </c>
      <c r="EB26" s="18"/>
      <c r="EC26" s="19"/>
      <c r="ED26" s="88">
        <v>24.169</v>
      </c>
      <c r="EE26" s="14"/>
      <c r="EF26" s="71"/>
      <c r="EG26" s="15">
        <f t="shared" si="10"/>
        <v>0</v>
      </c>
      <c r="EH26" s="71"/>
      <c r="EI26" s="71"/>
      <c r="EJ26" s="15">
        <f t="shared" si="11"/>
        <v>0</v>
      </c>
      <c r="EK26" s="15">
        <f t="shared" si="12"/>
        <v>0</v>
      </c>
      <c r="EL26" s="18" t="s">
        <v>28</v>
      </c>
      <c r="EM26" s="15">
        <f t="shared" si="13"/>
        <v>0</v>
      </c>
      <c r="EN26" s="73">
        <f t="shared" si="14"/>
        <v>28</v>
      </c>
      <c r="EO26" s="13"/>
      <c r="EP26" s="13"/>
      <c r="EQ26" s="17" t="s">
        <v>28</v>
      </c>
      <c r="ER26" s="18"/>
      <c r="ES26" s="19"/>
      <c r="ET26" s="88">
        <v>24.169</v>
      </c>
    </row>
    <row r="27" spans="1:150" x14ac:dyDescent="0.25">
      <c r="A27" s="82" t="s">
        <v>174</v>
      </c>
      <c r="B27" s="10">
        <v>123</v>
      </c>
      <c r="C27" s="12"/>
      <c r="D27" s="29"/>
      <c r="E27" s="10" t="s">
        <v>175</v>
      </c>
      <c r="F27" s="88"/>
      <c r="G27" s="14"/>
      <c r="H27" s="71"/>
      <c r="I27" s="15"/>
      <c r="J27" s="71"/>
      <c r="K27" s="71"/>
      <c r="L27" s="15"/>
      <c r="M27" s="15"/>
      <c r="N27" s="18"/>
      <c r="O27" s="15"/>
      <c r="P27" s="73"/>
      <c r="Q27" s="13"/>
      <c r="R27" s="13"/>
      <c r="S27" s="17"/>
      <c r="T27" s="18"/>
      <c r="U27" s="19"/>
      <c r="V27" s="88"/>
      <c r="W27" s="14"/>
      <c r="X27" s="71"/>
      <c r="Y27" s="15"/>
      <c r="Z27" s="71"/>
      <c r="AA27" s="71"/>
      <c r="AB27" s="15"/>
      <c r="AC27" s="15"/>
      <c r="AD27" s="18"/>
      <c r="AE27" s="15"/>
      <c r="AF27" s="73"/>
      <c r="AG27" s="13"/>
      <c r="AH27" s="13"/>
      <c r="AI27" s="17"/>
      <c r="AJ27" s="18"/>
      <c r="AK27" s="19"/>
      <c r="AL27" s="88"/>
      <c r="AM27" s="14"/>
      <c r="AN27" s="71"/>
      <c r="AO27" s="15"/>
      <c r="AP27" s="71"/>
      <c r="AQ27" s="71"/>
      <c r="AR27" s="15"/>
      <c r="AS27" s="15"/>
      <c r="AT27" s="18"/>
      <c r="AU27" s="15"/>
      <c r="AV27" s="73"/>
      <c r="AW27" s="13"/>
      <c r="AX27" s="13"/>
      <c r="AY27" s="17"/>
      <c r="AZ27" s="18"/>
      <c r="BA27" s="19"/>
      <c r="BB27" s="88"/>
      <c r="BC27" s="14"/>
      <c r="BD27" s="71"/>
      <c r="BE27" s="15"/>
      <c r="BF27" s="71"/>
      <c r="BG27" s="71"/>
      <c r="BH27" s="15"/>
      <c r="BI27" s="15"/>
      <c r="BJ27" s="18"/>
      <c r="BK27" s="15"/>
      <c r="BL27" s="73"/>
      <c r="BM27" s="13"/>
      <c r="BN27" s="13"/>
      <c r="BO27" s="17"/>
      <c r="BP27" s="18"/>
      <c r="BQ27" s="19"/>
      <c r="BR27" s="88"/>
      <c r="BS27" s="14"/>
      <c r="BT27" s="71"/>
      <c r="BU27" s="15"/>
      <c r="BV27" s="71"/>
      <c r="BW27" s="71"/>
      <c r="BX27" s="15"/>
      <c r="BY27" s="15"/>
      <c r="BZ27" s="18"/>
      <c r="CA27" s="15"/>
      <c r="CB27" s="73"/>
      <c r="CC27" s="13"/>
      <c r="CD27" s="13"/>
      <c r="CE27" s="17"/>
      <c r="CF27" s="18"/>
      <c r="CG27" s="19"/>
      <c r="CH27" s="88"/>
      <c r="CI27" s="14"/>
      <c r="CJ27" s="71"/>
      <c r="CK27" s="15"/>
      <c r="CL27" s="71"/>
      <c r="CM27" s="71"/>
      <c r="CN27" s="15"/>
      <c r="CO27" s="15"/>
      <c r="CP27" s="18"/>
      <c r="CQ27" s="15"/>
      <c r="CR27" s="73"/>
      <c r="CS27" s="13"/>
      <c r="CT27" s="13"/>
      <c r="CU27" s="17"/>
      <c r="CV27" s="18"/>
      <c r="CW27" s="19"/>
      <c r="CX27" s="88"/>
      <c r="CY27" s="14"/>
      <c r="CZ27" s="71"/>
      <c r="DA27" s="15"/>
      <c r="DB27" s="71"/>
      <c r="DC27" s="71"/>
      <c r="DD27" s="15"/>
      <c r="DE27" s="15"/>
      <c r="DF27" s="18"/>
      <c r="DG27" s="15"/>
      <c r="DH27" s="73"/>
      <c r="DI27" s="13"/>
      <c r="DJ27" s="13"/>
      <c r="DK27" s="17"/>
      <c r="DL27" s="18"/>
      <c r="DM27" s="19"/>
      <c r="DN27" s="88">
        <v>24.071999999999999</v>
      </c>
      <c r="DO27" s="14">
        <v>23.954000000000001</v>
      </c>
      <c r="DP27" s="71">
        <v>1</v>
      </c>
      <c r="DQ27" s="15">
        <f t="shared" si="5"/>
        <v>6</v>
      </c>
      <c r="DR27" s="71">
        <v>1</v>
      </c>
      <c r="DS27" s="71">
        <v>5</v>
      </c>
      <c r="DT27" s="15">
        <f t="shared" si="6"/>
        <v>12</v>
      </c>
      <c r="DU27" s="15">
        <f t="shared" si="7"/>
        <v>4</v>
      </c>
      <c r="DV27" s="18" t="s">
        <v>28</v>
      </c>
      <c r="DW27" s="15">
        <f t="shared" si="8"/>
        <v>23</v>
      </c>
      <c r="DX27" s="73">
        <f t="shared" si="9"/>
        <v>23</v>
      </c>
      <c r="DY27" s="13">
        <v>24.087</v>
      </c>
      <c r="DZ27" s="13">
        <v>24.643999999999998</v>
      </c>
      <c r="EA27" s="17" t="s">
        <v>28</v>
      </c>
      <c r="EB27" s="18"/>
      <c r="EC27" s="19">
        <v>1</v>
      </c>
      <c r="ED27" s="88">
        <v>23.954000000000001</v>
      </c>
      <c r="EE27" s="14"/>
      <c r="EF27" s="71"/>
      <c r="EG27" s="15">
        <f t="shared" si="10"/>
        <v>0</v>
      </c>
      <c r="EH27" s="71"/>
      <c r="EI27" s="71"/>
      <c r="EJ27" s="15">
        <f t="shared" si="11"/>
        <v>0</v>
      </c>
      <c r="EK27" s="15">
        <f t="shared" si="12"/>
        <v>0</v>
      </c>
      <c r="EL27" s="18" t="s">
        <v>28</v>
      </c>
      <c r="EM27" s="15">
        <f t="shared" si="13"/>
        <v>0</v>
      </c>
      <c r="EN27" s="73">
        <f t="shared" si="14"/>
        <v>23</v>
      </c>
      <c r="EO27" s="13"/>
      <c r="EP27" s="13"/>
      <c r="EQ27" s="17" t="s">
        <v>28</v>
      </c>
      <c r="ER27" s="18"/>
      <c r="ES27" s="19"/>
      <c r="ET27" s="88">
        <v>23.954000000000001</v>
      </c>
    </row>
    <row r="28" spans="1:150" x14ac:dyDescent="0.25">
      <c r="A28" s="82" t="s">
        <v>102</v>
      </c>
      <c r="B28" s="10">
        <v>155</v>
      </c>
      <c r="C28" s="21"/>
      <c r="D28" s="20"/>
      <c r="E28" s="10" t="s">
        <v>120</v>
      </c>
      <c r="F28" s="88"/>
      <c r="G28" s="27">
        <v>52.156999999999996</v>
      </c>
      <c r="H28" s="25"/>
      <c r="I28" s="15"/>
      <c r="J28" s="10"/>
      <c r="K28" s="10"/>
      <c r="L28" s="15"/>
      <c r="M28" s="15"/>
      <c r="N28" s="26" t="s">
        <v>29</v>
      </c>
      <c r="O28" s="15"/>
      <c r="P28" s="15"/>
      <c r="Q28" s="27">
        <v>32.331000000000003</v>
      </c>
      <c r="R28" s="27"/>
      <c r="S28" s="18" t="s">
        <v>29</v>
      </c>
      <c r="T28" s="23" t="s">
        <v>78</v>
      </c>
      <c r="U28" s="24"/>
      <c r="V28" s="88">
        <v>32.331000000000003</v>
      </c>
      <c r="W28" s="27">
        <v>27.361000000000001</v>
      </c>
      <c r="X28" s="25"/>
      <c r="Y28" s="15"/>
      <c r="Z28" s="72"/>
      <c r="AA28" s="72"/>
      <c r="AB28" s="15"/>
      <c r="AC28" s="15"/>
      <c r="AD28" s="26" t="s">
        <v>29</v>
      </c>
      <c r="AE28" s="15"/>
      <c r="AF28" s="73"/>
      <c r="AG28" s="27">
        <v>24.765000000000001</v>
      </c>
      <c r="AH28" s="27"/>
      <c r="AI28" s="18" t="s">
        <v>29</v>
      </c>
      <c r="AJ28" s="23" t="s">
        <v>140</v>
      </c>
      <c r="AK28" s="24"/>
      <c r="AL28" s="88">
        <v>24.765000000000001</v>
      </c>
      <c r="AM28" s="27">
        <v>24.693999999999999</v>
      </c>
      <c r="AN28" s="25"/>
      <c r="AO28" s="15"/>
      <c r="AP28" s="72"/>
      <c r="AQ28" s="72"/>
      <c r="AR28" s="15"/>
      <c r="AS28" s="15"/>
      <c r="AT28" s="26" t="s">
        <v>29</v>
      </c>
      <c r="AU28" s="15"/>
      <c r="AV28" s="73"/>
      <c r="AW28" s="27">
        <v>24.428000000000001</v>
      </c>
      <c r="AX28" s="27">
        <v>25.597000000000001</v>
      </c>
      <c r="AY28" s="18" t="s">
        <v>28</v>
      </c>
      <c r="AZ28" s="23" t="s">
        <v>150</v>
      </c>
      <c r="BA28" s="24"/>
      <c r="BB28" s="88">
        <v>24.428000000000001</v>
      </c>
      <c r="BC28" s="27"/>
      <c r="BD28" s="25"/>
      <c r="BE28" s="15">
        <f>IF(AND(BF$212&gt;4,BD28=1),6)+IF(AND(BF$212&gt;4,BD28=2),4)+IF(AND(BF$212&gt;4,BD28=3),3)+IF(AND(BF$212&gt;4,BD28=4),2)+IF(AND(BF$212&gt;4,BD28=5),1)+IF(AND(BF$212&gt;4,BD28&gt;5),1)+IF(AND(BF$212=4,BD28=1),4)+IF(AND(BF$212=4,BD28=2),3)+IF(AND(BF$212=4,BD28=3),2)+IF(AND(BF$212=4,BD28=4),1)+IF(AND(BF$212=3,BD28=1),3)+IF(AND(BF$212=3,BD28=2),2)+IF(AND(BF$212=3,BD28=3),1)+IF(AND(BF$212=2,BD28=1),2)+IF(AND(BF$212=2,BD28=2),1)+IF(AND(BF$212=1,BD28=1),1)</f>
        <v>0</v>
      </c>
      <c r="BF28" s="72"/>
      <c r="BG28" s="72"/>
      <c r="BH28" s="15">
        <f>IF(AND(BG$212&gt;4,BF28=1),12)+IF(AND(BG$212&gt;4,BF28=2),8)+IF(AND(BG$212&gt;4,BF28=3),6)+IF(AND(BG$212&gt;4,BF28=4),5)+IF(AND(BG$212&gt;4,BF28=5),4)+IF(AND(BG$212&gt;4,BF28=6),3)+IF(AND(BG$212&gt;4,BF28=7),2)+IF(AND(BG$212&gt;4,BF28&gt;7),1)+IF(AND(BG$212=4,BF28=1),8)+IF(AND(BG$212=4,BF28=2),6)+IF(AND(BG$212=4,BF28=3),4)+IF(AND(BG$212=4,BF28=4),2)+IF(AND(BG$212=3,BF28=1),6)+IF(AND(BG$212=3,BF28=2),4)+IF(AND(BG$212=3,BF28=3),2)+IF(AND(BG$212=2,BF28=1),4)+IF(AND(BG$212=2,BF28=2),2)+IF(AND(BG$212=1,BF28=1),2)</f>
        <v>0</v>
      </c>
      <c r="BI28" s="15">
        <f>IF(AND(BG$212&gt;4,BG28=1),12)+IF(AND(BG$212&gt;4,BG28=2),8)+IF(AND(BG$212&gt;4,BG28=3),6)+IF(AND(BG$212&gt;4,BG28=4),5)+IF(AND(BG$212&gt;4,BG28=5),4)+IF(AND(BG$212&gt;4,BG28=6),3)+IF(AND(BG$212&gt;4,BG28=7),2)+IF(AND(BG$212&gt;4,BG28&gt;7),1)+IF(AND(BG$212=4,BG28=1),8)+IF(AND(BG$212=4,BG28=2),6)+IF(AND(BG$212=4,BG28=3),4)+IF(AND(BG$212=4,BG28=4),2)+IF(AND(BG$212=3,BG28=1),6)+IF(AND(BG$212=3,BG28=2),4)+IF(AND(BG$212=3,BG28=3),2)+IF(AND(BG$212=2,BG28=1),4)+IF(AND(BG$212=2,BG28=2),2)+IF(AND(BG$212=1,BG28=1),2)</f>
        <v>0</v>
      </c>
      <c r="BJ28" s="26" t="s">
        <v>28</v>
      </c>
      <c r="BK28" s="15">
        <f>+BE28+BH28+BI28+BQ28</f>
        <v>0</v>
      </c>
      <c r="BL28" s="73">
        <f>+BK28+AV28</f>
        <v>0</v>
      </c>
      <c r="BM28" s="27"/>
      <c r="BN28" s="27"/>
      <c r="BO28" s="18" t="s">
        <v>28</v>
      </c>
      <c r="BP28" s="18"/>
      <c r="BQ28" s="24"/>
      <c r="BR28" s="88">
        <v>24.428000000000001</v>
      </c>
      <c r="BS28" s="27">
        <v>24.338000000000001</v>
      </c>
      <c r="BT28" s="71">
        <v>2</v>
      </c>
      <c r="BU28" s="15">
        <f>IF(AND(BV$212&gt;4,BT28=1),6)+IF(AND(BV$212&gt;4,BT28=2),4)+IF(AND(BV$212&gt;4,BT28=3),3)+IF(AND(BV$212&gt;4,BT28=4),2)+IF(AND(BV$212&gt;4,BT28=5),1)+IF(AND(BV$212&gt;4,BT28&gt;5),1)+IF(AND(BV$212=4,BT28=1),4)+IF(AND(BV$212=4,BT28=2),3)+IF(AND(BV$212=4,BT28=3),2)+IF(AND(BV$212=4,BT28=4),1)+IF(AND(BV$212=3,BT28=1),3)+IF(AND(BV$212=3,BT28=2),2)+IF(AND(BV$212=3,BT28=3),1)+IF(AND(BV$212=2,BT28=1),2)+IF(AND(BV$212=2,BT28=2),1)+IF(AND(BV$212=1,BT28=1),1)</f>
        <v>4</v>
      </c>
      <c r="BV28" s="72"/>
      <c r="BW28" s="72">
        <v>2</v>
      </c>
      <c r="BX28" s="15">
        <f>IF(AND(BW$212&gt;4,BV28=1),12)+IF(AND(BW$212&gt;4,BV28=2),8)+IF(AND(BW$212&gt;4,BV28=3),6)+IF(AND(BW$212&gt;4,BV28=4),5)+IF(AND(BW$212&gt;4,BV28=5),4)+IF(AND(BW$212&gt;4,BV28=6),3)+IF(AND(BW$212&gt;4,BV28=7),2)+IF(AND(BW$212&gt;4,BV28&gt;7),1)+IF(AND(BW$212=4,BV28=1),8)+IF(AND(BW$212=4,BV28=2),6)+IF(AND(BW$212=4,BV28=3),4)+IF(AND(BW$212=4,BV28=4),2)+IF(AND(BW$212=3,BV28=1),6)+IF(AND(BW$212=3,BV28=2),4)+IF(AND(BW$212=3,BV28=3),2)+IF(AND(BW$212=2,BV28=1),4)+IF(AND(BW$212=2,BV28=2),2)+IF(AND(BW$212=1,BV28=1),2)</f>
        <v>0</v>
      </c>
      <c r="BY28" s="15">
        <f>IF(AND(BW$212&gt;4,BW28=1),12)+IF(AND(BW$212&gt;4,BW28=2),8)+IF(AND(BW$212&gt;4,BW28=3),6)+IF(AND(BW$212&gt;4,BW28=4),5)+IF(AND(BW$212&gt;4,BW28=5),4)+IF(AND(BW$212&gt;4,BW28=6),3)+IF(AND(BW$212&gt;4,BW28=7),2)+IF(AND(BW$212&gt;4,BW28&gt;7),1)+IF(AND(BW$212=4,BW28=1),8)+IF(AND(BW$212=4,BW28=2),6)+IF(AND(BW$212=4,BW28=3),4)+IF(AND(BW$212=4,BW28=4),2)+IF(AND(BW$212=3,BW28=1),6)+IF(AND(BW$212=3,BW28=2),4)+IF(AND(BW$212=3,BW28=3),2)+IF(AND(BW$212=2,BW28=1),4)+IF(AND(BW$212=2,BW28=2),2)+IF(AND(BW$212=1,BW28=1),2)</f>
        <v>8</v>
      </c>
      <c r="BZ28" s="26" t="s">
        <v>28</v>
      </c>
      <c r="CA28" s="15">
        <f>+BU28+BX28+BY28+CG28</f>
        <v>15</v>
      </c>
      <c r="CB28" s="73">
        <f>+CA28+BL28</f>
        <v>15</v>
      </c>
      <c r="CC28" s="27">
        <v>23.899000000000001</v>
      </c>
      <c r="CD28" s="27">
        <v>23.893999999999998</v>
      </c>
      <c r="CE28" s="18" t="s">
        <v>28</v>
      </c>
      <c r="CF28" s="18"/>
      <c r="CG28" s="24">
        <v>3</v>
      </c>
      <c r="CH28" s="88">
        <v>23.893999999999998</v>
      </c>
      <c r="CI28" s="27">
        <v>47.798000000000002</v>
      </c>
      <c r="CJ28" s="71">
        <v>3</v>
      </c>
      <c r="CK28" s="15">
        <f>IF(AND(CL$212&gt;4,CJ28=1),6)+IF(AND(CL$212&gt;4,CJ28=2),4)+IF(AND(CL$212&gt;4,CJ28=3),3)+IF(AND(CL$212&gt;4,CJ28=4),2)+IF(AND(CL$212&gt;4,CJ28=5),1)+IF(AND(CL$212&gt;4,CJ28&gt;5),1)+IF(AND(CL$212=4,CJ28=1),4)+IF(AND(CL$212=4,CJ28=2),3)+IF(AND(CL$212=4,CJ28=3),2)+IF(AND(CL$212=4,CJ28=4),1)+IF(AND(CL$212=3,CJ28=1),3)+IF(AND(CL$212=3,CJ28=2),2)+IF(AND(CL$212=3,CJ28=3),1)+IF(AND(CL$212=2,CJ28=1),2)+IF(AND(CL$212=2,CJ28=2),1)+IF(AND(CL$212=1,CJ28=1),1)</f>
        <v>2</v>
      </c>
      <c r="CL28" s="72"/>
      <c r="CM28" s="72"/>
      <c r="CN28" s="15">
        <f>IF(AND(CM$212&gt;4,CL28=1),12)+IF(AND(CM$212&gt;4,CL28=2),8)+IF(AND(CM$212&gt;4,CL28=3),6)+IF(AND(CM$212&gt;4,CL28=4),5)+IF(AND(CM$212&gt;4,CL28=5),4)+IF(AND(CM$212&gt;4,CL28=6),3)+IF(AND(CM$212&gt;4,CL28=7),2)+IF(AND(CM$212&gt;4,CL28&gt;7),1)+IF(AND(CM$212=4,CL28=1),8)+IF(AND(CM$212=4,CL28=2),6)+IF(AND(CM$212=4,CL28=3),4)+IF(AND(CM$212=4,CL28=4),2)+IF(AND(CM$212=3,CL28=1),6)+IF(AND(CM$212=3,CL28=2),4)+IF(AND(CM$212=3,CL28=3),2)+IF(AND(CM$212=2,CL28=1),4)+IF(AND(CM$212=2,CL28=2),2)+IF(AND(CM$212=1,CL28=1),2)</f>
        <v>0</v>
      </c>
      <c r="CO28" s="15">
        <f>IF(AND(CM$212&gt;4,CM28=1),12)+IF(AND(CM$212&gt;4,CM28=2),8)+IF(AND(CM$212&gt;4,CM28=3),6)+IF(AND(CM$212&gt;4,CM28=4),5)+IF(AND(CM$212&gt;4,CM28=5),4)+IF(AND(CM$212&gt;4,CM28=6),3)+IF(AND(CM$212&gt;4,CM28=7),2)+IF(AND(CM$212&gt;4,CM28&gt;7),1)+IF(AND(CM$212=4,CM28=1),8)+IF(AND(CM$212=4,CM28=2),6)+IF(AND(CM$212=4,CM28=3),4)+IF(AND(CM$212=4,CM28=4),2)+IF(AND(CM$212=3,CM28=1),6)+IF(AND(CM$212=3,CM28=2),4)+IF(AND(CM$212=3,CM28=3),2)+IF(AND(CM$212=2,CM28=1),4)+IF(AND(CM$212=2,CM28=2),2)+IF(AND(CM$212=1,CM28=1),2)</f>
        <v>0</v>
      </c>
      <c r="CP28" s="26" t="s">
        <v>28</v>
      </c>
      <c r="CQ28" s="15">
        <f>+CK28+CN28+CO28+CW28</f>
        <v>2</v>
      </c>
      <c r="CR28" s="73">
        <f>+CQ28+CB28</f>
        <v>17</v>
      </c>
      <c r="CS28" s="27"/>
      <c r="CT28" s="27"/>
      <c r="CU28" s="18" t="s">
        <v>28</v>
      </c>
      <c r="CV28" s="18"/>
      <c r="CW28" s="24"/>
      <c r="CX28" s="88">
        <v>23.893999999999998</v>
      </c>
      <c r="CY28" s="27"/>
      <c r="CZ28" s="71"/>
      <c r="DA28" s="15">
        <f>IF(AND(DB$212&gt;4,CZ28=1),6)+IF(AND(DB$212&gt;4,CZ28=2),4)+IF(AND(DB$212&gt;4,CZ28=3),3)+IF(AND(DB$212&gt;4,CZ28=4),2)+IF(AND(DB$212&gt;4,CZ28=5),1)+IF(AND(DB$212&gt;4,CZ28&gt;5),1)+IF(AND(DB$212=4,CZ28=1),4)+IF(AND(DB$212=4,CZ28=2),3)+IF(AND(DB$212=4,CZ28=3),2)+IF(AND(DB$212=4,CZ28=4),1)+IF(AND(DB$212=3,CZ28=1),3)+IF(AND(DB$212=3,CZ28=2),2)+IF(AND(DB$212=3,CZ28=3),1)+IF(AND(DB$212=2,CZ28=1),2)+IF(AND(DB$212=2,CZ28=2),1)+IF(AND(DB$212=1,CZ28=1),1)</f>
        <v>0</v>
      </c>
      <c r="DB28" s="72">
        <v>3</v>
      </c>
      <c r="DC28" s="72"/>
      <c r="DD28" s="15">
        <f>IF(AND(DC$212&gt;4,DB28=1),12)+IF(AND(DC$212&gt;4,DB28=2),8)+IF(AND(DC$212&gt;4,DB28=3),6)+IF(AND(DC$212&gt;4,DB28=4),5)+IF(AND(DC$212&gt;4,DB28=5),4)+IF(AND(DC$212&gt;4,DB28=6),3)+IF(AND(DC$212&gt;4,DB28=7),2)+IF(AND(DC$212&gt;4,DB28&gt;7),1)+IF(AND(DC$212=4,DB28=1),8)+IF(AND(DC$212=4,DB28=2),6)+IF(AND(DC$212=4,DB28=3),4)+IF(AND(DC$212=4,DB28=4),2)+IF(AND(DC$212=3,DB28=1),6)+IF(AND(DC$212=3,DB28=2),4)+IF(AND(DC$212=3,DB28=3),2)+IF(AND(DC$212=2,DB28=1),4)+IF(AND(DC$212=2,DB28=2),2)+IF(AND(DC$212=1,DB28=1),2)</f>
        <v>4</v>
      </c>
      <c r="DE28" s="15">
        <f>IF(AND(DC$212&gt;4,DC28=1),12)+IF(AND(DC$212&gt;4,DC28=2),8)+IF(AND(DC$212&gt;4,DC28=3),6)+IF(AND(DC$212&gt;4,DC28=4),5)+IF(AND(DC$212&gt;4,DC28=5),4)+IF(AND(DC$212&gt;4,DC28=6),3)+IF(AND(DC$212&gt;4,DC28=7),2)+IF(AND(DC$212&gt;4,DC28&gt;7),1)+IF(AND(DC$212=4,DC28=1),8)+IF(AND(DC$212=4,DC28=2),6)+IF(AND(DC$212=4,DC28=3),4)+IF(AND(DC$212=4,DC28=4),2)+IF(AND(DC$212=3,DC28=1),6)+IF(AND(DC$212=3,DC28=2),4)+IF(AND(DC$212=3,DC28=3),2)+IF(AND(DC$212=2,DC28=1),4)+IF(AND(DC$212=2,DC28=2),2)+IF(AND(DC$212=1,DC28=1),2)</f>
        <v>0</v>
      </c>
      <c r="DF28" s="26" t="s">
        <v>28</v>
      </c>
      <c r="DG28" s="15">
        <f>+DA28+DD28+DE28+DM28</f>
        <v>4</v>
      </c>
      <c r="DH28" s="73">
        <f>+DG28+CR28</f>
        <v>21</v>
      </c>
      <c r="DI28" s="27">
        <v>24.946999999999999</v>
      </c>
      <c r="DJ28" s="27"/>
      <c r="DK28" s="18" t="s">
        <v>28</v>
      </c>
      <c r="DL28" s="18"/>
      <c r="DM28" s="24"/>
      <c r="DN28" s="88">
        <v>23.893999999999998</v>
      </c>
      <c r="DO28" s="27"/>
      <c r="DP28" s="71"/>
      <c r="DQ28" s="15">
        <f t="shared" si="5"/>
        <v>0</v>
      </c>
      <c r="DR28" s="72"/>
      <c r="DS28" s="72"/>
      <c r="DT28" s="15">
        <f t="shared" si="6"/>
        <v>0</v>
      </c>
      <c r="DU28" s="15">
        <f t="shared" si="7"/>
        <v>0</v>
      </c>
      <c r="DV28" s="26" t="s">
        <v>28</v>
      </c>
      <c r="DW28" s="15">
        <f t="shared" si="8"/>
        <v>0</v>
      </c>
      <c r="DX28" s="73">
        <f t="shared" si="9"/>
        <v>21</v>
      </c>
      <c r="DY28" s="27"/>
      <c r="DZ28" s="27"/>
      <c r="EA28" s="18" t="s">
        <v>28</v>
      </c>
      <c r="EB28" s="18"/>
      <c r="EC28" s="24"/>
      <c r="ED28" s="88">
        <v>23.893999999999998</v>
      </c>
      <c r="EE28" s="27"/>
      <c r="EF28" s="71"/>
      <c r="EG28" s="15">
        <f t="shared" si="10"/>
        <v>0</v>
      </c>
      <c r="EH28" s="72"/>
      <c r="EI28" s="72"/>
      <c r="EJ28" s="15">
        <f t="shared" si="11"/>
        <v>0</v>
      </c>
      <c r="EK28" s="15">
        <f t="shared" si="12"/>
        <v>0</v>
      </c>
      <c r="EL28" s="26" t="s">
        <v>28</v>
      </c>
      <c r="EM28" s="15">
        <f t="shared" si="13"/>
        <v>0</v>
      </c>
      <c r="EN28" s="73">
        <f t="shared" si="14"/>
        <v>21</v>
      </c>
      <c r="EO28" s="27"/>
      <c r="EP28" s="27"/>
      <c r="EQ28" s="18" t="s">
        <v>28</v>
      </c>
      <c r="ER28" s="18"/>
      <c r="ES28" s="24"/>
      <c r="ET28" s="88">
        <v>23.893999999999998</v>
      </c>
    </row>
    <row r="29" spans="1:150" x14ac:dyDescent="0.25">
      <c r="A29" s="82" t="s">
        <v>33</v>
      </c>
      <c r="B29" s="10">
        <v>44</v>
      </c>
      <c r="C29" s="12"/>
      <c r="D29" s="29"/>
      <c r="E29" s="10" t="s">
        <v>39</v>
      </c>
      <c r="F29" s="88"/>
      <c r="G29" s="14"/>
      <c r="H29" s="71"/>
      <c r="I29" s="15"/>
      <c r="J29" s="71"/>
      <c r="K29" s="71"/>
      <c r="L29" s="15"/>
      <c r="M29" s="15"/>
      <c r="N29" s="18"/>
      <c r="O29" s="15"/>
      <c r="P29" s="73"/>
      <c r="Q29" s="13"/>
      <c r="R29" s="13"/>
      <c r="S29" s="17"/>
      <c r="T29" s="18"/>
      <c r="U29" s="19"/>
      <c r="V29" s="88"/>
      <c r="W29" s="14"/>
      <c r="X29" s="71"/>
      <c r="Y29" s="15"/>
      <c r="Z29" s="71"/>
      <c r="AA29" s="71"/>
      <c r="AB29" s="15"/>
      <c r="AC29" s="15"/>
      <c r="AD29" s="18"/>
      <c r="AE29" s="15"/>
      <c r="AF29" s="73"/>
      <c r="AG29" s="13"/>
      <c r="AH29" s="13"/>
      <c r="AI29" s="17"/>
      <c r="AJ29" s="18"/>
      <c r="AK29" s="19"/>
      <c r="AL29" s="88"/>
      <c r="AM29" s="14"/>
      <c r="AN29" s="71"/>
      <c r="AO29" s="15"/>
      <c r="AP29" s="71"/>
      <c r="AQ29" s="71"/>
      <c r="AR29" s="15"/>
      <c r="AS29" s="15"/>
      <c r="AT29" s="18"/>
      <c r="AU29" s="15"/>
      <c r="AV29" s="73"/>
      <c r="AW29" s="13"/>
      <c r="AX29" s="13"/>
      <c r="AY29" s="17"/>
      <c r="AZ29" s="18"/>
      <c r="BA29" s="19"/>
      <c r="BB29" s="88"/>
      <c r="BC29" s="14"/>
      <c r="BD29" s="71"/>
      <c r="BE29" s="15"/>
      <c r="BF29" s="71"/>
      <c r="BG29" s="71"/>
      <c r="BH29" s="15"/>
      <c r="BI29" s="15"/>
      <c r="BJ29" s="18"/>
      <c r="BK29" s="15"/>
      <c r="BL29" s="73"/>
      <c r="BM29" s="13"/>
      <c r="BN29" s="13"/>
      <c r="BO29" s="17"/>
      <c r="BP29" s="18"/>
      <c r="BQ29" s="19"/>
      <c r="BR29" s="88">
        <v>24.082999999999998</v>
      </c>
      <c r="BS29" s="14">
        <v>26.047000000000001</v>
      </c>
      <c r="BT29" s="71">
        <v>4</v>
      </c>
      <c r="BU29" s="15">
        <f>IF(AND(BV$212&gt;4,BT29=1),6)+IF(AND(BV$212&gt;4,BT29=2),4)+IF(AND(BV$212&gt;4,BT29=3),3)+IF(AND(BV$212&gt;4,BT29=4),2)+IF(AND(BV$212&gt;4,BT29=5),1)+IF(AND(BV$212&gt;4,BT29&gt;5),1)+IF(AND(BV$212=4,BT29=1),4)+IF(AND(BV$212=4,BT29=2),3)+IF(AND(BV$212=4,BT29=3),2)+IF(AND(BV$212=4,BT29=4),1)+IF(AND(BV$212=3,BT29=1),3)+IF(AND(BV$212=3,BT29=2),2)+IF(AND(BV$212=3,BT29=3),1)+IF(AND(BV$212=2,BT29=1),2)+IF(AND(BV$212=2,BT29=2),1)+IF(AND(BV$212=1,BT29=1),1)</f>
        <v>2</v>
      </c>
      <c r="BV29" s="71">
        <v>1</v>
      </c>
      <c r="BW29" s="71">
        <v>3</v>
      </c>
      <c r="BX29" s="15">
        <f>IF(AND(BW$212&gt;4,BV29=1),12)+IF(AND(BW$212&gt;4,BV29=2),8)+IF(AND(BW$212&gt;4,BV29=3),6)+IF(AND(BW$212&gt;4,BV29=4),5)+IF(AND(BW$212&gt;4,BV29=5),4)+IF(AND(BW$212&gt;4,BV29=6),3)+IF(AND(BW$212&gt;4,BV29=7),2)+IF(AND(BW$212&gt;4,BV29&gt;7),1)+IF(AND(BW$212=4,BV29=1),8)+IF(AND(BW$212=4,BV29=2),6)+IF(AND(BW$212=4,BV29=3),4)+IF(AND(BW$212=4,BV29=4),2)+IF(AND(BW$212=3,BV29=1),6)+IF(AND(BW$212=3,BV29=2),4)+IF(AND(BW$212=3,BV29=3),2)+IF(AND(BW$212=2,BV29=1),4)+IF(AND(BW$212=2,BV29=2),2)+IF(AND(BW$212=1,BV29=1),2)</f>
        <v>12</v>
      </c>
      <c r="BY29" s="15">
        <f>IF(AND(BW$212&gt;4,BW29=1),12)+IF(AND(BW$212&gt;4,BW29=2),8)+IF(AND(BW$212&gt;4,BW29=3),6)+IF(AND(BW$212&gt;4,BW29=4),5)+IF(AND(BW$212&gt;4,BW29=5),4)+IF(AND(BW$212&gt;4,BW29=6),3)+IF(AND(BW$212&gt;4,BW29=7),2)+IF(AND(BW$212&gt;4,BW29&gt;7),1)+IF(AND(BW$212=4,BW29=1),8)+IF(AND(BW$212=4,BW29=2),6)+IF(AND(BW$212=4,BW29=3),4)+IF(AND(BW$212=4,BW29=4),2)+IF(AND(BW$212=3,BW29=1),6)+IF(AND(BW$212=3,BW29=2),4)+IF(AND(BW$212=3,BW29=3),2)+IF(AND(BW$212=2,BW29=1),4)+IF(AND(BW$212=2,BW29=2),2)+IF(AND(BW$212=1,BW29=1),2)</f>
        <v>6</v>
      </c>
      <c r="BZ29" s="18" t="s">
        <v>28</v>
      </c>
      <c r="CA29" s="15">
        <f>+BU29+BX29+BY29+CG29</f>
        <v>20</v>
      </c>
      <c r="CB29" s="73">
        <f>+CA29+BL29</f>
        <v>20</v>
      </c>
      <c r="CC29" s="13">
        <v>25.844000000000001</v>
      </c>
      <c r="CD29" s="13">
        <v>26.265999999999998</v>
      </c>
      <c r="CE29" s="17" t="s">
        <v>28</v>
      </c>
      <c r="CF29" s="18"/>
      <c r="CG29" s="19"/>
      <c r="CH29" s="88">
        <v>24.082999999999998</v>
      </c>
      <c r="CI29" s="14"/>
      <c r="CJ29" s="71"/>
      <c r="CK29" s="15">
        <f>IF(AND(CL$212&gt;4,CJ29=1),6)+IF(AND(CL$212&gt;4,CJ29=2),4)+IF(AND(CL$212&gt;4,CJ29=3),3)+IF(AND(CL$212&gt;4,CJ29=4),2)+IF(AND(CL$212&gt;4,CJ29=5),1)+IF(AND(CL$212&gt;4,CJ29&gt;5),1)+IF(AND(CL$212=4,CJ29=1),4)+IF(AND(CL$212=4,CJ29=2),3)+IF(AND(CL$212=4,CJ29=3),2)+IF(AND(CL$212=4,CJ29=4),1)+IF(AND(CL$212=3,CJ29=1),3)+IF(AND(CL$212=3,CJ29=2),2)+IF(AND(CL$212=3,CJ29=3),1)+IF(AND(CL$212=2,CJ29=1),2)+IF(AND(CL$212=2,CJ29=2),1)+IF(AND(CL$212=1,CJ29=1),1)</f>
        <v>0</v>
      </c>
      <c r="CL29" s="71"/>
      <c r="CM29" s="71"/>
      <c r="CN29" s="15">
        <f>IF(AND(CM$212&gt;4,CL29=1),12)+IF(AND(CM$212&gt;4,CL29=2),8)+IF(AND(CM$212&gt;4,CL29=3),6)+IF(AND(CM$212&gt;4,CL29=4),5)+IF(AND(CM$212&gt;4,CL29=5),4)+IF(AND(CM$212&gt;4,CL29=6),3)+IF(AND(CM$212&gt;4,CL29=7),2)+IF(AND(CM$212&gt;4,CL29&gt;7),1)+IF(AND(CM$212=4,CL29=1),8)+IF(AND(CM$212=4,CL29=2),6)+IF(AND(CM$212=4,CL29=3),4)+IF(AND(CM$212=4,CL29=4),2)+IF(AND(CM$212=3,CL29=1),6)+IF(AND(CM$212=3,CL29=2),4)+IF(AND(CM$212=3,CL29=3),2)+IF(AND(CM$212=2,CL29=1),4)+IF(AND(CM$212=2,CL29=2),2)+IF(AND(CM$212=1,CL29=1),2)</f>
        <v>0</v>
      </c>
      <c r="CO29" s="15">
        <f>IF(AND(CM$212&gt;4,CM29=1),12)+IF(AND(CM$212&gt;4,CM29=2),8)+IF(AND(CM$212&gt;4,CM29=3),6)+IF(AND(CM$212&gt;4,CM29=4),5)+IF(AND(CM$212&gt;4,CM29=5),4)+IF(AND(CM$212&gt;4,CM29=6),3)+IF(AND(CM$212&gt;4,CM29=7),2)+IF(AND(CM$212&gt;4,CM29&gt;7),1)+IF(AND(CM$212=4,CM29=1),8)+IF(AND(CM$212=4,CM29=2),6)+IF(AND(CM$212=4,CM29=3),4)+IF(AND(CM$212=4,CM29=4),2)+IF(AND(CM$212=3,CM29=1),6)+IF(AND(CM$212=3,CM29=2),4)+IF(AND(CM$212=3,CM29=3),2)+IF(AND(CM$212=2,CM29=1),4)+IF(AND(CM$212=2,CM29=2),2)+IF(AND(CM$212=1,CM29=1),2)</f>
        <v>0</v>
      </c>
      <c r="CP29" s="18" t="s">
        <v>28</v>
      </c>
      <c r="CQ29" s="15">
        <f>+CK29+CN29+CO29+CW29</f>
        <v>0</v>
      </c>
      <c r="CR29" s="73">
        <f>+CQ29+CB29</f>
        <v>20</v>
      </c>
      <c r="CS29" s="13"/>
      <c r="CT29" s="13"/>
      <c r="CU29" s="17" t="s">
        <v>28</v>
      </c>
      <c r="CV29" s="18"/>
      <c r="CW29" s="19"/>
      <c r="CX29" s="88">
        <v>24.082999999999998</v>
      </c>
      <c r="CY29" s="14"/>
      <c r="CZ29" s="71"/>
      <c r="DA29" s="15">
        <f>IF(AND(DB$212&gt;4,CZ29=1),6)+IF(AND(DB$212&gt;4,CZ29=2),4)+IF(AND(DB$212&gt;4,CZ29=3),3)+IF(AND(DB$212&gt;4,CZ29=4),2)+IF(AND(DB$212&gt;4,CZ29=5),1)+IF(AND(DB$212&gt;4,CZ29&gt;5),1)+IF(AND(DB$212=4,CZ29=1),4)+IF(AND(DB$212=4,CZ29=2),3)+IF(AND(DB$212=4,CZ29=3),2)+IF(AND(DB$212=4,CZ29=4),1)+IF(AND(DB$212=3,CZ29=1),3)+IF(AND(DB$212=3,CZ29=2),2)+IF(AND(DB$212=3,CZ29=3),1)+IF(AND(DB$212=2,CZ29=1),2)+IF(AND(DB$212=2,CZ29=2),1)+IF(AND(DB$212=1,CZ29=1),1)</f>
        <v>0</v>
      </c>
      <c r="DB29" s="71"/>
      <c r="DC29" s="71"/>
      <c r="DD29" s="15">
        <f>IF(AND(DC$212&gt;4,DB29=1),12)+IF(AND(DC$212&gt;4,DB29=2),8)+IF(AND(DC$212&gt;4,DB29=3),6)+IF(AND(DC$212&gt;4,DB29=4),5)+IF(AND(DC$212&gt;4,DB29=5),4)+IF(AND(DC$212&gt;4,DB29=6),3)+IF(AND(DC$212&gt;4,DB29=7),2)+IF(AND(DC$212&gt;4,DB29&gt;7),1)+IF(AND(DC$212=4,DB29=1),8)+IF(AND(DC$212=4,DB29=2),6)+IF(AND(DC$212=4,DB29=3),4)+IF(AND(DC$212=4,DB29=4),2)+IF(AND(DC$212=3,DB29=1),6)+IF(AND(DC$212=3,DB29=2),4)+IF(AND(DC$212=3,DB29=3),2)+IF(AND(DC$212=2,DB29=1),4)+IF(AND(DC$212=2,DB29=2),2)+IF(AND(DC$212=1,DB29=1),2)</f>
        <v>0</v>
      </c>
      <c r="DE29" s="15">
        <f>IF(AND(DC$212&gt;4,DC29=1),12)+IF(AND(DC$212&gt;4,DC29=2),8)+IF(AND(DC$212&gt;4,DC29=3),6)+IF(AND(DC$212&gt;4,DC29=4),5)+IF(AND(DC$212&gt;4,DC29=5),4)+IF(AND(DC$212&gt;4,DC29=6),3)+IF(AND(DC$212&gt;4,DC29=7),2)+IF(AND(DC$212&gt;4,DC29&gt;7),1)+IF(AND(DC$212=4,DC29=1),8)+IF(AND(DC$212=4,DC29=2),6)+IF(AND(DC$212=4,DC29=3),4)+IF(AND(DC$212=4,DC29=4),2)+IF(AND(DC$212=3,DC29=1),6)+IF(AND(DC$212=3,DC29=2),4)+IF(AND(DC$212=3,DC29=3),2)+IF(AND(DC$212=2,DC29=1),4)+IF(AND(DC$212=2,DC29=2),2)+IF(AND(DC$212=1,DC29=1),2)</f>
        <v>0</v>
      </c>
      <c r="DF29" s="18" t="s">
        <v>28</v>
      </c>
      <c r="DG29" s="15">
        <f>+DA29+DD29+DE29+DM29</f>
        <v>0</v>
      </c>
      <c r="DH29" s="73">
        <f>+DG29+CR29</f>
        <v>20</v>
      </c>
      <c r="DI29" s="13"/>
      <c r="DJ29" s="13"/>
      <c r="DK29" s="17" t="s">
        <v>28</v>
      </c>
      <c r="DL29" s="18"/>
      <c r="DM29" s="19"/>
      <c r="DN29" s="88">
        <v>24.082999999999998</v>
      </c>
      <c r="DO29" s="14"/>
      <c r="DP29" s="71"/>
      <c r="DQ29" s="15">
        <f t="shared" si="5"/>
        <v>0</v>
      </c>
      <c r="DR29" s="71"/>
      <c r="DS29" s="71"/>
      <c r="DT29" s="15">
        <f t="shared" si="6"/>
        <v>0</v>
      </c>
      <c r="DU29" s="15">
        <f t="shared" si="7"/>
        <v>0</v>
      </c>
      <c r="DV29" s="18" t="s">
        <v>28</v>
      </c>
      <c r="DW29" s="15">
        <f t="shared" si="8"/>
        <v>0</v>
      </c>
      <c r="DX29" s="73">
        <f t="shared" si="9"/>
        <v>20</v>
      </c>
      <c r="DY29" s="13"/>
      <c r="DZ29" s="13"/>
      <c r="EA29" s="17" t="s">
        <v>28</v>
      </c>
      <c r="EB29" s="18"/>
      <c r="EC29" s="19"/>
      <c r="ED29" s="88">
        <v>24.082999999999998</v>
      </c>
      <c r="EE29" s="14"/>
      <c r="EF29" s="71"/>
      <c r="EG29" s="15">
        <f t="shared" si="10"/>
        <v>0</v>
      </c>
      <c r="EH29" s="71"/>
      <c r="EI29" s="71"/>
      <c r="EJ29" s="15">
        <f t="shared" si="11"/>
        <v>0</v>
      </c>
      <c r="EK29" s="15">
        <f t="shared" si="12"/>
        <v>0</v>
      </c>
      <c r="EL29" s="18" t="s">
        <v>28</v>
      </c>
      <c r="EM29" s="15">
        <f t="shared" si="13"/>
        <v>0</v>
      </c>
      <c r="EN29" s="73">
        <f t="shared" si="14"/>
        <v>20</v>
      </c>
      <c r="EO29" s="13"/>
      <c r="EP29" s="13"/>
      <c r="EQ29" s="17" t="s">
        <v>28</v>
      </c>
      <c r="ER29" s="18"/>
      <c r="ES29" s="19"/>
      <c r="ET29" s="88">
        <v>24.082999999999998</v>
      </c>
    </row>
    <row r="30" spans="1:150" x14ac:dyDescent="0.25">
      <c r="A30" s="82" t="s">
        <v>47</v>
      </c>
      <c r="B30" s="10">
        <v>52</v>
      </c>
      <c r="C30" s="21"/>
      <c r="D30" s="20"/>
      <c r="E30" s="10" t="s">
        <v>192</v>
      </c>
      <c r="F30" s="88"/>
      <c r="G30" s="27"/>
      <c r="H30" s="25"/>
      <c r="I30" s="15"/>
      <c r="J30" s="10"/>
      <c r="K30" s="10"/>
      <c r="L30" s="15"/>
      <c r="M30" s="15"/>
      <c r="N30" s="26"/>
      <c r="O30" s="15"/>
      <c r="P30" s="15"/>
      <c r="Q30" s="27"/>
      <c r="R30" s="27"/>
      <c r="S30" s="18"/>
      <c r="T30" s="23"/>
      <c r="U30" s="24"/>
      <c r="V30" s="88"/>
      <c r="W30" s="27"/>
      <c r="X30" s="25"/>
      <c r="Y30" s="15"/>
      <c r="Z30" s="72"/>
      <c r="AA30" s="72"/>
      <c r="AB30" s="15"/>
      <c r="AC30" s="15"/>
      <c r="AD30" s="26"/>
      <c r="AE30" s="15"/>
      <c r="AF30" s="73"/>
      <c r="AG30" s="27"/>
      <c r="AH30" s="27"/>
      <c r="AI30" s="18"/>
      <c r="AJ30" s="28"/>
      <c r="AK30" s="24"/>
      <c r="AL30" s="88"/>
      <c r="AM30" s="27"/>
      <c r="AN30" s="25"/>
      <c r="AO30" s="15"/>
      <c r="AP30" s="72"/>
      <c r="AQ30" s="72"/>
      <c r="AR30" s="15"/>
      <c r="AS30" s="15"/>
      <c r="AT30" s="26"/>
      <c r="AU30" s="15"/>
      <c r="AV30" s="73"/>
      <c r="AW30" s="27"/>
      <c r="AX30" s="27"/>
      <c r="AY30" s="18"/>
      <c r="AZ30" s="18"/>
      <c r="BA30" s="24"/>
      <c r="BB30" s="88"/>
      <c r="BC30" s="27"/>
      <c r="BD30" s="25"/>
      <c r="BE30" s="15"/>
      <c r="BF30" s="72"/>
      <c r="BG30" s="72"/>
      <c r="BH30" s="15"/>
      <c r="BI30" s="15"/>
      <c r="BJ30" s="26"/>
      <c r="BK30" s="15"/>
      <c r="BL30" s="73"/>
      <c r="BM30" s="27"/>
      <c r="BN30" s="27"/>
      <c r="BO30" s="18"/>
      <c r="BP30" s="23"/>
      <c r="BQ30" s="24"/>
      <c r="BR30" s="88"/>
      <c r="BS30" s="27"/>
      <c r="BT30" s="25"/>
      <c r="BU30" s="15"/>
      <c r="BV30" s="72"/>
      <c r="BW30" s="72"/>
      <c r="BX30" s="15"/>
      <c r="BY30" s="15"/>
      <c r="BZ30" s="26"/>
      <c r="CA30" s="15"/>
      <c r="CB30" s="73"/>
      <c r="CC30" s="27"/>
      <c r="CD30" s="27"/>
      <c r="CE30" s="18"/>
      <c r="CF30" s="18"/>
      <c r="CG30" s="24"/>
      <c r="CH30" s="88"/>
      <c r="CI30" s="27"/>
      <c r="CJ30" s="25"/>
      <c r="CK30" s="15"/>
      <c r="CL30" s="72"/>
      <c r="CM30" s="72"/>
      <c r="CN30" s="15"/>
      <c r="CO30" s="15"/>
      <c r="CP30" s="26"/>
      <c r="CQ30" s="15"/>
      <c r="CR30" s="73"/>
      <c r="CS30" s="27"/>
      <c r="CT30" s="27"/>
      <c r="CU30" s="18"/>
      <c r="CV30" s="18"/>
      <c r="CW30" s="24"/>
      <c r="CX30" s="88"/>
      <c r="CY30" s="27"/>
      <c r="CZ30" s="25"/>
      <c r="DA30" s="15"/>
      <c r="DB30" s="72"/>
      <c r="DC30" s="72"/>
      <c r="DD30" s="15"/>
      <c r="DE30" s="15"/>
      <c r="DF30" s="26"/>
      <c r="DG30" s="15"/>
      <c r="DH30" s="73"/>
      <c r="DI30" s="27"/>
      <c r="DJ30" s="27"/>
      <c r="DK30" s="18"/>
      <c r="DL30" s="18"/>
      <c r="DM30" s="24"/>
      <c r="DN30" s="88"/>
      <c r="DO30" s="27"/>
      <c r="DP30" s="25"/>
      <c r="DQ30" s="15"/>
      <c r="DR30" s="72"/>
      <c r="DS30" s="72"/>
      <c r="DT30" s="15"/>
      <c r="DU30" s="15"/>
      <c r="DV30" s="26"/>
      <c r="DW30" s="15"/>
      <c r="DX30" s="73"/>
      <c r="DY30" s="27"/>
      <c r="DZ30" s="27"/>
      <c r="EA30" s="18"/>
      <c r="EB30" s="18"/>
      <c r="EC30" s="24"/>
      <c r="ED30" s="88"/>
      <c r="EE30" s="27"/>
      <c r="EF30" s="25"/>
      <c r="EG30" s="15"/>
      <c r="EH30" s="72"/>
      <c r="EI30" s="72"/>
      <c r="EJ30" s="15"/>
      <c r="EK30" s="15"/>
      <c r="EL30" s="26" t="s">
        <v>29</v>
      </c>
      <c r="EM30" s="15"/>
      <c r="EN30" s="73"/>
      <c r="EO30" s="27">
        <v>25.244</v>
      </c>
      <c r="EP30" s="27">
        <v>25.431999999999999</v>
      </c>
      <c r="EQ30" s="18" t="s">
        <v>28</v>
      </c>
      <c r="ER30" s="23" t="s">
        <v>150</v>
      </c>
      <c r="ES30" s="24"/>
      <c r="ET30" s="88">
        <v>25.244</v>
      </c>
    </row>
    <row r="31" spans="1:150" x14ac:dyDescent="0.25">
      <c r="A31" s="83">
        <v>8</v>
      </c>
      <c r="B31" s="10"/>
      <c r="C31" s="21"/>
      <c r="D31" s="20"/>
      <c r="E31" s="10"/>
      <c r="F31" s="13"/>
      <c r="G31" s="27"/>
      <c r="H31" s="25"/>
      <c r="I31" s="15"/>
      <c r="J31" s="10"/>
      <c r="K31" s="10"/>
      <c r="L31" s="15"/>
      <c r="M31" s="15"/>
      <c r="N31" s="26"/>
      <c r="O31" s="15"/>
      <c r="P31" s="15"/>
      <c r="Q31" s="27"/>
      <c r="R31" s="27"/>
      <c r="S31" s="18"/>
      <c r="T31" s="18"/>
      <c r="U31" s="24"/>
      <c r="V31" s="13"/>
      <c r="W31" s="27"/>
      <c r="X31" s="25"/>
      <c r="Y31" s="15"/>
      <c r="Z31" s="10"/>
      <c r="AA31" s="10"/>
      <c r="AB31" s="15"/>
      <c r="AC31" s="15"/>
      <c r="AD31" s="26"/>
      <c r="AE31" s="15"/>
      <c r="AF31" s="73"/>
      <c r="AG31" s="27"/>
      <c r="AH31" s="27"/>
      <c r="AI31" s="18"/>
      <c r="AJ31" s="18"/>
      <c r="AK31" s="24"/>
      <c r="AL31" s="13"/>
      <c r="AM31" s="27"/>
      <c r="AN31" s="25"/>
      <c r="AO31" s="15"/>
      <c r="AP31" s="10"/>
      <c r="AQ31" s="10"/>
      <c r="AR31" s="15"/>
      <c r="AS31" s="15"/>
      <c r="AT31" s="26"/>
      <c r="AU31" s="15"/>
      <c r="AV31" s="22"/>
      <c r="AW31" s="27"/>
      <c r="AX31" s="27"/>
      <c r="AY31" s="18"/>
      <c r="AZ31" s="18"/>
      <c r="BA31" s="24"/>
      <c r="BB31" s="13"/>
      <c r="BC31" s="27"/>
      <c r="BD31" s="25"/>
      <c r="BE31" s="15"/>
      <c r="BF31" s="10"/>
      <c r="BG31" s="10"/>
      <c r="BH31" s="15"/>
      <c r="BI31" s="15"/>
      <c r="BJ31" s="26"/>
      <c r="BK31" s="15"/>
      <c r="BL31" s="22"/>
      <c r="BM31" s="27"/>
      <c r="BN31" s="27"/>
      <c r="BO31" s="18"/>
      <c r="BP31" s="18"/>
      <c r="BQ31" s="24"/>
      <c r="BR31" s="13"/>
      <c r="BS31" s="27"/>
      <c r="BT31" s="25"/>
      <c r="BU31" s="15"/>
      <c r="BV31" s="10"/>
      <c r="BW31" s="10"/>
      <c r="BX31" s="15"/>
      <c r="BY31" s="15"/>
      <c r="BZ31" s="26"/>
      <c r="CA31" s="15"/>
      <c r="CB31" s="22"/>
      <c r="CC31" s="27"/>
      <c r="CD31" s="27"/>
      <c r="CE31" s="18"/>
      <c r="CF31" s="18"/>
      <c r="CG31" s="24"/>
      <c r="CH31" s="13"/>
      <c r="CI31" s="27"/>
      <c r="CJ31" s="25"/>
      <c r="CK31" s="15"/>
      <c r="CL31" s="10"/>
      <c r="CM31" s="10"/>
      <c r="CN31" s="15"/>
      <c r="CO31" s="15"/>
      <c r="CP31" s="26"/>
      <c r="CQ31" s="15"/>
      <c r="CR31" s="22"/>
      <c r="CS31" s="27"/>
      <c r="CT31" s="27"/>
      <c r="CU31" s="18"/>
      <c r="CV31" s="18"/>
      <c r="CW31" s="24"/>
      <c r="CX31" s="13"/>
      <c r="CY31" s="27"/>
      <c r="CZ31" s="25"/>
      <c r="DA31" s="15"/>
      <c r="DB31" s="10"/>
      <c r="DC31" s="10"/>
      <c r="DD31" s="15"/>
      <c r="DE31" s="15"/>
      <c r="DF31" s="26"/>
      <c r="DG31" s="15"/>
      <c r="DH31" s="22"/>
      <c r="DI31" s="27"/>
      <c r="DJ31" s="27"/>
      <c r="DK31" s="18"/>
      <c r="DL31" s="18"/>
      <c r="DM31" s="24"/>
      <c r="DN31" s="13"/>
      <c r="DO31" s="27"/>
      <c r="DP31" s="25"/>
      <c r="DQ31" s="15"/>
      <c r="DR31" s="10"/>
      <c r="DS31" s="10"/>
      <c r="DT31" s="15"/>
      <c r="DU31" s="15"/>
      <c r="DV31" s="26"/>
      <c r="DW31" s="15"/>
      <c r="DX31" s="22"/>
      <c r="DY31" s="27"/>
      <c r="DZ31" s="27"/>
      <c r="EA31" s="18"/>
      <c r="EB31" s="18"/>
      <c r="EC31" s="24"/>
      <c r="ED31" s="13"/>
      <c r="EE31" s="27"/>
      <c r="EF31" s="25"/>
      <c r="EG31" s="15"/>
      <c r="EH31" s="10"/>
      <c r="EI31" s="10"/>
      <c r="EJ31" s="15"/>
      <c r="EK31" s="15"/>
      <c r="EL31" s="26"/>
      <c r="EM31" s="15"/>
      <c r="EN31" s="22"/>
      <c r="EO31" s="27"/>
      <c r="EP31" s="27"/>
      <c r="EQ31" s="18"/>
      <c r="ER31" s="18"/>
      <c r="ES31" s="24"/>
      <c r="ET31" s="13"/>
    </row>
    <row r="32" spans="1:150" x14ac:dyDescent="0.25">
      <c r="A32" s="83"/>
      <c r="B32" s="10"/>
      <c r="C32" s="21"/>
      <c r="D32" s="20"/>
      <c r="E32" s="10"/>
      <c r="F32" s="13"/>
      <c r="G32" s="27"/>
      <c r="H32" s="25"/>
      <c r="I32" s="15"/>
      <c r="J32" s="10"/>
      <c r="K32" s="10"/>
      <c r="L32" s="15"/>
      <c r="M32" s="15"/>
      <c r="N32" s="26"/>
      <c r="O32" s="15"/>
      <c r="P32" s="15"/>
      <c r="Q32" s="27"/>
      <c r="R32" s="27"/>
      <c r="S32" s="18"/>
      <c r="T32" s="18"/>
      <c r="U32" s="24"/>
      <c r="V32" s="13"/>
      <c r="W32" s="27"/>
      <c r="X32" s="25"/>
      <c r="Y32" s="15"/>
      <c r="Z32" s="10"/>
      <c r="AA32" s="10"/>
      <c r="AB32" s="15"/>
      <c r="AC32" s="15"/>
      <c r="AD32" s="26"/>
      <c r="AE32" s="15"/>
      <c r="AF32" s="73"/>
      <c r="AG32" s="27"/>
      <c r="AH32" s="27"/>
      <c r="AI32" s="18"/>
      <c r="AJ32" s="18"/>
      <c r="AK32" s="24"/>
      <c r="AL32" s="13"/>
      <c r="AM32" s="27"/>
      <c r="AN32" s="25"/>
      <c r="AO32" s="15"/>
      <c r="AP32" s="10"/>
      <c r="AQ32" s="10"/>
      <c r="AR32" s="15"/>
      <c r="AS32" s="15"/>
      <c r="AT32" s="26"/>
      <c r="AU32" s="15"/>
      <c r="AV32" s="22"/>
      <c r="AW32" s="27"/>
      <c r="AX32" s="27"/>
      <c r="AY32" s="18"/>
      <c r="AZ32" s="18"/>
      <c r="BA32" s="24"/>
      <c r="BB32" s="13"/>
      <c r="BC32" s="27"/>
      <c r="BD32" s="25"/>
      <c r="BE32" s="15"/>
      <c r="BF32" s="10"/>
      <c r="BG32" s="10"/>
      <c r="BH32" s="15"/>
      <c r="BI32" s="15"/>
      <c r="BJ32" s="26"/>
      <c r="BK32" s="15"/>
      <c r="BL32" s="22"/>
      <c r="BM32" s="27"/>
      <c r="BN32" s="27"/>
      <c r="BO32" s="18"/>
      <c r="BP32" s="18"/>
      <c r="BQ32" s="24"/>
      <c r="BR32" s="13"/>
      <c r="BS32" s="27"/>
      <c r="BT32" s="25"/>
      <c r="BU32" s="15"/>
      <c r="BV32" s="10"/>
      <c r="BW32" s="10"/>
      <c r="BX32" s="15"/>
      <c r="BY32" s="15"/>
      <c r="BZ32" s="26"/>
      <c r="CA32" s="15"/>
      <c r="CB32" s="22"/>
      <c r="CC32" s="27"/>
      <c r="CD32" s="27"/>
      <c r="CE32" s="18"/>
      <c r="CF32" s="18"/>
      <c r="CG32" s="24"/>
      <c r="CH32" s="13"/>
      <c r="CI32" s="27"/>
      <c r="CJ32" s="25"/>
      <c r="CK32" s="15"/>
      <c r="CL32" s="10"/>
      <c r="CM32" s="10"/>
      <c r="CN32" s="15"/>
      <c r="CO32" s="15"/>
      <c r="CP32" s="26"/>
      <c r="CQ32" s="15"/>
      <c r="CR32" s="22"/>
      <c r="CS32" s="27"/>
      <c r="CT32" s="27"/>
      <c r="CU32" s="18"/>
      <c r="CV32" s="18"/>
      <c r="CW32" s="24"/>
      <c r="CX32" s="13"/>
      <c r="CY32" s="27"/>
      <c r="CZ32" s="25"/>
      <c r="DA32" s="15"/>
      <c r="DB32" s="10"/>
      <c r="DC32" s="10"/>
      <c r="DD32" s="15"/>
      <c r="DE32" s="15"/>
      <c r="DF32" s="26"/>
      <c r="DG32" s="15"/>
      <c r="DH32" s="22"/>
      <c r="DI32" s="27"/>
      <c r="DJ32" s="27"/>
      <c r="DK32" s="18"/>
      <c r="DL32" s="18"/>
      <c r="DM32" s="24"/>
      <c r="DN32" s="13"/>
      <c r="DO32" s="27"/>
      <c r="DP32" s="25"/>
      <c r="DQ32" s="15"/>
      <c r="DR32" s="10"/>
      <c r="DS32" s="10"/>
      <c r="DT32" s="15"/>
      <c r="DU32" s="15"/>
      <c r="DV32" s="26"/>
      <c r="DW32" s="15"/>
      <c r="DX32" s="22"/>
      <c r="DY32" s="27"/>
      <c r="DZ32" s="27"/>
      <c r="EA32" s="18"/>
      <c r="EB32" s="18"/>
      <c r="EC32" s="24"/>
      <c r="ED32" s="13"/>
      <c r="EE32" s="27"/>
      <c r="EF32" s="25"/>
      <c r="EG32" s="15"/>
      <c r="EH32" s="10"/>
      <c r="EI32" s="10"/>
      <c r="EJ32" s="15"/>
      <c r="EK32" s="15"/>
      <c r="EL32" s="26"/>
      <c r="EM32" s="15"/>
      <c r="EN32" s="22"/>
      <c r="EO32" s="27"/>
      <c r="EP32" s="27"/>
      <c r="EQ32" s="18"/>
      <c r="ER32" s="18"/>
      <c r="ES32" s="24"/>
      <c r="ET32" s="13"/>
    </row>
    <row r="33" spans="1:150" x14ac:dyDescent="0.25">
      <c r="A33" s="83" t="s">
        <v>43</v>
      </c>
      <c r="B33" s="10"/>
      <c r="C33" s="21"/>
      <c r="D33" s="10"/>
      <c r="E33" s="10"/>
      <c r="F33" s="20"/>
      <c r="G33" s="10"/>
      <c r="H33" s="25"/>
      <c r="I33" s="10"/>
      <c r="J33" s="10"/>
      <c r="K33" s="10"/>
      <c r="L33" s="10"/>
      <c r="M33" s="10"/>
      <c r="N33" s="26"/>
      <c r="O33" s="15"/>
      <c r="P33" s="15"/>
      <c r="Q33" s="10"/>
      <c r="R33" s="10"/>
      <c r="S33" s="18"/>
      <c r="T33" s="20"/>
      <c r="U33" s="24"/>
      <c r="V33" s="20"/>
      <c r="W33" s="10"/>
      <c r="X33" s="25"/>
      <c r="Y33" s="10"/>
      <c r="Z33" s="10"/>
      <c r="AA33" s="10"/>
      <c r="AB33" s="10"/>
      <c r="AC33" s="10"/>
      <c r="AD33" s="26"/>
      <c r="AE33" s="15"/>
      <c r="AF33" s="73"/>
      <c r="AG33" s="10"/>
      <c r="AH33" s="10"/>
      <c r="AI33" s="18"/>
      <c r="AJ33" s="20"/>
      <c r="AK33" s="24"/>
      <c r="AL33" s="20"/>
      <c r="AM33" s="10"/>
      <c r="AN33" s="25"/>
      <c r="AO33" s="10"/>
      <c r="AP33" s="10"/>
      <c r="AQ33" s="10"/>
      <c r="AR33" s="10"/>
      <c r="AS33" s="10"/>
      <c r="AT33" s="26"/>
      <c r="AU33" s="15"/>
      <c r="AV33" s="22"/>
      <c r="AW33" s="10"/>
      <c r="AX33" s="10"/>
      <c r="AY33" s="18"/>
      <c r="AZ33" s="20"/>
      <c r="BA33" s="24"/>
      <c r="BB33" s="20"/>
      <c r="BC33" s="10"/>
      <c r="BD33" s="25"/>
      <c r="BE33" s="10"/>
      <c r="BF33" s="10"/>
      <c r="BG33" s="10"/>
      <c r="BH33" s="10"/>
      <c r="BI33" s="10"/>
      <c r="BJ33" s="26"/>
      <c r="BK33" s="15"/>
      <c r="BL33" s="22"/>
      <c r="BM33" s="10"/>
      <c r="BN33" s="10"/>
      <c r="BO33" s="18"/>
      <c r="BP33" s="20"/>
      <c r="BQ33" s="24"/>
      <c r="BR33" s="20"/>
      <c r="BS33" s="10"/>
      <c r="BT33" s="25"/>
      <c r="BU33" s="10"/>
      <c r="BV33" s="10"/>
      <c r="BW33" s="10"/>
      <c r="BX33" s="10"/>
      <c r="BY33" s="10"/>
      <c r="BZ33" s="26"/>
      <c r="CA33" s="15"/>
      <c r="CB33" s="22"/>
      <c r="CC33" s="10"/>
      <c r="CD33" s="10"/>
      <c r="CE33" s="18"/>
      <c r="CF33" s="20"/>
      <c r="CG33" s="24"/>
      <c r="CH33" s="20"/>
      <c r="CI33" s="10"/>
      <c r="CJ33" s="25"/>
      <c r="CK33" s="10"/>
      <c r="CL33" s="10"/>
      <c r="CM33" s="10"/>
      <c r="CN33" s="10"/>
      <c r="CO33" s="10"/>
      <c r="CP33" s="26"/>
      <c r="CQ33" s="15"/>
      <c r="CR33" s="22"/>
      <c r="CS33" s="10"/>
      <c r="CT33" s="10"/>
      <c r="CU33" s="18"/>
      <c r="CV33" s="20"/>
      <c r="CW33" s="24"/>
      <c r="CX33" s="20"/>
      <c r="CY33" s="10"/>
      <c r="CZ33" s="25"/>
      <c r="DA33" s="10"/>
      <c r="DB33" s="10"/>
      <c r="DC33" s="10"/>
      <c r="DD33" s="10"/>
      <c r="DE33" s="10"/>
      <c r="DF33" s="26"/>
      <c r="DG33" s="15"/>
      <c r="DH33" s="22"/>
      <c r="DI33" s="10"/>
      <c r="DJ33" s="10"/>
      <c r="DK33" s="18"/>
      <c r="DL33" s="20"/>
      <c r="DM33" s="24"/>
      <c r="DN33" s="20"/>
      <c r="DO33" s="10"/>
      <c r="DP33" s="25"/>
      <c r="DQ33" s="10"/>
      <c r="DR33" s="10"/>
      <c r="DS33" s="10"/>
      <c r="DT33" s="10"/>
      <c r="DU33" s="10"/>
      <c r="DV33" s="26"/>
      <c r="DW33" s="15"/>
      <c r="DX33" s="22"/>
      <c r="DY33" s="10"/>
      <c r="DZ33" s="10"/>
      <c r="EA33" s="18"/>
      <c r="EB33" s="20"/>
      <c r="EC33" s="24"/>
      <c r="ED33" s="20"/>
      <c r="EE33" s="10"/>
      <c r="EF33" s="25"/>
      <c r="EG33" s="10"/>
      <c r="EH33" s="10"/>
      <c r="EI33" s="10"/>
      <c r="EJ33" s="10"/>
      <c r="EK33" s="10"/>
      <c r="EL33" s="26"/>
      <c r="EM33" s="15"/>
      <c r="EN33" s="22"/>
      <c r="EO33" s="10"/>
      <c r="EP33" s="10"/>
      <c r="EQ33" s="18"/>
      <c r="ER33" s="20"/>
      <c r="ES33" s="24"/>
      <c r="ET33" s="20"/>
    </row>
    <row r="34" spans="1:150" x14ac:dyDescent="0.25">
      <c r="O34" s="15"/>
      <c r="P34" s="15"/>
      <c r="S34" s="33"/>
      <c r="T34" s="32"/>
      <c r="U34" s="34"/>
      <c r="AE34" s="15"/>
      <c r="AF34" s="73"/>
      <c r="AI34" s="33"/>
      <c r="AJ34" s="32"/>
      <c r="AK34" s="34"/>
      <c r="AU34" s="15"/>
      <c r="AV34" s="22"/>
      <c r="AY34" s="33"/>
      <c r="AZ34" s="32"/>
      <c r="BA34" s="34"/>
      <c r="BK34" s="15"/>
      <c r="BL34" s="22"/>
      <c r="BO34" s="33"/>
      <c r="BP34" s="32"/>
      <c r="BQ34" s="34"/>
      <c r="CA34" s="15"/>
      <c r="CB34" s="22"/>
      <c r="CE34" s="33"/>
      <c r="CF34" s="32"/>
      <c r="CG34" s="34"/>
      <c r="CQ34" s="15"/>
      <c r="CR34" s="22"/>
      <c r="CU34" s="33"/>
      <c r="CV34" s="32"/>
      <c r="CW34" s="34"/>
      <c r="DG34" s="15"/>
      <c r="DH34" s="22"/>
      <c r="DK34" s="33"/>
      <c r="DL34" s="32"/>
      <c r="DM34" s="34"/>
      <c r="DW34" s="15"/>
      <c r="DX34" s="22"/>
      <c r="EA34" s="33"/>
      <c r="EB34" s="32"/>
      <c r="EC34" s="34"/>
      <c r="EM34" s="15"/>
      <c r="EN34" s="22"/>
      <c r="EQ34" s="33"/>
      <c r="ER34" s="32"/>
      <c r="ES34" s="34"/>
    </row>
    <row r="35" spans="1:150" x14ac:dyDescent="0.25">
      <c r="A35" s="82" t="s">
        <v>79</v>
      </c>
      <c r="B35" s="10">
        <v>15</v>
      </c>
      <c r="C35" s="21"/>
      <c r="D35" s="20"/>
      <c r="E35" s="10" t="s">
        <v>80</v>
      </c>
      <c r="F35" s="88">
        <v>26.481000000000002</v>
      </c>
      <c r="G35" s="27">
        <v>26.111999999999998</v>
      </c>
      <c r="H35" s="71">
        <v>3</v>
      </c>
      <c r="I35" s="15">
        <f>IF(AND(J$213&gt;4,H35=1),6)+IF(AND(J$213&gt;4,H35=2),4)+IF(AND(J$213&gt;4,H35=3),3)+IF(AND(J$213&gt;4,H35=4),2)+IF(AND(J$213&gt;4,H35=5),1)+IF(AND(J$213&gt;4,H35&gt;5),1)+IF(AND(J$213=4,H35=1),4)+IF(AND(J$213=4,H35=2),3)+IF(AND(J$213=4,H35=3),2)+IF(AND(J$213=4,H35=4),1)+IF(AND(J$213=3,H35=1),3)+IF(AND(J$213=3,H35=2),2)+IF(AND(J$213=3,H35=3),1)+IF(AND(J$213=2,H35=1),2)+IF(AND(J$213=2,H35=2),1)+IF(AND(J$213=1,H35=1),1)</f>
        <v>3</v>
      </c>
      <c r="J35" s="71">
        <v>2</v>
      </c>
      <c r="K35" s="71">
        <v>1</v>
      </c>
      <c r="L35" s="22">
        <f>IF(AND(K$213&gt;4,J35=1),12)+IF(AND(K$213&gt;4,J35=2),8)+IF(AND(K$213&gt;4,J35=3),6)+IF(AND(K$213&gt;4,J35=4),5)+IF(AND(K$213&gt;4,J35=5),4)+IF(AND(K$213&gt;4,J35=6),3)+IF(AND(K$213&gt;4,J35=7),2)+IF(AND(K$213&gt;4,J35&gt;7),1)+IF(AND(K$213=4,J35=1),8)+IF(AND(K$213=4,J35=2),6)+IF(AND(K$213=4,J35=3),4)+IF(AND(K$213=4,J35=4),2)+IF(AND(K$213=3,J35=1),6)+IF(AND(K$213=3,J35=2),4)+IF(AND(K$213=3,J35=3),2)+IF(AND(K$213=2,J35=1),4)+IF(AND(K$213=2,J35=2),2)+IF(AND(K$213=1,J35=1),2)</f>
        <v>8</v>
      </c>
      <c r="M35" s="22">
        <f>IF(AND(K$213&gt;4,K35=1),12)+IF(AND(K$213&gt;4,K35=2),8)+IF(AND(K$213&gt;4,K35=3),6)+IF(AND(K$213&gt;4,K35=4),5)+IF(AND(K$213&gt;4,K35=5),4)+IF(AND(K$213&gt;4,K35=6),3)+IF(AND(K$213&gt;4,K35=7),2)+IF(AND(K$213&gt;4,K35&gt;7),1)+IF(AND(K$213=4,K35=1),8)+IF(AND(K$213=4,K35=2),6)+IF(AND(K$213=4,K35=3),4)+IF(AND(K$213=4,K35=4),2)+IF(AND(K$213=3,K35=1),6)+IF(AND(K$213=3,K35=2),4)+IF(AND(K$213=3,K35=3),2)+IF(AND(K$213=2,K35=1),4)+IF(AND(K$213=2,K35=2),2)+IF(AND(K$213=1,K35=1),2)</f>
        <v>12</v>
      </c>
      <c r="N35" s="26" t="s">
        <v>30</v>
      </c>
      <c r="O35" s="15">
        <f>+I35+L35+M35+U35</f>
        <v>24</v>
      </c>
      <c r="P35" s="73">
        <f>+O35</f>
        <v>24</v>
      </c>
      <c r="Q35" s="27">
        <v>26.745999999999999</v>
      </c>
      <c r="R35" s="27">
        <v>26.274999999999999</v>
      </c>
      <c r="S35" s="18" t="s">
        <v>30</v>
      </c>
      <c r="T35" s="18"/>
      <c r="U35" s="24">
        <v>1</v>
      </c>
      <c r="V35" s="88">
        <v>26.111999999999998</v>
      </c>
      <c r="W35" s="27">
        <v>26.26</v>
      </c>
      <c r="X35" s="71">
        <v>1</v>
      </c>
      <c r="Y35" s="15">
        <f>IF(AND(Z$213&gt;4,X35=1),6)+IF(AND(Z$213&gt;4,X35=2),4)+IF(AND(Z$213&gt;4,X35=3),3)+IF(AND(Z$213&gt;4,X35=4),2)+IF(AND(Z$213&gt;4,X35=5),1)+IF(AND(Z$213&gt;4,X35&gt;5),1)+IF(AND(Z$213=4,X35=1),4)+IF(AND(Z$213=4,X35=2),3)+IF(AND(Z$213=4,X35=3),2)+IF(AND(Z$213=4,X35=4),1)+IF(AND(Z$213=3,X35=1),3)+IF(AND(Z$213=3,X35=2),2)+IF(AND(Z$213=3,X35=3),1)+IF(AND(Z$213=2,X35=1),2)+IF(AND(Z$213=2,X35=2),1)+IF(AND(Z$213=1,X35=1),1)</f>
        <v>0</v>
      </c>
      <c r="Z35" s="71">
        <v>1</v>
      </c>
      <c r="AA35" s="71"/>
      <c r="AB35" s="22">
        <f>IF(AND(AA$213&gt;4,Z35=1),12)+IF(AND(AA$213&gt;4,Z35=2),8)+IF(AND(AA$213&gt;4,Z35=3),6)+IF(AND(AA$213&gt;4,Z35=4),5)+IF(AND(AA$213&gt;4,Z35=5),4)+IF(AND(AA$213&gt;4,Z35=6),3)+IF(AND(AA$213&gt;4,Z35=7),2)+IF(AND(AA$213&gt;4,Z35&gt;7),1)+IF(AND(AA$213=4,Z35=1),8)+IF(AND(AA$213=4,Z35=2),6)+IF(AND(AA$213=4,Z35=3),4)+IF(AND(AA$213=4,Z35=4),2)+IF(AND(AA$213=3,Z35=1),6)+IF(AND(AA$213=3,Z35=2),4)+IF(AND(AA$213=3,Z35=3),2)+IF(AND(AA$213=2,Z35=1),4)+IF(AND(AA$213=2,Z35=2),2)+IF(AND(AA$213=1,Z35=1),2)</f>
        <v>0</v>
      </c>
      <c r="AC35" s="22">
        <f>IF(AND(AA$213&gt;4,AA35=1),12)+IF(AND(AA$213&gt;4,AA35=2),8)+IF(AND(AA$213&gt;4,AA35=3),6)+IF(AND(AA$213&gt;4,AA35=4),5)+IF(AND(AA$213&gt;4,AA35=5),4)+IF(AND(AA$213&gt;4,AA35=6),3)+IF(AND(AA$213&gt;4,AA35=7),2)+IF(AND(AA$213&gt;4,AA35&gt;7),1)+IF(AND(AA$213=4,AA35=1),8)+IF(AND(AA$213=4,AA35=2),6)+IF(AND(AA$213=4,AA35=3),4)+IF(AND(AA$213=4,AA35=4),2)+IF(AND(AA$213=3,AA35=1),6)+IF(AND(AA$213=3,AA35=2),4)+IF(AND(AA$213=3,AA35=3),2)+IF(AND(AA$213=2,AA35=1),4)+IF(AND(AA$213=2,AA35=2),2)+IF(AND(AA$213=1,AA35=1),2)</f>
        <v>0</v>
      </c>
      <c r="AD35" s="26" t="s">
        <v>30</v>
      </c>
      <c r="AE35" s="15">
        <f>+Y35+AB35+AC35+AK35</f>
        <v>0</v>
      </c>
      <c r="AF35" s="73">
        <f>+AE35+P35</f>
        <v>24</v>
      </c>
      <c r="AG35" s="27">
        <v>27.085000000000001</v>
      </c>
      <c r="AH35" s="27"/>
      <c r="AI35" s="18" t="s">
        <v>30</v>
      </c>
      <c r="AJ35" s="18"/>
      <c r="AK35" s="24"/>
      <c r="AL35" s="88">
        <v>26.111999999999998</v>
      </c>
      <c r="AM35" s="27">
        <v>27.111000000000001</v>
      </c>
      <c r="AN35" s="71">
        <v>5</v>
      </c>
      <c r="AO35" s="15">
        <f>IF(AND(AP$213&gt;4,AN35=1),6)+IF(AND(AP$213&gt;4,AN35=2),4)+IF(AND(AP$213&gt;4,AN35=3),3)+IF(AND(AP$213&gt;4,AN35=4),2)+IF(AND(AP$213&gt;4,AN35=5),1)+IF(AND(AP$213&gt;4,AN35&gt;5),1)+IF(AND(AP$213=4,AN35=1),4)+IF(AND(AP$213=4,AN35=2),3)+IF(AND(AP$213=4,AN35=3),2)+IF(AND(AP$213=4,AN35=4),1)+IF(AND(AP$213=3,AN35=1),3)+IF(AND(AP$213=3,AN35=2),2)+IF(AND(AP$213=3,AN35=3),1)+IF(AND(AP$213=2,AN35=1),2)+IF(AND(AP$213=2,AN35=2),1)+IF(AND(AP$213=1,AN35=1),1)</f>
        <v>1</v>
      </c>
      <c r="AP35" s="71">
        <v>4</v>
      </c>
      <c r="AQ35" s="71">
        <v>2</v>
      </c>
      <c r="AR35" s="22">
        <f>IF(AND(AQ$213&gt;4,AP35=1),12)+IF(AND(AQ$213&gt;4,AP35=2),8)+IF(AND(AQ$213&gt;4,AP35=3),6)+IF(AND(AQ$213&gt;4,AP35=4),5)+IF(AND(AQ$213&gt;4,AP35=5),4)+IF(AND(AQ$213&gt;4,AP35=6),3)+IF(AND(AQ$213&gt;4,AP35=7),2)+IF(AND(AQ$213&gt;4,AP35&gt;7),1)+IF(AND(AQ$213=4,AP35=1),8)+IF(AND(AQ$213=4,AP35=2),6)+IF(AND(AQ$213=4,AP35=3),4)+IF(AND(AQ$213=4,AP35=4),2)+IF(AND(AQ$213=3,AP35=1),6)+IF(AND(AQ$213=3,AP35=2),4)+IF(AND(AQ$213=3,AP35=3),2)+IF(AND(AQ$213=2,AP35=1),4)+IF(AND(AQ$213=2,AP35=2),2)+IF(AND(AQ$213=1,AP35=1),2)</f>
        <v>5</v>
      </c>
      <c r="AS35" s="22">
        <f>IF(AND(AQ$213&gt;4,AQ35=1),12)+IF(AND(AQ$213&gt;4,AQ35=2),8)+IF(AND(AQ$213&gt;4,AQ35=3),6)+IF(AND(AQ$213&gt;4,AQ35=4),5)+IF(AND(AQ$213&gt;4,AQ35=5),4)+IF(AND(AQ$213&gt;4,AQ35=6),3)+IF(AND(AQ$213&gt;4,AQ35=7),2)+IF(AND(AQ$213&gt;4,AQ35&gt;7),1)+IF(AND(AQ$213=4,AQ35=1),8)+IF(AND(AQ$213=4,AQ35=2),6)+IF(AND(AQ$213=4,AQ35=3),4)+IF(AND(AQ$213=4,AQ35=4),2)+IF(AND(AQ$213=3,AQ35=1),6)+IF(AND(AQ$213=3,AQ35=2),4)+IF(AND(AQ$213=3,AQ35=3),2)+IF(AND(AQ$213=2,AQ35=1),4)+IF(AND(AQ$213=2,AQ35=2),2)+IF(AND(AQ$213=1,AQ35=1),2)</f>
        <v>8</v>
      </c>
      <c r="AT35" s="26" t="s">
        <v>30</v>
      </c>
      <c r="AU35" s="15">
        <f>+AO35+AR35+AS35+BA35</f>
        <v>14</v>
      </c>
      <c r="AV35" s="73">
        <f>+AU35+AF35</f>
        <v>38</v>
      </c>
      <c r="AW35" s="27">
        <v>26.695</v>
      </c>
      <c r="AX35" s="27">
        <v>26.187999999999999</v>
      </c>
      <c r="AY35" s="18" t="s">
        <v>30</v>
      </c>
      <c r="AZ35" s="18"/>
      <c r="BA35" s="24"/>
      <c r="BB35" s="88">
        <v>26.111999999999998</v>
      </c>
      <c r="BC35" s="27">
        <v>28.282</v>
      </c>
      <c r="BD35" s="71">
        <v>5</v>
      </c>
      <c r="BE35" s="15">
        <f>IF(AND(BF$213&gt;4,BD35=1),6)+IF(AND(BF$213&gt;4,BD35=2),4)+IF(AND(BF$213&gt;4,BD35=3),3)+IF(AND(BF$213&gt;4,BD35=4),2)+IF(AND(BF$213&gt;4,BD35=5),1)+IF(AND(BF$213&gt;4,BD35&gt;5),1)+IF(AND(BF$213=4,BD35=1),4)+IF(AND(BF$213=4,BD35=2),3)+IF(AND(BF$213=4,BD35=3),2)+IF(AND(BF$213=4,BD35=4),1)+IF(AND(BF$213=3,BD35=1),3)+IF(AND(BF$213=3,BD35=2),2)+IF(AND(BF$213=3,BD35=3),1)+IF(AND(BF$213=2,BD35=1),2)+IF(AND(BF$213=2,BD35=2),1)+IF(AND(BF$213=1,BD35=1),1)</f>
        <v>1</v>
      </c>
      <c r="BF35" s="71">
        <v>3</v>
      </c>
      <c r="BG35" s="71">
        <v>4</v>
      </c>
      <c r="BH35" s="22">
        <f>IF(AND(BG$213&gt;4,BF35=1),12)+IF(AND(BG$213&gt;4,BF35=2),8)+IF(AND(BG$213&gt;4,BF35=3),6)+IF(AND(BG$213&gt;4,BF35=4),5)+IF(AND(BG$213&gt;4,BF35=5),4)+IF(AND(BG$213&gt;4,BF35=6),3)+IF(AND(BG$213&gt;4,BF35=7),2)+IF(AND(BG$213&gt;4,BF35&gt;7),1)+IF(AND(BG$213=4,BF35=1),8)+IF(AND(BG$213=4,BF35=2),6)+IF(AND(BG$213=4,BF35=3),4)+IF(AND(BG$213=4,BF35=4),2)+IF(AND(BG$213=3,BF35=1),6)+IF(AND(BG$213=3,BF35=2),4)+IF(AND(BG$213=3,BF35=3),2)+IF(AND(BG$213=2,BF35=1),4)+IF(AND(BG$213=2,BF35=2),2)+IF(AND(BG$213=1,BF35=1),2)</f>
        <v>6</v>
      </c>
      <c r="BI35" s="22">
        <f>IF(AND(BG$213&gt;4,BG35=1),12)+IF(AND(BG$213&gt;4,BG35=2),8)+IF(AND(BG$213&gt;4,BG35=3),6)+IF(AND(BG$213&gt;4,BG35=4),5)+IF(AND(BG$213&gt;4,BG35=5),4)+IF(AND(BG$213&gt;4,BG35=6),3)+IF(AND(BG$213&gt;4,BG35=7),2)+IF(AND(BG$213&gt;4,BG35&gt;7),1)+IF(AND(BG$213=4,BG35=1),8)+IF(AND(BG$213=4,BG35=2),6)+IF(AND(BG$213=4,BG35=3),4)+IF(AND(BG$213=4,BG35=4),2)+IF(AND(BG$213=3,BG35=1),6)+IF(AND(BG$213=3,BG35=2),4)+IF(AND(BG$213=3,BG35=3),2)+IF(AND(BG$213=2,BG35=1),4)+IF(AND(BG$213=2,BG35=2),2)+IF(AND(BG$213=1,BG35=1),2)</f>
        <v>5</v>
      </c>
      <c r="BJ35" s="26" t="s">
        <v>30</v>
      </c>
      <c r="BK35" s="15">
        <f>+BE35+BH35+BI35+BQ35</f>
        <v>14</v>
      </c>
      <c r="BL35" s="73">
        <f>+BK35+AV35</f>
        <v>52</v>
      </c>
      <c r="BM35" s="27">
        <v>26.108000000000001</v>
      </c>
      <c r="BN35" s="27">
        <v>26.039000000000001</v>
      </c>
      <c r="BO35" s="18" t="s">
        <v>30</v>
      </c>
      <c r="BP35" s="18"/>
      <c r="BQ35" s="24">
        <v>2</v>
      </c>
      <c r="BR35" s="88">
        <v>26.039000000000001</v>
      </c>
      <c r="BS35" s="27">
        <v>27.138000000000002</v>
      </c>
      <c r="BT35" s="71">
        <v>2</v>
      </c>
      <c r="BU35" s="15">
        <f>IF(AND(BV$213&gt;4,BT35=1),6)+IF(AND(BV$213&gt;4,BT35=2),4)+IF(AND(BV$213&gt;4,BT35=3),3)+IF(AND(BV$213&gt;4,BT35=4),2)+IF(AND(BV$213&gt;4,BT35=5),1)+IF(AND(BV$213&gt;4,BT35&gt;5),1)+IF(AND(BV$213=4,BT35=1),4)+IF(AND(BV$213=4,BT35=2),3)+IF(AND(BV$213=4,BT35=3),2)+IF(AND(BV$213=4,BT35=4),1)+IF(AND(BV$213=3,BT35=1),3)+IF(AND(BV$213=3,BT35=2),2)+IF(AND(BV$213=3,BT35=3),1)+IF(AND(BV$213=2,BT35=1),2)+IF(AND(BV$213=2,BT35=2),1)+IF(AND(BV$213=1,BT35=1),1)</f>
        <v>2</v>
      </c>
      <c r="BV35" s="71">
        <v>2</v>
      </c>
      <c r="BW35" s="71">
        <v>3</v>
      </c>
      <c r="BX35" s="22">
        <f>IF(AND(BW$213&gt;4,BV35=1),12)+IF(AND(BW$213&gt;4,BV35=2),8)+IF(AND(BW$213&gt;4,BV35=3),6)+IF(AND(BW$213&gt;4,BV35=4),5)+IF(AND(BW$213&gt;4,BV35=5),4)+IF(AND(BW$213&gt;4,BV35=6),3)+IF(AND(BW$213&gt;4,BV35=7),2)+IF(AND(BW$213&gt;4,BV35&gt;7),1)+IF(AND(BW$213=4,BV35=1),8)+IF(AND(BW$213=4,BV35=2),6)+IF(AND(BW$213=4,BV35=3),4)+IF(AND(BW$213=4,BV35=4),2)+IF(AND(BW$213=3,BV35=1),6)+IF(AND(BW$213=3,BV35=2),4)+IF(AND(BW$213=3,BV35=3),2)+IF(AND(BW$213=2,BV35=1),4)+IF(AND(BW$213=2,BV35=2),2)+IF(AND(BW$213=1,BV35=1),2)</f>
        <v>4</v>
      </c>
      <c r="BY35" s="22">
        <f>IF(AND(BW$213&gt;4,BW35=1),12)+IF(AND(BW$213&gt;4,BW35=2),8)+IF(AND(BW$213&gt;4,BW35=3),6)+IF(AND(BW$213&gt;4,BW35=4),5)+IF(AND(BW$213&gt;4,BW35=5),4)+IF(AND(BW$213&gt;4,BW35=6),3)+IF(AND(BW$213&gt;4,BW35=7),2)+IF(AND(BW$213&gt;4,BW35&gt;7),1)+IF(AND(BW$213=4,BW35=1),8)+IF(AND(BW$213=4,BW35=2),6)+IF(AND(BW$213=4,BW35=3),4)+IF(AND(BW$213=4,BW35=4),2)+IF(AND(BW$213=3,BW35=1),6)+IF(AND(BW$213=3,BW35=2),4)+IF(AND(BW$213=3,BW35=3),2)+IF(AND(BW$213=2,BW35=1),4)+IF(AND(BW$213=2,BW35=2),2)+IF(AND(BW$213=1,BW35=1),2)</f>
        <v>2</v>
      </c>
      <c r="BZ35" s="26" t="s">
        <v>30</v>
      </c>
      <c r="CA35" s="15">
        <f>+BU35+BX35+BY35+CG35</f>
        <v>8</v>
      </c>
      <c r="CB35" s="73">
        <f>+CA35+BL35</f>
        <v>60</v>
      </c>
      <c r="CC35" s="27">
        <v>26.715</v>
      </c>
      <c r="CD35" s="27">
        <v>26.669</v>
      </c>
      <c r="CE35" s="18" t="s">
        <v>30</v>
      </c>
      <c r="CF35" s="18"/>
      <c r="CG35" s="24"/>
      <c r="CH35" s="88">
        <v>26.039000000000001</v>
      </c>
      <c r="CI35" s="27">
        <v>45.173000000000002</v>
      </c>
      <c r="CJ35" s="71">
        <v>3</v>
      </c>
      <c r="CK35" s="15">
        <f>IF(AND(CL$213&gt;4,CJ35=1),6)+IF(AND(CL$213&gt;4,CJ35=2),4)+IF(AND(CL$213&gt;4,CJ35=3),3)+IF(AND(CL$213&gt;4,CJ35=4),2)+IF(AND(CL$213&gt;4,CJ35=5),1)+IF(AND(CL$213&gt;4,CJ35&gt;5),1)+IF(AND(CL$213=4,CJ35=1),4)+IF(AND(CL$213=4,CJ35=2),3)+IF(AND(CL$213=4,CJ35=3),2)+IF(AND(CL$213=4,CJ35=4),1)+IF(AND(CL$213=3,CJ35=1),3)+IF(AND(CL$213=3,CJ35=2),2)+IF(AND(CL$213=3,CJ35=3),1)+IF(AND(CL$213=2,CJ35=1),2)+IF(AND(CL$213=2,CJ35=2),1)+IF(AND(CL$213=1,CJ35=1),1)</f>
        <v>2</v>
      </c>
      <c r="CL35" s="71">
        <v>2</v>
      </c>
      <c r="CM35" s="71">
        <v>2</v>
      </c>
      <c r="CN35" s="22">
        <f>IF(AND(CM$213&gt;4,CL35=1),12)+IF(AND(CM$213&gt;4,CL35=2),8)+IF(AND(CM$213&gt;4,CL35=3),6)+IF(AND(CM$213&gt;4,CL35=4),5)+IF(AND(CM$213&gt;4,CL35=5),4)+IF(AND(CM$213&gt;4,CL35=6),3)+IF(AND(CM$213&gt;4,CL35=7),2)+IF(AND(CM$213&gt;4,CL35&gt;7),1)+IF(AND(CM$213=4,CL35=1),8)+IF(AND(CM$213=4,CL35=2),6)+IF(AND(CM$213=4,CL35=3),4)+IF(AND(CM$213=4,CL35=4),2)+IF(AND(CM$213=3,CL35=1),6)+IF(AND(CM$213=3,CL35=2),4)+IF(AND(CM$213=3,CL35=3),2)+IF(AND(CM$213=2,CL35=1),4)+IF(AND(CM$213=2,CL35=2),2)+IF(AND(CM$213=1,CL35=1),2)</f>
        <v>6</v>
      </c>
      <c r="CO35" s="22">
        <f>IF(AND(CM$213&gt;4,CM35=1),12)+IF(AND(CM$213&gt;4,CM35=2),8)+IF(AND(CM$213&gt;4,CM35=3),6)+IF(AND(CM$213&gt;4,CM35=4),5)+IF(AND(CM$213&gt;4,CM35=5),4)+IF(AND(CM$213&gt;4,CM35=6),3)+IF(AND(CM$213&gt;4,CM35=7),2)+IF(AND(CM$213&gt;4,CM35&gt;7),1)+IF(AND(CM$213=4,CM35=1),8)+IF(AND(CM$213=4,CM35=2),6)+IF(AND(CM$213=4,CM35=3),4)+IF(AND(CM$213=4,CM35=4),2)+IF(AND(CM$213=3,CM35=1),6)+IF(AND(CM$213=3,CM35=2),4)+IF(AND(CM$213=3,CM35=3),2)+IF(AND(CM$213=2,CM35=1),4)+IF(AND(CM$213=2,CM35=2),2)+IF(AND(CM$213=1,CM35=1),2)</f>
        <v>6</v>
      </c>
      <c r="CP35" s="26" t="s">
        <v>30</v>
      </c>
      <c r="CQ35" s="15">
        <f>+CK35+CN35+CO35+CW35</f>
        <v>14</v>
      </c>
      <c r="CR35" s="73">
        <f>+CQ35+CB35</f>
        <v>74</v>
      </c>
      <c r="CS35" s="27">
        <v>27.053999999999998</v>
      </c>
      <c r="CT35" s="27">
        <v>26.221</v>
      </c>
      <c r="CU35" s="18" t="s">
        <v>30</v>
      </c>
      <c r="CV35" s="18"/>
      <c r="CW35" s="24"/>
      <c r="CX35" s="88">
        <v>26.039000000000001</v>
      </c>
      <c r="CY35" s="27"/>
      <c r="CZ35" s="71"/>
      <c r="DA35" s="15">
        <f>IF(AND(DB$213&gt;4,CZ35=1),6)+IF(AND(DB$213&gt;4,CZ35=2),4)+IF(AND(DB$213&gt;4,CZ35=3),3)+IF(AND(DB$213&gt;4,CZ35=4),2)+IF(AND(DB$213&gt;4,CZ35=5),1)+IF(AND(DB$213&gt;4,CZ35&gt;5),1)+IF(AND(DB$213=4,CZ35=1),4)+IF(AND(DB$213=4,CZ35=2),3)+IF(AND(DB$213=4,CZ35=3),2)+IF(AND(DB$213=4,CZ35=4),1)+IF(AND(DB$213=3,CZ35=1),3)+IF(AND(DB$213=3,CZ35=2),2)+IF(AND(DB$213=3,CZ35=3),1)+IF(AND(DB$213=2,CZ35=1),2)+IF(AND(DB$213=2,CZ35=2),1)+IF(AND(DB$213=1,CZ35=1),1)</f>
        <v>0</v>
      </c>
      <c r="DB35" s="71">
        <v>1</v>
      </c>
      <c r="DC35" s="71"/>
      <c r="DD35" s="22">
        <f>IF(AND(DC$213&gt;4,DB35=1),12)+IF(AND(DC$213&gt;4,DB35=2),8)+IF(AND(DC$213&gt;4,DB35=3),6)+IF(AND(DC$213&gt;4,DB35=4),5)+IF(AND(DC$213&gt;4,DB35=5),4)+IF(AND(DC$213&gt;4,DB35=6),3)+IF(AND(DC$213&gt;4,DB35=7),2)+IF(AND(DC$213&gt;4,DB35&gt;7),1)+IF(AND(DC$213=4,DB35=1),8)+IF(AND(DC$213=4,DB35=2),6)+IF(AND(DC$213=4,DB35=3),4)+IF(AND(DC$213=4,DB35=4),2)+IF(AND(DC$213=3,DB35=1),6)+IF(AND(DC$213=3,DB35=2),4)+IF(AND(DC$213=3,DB35=3),2)+IF(AND(DC$213=2,DB35=1),4)+IF(AND(DC$213=2,DB35=2),2)+IF(AND(DC$213=1,DB35=1),2)</f>
        <v>2</v>
      </c>
      <c r="DE35" s="22">
        <f>IF(AND(DC$213&gt;4,DC35=1),12)+IF(AND(DC$213&gt;4,DC35=2),8)+IF(AND(DC$213&gt;4,DC35=3),6)+IF(AND(DC$213&gt;4,DC35=4),5)+IF(AND(DC$213&gt;4,DC35=5),4)+IF(AND(DC$213&gt;4,DC35=6),3)+IF(AND(DC$213&gt;4,DC35=7),2)+IF(AND(DC$213&gt;4,DC35&gt;7),1)+IF(AND(DC$213=4,DC35=1),8)+IF(AND(DC$213=4,DC35=2),6)+IF(AND(DC$213=4,DC35=3),4)+IF(AND(DC$213=4,DC35=4),2)+IF(AND(DC$213=3,DC35=1),6)+IF(AND(DC$213=3,DC35=2),4)+IF(AND(DC$213=3,DC35=3),2)+IF(AND(DC$213=2,DC35=1),4)+IF(AND(DC$213=2,DC35=2),2)+IF(AND(DC$213=1,DC35=1),2)</f>
        <v>0</v>
      </c>
      <c r="DF35" s="26" t="s">
        <v>30</v>
      </c>
      <c r="DG35" s="15">
        <f>+DA35+DD35+DE35+DM35</f>
        <v>3</v>
      </c>
      <c r="DH35" s="73">
        <f>+DG35+CR35</f>
        <v>77</v>
      </c>
      <c r="DI35" s="27">
        <v>25.977</v>
      </c>
      <c r="DJ35" s="27"/>
      <c r="DK35" s="18" t="s">
        <v>30</v>
      </c>
      <c r="DL35" s="18"/>
      <c r="DM35" s="24">
        <v>1</v>
      </c>
      <c r="DN35" s="88">
        <v>25.977</v>
      </c>
      <c r="DO35" s="27">
        <v>26.155000000000001</v>
      </c>
      <c r="DP35" s="71">
        <v>1</v>
      </c>
      <c r="DQ35" s="15">
        <f>IF(AND(DR$213&gt;4,DP35=1),6)+IF(AND(DR$213&gt;4,DP35=2),4)+IF(AND(DR$213&gt;4,DP35=3),3)+IF(AND(DR$213&gt;4,DP35=4),2)+IF(AND(DR$213&gt;4,DP35=5),1)+IF(AND(DR$213&gt;4,DP35&gt;5),1)+IF(AND(DR$213=4,DP35=1),4)+IF(AND(DR$213=4,DP35=2),3)+IF(AND(DR$213=4,DP35=3),2)+IF(AND(DR$213=4,DP35=4),1)+IF(AND(DR$213=3,DP35=1),3)+IF(AND(DR$213=3,DP35=2),2)+IF(AND(DR$213=3,DP35=3),1)+IF(AND(DR$213=2,DP35=1),2)+IF(AND(DR$213=2,DP35=2),1)+IF(AND(DR$213=1,DP35=1),1)</f>
        <v>3</v>
      </c>
      <c r="DR35" s="71">
        <v>1</v>
      </c>
      <c r="DS35" s="71">
        <v>2</v>
      </c>
      <c r="DT35" s="22">
        <f>IF(AND(DS$213&gt;4,DR35=1),12)+IF(AND(DS$213&gt;4,DR35=2),8)+IF(AND(DS$213&gt;4,DR35=3),6)+IF(AND(DS$213&gt;4,DR35=4),5)+IF(AND(DS$213&gt;4,DR35=5),4)+IF(AND(DS$213&gt;4,DR35=6),3)+IF(AND(DS$213&gt;4,DR35=7),2)+IF(AND(DS$213&gt;4,DR35&gt;7),1)+IF(AND(DS$213=4,DR35=1),8)+IF(AND(DS$213=4,DR35=2),6)+IF(AND(DS$213=4,DR35=3),4)+IF(AND(DS$213=4,DR35=4),2)+IF(AND(DS$213=3,DR35=1),6)+IF(AND(DS$213=3,DR35=2),4)+IF(AND(DS$213=3,DR35=3),2)+IF(AND(DS$213=2,DR35=1),4)+IF(AND(DS$213=2,DR35=2),2)+IF(AND(DS$213=1,DR35=1),2)</f>
        <v>6</v>
      </c>
      <c r="DU35" s="22">
        <f>IF(AND(DS$213&gt;4,DS35=1),12)+IF(AND(DS$213&gt;4,DS35=2),8)+IF(AND(DS$213&gt;4,DS35=3),6)+IF(AND(DS$213&gt;4,DS35=4),5)+IF(AND(DS$213&gt;4,DS35=5),4)+IF(AND(DS$213&gt;4,DS35=6),3)+IF(AND(DS$213&gt;4,DS35=7),2)+IF(AND(DS$213&gt;4,DS35&gt;7),1)+IF(AND(DS$213=4,DS35=1),8)+IF(AND(DS$213=4,DS35=2),6)+IF(AND(DS$213=4,DS35=3),4)+IF(AND(DS$213=4,DS35=4),2)+IF(AND(DS$213=3,DS35=1),6)+IF(AND(DS$213=3,DS35=2),4)+IF(AND(DS$213=3,DS35=3),2)+IF(AND(DS$213=2,DS35=1),4)+IF(AND(DS$213=2,DS35=2),2)+IF(AND(DS$213=1,DS35=1),2)</f>
        <v>4</v>
      </c>
      <c r="DV35" s="26" t="s">
        <v>30</v>
      </c>
      <c r="DW35" s="15">
        <f>+DQ35+DT35+DU35+EC35</f>
        <v>14</v>
      </c>
      <c r="DX35" s="73">
        <f>+DW35+DH35</f>
        <v>91</v>
      </c>
      <c r="DY35" s="27">
        <v>26.18</v>
      </c>
      <c r="DZ35" s="27">
        <v>25.84</v>
      </c>
      <c r="EA35" s="18" t="s">
        <v>30</v>
      </c>
      <c r="EB35" s="18"/>
      <c r="EC35" s="24">
        <v>1</v>
      </c>
      <c r="ED35" s="88">
        <v>25.84</v>
      </c>
      <c r="EE35" s="27">
        <v>26.058</v>
      </c>
      <c r="EF35" s="71">
        <v>1</v>
      </c>
      <c r="EG35" s="15">
        <f t="shared" ref="EG35:EG41" si="15">IF(AND(EH$213&gt;4,EF35=1),6)+IF(AND(EH$213&gt;4,EF35=2),4)+IF(AND(EH$213&gt;4,EF35=3),3)+IF(AND(EH$213&gt;4,EF35=4),2)+IF(AND(EH$213&gt;4,EF35=5),1)+IF(AND(EH$213&gt;4,EF35&gt;5),1)+IF(AND(EH$213=4,EF35=1),4)+IF(AND(EH$213=4,EF35=2),3)+IF(AND(EH$213=4,EF35=3),2)+IF(AND(EH$213=4,EF35=4),1)+IF(AND(EH$213=3,EF35=1),3)+IF(AND(EH$213=3,EF35=2),2)+IF(AND(EH$213=3,EF35=3),1)+IF(AND(EH$213=2,EF35=1),2)+IF(AND(EH$213=2,EF35=2),1)+IF(AND(EH$213=1,EF35=1),1)</f>
        <v>4</v>
      </c>
      <c r="EH35" s="71">
        <v>1</v>
      </c>
      <c r="EI35" s="71">
        <v>1</v>
      </c>
      <c r="EJ35" s="22">
        <f t="shared" ref="EJ35:EJ41" si="16">IF(AND(EI$213&gt;4,EH35=1),12)+IF(AND(EI$213&gt;4,EH35=2),8)+IF(AND(EI$213&gt;4,EH35=3),6)+IF(AND(EI$213&gt;4,EH35=4),5)+IF(AND(EI$213&gt;4,EH35=5),4)+IF(AND(EI$213&gt;4,EH35=6),3)+IF(AND(EI$213&gt;4,EH35=7),2)+IF(AND(EI$213&gt;4,EH35&gt;7),1)+IF(AND(EI$213=4,EH35=1),8)+IF(AND(EI$213=4,EH35=2),6)+IF(AND(EI$213=4,EH35=3),4)+IF(AND(EI$213=4,EH35=4),2)+IF(AND(EI$213=3,EH35=1),6)+IF(AND(EI$213=3,EH35=2),4)+IF(AND(EI$213=3,EH35=3),2)+IF(AND(EI$213=2,EH35=1),4)+IF(AND(EI$213=2,EH35=2),2)+IF(AND(EI$213=1,EH35=1),2)</f>
        <v>8</v>
      </c>
      <c r="EK35" s="22">
        <f t="shared" ref="EK35:EK41" si="17">IF(AND(EI$213&gt;4,EI35=1),12)+IF(AND(EI$213&gt;4,EI35=2),8)+IF(AND(EI$213&gt;4,EI35=3),6)+IF(AND(EI$213&gt;4,EI35=4),5)+IF(AND(EI$213&gt;4,EI35=5),4)+IF(AND(EI$213&gt;4,EI35=6),3)+IF(AND(EI$213&gt;4,EI35=7),2)+IF(AND(EI$213&gt;4,EI35&gt;7),1)+IF(AND(EI$213=4,EI35=1),8)+IF(AND(EI$213=4,EI35=2),6)+IF(AND(EI$213=4,EI35=3),4)+IF(AND(EI$213=4,EI35=4),2)+IF(AND(EI$213=3,EI35=1),6)+IF(AND(EI$213=3,EI35=2),4)+IF(AND(EI$213=3,EI35=3),2)+IF(AND(EI$213=2,EI35=1),4)+IF(AND(EI$213=2,EI35=2),2)+IF(AND(EI$213=1,EI35=1),2)</f>
        <v>8</v>
      </c>
      <c r="EL35" s="26" t="s">
        <v>30</v>
      </c>
      <c r="EM35" s="15">
        <f t="shared" ref="EM35:EM41" si="18">+EG35+EJ35+EK35+ES35</f>
        <v>20</v>
      </c>
      <c r="EN35" s="73">
        <f t="shared" ref="EN35:EN41" si="19">+EM35+DX35</f>
        <v>111</v>
      </c>
      <c r="EO35" s="27">
        <v>26.992000000000001</v>
      </c>
      <c r="EP35" s="27">
        <v>27.015999999999998</v>
      </c>
      <c r="EQ35" s="18" t="s">
        <v>30</v>
      </c>
      <c r="ER35" s="18"/>
      <c r="ES35" s="24"/>
      <c r="ET35" s="88">
        <v>25.84</v>
      </c>
    </row>
    <row r="36" spans="1:150" x14ac:dyDescent="0.25">
      <c r="A36" s="82" t="s">
        <v>82</v>
      </c>
      <c r="B36" s="10">
        <v>29</v>
      </c>
      <c r="C36" s="21"/>
      <c r="D36" s="20"/>
      <c r="E36" s="10" t="s">
        <v>40</v>
      </c>
      <c r="F36" s="88">
        <v>26.236999999999998</v>
      </c>
      <c r="G36" s="27">
        <v>26.076000000000001</v>
      </c>
      <c r="H36" s="71">
        <v>2</v>
      </c>
      <c r="I36" s="15">
        <f>IF(AND(J$213&gt;4,H36=1),6)+IF(AND(J$213&gt;4,H36=2),4)+IF(AND(J$213&gt;4,H36=3),3)+IF(AND(J$213&gt;4,H36=4),2)+IF(AND(J$213&gt;4,H36=5),1)+IF(AND(J$213&gt;4,H36&gt;5),1)+IF(AND(J$213=4,H36=1),4)+IF(AND(J$213=4,H36=2),3)+IF(AND(J$213=4,H36=3),2)+IF(AND(J$213=4,H36=4),1)+IF(AND(J$213=3,H36=1),3)+IF(AND(J$213=3,H36=2),2)+IF(AND(J$213=3,H36=3),1)+IF(AND(J$213=2,H36=1),2)+IF(AND(J$213=2,H36=2),1)+IF(AND(J$213=1,H36=1),1)</f>
        <v>4</v>
      </c>
      <c r="J36" s="72">
        <v>3</v>
      </c>
      <c r="K36" s="72">
        <v>3</v>
      </c>
      <c r="L36" s="22">
        <f>IF(AND(K$213&gt;4,J36=1),12)+IF(AND(K$213&gt;4,J36=2),8)+IF(AND(K$213&gt;4,J36=3),6)+IF(AND(K$213&gt;4,J36=4),5)+IF(AND(K$213&gt;4,J36=5),4)+IF(AND(K$213&gt;4,J36=6),3)+IF(AND(K$213&gt;4,J36=7),2)+IF(AND(K$213&gt;4,J36&gt;7),1)+IF(AND(K$213=4,J36=1),8)+IF(AND(K$213=4,J36=2),6)+IF(AND(K$213=4,J36=3),4)+IF(AND(K$213=4,J36=4),2)+IF(AND(K$213=3,J36=1),6)+IF(AND(K$213=3,J36=2),4)+IF(AND(K$213=3,J36=3),2)+IF(AND(K$213=2,J36=1),4)+IF(AND(K$213=2,J36=2),2)+IF(AND(K$213=1,J36=1),2)</f>
        <v>6</v>
      </c>
      <c r="M36" s="22">
        <f>IF(AND(K$213&gt;4,K36=1),12)+IF(AND(K$213&gt;4,K36=2),8)+IF(AND(K$213&gt;4,K36=3),6)+IF(AND(K$213&gt;4,K36=4),5)+IF(AND(K$213&gt;4,K36=5),4)+IF(AND(K$213&gt;4,K36=6),3)+IF(AND(K$213&gt;4,K36=7),2)+IF(AND(K$213&gt;4,K36&gt;7),1)+IF(AND(K$213=4,K36=1),8)+IF(AND(K$213=4,K36=2),6)+IF(AND(K$213=4,K36=3),4)+IF(AND(K$213=4,K36=4),2)+IF(AND(K$213=3,K36=1),6)+IF(AND(K$213=3,K36=2),4)+IF(AND(K$213=3,K36=3),2)+IF(AND(K$213=2,K36=1),4)+IF(AND(K$213=2,K36=2),2)+IF(AND(K$213=1,K36=1),2)</f>
        <v>6</v>
      </c>
      <c r="N36" s="26" t="s">
        <v>30</v>
      </c>
      <c r="O36" s="15">
        <f>+I36+L36+M36+U36</f>
        <v>18</v>
      </c>
      <c r="P36" s="73">
        <f>+O36</f>
        <v>18</v>
      </c>
      <c r="Q36" s="27">
        <v>27.103000000000002</v>
      </c>
      <c r="R36" s="27">
        <v>25.896000000000001</v>
      </c>
      <c r="S36" s="18" t="s">
        <v>30</v>
      </c>
      <c r="T36" s="18"/>
      <c r="U36" s="24">
        <v>2</v>
      </c>
      <c r="V36" s="88">
        <v>25.896000000000001</v>
      </c>
      <c r="W36" s="27">
        <v>27.984000000000002</v>
      </c>
      <c r="X36" s="71">
        <v>5</v>
      </c>
      <c r="Y36" s="15">
        <f>IF(AND(Z$213&gt;4,X36=1),6)+IF(AND(Z$213&gt;4,X36=2),4)+IF(AND(Z$213&gt;4,X36=3),3)+IF(AND(Z$213&gt;4,X36=4),2)+IF(AND(Z$213&gt;4,X36=5),1)+IF(AND(Z$213&gt;4,X36&gt;5),1)+IF(AND(Z$213=4,X36=1),4)+IF(AND(Z$213=4,X36=2),3)+IF(AND(Z$213=4,X36=3),2)+IF(AND(Z$213=4,X36=4),1)+IF(AND(Z$213=3,X36=1),3)+IF(AND(Z$213=3,X36=2),2)+IF(AND(Z$213=3,X36=3),1)+IF(AND(Z$213=2,X36=1),2)+IF(AND(Z$213=2,X36=2),1)+IF(AND(Z$213=1,X36=1),1)</f>
        <v>0</v>
      </c>
      <c r="Z36" s="72">
        <v>3</v>
      </c>
      <c r="AA36" s="72"/>
      <c r="AB36" s="22">
        <f>IF(AND(AA$213&gt;4,Z36=1),12)+IF(AND(AA$213&gt;4,Z36=2),8)+IF(AND(AA$213&gt;4,Z36=3),6)+IF(AND(AA$213&gt;4,Z36=4),5)+IF(AND(AA$213&gt;4,Z36=5),4)+IF(AND(AA$213&gt;4,Z36=6),3)+IF(AND(AA$213&gt;4,Z36=7),2)+IF(AND(AA$213&gt;4,Z36&gt;7),1)+IF(AND(AA$213=4,Z36=1),8)+IF(AND(AA$213=4,Z36=2),6)+IF(AND(AA$213=4,Z36=3),4)+IF(AND(AA$213=4,Z36=4),2)+IF(AND(AA$213=3,Z36=1),6)+IF(AND(AA$213=3,Z36=2),4)+IF(AND(AA$213=3,Z36=3),2)+IF(AND(AA$213=2,Z36=1),4)+IF(AND(AA$213=2,Z36=2),2)+IF(AND(AA$213=1,Z36=1),2)</f>
        <v>0</v>
      </c>
      <c r="AC36" s="22">
        <f>IF(AND(AA$213&gt;4,AA36=1),12)+IF(AND(AA$213&gt;4,AA36=2),8)+IF(AND(AA$213&gt;4,AA36=3),6)+IF(AND(AA$213&gt;4,AA36=4),5)+IF(AND(AA$213&gt;4,AA36=5),4)+IF(AND(AA$213&gt;4,AA36=6),3)+IF(AND(AA$213&gt;4,AA36=7),2)+IF(AND(AA$213&gt;4,AA36&gt;7),1)+IF(AND(AA$213=4,AA36=1),8)+IF(AND(AA$213=4,AA36=2),6)+IF(AND(AA$213=4,AA36=3),4)+IF(AND(AA$213=4,AA36=4),2)+IF(AND(AA$213=3,AA36=1),6)+IF(AND(AA$213=3,AA36=2),4)+IF(AND(AA$213=3,AA36=3),2)+IF(AND(AA$213=2,AA36=1),4)+IF(AND(AA$213=2,AA36=2),2)+IF(AND(AA$213=1,AA36=1),2)</f>
        <v>0</v>
      </c>
      <c r="AD36" s="26" t="s">
        <v>30</v>
      </c>
      <c r="AE36" s="15">
        <f>+Y36+AB36+AC36+AK36</f>
        <v>0</v>
      </c>
      <c r="AF36" s="73">
        <f>+AE36+P36</f>
        <v>18</v>
      </c>
      <c r="AG36" s="27">
        <v>26.844000000000001</v>
      </c>
      <c r="AH36" s="27"/>
      <c r="AI36" s="18" t="s">
        <v>30</v>
      </c>
      <c r="AJ36" s="18"/>
      <c r="AK36" s="24"/>
      <c r="AL36" s="88">
        <v>25.896000000000001</v>
      </c>
      <c r="AM36" s="27">
        <v>26.608000000000001</v>
      </c>
      <c r="AN36" s="71">
        <v>4</v>
      </c>
      <c r="AO36" s="15">
        <f>IF(AND(AP$213&gt;4,AN36=1),6)+IF(AND(AP$213&gt;4,AN36=2),4)+IF(AND(AP$213&gt;4,AN36=3),3)+IF(AND(AP$213&gt;4,AN36=4),2)+IF(AND(AP$213&gt;4,AN36=5),1)+IF(AND(AP$213&gt;4,AN36&gt;5),1)+IF(AND(AP$213=4,AN36=1),4)+IF(AND(AP$213=4,AN36=2),3)+IF(AND(AP$213=4,AN36=3),2)+IF(AND(AP$213=4,AN36=4),1)+IF(AND(AP$213=3,AN36=1),3)+IF(AND(AP$213=3,AN36=2),2)+IF(AND(AP$213=3,AN36=3),1)+IF(AND(AP$213=2,AN36=1),2)+IF(AND(AP$213=2,AN36=2),1)+IF(AND(AP$213=1,AN36=1),1)</f>
        <v>2</v>
      </c>
      <c r="AP36" s="72">
        <v>2</v>
      </c>
      <c r="AQ36" s="72">
        <v>3</v>
      </c>
      <c r="AR36" s="22">
        <f>IF(AND(AQ$213&gt;4,AP36=1),12)+IF(AND(AQ$213&gt;4,AP36=2),8)+IF(AND(AQ$213&gt;4,AP36=3),6)+IF(AND(AQ$213&gt;4,AP36=4),5)+IF(AND(AQ$213&gt;4,AP36=5),4)+IF(AND(AQ$213&gt;4,AP36=6),3)+IF(AND(AQ$213&gt;4,AP36=7),2)+IF(AND(AQ$213&gt;4,AP36&gt;7),1)+IF(AND(AQ$213=4,AP36=1),8)+IF(AND(AQ$213=4,AP36=2),6)+IF(AND(AQ$213=4,AP36=3),4)+IF(AND(AQ$213=4,AP36=4),2)+IF(AND(AQ$213=3,AP36=1),6)+IF(AND(AQ$213=3,AP36=2),4)+IF(AND(AQ$213=3,AP36=3),2)+IF(AND(AQ$213=2,AP36=1),4)+IF(AND(AQ$213=2,AP36=2),2)+IF(AND(AQ$213=1,AP36=1),2)</f>
        <v>8</v>
      </c>
      <c r="AS36" s="22">
        <f>IF(AND(AQ$213&gt;4,AQ36=1),12)+IF(AND(AQ$213&gt;4,AQ36=2),8)+IF(AND(AQ$213&gt;4,AQ36=3),6)+IF(AND(AQ$213&gt;4,AQ36=4),5)+IF(AND(AQ$213&gt;4,AQ36=5),4)+IF(AND(AQ$213&gt;4,AQ36=6),3)+IF(AND(AQ$213&gt;4,AQ36=7),2)+IF(AND(AQ$213&gt;4,AQ36&gt;7),1)+IF(AND(AQ$213=4,AQ36=1),8)+IF(AND(AQ$213=4,AQ36=2),6)+IF(AND(AQ$213=4,AQ36=3),4)+IF(AND(AQ$213=4,AQ36=4),2)+IF(AND(AQ$213=3,AQ36=1),6)+IF(AND(AQ$213=3,AQ36=2),4)+IF(AND(AQ$213=3,AQ36=3),2)+IF(AND(AQ$213=2,AQ36=1),4)+IF(AND(AQ$213=2,AQ36=2),2)+IF(AND(AQ$213=1,AQ36=1),2)</f>
        <v>6</v>
      </c>
      <c r="AT36" s="26" t="s">
        <v>30</v>
      </c>
      <c r="AU36" s="15">
        <f>+AO36+AR36+AS36+BA36</f>
        <v>16</v>
      </c>
      <c r="AV36" s="73">
        <f>+AU36+AF36</f>
        <v>34</v>
      </c>
      <c r="AW36" s="27">
        <v>26.469000000000001</v>
      </c>
      <c r="AX36" s="27">
        <v>26.468</v>
      </c>
      <c r="AY36" s="18" t="s">
        <v>30</v>
      </c>
      <c r="AZ36" s="18"/>
      <c r="BA36" s="24"/>
      <c r="BB36" s="88">
        <v>25.896000000000001</v>
      </c>
      <c r="BC36" s="27">
        <v>27.78</v>
      </c>
      <c r="BD36" s="71">
        <v>4</v>
      </c>
      <c r="BE36" s="15">
        <f>IF(AND(BF$213&gt;4,BD36=1),6)+IF(AND(BF$213&gt;4,BD36=2),4)+IF(AND(BF$213&gt;4,BD36=3),3)+IF(AND(BF$213&gt;4,BD36=4),2)+IF(AND(BF$213&gt;4,BD36=5),1)+IF(AND(BF$213&gt;4,BD36&gt;5),1)+IF(AND(BF$213=4,BD36=1),4)+IF(AND(BF$213=4,BD36=2),3)+IF(AND(BF$213=4,BD36=3),2)+IF(AND(BF$213=4,BD36=4),1)+IF(AND(BF$213=3,BD36=1),3)+IF(AND(BF$213=3,BD36=2),2)+IF(AND(BF$213=3,BD36=3),1)+IF(AND(BF$213=2,BD36=1),2)+IF(AND(BF$213=2,BD36=2),1)+IF(AND(BF$213=1,BD36=1),1)</f>
        <v>2</v>
      </c>
      <c r="BF36" s="72"/>
      <c r="BG36" s="72"/>
      <c r="BH36" s="22">
        <f>IF(AND(BG$213&gt;4,BF36=1),12)+IF(AND(BG$213&gt;4,BF36=2),8)+IF(AND(BG$213&gt;4,BF36=3),6)+IF(AND(BG$213&gt;4,BF36=4),5)+IF(AND(BG$213&gt;4,BF36=5),4)+IF(AND(BG$213&gt;4,BF36=6),3)+IF(AND(BG$213&gt;4,BF36=7),2)+IF(AND(BG$213&gt;4,BF36&gt;7),1)+IF(AND(BG$213=4,BF36=1),8)+IF(AND(BG$213=4,BF36=2),6)+IF(AND(BG$213=4,BF36=3),4)+IF(AND(BG$213=4,BF36=4),2)+IF(AND(BG$213=3,BF36=1),6)+IF(AND(BG$213=3,BF36=2),4)+IF(AND(BG$213=3,BF36=3),2)+IF(AND(BG$213=2,BF36=1),4)+IF(AND(BG$213=2,BF36=2),2)+IF(AND(BG$213=1,BF36=1),2)</f>
        <v>0</v>
      </c>
      <c r="BI36" s="22">
        <f>IF(AND(BG$213&gt;4,BG36=1),12)+IF(AND(BG$213&gt;4,BG36=2),8)+IF(AND(BG$213&gt;4,BG36=3),6)+IF(AND(BG$213&gt;4,BG36=4),5)+IF(AND(BG$213&gt;4,BG36=5),4)+IF(AND(BG$213&gt;4,BG36=6),3)+IF(AND(BG$213&gt;4,BG36=7),2)+IF(AND(BG$213&gt;4,BG36&gt;7),1)+IF(AND(BG$213=4,BG36=1),8)+IF(AND(BG$213=4,BG36=2),6)+IF(AND(BG$213=4,BG36=3),4)+IF(AND(BG$213=4,BG36=4),2)+IF(AND(BG$213=3,BG36=1),6)+IF(AND(BG$213=3,BG36=2),4)+IF(AND(BG$213=3,BG36=3),2)+IF(AND(BG$213=2,BG36=1),4)+IF(AND(BG$213=2,BG36=2),2)+IF(AND(BG$213=1,BG36=1),2)</f>
        <v>0</v>
      </c>
      <c r="BJ36" s="26" t="s">
        <v>30</v>
      </c>
      <c r="BK36" s="15">
        <f>+BE36+BH36+BI36+BQ36</f>
        <v>2</v>
      </c>
      <c r="BL36" s="73">
        <f>+BK36+AV36</f>
        <v>36</v>
      </c>
      <c r="BM36" s="27"/>
      <c r="BN36" s="27">
        <v>26.518999999999998</v>
      </c>
      <c r="BO36" s="18" t="s">
        <v>30</v>
      </c>
      <c r="BP36" s="18"/>
      <c r="BQ36" s="24"/>
      <c r="BR36" s="88">
        <v>25.896000000000001</v>
      </c>
      <c r="BS36" s="27">
        <v>25.853999999999999</v>
      </c>
      <c r="BT36" s="71">
        <v>1</v>
      </c>
      <c r="BU36" s="15">
        <f>IF(AND(BV$213&gt;4,BT36=1),6)+IF(AND(BV$213&gt;4,BT36=2),4)+IF(AND(BV$213&gt;4,BT36=3),3)+IF(AND(BV$213&gt;4,BT36=4),2)+IF(AND(BV$213&gt;4,BT36=5),1)+IF(AND(BV$213&gt;4,BT36&gt;5),1)+IF(AND(BV$213=4,BT36=1),4)+IF(AND(BV$213=4,BT36=2),3)+IF(AND(BV$213=4,BT36=3),2)+IF(AND(BV$213=4,BT36=4),1)+IF(AND(BV$213=3,BT36=1),3)+IF(AND(BV$213=3,BT36=2),2)+IF(AND(BV$213=3,BT36=3),1)+IF(AND(BV$213=2,BT36=1),2)+IF(AND(BV$213=2,BT36=2),1)+IF(AND(BV$213=1,BT36=1),1)</f>
        <v>3</v>
      </c>
      <c r="BV36" s="72">
        <v>1</v>
      </c>
      <c r="BW36" s="72">
        <v>1</v>
      </c>
      <c r="BX36" s="22">
        <f>IF(AND(BW$213&gt;4,BV36=1),12)+IF(AND(BW$213&gt;4,BV36=2),8)+IF(AND(BW$213&gt;4,BV36=3),6)+IF(AND(BW$213&gt;4,BV36=4),5)+IF(AND(BW$213&gt;4,BV36=5),4)+IF(AND(BW$213&gt;4,BV36=6),3)+IF(AND(BW$213&gt;4,BV36=7),2)+IF(AND(BW$213&gt;4,BV36&gt;7),1)+IF(AND(BW$213=4,BV36=1),8)+IF(AND(BW$213=4,BV36=2),6)+IF(AND(BW$213=4,BV36=3),4)+IF(AND(BW$213=4,BV36=4),2)+IF(AND(BW$213=3,BV36=1),6)+IF(AND(BW$213=3,BV36=2),4)+IF(AND(BW$213=3,BV36=3),2)+IF(AND(BW$213=2,BV36=1),4)+IF(AND(BW$213=2,BV36=2),2)+IF(AND(BW$213=1,BV36=1),2)</f>
        <v>6</v>
      </c>
      <c r="BY36" s="22">
        <f>IF(AND(BW$213&gt;4,BW36=1),12)+IF(AND(BW$213&gt;4,BW36=2),8)+IF(AND(BW$213&gt;4,BW36=3),6)+IF(AND(BW$213&gt;4,BW36=4),5)+IF(AND(BW$213&gt;4,BW36=5),4)+IF(AND(BW$213&gt;4,BW36=6),3)+IF(AND(BW$213&gt;4,BW36=7),2)+IF(AND(BW$213&gt;4,BW36&gt;7),1)+IF(AND(BW$213=4,BW36=1),8)+IF(AND(BW$213=4,BW36=2),6)+IF(AND(BW$213=4,BW36=3),4)+IF(AND(BW$213=4,BW36=4),2)+IF(AND(BW$213=3,BW36=1),6)+IF(AND(BW$213=3,BW36=2),4)+IF(AND(BW$213=3,BW36=3),2)+IF(AND(BW$213=2,BW36=1),4)+IF(AND(BW$213=2,BW36=2),2)+IF(AND(BW$213=1,BW36=1),2)</f>
        <v>6</v>
      </c>
      <c r="BZ36" s="26" t="s">
        <v>30</v>
      </c>
      <c r="CA36" s="15">
        <f>+BU36+BX36+BY36+CG36</f>
        <v>16</v>
      </c>
      <c r="CB36" s="73">
        <f>+CA36+BL36</f>
        <v>52</v>
      </c>
      <c r="CC36" s="27">
        <v>26.047000000000001</v>
      </c>
      <c r="CD36" s="27">
        <v>26.552</v>
      </c>
      <c r="CE36" s="18" t="s">
        <v>30</v>
      </c>
      <c r="CF36" s="18"/>
      <c r="CG36" s="24">
        <v>1</v>
      </c>
      <c r="CH36" s="88">
        <v>25.853999999999999</v>
      </c>
      <c r="CI36" s="27">
        <v>43.237000000000002</v>
      </c>
      <c r="CJ36" s="71">
        <v>1</v>
      </c>
      <c r="CK36" s="15">
        <f>IF(AND(CL$213&gt;4,CJ36=1),6)+IF(AND(CL$213&gt;4,CJ36=2),4)+IF(AND(CL$213&gt;4,CJ36=3),3)+IF(AND(CL$213&gt;4,CJ36=4),2)+IF(AND(CL$213&gt;4,CJ36=5),1)+IF(AND(CL$213&gt;4,CJ36&gt;5),1)+IF(AND(CL$213=4,CJ36=1),4)+IF(AND(CL$213=4,CJ36=2),3)+IF(AND(CL$213=4,CJ36=3),2)+IF(AND(CL$213=4,CJ36=4),1)+IF(AND(CL$213=3,CJ36=1),3)+IF(AND(CL$213=3,CJ36=2),2)+IF(AND(CL$213=3,CJ36=3),1)+IF(AND(CL$213=2,CJ36=1),2)+IF(AND(CL$213=2,CJ36=2),1)+IF(AND(CL$213=1,CJ36=1),1)</f>
        <v>4</v>
      </c>
      <c r="CL36" s="72">
        <v>1</v>
      </c>
      <c r="CM36" s="72">
        <v>1</v>
      </c>
      <c r="CN36" s="22">
        <f>IF(AND(CM$213&gt;4,CL36=1),12)+IF(AND(CM$213&gt;4,CL36=2),8)+IF(AND(CM$213&gt;4,CL36=3),6)+IF(AND(CM$213&gt;4,CL36=4),5)+IF(AND(CM$213&gt;4,CL36=5),4)+IF(AND(CM$213&gt;4,CL36=6),3)+IF(AND(CM$213&gt;4,CL36=7),2)+IF(AND(CM$213&gt;4,CL36&gt;7),1)+IF(AND(CM$213=4,CL36=1),8)+IF(AND(CM$213=4,CL36=2),6)+IF(AND(CM$213=4,CL36=3),4)+IF(AND(CM$213=4,CL36=4),2)+IF(AND(CM$213=3,CL36=1),6)+IF(AND(CM$213=3,CL36=2),4)+IF(AND(CM$213=3,CL36=3),2)+IF(AND(CM$213=2,CL36=1),4)+IF(AND(CM$213=2,CL36=2),2)+IF(AND(CM$213=1,CL36=1),2)</f>
        <v>8</v>
      </c>
      <c r="CO36" s="22">
        <f>IF(AND(CM$213&gt;4,CM36=1),12)+IF(AND(CM$213&gt;4,CM36=2),8)+IF(AND(CM$213&gt;4,CM36=3),6)+IF(AND(CM$213&gt;4,CM36=4),5)+IF(AND(CM$213&gt;4,CM36=5),4)+IF(AND(CM$213&gt;4,CM36=6),3)+IF(AND(CM$213&gt;4,CM36=7),2)+IF(AND(CM$213&gt;4,CM36&gt;7),1)+IF(AND(CM$213=4,CM36=1),8)+IF(AND(CM$213=4,CM36=2),6)+IF(AND(CM$213=4,CM36=3),4)+IF(AND(CM$213=4,CM36=4),2)+IF(AND(CM$213=3,CM36=1),6)+IF(AND(CM$213=3,CM36=2),4)+IF(AND(CM$213=3,CM36=3),2)+IF(AND(CM$213=2,CM36=1),4)+IF(AND(CM$213=2,CM36=2),2)+IF(AND(CM$213=1,CM36=1),2)</f>
        <v>8</v>
      </c>
      <c r="CP36" s="26" t="s">
        <v>30</v>
      </c>
      <c r="CQ36" s="15">
        <f>+CK36+CN36+CO36+CW36</f>
        <v>21</v>
      </c>
      <c r="CR36" s="73">
        <f>+CQ36+CB36</f>
        <v>73</v>
      </c>
      <c r="CS36" s="27">
        <v>27.236000000000001</v>
      </c>
      <c r="CT36" s="27">
        <v>25.800999999999998</v>
      </c>
      <c r="CU36" s="18" t="s">
        <v>30</v>
      </c>
      <c r="CV36" s="18"/>
      <c r="CW36" s="24">
        <v>1</v>
      </c>
      <c r="CX36" s="88">
        <v>25.800999999999998</v>
      </c>
      <c r="CY36" s="27"/>
      <c r="CZ36" s="71"/>
      <c r="DA36" s="15">
        <f>IF(AND(DB$213&gt;4,CZ36=1),6)+IF(AND(DB$213&gt;4,CZ36=2),4)+IF(AND(DB$213&gt;4,CZ36=3),3)+IF(AND(DB$213&gt;4,CZ36=4),2)+IF(AND(DB$213&gt;4,CZ36=5),1)+IF(AND(DB$213&gt;4,CZ36&gt;5),1)+IF(AND(DB$213=4,CZ36=1),4)+IF(AND(DB$213=4,CZ36=2),3)+IF(AND(DB$213=4,CZ36=3),2)+IF(AND(DB$213=4,CZ36=4),1)+IF(AND(DB$213=3,CZ36=1),3)+IF(AND(DB$213=3,CZ36=2),2)+IF(AND(DB$213=3,CZ36=3),1)+IF(AND(DB$213=2,CZ36=1),2)+IF(AND(DB$213=2,CZ36=2),1)+IF(AND(DB$213=1,CZ36=1),1)</f>
        <v>0</v>
      </c>
      <c r="DB36" s="72"/>
      <c r="DC36" s="72"/>
      <c r="DD36" s="22">
        <f>IF(AND(DC$213&gt;4,DB36=1),12)+IF(AND(DC$213&gt;4,DB36=2),8)+IF(AND(DC$213&gt;4,DB36=3),6)+IF(AND(DC$213&gt;4,DB36=4),5)+IF(AND(DC$213&gt;4,DB36=5),4)+IF(AND(DC$213&gt;4,DB36=6),3)+IF(AND(DC$213&gt;4,DB36=7),2)+IF(AND(DC$213&gt;4,DB36&gt;7),1)+IF(AND(DC$213=4,DB36=1),8)+IF(AND(DC$213=4,DB36=2),6)+IF(AND(DC$213=4,DB36=3),4)+IF(AND(DC$213=4,DB36=4),2)+IF(AND(DC$213=3,DB36=1),6)+IF(AND(DC$213=3,DB36=2),4)+IF(AND(DC$213=3,DB36=3),2)+IF(AND(DC$213=2,DB36=1),4)+IF(AND(DC$213=2,DB36=2),2)+IF(AND(DC$213=1,DB36=1),2)</f>
        <v>0</v>
      </c>
      <c r="DE36" s="22">
        <f>IF(AND(DC$213&gt;4,DC36=1),12)+IF(AND(DC$213&gt;4,DC36=2),8)+IF(AND(DC$213&gt;4,DC36=3),6)+IF(AND(DC$213&gt;4,DC36=4),5)+IF(AND(DC$213&gt;4,DC36=5),4)+IF(AND(DC$213&gt;4,DC36=6),3)+IF(AND(DC$213&gt;4,DC36=7),2)+IF(AND(DC$213&gt;4,DC36&gt;7),1)+IF(AND(DC$213=4,DC36=1),8)+IF(AND(DC$213=4,DC36=2),6)+IF(AND(DC$213=4,DC36=3),4)+IF(AND(DC$213=4,DC36=4),2)+IF(AND(DC$213=3,DC36=1),6)+IF(AND(DC$213=3,DC36=2),4)+IF(AND(DC$213=3,DC36=3),2)+IF(AND(DC$213=2,DC36=1),4)+IF(AND(DC$213=2,DC36=2),2)+IF(AND(DC$213=1,DC36=1),2)</f>
        <v>0</v>
      </c>
      <c r="DF36" s="26" t="s">
        <v>30</v>
      </c>
      <c r="DG36" s="15">
        <f>+DA36+DD36+DE36+DM36</f>
        <v>0</v>
      </c>
      <c r="DH36" s="73">
        <f>+DG36+CR36</f>
        <v>73</v>
      </c>
      <c r="DI36" s="27"/>
      <c r="DJ36" s="27"/>
      <c r="DK36" s="18" t="s">
        <v>30</v>
      </c>
      <c r="DL36" s="18"/>
      <c r="DM36" s="24"/>
      <c r="DN36" s="88">
        <v>25.800999999999998</v>
      </c>
      <c r="DO36" s="27">
        <v>26.353000000000002</v>
      </c>
      <c r="DP36" s="71">
        <v>2</v>
      </c>
      <c r="DQ36" s="15">
        <f>IF(AND(DR$213&gt;4,DP36=1),6)+IF(AND(DR$213&gt;4,DP36=2),4)+IF(AND(DR$213&gt;4,DP36=3),3)+IF(AND(DR$213&gt;4,DP36=4),2)+IF(AND(DR$213&gt;4,DP36=5),1)+IF(AND(DR$213&gt;4,DP36&gt;5),1)+IF(AND(DR$213=4,DP36=1),4)+IF(AND(DR$213=4,DP36=2),3)+IF(AND(DR$213=4,DP36=3),2)+IF(AND(DR$213=4,DP36=4),1)+IF(AND(DR$213=3,DP36=1),3)+IF(AND(DR$213=3,DP36=2),2)+IF(AND(DR$213=3,DP36=3),1)+IF(AND(DR$213=2,DP36=1),2)+IF(AND(DR$213=2,DP36=2),1)+IF(AND(DR$213=1,DP36=1),1)</f>
        <v>2</v>
      </c>
      <c r="DR36" s="72">
        <v>2</v>
      </c>
      <c r="DS36" s="72"/>
      <c r="DT36" s="22">
        <f>IF(AND(DS$213&gt;4,DR36=1),12)+IF(AND(DS$213&gt;4,DR36=2),8)+IF(AND(DS$213&gt;4,DR36=3),6)+IF(AND(DS$213&gt;4,DR36=4),5)+IF(AND(DS$213&gt;4,DR36=5),4)+IF(AND(DS$213&gt;4,DR36=6),3)+IF(AND(DS$213&gt;4,DR36=7),2)+IF(AND(DS$213&gt;4,DR36&gt;7),1)+IF(AND(DS$213=4,DR36=1),8)+IF(AND(DS$213=4,DR36=2),6)+IF(AND(DS$213=4,DR36=3),4)+IF(AND(DS$213=4,DR36=4),2)+IF(AND(DS$213=3,DR36=1),6)+IF(AND(DS$213=3,DR36=2),4)+IF(AND(DS$213=3,DR36=3),2)+IF(AND(DS$213=2,DR36=1),4)+IF(AND(DS$213=2,DR36=2),2)+IF(AND(DS$213=1,DR36=1),2)</f>
        <v>4</v>
      </c>
      <c r="DU36" s="22">
        <f>IF(AND(DS$213&gt;4,DS36=1),12)+IF(AND(DS$213&gt;4,DS36=2),8)+IF(AND(DS$213&gt;4,DS36=3),6)+IF(AND(DS$213&gt;4,DS36=4),5)+IF(AND(DS$213&gt;4,DS36=5),4)+IF(AND(DS$213&gt;4,DS36=6),3)+IF(AND(DS$213&gt;4,DS36=7),2)+IF(AND(DS$213&gt;4,DS36&gt;7),1)+IF(AND(DS$213=4,DS36=1),8)+IF(AND(DS$213=4,DS36=2),6)+IF(AND(DS$213=4,DS36=3),4)+IF(AND(DS$213=4,DS36=4),2)+IF(AND(DS$213=3,DS36=1),6)+IF(AND(DS$213=3,DS36=2),4)+IF(AND(DS$213=3,DS36=3),2)+IF(AND(DS$213=2,DS36=1),4)+IF(AND(DS$213=2,DS36=2),2)+IF(AND(DS$213=1,DS36=1),2)</f>
        <v>0</v>
      </c>
      <c r="DV36" s="26" t="s">
        <v>30</v>
      </c>
      <c r="DW36" s="15">
        <f>+DQ36+DT36+DU36+EC36</f>
        <v>6</v>
      </c>
      <c r="DX36" s="73">
        <f>+DW36+DH36</f>
        <v>79</v>
      </c>
      <c r="DY36" s="27">
        <v>26.446000000000002</v>
      </c>
      <c r="DZ36" s="27">
        <v>26.643999999999998</v>
      </c>
      <c r="EA36" s="18" t="s">
        <v>30</v>
      </c>
      <c r="EB36" s="18"/>
      <c r="EC36" s="24"/>
      <c r="ED36" s="88">
        <v>25.800999999999998</v>
      </c>
      <c r="EE36" s="27">
        <v>27.309000000000001</v>
      </c>
      <c r="EF36" s="71">
        <v>3</v>
      </c>
      <c r="EG36" s="15">
        <f t="shared" si="15"/>
        <v>2</v>
      </c>
      <c r="EH36" s="72"/>
      <c r="EI36" s="72"/>
      <c r="EJ36" s="22">
        <f t="shared" si="16"/>
        <v>0</v>
      </c>
      <c r="EK36" s="22">
        <f t="shared" si="17"/>
        <v>0</v>
      </c>
      <c r="EL36" s="26" t="s">
        <v>30</v>
      </c>
      <c r="EM36" s="15">
        <f t="shared" si="18"/>
        <v>2</v>
      </c>
      <c r="EN36" s="73">
        <f t="shared" si="19"/>
        <v>81</v>
      </c>
      <c r="EO36" s="27">
        <v>28.094000000000001</v>
      </c>
      <c r="EP36" s="27"/>
      <c r="EQ36" s="18" t="s">
        <v>30</v>
      </c>
      <c r="ER36" s="18"/>
      <c r="ES36" s="24"/>
      <c r="ET36" s="88">
        <v>25.800999999999998</v>
      </c>
    </row>
    <row r="37" spans="1:150" x14ac:dyDescent="0.25">
      <c r="A37" s="82" t="s">
        <v>116</v>
      </c>
      <c r="B37" s="10">
        <v>45</v>
      </c>
      <c r="C37" s="21"/>
      <c r="D37" s="20"/>
      <c r="E37" s="10" t="s">
        <v>117</v>
      </c>
      <c r="F37" s="88"/>
      <c r="G37" s="27">
        <v>38.877000000000002</v>
      </c>
      <c r="H37" s="25"/>
      <c r="I37" s="15"/>
      <c r="J37" s="10"/>
      <c r="K37" s="10"/>
      <c r="L37" s="15"/>
      <c r="M37" s="15"/>
      <c r="N37" s="26" t="s">
        <v>29</v>
      </c>
      <c r="O37" s="15"/>
      <c r="P37" s="15"/>
      <c r="Q37" s="27">
        <v>29.338999999999999</v>
      </c>
      <c r="R37" s="27">
        <v>27.934999999999999</v>
      </c>
      <c r="S37" s="18" t="s">
        <v>36</v>
      </c>
      <c r="T37" s="23" t="s">
        <v>88</v>
      </c>
      <c r="U37" s="24"/>
      <c r="V37" s="88">
        <v>27.934999999999999</v>
      </c>
      <c r="W37" s="27">
        <v>28.167000000000002</v>
      </c>
      <c r="X37" s="71">
        <v>3</v>
      </c>
      <c r="Y37" s="15">
        <f>IF(AND(Z$214&gt;4,X37=1),6)+IF(AND(Z$214&gt;4,X37=2),4)+IF(AND(Z$214&gt;4,X37=3),3)+IF(AND(Z$214&gt;4,X37=4),2)+IF(AND(Z$214&gt;4,X37=5),1)+IF(AND(Z$214&gt;4,X37&gt;5),1)+IF(AND(Z$214=4,X37=1),4)+IF(AND(Z$214=4,X37=2),3)+IF(AND(Z$214=4,X37=3),2)+IF(AND(Z$214=4,X37=4),1)+IF(AND(Z$214=3,X37=1),3)+IF(AND(Z$214=3,X37=2),2)+IF(AND(Z$214=3,X37=3),1)+IF(AND(Z$214=2,X37=1),2)+IF(AND(Z$214=2,X37=2),1)+IF(AND(Z$214=1,X37=1),1)</f>
        <v>3</v>
      </c>
      <c r="Z37" s="72">
        <v>1</v>
      </c>
      <c r="AA37" s="72"/>
      <c r="AB37" s="15">
        <f>IF(AND(AA$214&gt;4,Z37=1),12)+IF(AND(AA$214&gt;4,Z37=2),8)+IF(AND(AA$214&gt;4,Z37=3),6)+IF(AND(AA$214&gt;4,Z37=4),5)+IF(AND(AA$214&gt;4,Z37=5),4)+IF(AND(AA$214&gt;4,Z37=6),3)+IF(AND(AA$214&gt;4,Z37=7),2)+IF(AND(AA$214&gt;4,Z37&gt;7),1)+IF(AND(AA$214=4,Z37=1),8)+IF(AND(AA$214=4,Z37=2),6)+IF(AND(AA$214=4,Z37=3),4)+IF(AND(AA$214=4,Z37=4),2)+IF(AND(AA$214=3,Z37=1),6)+IF(AND(AA$214=3,Z37=2),4)+IF(AND(AA$214=3,Z37=3),2)+IF(AND(AA$214=2,Z37=1),4)+IF(AND(AA$214=2,Z37=2),2)+IF(AND(AA$214=1,Z37=1),2)</f>
        <v>12</v>
      </c>
      <c r="AC37" s="15">
        <f>IF(AND(AA$214&gt;4,AA37=1),12)+IF(AND(AA$214&gt;4,AA37=2),8)+IF(AND(AA$214&gt;4,AA37=3),6)+IF(AND(AA$214&gt;4,AA37=4),5)+IF(AND(AA$214&gt;4,AA37=5),4)+IF(AND(AA$214&gt;4,AA37=6),3)+IF(AND(AA$214&gt;4,AA37=7),2)+IF(AND(AA$214&gt;4,AA37&gt;7),1)+IF(AND(AA$214=4,AA37=1),8)+IF(AND(AA$214=4,AA37=2),6)+IF(AND(AA$214=4,AA37=3),4)+IF(AND(AA$214=4,AA37=4),2)+IF(AND(AA$214=3,AA37=1),6)+IF(AND(AA$214=3,AA37=2),4)+IF(AND(AA$214=3,AA37=3),2)+IF(AND(AA$214=2,AA37=1),4)+IF(AND(AA$214=2,AA37=2),2)+IF(AND(AA$214=1,AA37=1),2)</f>
        <v>0</v>
      </c>
      <c r="AD37" s="26" t="s">
        <v>36</v>
      </c>
      <c r="AE37" s="15">
        <f>+Y37+AB37+AC37+AK37</f>
        <v>16</v>
      </c>
      <c r="AF37" s="73">
        <f>+AE37+P37</f>
        <v>16</v>
      </c>
      <c r="AG37" s="27">
        <v>27.526</v>
      </c>
      <c r="AH37" s="27"/>
      <c r="AI37" s="18" t="s">
        <v>36</v>
      </c>
      <c r="AJ37" s="28"/>
      <c r="AK37" s="24">
        <v>1</v>
      </c>
      <c r="AL37" s="88">
        <v>27.526</v>
      </c>
      <c r="AM37" s="27">
        <v>32.875</v>
      </c>
      <c r="AN37" s="71">
        <v>7</v>
      </c>
      <c r="AO37" s="15">
        <f>IF(AND(AP$214&gt;4,AN37=1),6)+IF(AND(AP$214&gt;4,AN37=2),4)+IF(AND(AP$214&gt;4,AN37=3),3)+IF(AND(AP$214&gt;4,AN37=4),2)+IF(AND(AP$214&gt;4,AN37=5),1)+IF(AND(AP$214&gt;4,AN37&gt;5),1)+IF(AND(AP$214=4,AN37=1),4)+IF(AND(AP$214=4,AN37=2),3)+IF(AND(AP$214=4,AN37=3),2)+IF(AND(AP$214=4,AN37=4),1)+IF(AND(AP$214=3,AN37=1),3)+IF(AND(AP$214=3,AN37=2),2)+IF(AND(AP$214=3,AN37=3),1)+IF(AND(AP$214=2,AN37=1),2)+IF(AND(AP$214=2,AN37=2),1)+IF(AND(AP$214=1,AN37=1),1)</f>
        <v>1</v>
      </c>
      <c r="AP37" s="72"/>
      <c r="AQ37" s="72">
        <v>2</v>
      </c>
      <c r="AR37" s="15">
        <f>IF(AND(AQ$214&gt;4,AP37=1),12)+IF(AND(AQ$214&gt;4,AP37=2),8)+IF(AND(AQ$214&gt;4,AP37=3),6)+IF(AND(AQ$214&gt;4,AP37=4),5)+IF(AND(AQ$214&gt;4,AP37=5),4)+IF(AND(AQ$214&gt;4,AP37=6),3)+IF(AND(AQ$214&gt;4,AP37=7),2)+IF(AND(AQ$214&gt;4,AP37&gt;7),1)+IF(AND(AQ$214=4,AP37=1),8)+IF(AND(AQ$214=4,AP37=2),6)+IF(AND(AQ$214=4,AP37=3),4)+IF(AND(AQ$214=4,AP37=4),2)+IF(AND(AQ$214=3,AP37=1),6)+IF(AND(AQ$214=3,AP37=2),4)+IF(AND(AQ$214=3,AP37=3),2)+IF(AND(AQ$214=2,AP37=1),4)+IF(AND(AQ$214=2,AP37=2),2)+IF(AND(AQ$214=1,AP37=1),2)</f>
        <v>0</v>
      </c>
      <c r="AS37" s="15">
        <f>IF(AND(AQ$214&gt;4,AQ37=1),12)+IF(AND(AQ$214&gt;4,AQ37=2),8)+IF(AND(AQ$214&gt;4,AQ37=3),6)+IF(AND(AQ$214&gt;4,AQ37=4),5)+IF(AND(AQ$214&gt;4,AQ37=5),4)+IF(AND(AQ$214&gt;4,AQ37=6),3)+IF(AND(AQ$214&gt;4,AQ37=7),2)+IF(AND(AQ$214&gt;4,AQ37&gt;7),1)+IF(AND(AQ$214=4,AQ37=1),8)+IF(AND(AQ$214=4,AQ37=2),6)+IF(AND(AQ$214=4,AQ37=3),4)+IF(AND(AQ$214=4,AQ37=4),2)+IF(AND(AQ$214=3,AQ37=1),6)+IF(AND(AQ$214=3,AQ37=2),4)+IF(AND(AQ$214=3,AQ37=3),2)+IF(AND(AQ$214=2,AQ37=1),4)+IF(AND(AQ$214=2,AQ37=2),2)+IF(AND(AQ$214=1,AQ37=1),2)</f>
        <v>8</v>
      </c>
      <c r="AT37" s="26" t="s">
        <v>36</v>
      </c>
      <c r="AU37" s="15">
        <f>+AO37+AR37+AS37+BA37</f>
        <v>10</v>
      </c>
      <c r="AV37" s="73">
        <f>+AU37+AF37</f>
        <v>26</v>
      </c>
      <c r="AW37" s="27">
        <v>28.061</v>
      </c>
      <c r="AX37" s="27">
        <v>27.234000000000002</v>
      </c>
      <c r="AY37" s="18" t="s">
        <v>36</v>
      </c>
      <c r="AZ37" s="23" t="s">
        <v>37</v>
      </c>
      <c r="BA37" s="24">
        <v>1</v>
      </c>
      <c r="BB37" s="88">
        <v>27.234000000000002</v>
      </c>
      <c r="BC37" s="27">
        <v>28.553000000000001</v>
      </c>
      <c r="BD37" s="71">
        <v>2</v>
      </c>
      <c r="BE37" s="15">
        <f>IF(AND(BF$214&gt;4,BD37=1),6)+IF(AND(BF$214&gt;4,BD37=2),4)+IF(AND(BF$214&gt;4,BD37=3),3)+IF(AND(BF$214&gt;4,BD37=4),2)+IF(AND(BF$214&gt;4,BD37=5),1)+IF(AND(BF$214&gt;4,BD37&gt;5),1)+IF(AND(BF$214=4,BD37=1),4)+IF(AND(BF$214=4,BD37=2),3)+IF(AND(BF$214=4,BD37=3),2)+IF(AND(BF$214=4,BD37=4),1)+IF(AND(BF$214=3,BD37=1),3)+IF(AND(BF$214=3,BD37=2),2)+IF(AND(BF$214=3,BD37=3),1)+IF(AND(BF$214=2,BD37=1),2)+IF(AND(BF$214=2,BD37=2),1)+IF(AND(BF$214=1,BD37=1),1)</f>
        <v>4</v>
      </c>
      <c r="BF37" s="72">
        <v>1</v>
      </c>
      <c r="BG37" s="72">
        <v>1</v>
      </c>
      <c r="BH37" s="15">
        <f>IF(AND(BG$214&gt;4,BF37=1),12)+IF(AND(BG$214&gt;4,BF37=2),8)+IF(AND(BG$214&gt;4,BF37=3),6)+IF(AND(BG$214&gt;4,BF37=4),5)+IF(AND(BG$214&gt;4,BF37=5),4)+IF(AND(BG$214&gt;4,BF37=6),3)+IF(AND(BG$214&gt;4,BF37=7),2)+IF(AND(BG$214&gt;4,BF37&gt;7),1)+IF(AND(BG$214=4,BF37=1),8)+IF(AND(BG$214=4,BF37=2),6)+IF(AND(BG$214=4,BF37=3),4)+IF(AND(BG$214=4,BF37=4),2)+IF(AND(BG$214=3,BF37=1),6)+IF(AND(BG$214=3,BF37=2),4)+IF(AND(BG$214=3,BF37=3),2)+IF(AND(BG$214=2,BF37=1),4)+IF(AND(BG$214=2,BF37=2),2)+IF(AND(BG$214=1,BF37=1),2)</f>
        <v>12</v>
      </c>
      <c r="BI37" s="15">
        <f>IF(AND(BG$214&gt;4,BG37=1),12)+IF(AND(BG$214&gt;4,BG37=2),8)+IF(AND(BG$214&gt;4,BG37=3),6)+IF(AND(BG$214&gt;4,BG37=4),5)+IF(AND(BG$214&gt;4,BG37=5),4)+IF(AND(BG$214&gt;4,BG37=6),3)+IF(AND(BG$214&gt;4,BG37=7),2)+IF(AND(BG$214&gt;4,BG37&gt;7),1)+IF(AND(BG$214=4,BG37=1),8)+IF(AND(BG$214=4,BG37=2),6)+IF(AND(BG$214=4,BG37=3),4)+IF(AND(BG$214=4,BG37=4),2)+IF(AND(BG$214=3,BG37=1),6)+IF(AND(BG$214=3,BG37=2),4)+IF(AND(BG$214=3,BG37=3),2)+IF(AND(BG$214=2,BG37=1),4)+IF(AND(BG$214=2,BG37=2),2)+IF(AND(BG$214=1,BG37=1),2)</f>
        <v>12</v>
      </c>
      <c r="BJ37" s="26" t="s">
        <v>36</v>
      </c>
      <c r="BK37" s="15">
        <f>+BE37+BH37+BI37+BQ37</f>
        <v>29</v>
      </c>
      <c r="BL37" s="73">
        <f>+BK37+AV37</f>
        <v>55</v>
      </c>
      <c r="BM37" s="27">
        <v>26.257999999999999</v>
      </c>
      <c r="BN37" s="27">
        <v>27.003</v>
      </c>
      <c r="BO37" s="18" t="s">
        <v>30</v>
      </c>
      <c r="BP37" s="23" t="s">
        <v>87</v>
      </c>
      <c r="BQ37" s="24">
        <v>1</v>
      </c>
      <c r="BR37" s="88">
        <v>26.257999999999999</v>
      </c>
      <c r="BS37" s="27"/>
      <c r="BT37" s="71"/>
      <c r="BU37" s="15">
        <f>IF(AND(BV$213&gt;4,BT37=1),6)+IF(AND(BV$213&gt;4,BT37=2),4)+IF(AND(BV$213&gt;4,BT37=3),3)+IF(AND(BV$213&gt;4,BT37=4),2)+IF(AND(BV$213&gt;4,BT37=5),1)+IF(AND(BV$213&gt;4,BT37&gt;5),1)+IF(AND(BV$213=4,BT37=1),4)+IF(AND(BV$213=4,BT37=2),3)+IF(AND(BV$213=4,BT37=3),2)+IF(AND(BV$213=4,BT37=4),1)+IF(AND(BV$213=3,BT37=1),3)+IF(AND(BV$213=3,BT37=2),2)+IF(AND(BV$213=3,BT37=3),1)+IF(AND(BV$213=2,BT37=1),2)+IF(AND(BV$213=2,BT37=2),1)+IF(AND(BV$213=1,BT37=1),1)</f>
        <v>0</v>
      </c>
      <c r="BV37" s="72"/>
      <c r="BW37" s="72"/>
      <c r="BX37" s="22">
        <f>IF(AND(BW$213&gt;4,BV37=1),12)+IF(AND(BW$213&gt;4,BV37=2),8)+IF(AND(BW$213&gt;4,BV37=3),6)+IF(AND(BW$213&gt;4,BV37=4),5)+IF(AND(BW$213&gt;4,BV37=5),4)+IF(AND(BW$213&gt;4,BV37=6),3)+IF(AND(BW$213&gt;4,BV37=7),2)+IF(AND(BW$213&gt;4,BV37&gt;7),1)+IF(AND(BW$213=4,BV37=1),8)+IF(AND(BW$213=4,BV37=2),6)+IF(AND(BW$213=4,BV37=3),4)+IF(AND(BW$213=4,BV37=4),2)+IF(AND(BW$213=3,BV37=1),6)+IF(AND(BW$213=3,BV37=2),4)+IF(AND(BW$213=3,BV37=3),2)+IF(AND(BW$213=2,BV37=1),4)+IF(AND(BW$213=2,BV37=2),2)+IF(AND(BW$213=1,BV37=1),2)</f>
        <v>0</v>
      </c>
      <c r="BY37" s="22">
        <f>IF(AND(BW$213&gt;4,BW37=1),12)+IF(AND(BW$213&gt;4,BW37=2),8)+IF(AND(BW$213&gt;4,BW37=3),6)+IF(AND(BW$213&gt;4,BW37=4),5)+IF(AND(BW$213&gt;4,BW37=5),4)+IF(AND(BW$213&gt;4,BW37=6),3)+IF(AND(BW$213&gt;4,BW37=7),2)+IF(AND(BW$213&gt;4,BW37&gt;7),1)+IF(AND(BW$213=4,BW37=1),8)+IF(AND(BW$213=4,BW37=2),6)+IF(AND(BW$213=4,BW37=3),4)+IF(AND(BW$213=4,BW37=4),2)+IF(AND(BW$213=3,BW37=1),6)+IF(AND(BW$213=3,BW37=2),4)+IF(AND(BW$213=3,BW37=3),2)+IF(AND(BW$213=2,BW37=1),4)+IF(AND(BW$213=2,BW37=2),2)+IF(AND(BW$213=1,BW37=1),2)</f>
        <v>0</v>
      </c>
      <c r="BZ37" s="26" t="s">
        <v>30</v>
      </c>
      <c r="CA37" s="15">
        <f>+BU37+BX37+BY37+CG37</f>
        <v>0</v>
      </c>
      <c r="CB37" s="73">
        <f>+CA37+BL37</f>
        <v>55</v>
      </c>
      <c r="CC37" s="27"/>
      <c r="CD37" s="27"/>
      <c r="CE37" s="18" t="s">
        <v>30</v>
      </c>
      <c r="CF37" s="18"/>
      <c r="CG37" s="24"/>
      <c r="CH37" s="88">
        <v>26.257999999999999</v>
      </c>
      <c r="CI37" s="27">
        <v>50.741999999999997</v>
      </c>
      <c r="CJ37" s="71">
        <v>4</v>
      </c>
      <c r="CK37" s="15">
        <f>IF(AND(CL$213&gt;4,CJ37=1),6)+IF(AND(CL$213&gt;4,CJ37=2),4)+IF(AND(CL$213&gt;4,CJ37=3),3)+IF(AND(CL$213&gt;4,CJ37=4),2)+IF(AND(CL$213&gt;4,CJ37=5),1)+IF(AND(CL$213&gt;4,CJ37&gt;5),1)+IF(AND(CL$213=4,CJ37=1),4)+IF(AND(CL$213=4,CJ37=2),3)+IF(AND(CL$213=4,CJ37=3),2)+IF(AND(CL$213=4,CJ37=4),1)+IF(AND(CL$213=3,CJ37=1),3)+IF(AND(CL$213=3,CJ37=2),2)+IF(AND(CL$213=3,CJ37=3),1)+IF(AND(CL$213=2,CJ37=1),2)+IF(AND(CL$213=2,CJ37=2),1)+IF(AND(CL$213=1,CJ37=1),1)</f>
        <v>1</v>
      </c>
      <c r="CL37" s="72">
        <v>3</v>
      </c>
      <c r="CM37" s="72">
        <v>3</v>
      </c>
      <c r="CN37" s="22">
        <f>IF(AND(CM$213&gt;4,CL37=1),12)+IF(AND(CM$213&gt;4,CL37=2),8)+IF(AND(CM$213&gt;4,CL37=3),6)+IF(AND(CM$213&gt;4,CL37=4),5)+IF(AND(CM$213&gt;4,CL37=5),4)+IF(AND(CM$213&gt;4,CL37=6),3)+IF(AND(CM$213&gt;4,CL37=7),2)+IF(AND(CM$213&gt;4,CL37&gt;7),1)+IF(AND(CM$213=4,CL37=1),8)+IF(AND(CM$213=4,CL37=2),6)+IF(AND(CM$213=4,CL37=3),4)+IF(AND(CM$213=4,CL37=4),2)+IF(AND(CM$213=3,CL37=1),6)+IF(AND(CM$213=3,CL37=2),4)+IF(AND(CM$213=3,CL37=3),2)+IF(AND(CM$213=2,CL37=1),4)+IF(AND(CM$213=2,CL37=2),2)+IF(AND(CM$213=1,CL37=1),2)</f>
        <v>4</v>
      </c>
      <c r="CO37" s="22">
        <f>IF(AND(CM$213&gt;4,CM37=1),12)+IF(AND(CM$213&gt;4,CM37=2),8)+IF(AND(CM$213&gt;4,CM37=3),6)+IF(AND(CM$213&gt;4,CM37=4),5)+IF(AND(CM$213&gt;4,CM37=5),4)+IF(AND(CM$213&gt;4,CM37=6),3)+IF(AND(CM$213&gt;4,CM37=7),2)+IF(AND(CM$213&gt;4,CM37&gt;7),1)+IF(AND(CM$213=4,CM37=1),8)+IF(AND(CM$213=4,CM37=2),6)+IF(AND(CM$213=4,CM37=3),4)+IF(AND(CM$213=4,CM37=4),2)+IF(AND(CM$213=3,CM37=1),6)+IF(AND(CM$213=3,CM37=2),4)+IF(AND(CM$213=3,CM37=3),2)+IF(AND(CM$213=2,CM37=1),4)+IF(AND(CM$213=2,CM37=2),2)+IF(AND(CM$213=1,CM37=1),2)</f>
        <v>4</v>
      </c>
      <c r="CP37" s="26" t="s">
        <v>30</v>
      </c>
      <c r="CQ37" s="15">
        <f>+CK37+CN37+CO37+CW37</f>
        <v>9</v>
      </c>
      <c r="CR37" s="73">
        <f>+CQ37+CB37</f>
        <v>64</v>
      </c>
      <c r="CS37" s="27">
        <v>29.361999999999998</v>
      </c>
      <c r="CT37" s="27">
        <v>28.443000000000001</v>
      </c>
      <c r="CU37" s="18" t="s">
        <v>30</v>
      </c>
      <c r="CV37" s="18"/>
      <c r="CW37" s="24"/>
      <c r="CX37" s="88">
        <v>26.257999999999999</v>
      </c>
      <c r="CY37" s="27"/>
      <c r="CZ37" s="71"/>
      <c r="DA37" s="15">
        <f>IF(AND(DB$213&gt;4,CZ37=1),6)+IF(AND(DB$213&gt;4,CZ37=2),4)+IF(AND(DB$213&gt;4,CZ37=3),3)+IF(AND(DB$213&gt;4,CZ37=4),2)+IF(AND(DB$213&gt;4,CZ37=5),1)+IF(AND(DB$213&gt;4,CZ37&gt;5),1)+IF(AND(DB$213=4,CZ37=1),4)+IF(AND(DB$213=4,CZ37=2),3)+IF(AND(DB$213=4,CZ37=3),2)+IF(AND(DB$213=4,CZ37=4),1)+IF(AND(DB$213=3,CZ37=1),3)+IF(AND(DB$213=3,CZ37=2),2)+IF(AND(DB$213=3,CZ37=3),1)+IF(AND(DB$213=2,CZ37=1),2)+IF(AND(DB$213=2,CZ37=2),1)+IF(AND(DB$213=1,CZ37=1),1)</f>
        <v>0</v>
      </c>
      <c r="DB37" s="72"/>
      <c r="DC37" s="72"/>
      <c r="DD37" s="22">
        <f>IF(AND(DC$213&gt;4,DB37=1),12)+IF(AND(DC$213&gt;4,DB37=2),8)+IF(AND(DC$213&gt;4,DB37=3),6)+IF(AND(DC$213&gt;4,DB37=4),5)+IF(AND(DC$213&gt;4,DB37=5),4)+IF(AND(DC$213&gt;4,DB37=6),3)+IF(AND(DC$213&gt;4,DB37=7),2)+IF(AND(DC$213&gt;4,DB37&gt;7),1)+IF(AND(DC$213=4,DB37=1),8)+IF(AND(DC$213=4,DB37=2),6)+IF(AND(DC$213=4,DB37=3),4)+IF(AND(DC$213=4,DB37=4),2)+IF(AND(DC$213=3,DB37=1),6)+IF(AND(DC$213=3,DB37=2),4)+IF(AND(DC$213=3,DB37=3),2)+IF(AND(DC$213=2,DB37=1),4)+IF(AND(DC$213=2,DB37=2),2)+IF(AND(DC$213=1,DB37=1),2)</f>
        <v>0</v>
      </c>
      <c r="DE37" s="22">
        <f>IF(AND(DC$213&gt;4,DC37=1),12)+IF(AND(DC$213&gt;4,DC37=2),8)+IF(AND(DC$213&gt;4,DC37=3),6)+IF(AND(DC$213&gt;4,DC37=4),5)+IF(AND(DC$213&gt;4,DC37=5),4)+IF(AND(DC$213&gt;4,DC37=6),3)+IF(AND(DC$213&gt;4,DC37=7),2)+IF(AND(DC$213&gt;4,DC37&gt;7),1)+IF(AND(DC$213=4,DC37=1),8)+IF(AND(DC$213=4,DC37=2),6)+IF(AND(DC$213=4,DC37=3),4)+IF(AND(DC$213=4,DC37=4),2)+IF(AND(DC$213=3,DC37=1),6)+IF(AND(DC$213=3,DC37=2),4)+IF(AND(DC$213=3,DC37=3),2)+IF(AND(DC$213=2,DC37=1),4)+IF(AND(DC$213=2,DC37=2),2)+IF(AND(DC$213=1,DC37=1),2)</f>
        <v>0</v>
      </c>
      <c r="DF37" s="26" t="s">
        <v>30</v>
      </c>
      <c r="DG37" s="15">
        <f>+DA37+DD37+DE37+DM37</f>
        <v>0</v>
      </c>
      <c r="DH37" s="73">
        <f>+DG37+CR37</f>
        <v>64</v>
      </c>
      <c r="DI37" s="27"/>
      <c r="DJ37" s="27"/>
      <c r="DK37" s="18" t="s">
        <v>30</v>
      </c>
      <c r="DL37" s="18"/>
      <c r="DM37" s="24"/>
      <c r="DN37" s="88">
        <v>26.257999999999999</v>
      </c>
      <c r="DO37" s="27">
        <v>26.466999999999999</v>
      </c>
      <c r="DP37" s="71">
        <v>3</v>
      </c>
      <c r="DQ37" s="15">
        <f>IF(AND(DR$213&gt;4,DP37=1),6)+IF(AND(DR$213&gt;4,DP37=2),4)+IF(AND(DR$213&gt;4,DP37=3),3)+IF(AND(DR$213&gt;4,DP37=4),2)+IF(AND(DR$213&gt;4,DP37=5),1)+IF(AND(DR$213&gt;4,DP37&gt;5),1)+IF(AND(DR$213=4,DP37=1),4)+IF(AND(DR$213=4,DP37=2),3)+IF(AND(DR$213=4,DP37=3),2)+IF(AND(DR$213=4,DP37=4),1)+IF(AND(DR$213=3,DP37=1),3)+IF(AND(DR$213=3,DP37=2),2)+IF(AND(DR$213=3,DP37=3),1)+IF(AND(DR$213=2,DP37=1),2)+IF(AND(DR$213=2,DP37=2),1)+IF(AND(DR$213=1,DP37=1),1)</f>
        <v>1</v>
      </c>
      <c r="DR37" s="72">
        <v>3</v>
      </c>
      <c r="DS37" s="72">
        <v>1</v>
      </c>
      <c r="DT37" s="22">
        <f>IF(AND(DS$213&gt;4,DR37=1),12)+IF(AND(DS$213&gt;4,DR37=2),8)+IF(AND(DS$213&gt;4,DR37=3),6)+IF(AND(DS$213&gt;4,DR37=4),5)+IF(AND(DS$213&gt;4,DR37=5),4)+IF(AND(DS$213&gt;4,DR37=6),3)+IF(AND(DS$213&gt;4,DR37=7),2)+IF(AND(DS$213&gt;4,DR37&gt;7),1)+IF(AND(DS$213=4,DR37=1),8)+IF(AND(DS$213=4,DR37=2),6)+IF(AND(DS$213=4,DR37=3),4)+IF(AND(DS$213=4,DR37=4),2)+IF(AND(DS$213=3,DR37=1),6)+IF(AND(DS$213=3,DR37=2),4)+IF(AND(DS$213=3,DR37=3),2)+IF(AND(DS$213=2,DR37=1),4)+IF(AND(DS$213=2,DR37=2),2)+IF(AND(DS$213=1,DR37=1),2)</f>
        <v>2</v>
      </c>
      <c r="DU37" s="22">
        <f>IF(AND(DS$213&gt;4,DS37=1),12)+IF(AND(DS$213&gt;4,DS37=2),8)+IF(AND(DS$213&gt;4,DS37=3),6)+IF(AND(DS$213&gt;4,DS37=4),5)+IF(AND(DS$213&gt;4,DS37=5),4)+IF(AND(DS$213&gt;4,DS37=6),3)+IF(AND(DS$213&gt;4,DS37=7),2)+IF(AND(DS$213&gt;4,DS37&gt;7),1)+IF(AND(DS$213=4,DS37=1),8)+IF(AND(DS$213=4,DS37=2),6)+IF(AND(DS$213=4,DS37=3),4)+IF(AND(DS$213=4,DS37=4),2)+IF(AND(DS$213=3,DS37=1),6)+IF(AND(DS$213=3,DS37=2),4)+IF(AND(DS$213=3,DS37=3),2)+IF(AND(DS$213=2,DS37=1),4)+IF(AND(DS$213=2,DS37=2),2)+IF(AND(DS$213=1,DS37=1),2)</f>
        <v>6</v>
      </c>
      <c r="DV37" s="26" t="s">
        <v>30</v>
      </c>
      <c r="DW37" s="15">
        <f>+DQ37+DT37+DU37+EC37</f>
        <v>10</v>
      </c>
      <c r="DX37" s="73">
        <f>+DW37+DH37</f>
        <v>74</v>
      </c>
      <c r="DY37" s="27">
        <v>25.035</v>
      </c>
      <c r="DZ37" s="27">
        <v>25.539000000000001</v>
      </c>
      <c r="EA37" s="18" t="s">
        <v>30</v>
      </c>
      <c r="EB37" s="23" t="s">
        <v>140</v>
      </c>
      <c r="EC37" s="24">
        <v>1</v>
      </c>
      <c r="ED37" s="88">
        <v>25.035</v>
      </c>
      <c r="EE37" s="27">
        <v>26.544</v>
      </c>
      <c r="EF37" s="71">
        <v>2</v>
      </c>
      <c r="EG37" s="15">
        <f t="shared" si="15"/>
        <v>3</v>
      </c>
      <c r="EH37" s="72">
        <v>3</v>
      </c>
      <c r="EI37" s="72"/>
      <c r="EJ37" s="22">
        <f t="shared" si="16"/>
        <v>4</v>
      </c>
      <c r="EK37" s="22">
        <f t="shared" si="17"/>
        <v>0</v>
      </c>
      <c r="EL37" s="26" t="s">
        <v>30</v>
      </c>
      <c r="EM37" s="15">
        <f t="shared" si="18"/>
        <v>7</v>
      </c>
      <c r="EN37" s="73">
        <f t="shared" si="19"/>
        <v>81</v>
      </c>
      <c r="EO37" s="27">
        <v>27.498000000000001</v>
      </c>
      <c r="EP37" s="27"/>
      <c r="EQ37" s="18" t="s">
        <v>30</v>
      </c>
      <c r="ER37" s="18" t="s">
        <v>140</v>
      </c>
      <c r="ES37" s="24"/>
      <c r="ET37" s="88">
        <v>25.035</v>
      </c>
    </row>
    <row r="38" spans="1:150" x14ac:dyDescent="0.25">
      <c r="A38" s="82" t="s">
        <v>47</v>
      </c>
      <c r="B38" s="10">
        <v>52</v>
      </c>
      <c r="C38" s="12"/>
      <c r="D38" s="10"/>
      <c r="E38" s="10" t="s">
        <v>40</v>
      </c>
      <c r="F38" s="88">
        <v>25.632999999999999</v>
      </c>
      <c r="G38" s="10">
        <v>26.800999999999998</v>
      </c>
      <c r="H38" s="71">
        <v>5</v>
      </c>
      <c r="I38" s="15">
        <f>IF(AND(J$213&gt;4,H38=1),6)+IF(AND(J$213&gt;4,H38=2),4)+IF(AND(J$213&gt;4,H38=3),3)+IF(AND(J$213&gt;4,H38=4),2)+IF(AND(J$213&gt;4,H38=5),1)+IF(AND(J$213&gt;4,H38&gt;5),1)+IF(AND(J$213=4,H38=1),4)+IF(AND(J$213=4,H38=2),3)+IF(AND(J$213=4,H38=3),2)+IF(AND(J$213=4,H38=4),1)+IF(AND(J$213=3,H38=1),3)+IF(AND(J$213=3,H38=2),2)+IF(AND(J$213=3,H38=3),1)+IF(AND(J$213=2,H38=1),2)+IF(AND(J$213=2,H38=2),1)+IF(AND(J$213=1,H38=1),1)</f>
        <v>1</v>
      </c>
      <c r="J38" s="72"/>
      <c r="K38" s="72"/>
      <c r="L38" s="22">
        <f>IF(AND(K$213&gt;4,J38=1),12)+IF(AND(K$213&gt;4,J38=2),8)+IF(AND(K$213&gt;4,J38=3),6)+IF(AND(K$213&gt;4,J38=4),5)+IF(AND(K$213&gt;4,J38=5),4)+IF(AND(K$213&gt;4,J38=6),3)+IF(AND(K$213&gt;4,J38=7),2)+IF(AND(K$213&gt;4,J38&gt;7),1)+IF(AND(K$213=4,J38=1),8)+IF(AND(K$213=4,J38=2),6)+IF(AND(K$213=4,J38=3),4)+IF(AND(K$213=4,J38=4),2)+IF(AND(K$213=3,J38=1),6)+IF(AND(K$213=3,J38=2),4)+IF(AND(K$213=3,J38=3),2)+IF(AND(K$213=2,J38=1),4)+IF(AND(K$213=2,J38=2),2)+IF(AND(K$213=1,J38=1),2)</f>
        <v>0</v>
      </c>
      <c r="M38" s="22">
        <f>IF(AND(K$213&gt;4,K38=1),12)+IF(AND(K$213&gt;4,K38=2),8)+IF(AND(K$213&gt;4,K38=3),6)+IF(AND(K$213&gt;4,K38=4),5)+IF(AND(K$213&gt;4,K38=5),4)+IF(AND(K$213&gt;4,K38=6),3)+IF(AND(K$213&gt;4,K38=7),2)+IF(AND(K$213&gt;4,K38&gt;7),1)+IF(AND(K$213=4,K38=1),8)+IF(AND(K$213=4,K38=2),6)+IF(AND(K$213=4,K38=3),4)+IF(AND(K$213=4,K38=4),2)+IF(AND(K$213=3,K38=1),6)+IF(AND(K$213=3,K38=2),4)+IF(AND(K$213=3,K38=3),2)+IF(AND(K$213=2,K38=1),4)+IF(AND(K$213=2,K38=2),2)+IF(AND(K$213=1,K38=1),2)</f>
        <v>0</v>
      </c>
      <c r="N38" s="26" t="s">
        <v>30</v>
      </c>
      <c r="O38" s="15">
        <f>+I38+L38+M38+U38</f>
        <v>1</v>
      </c>
      <c r="P38" s="73">
        <f>+O38</f>
        <v>1</v>
      </c>
      <c r="Q38" s="27">
        <v>33.883000000000003</v>
      </c>
      <c r="R38" s="27">
        <v>27.518999999999998</v>
      </c>
      <c r="S38" s="18" t="s">
        <v>30</v>
      </c>
      <c r="T38" s="18"/>
      <c r="U38" s="24"/>
      <c r="V38" s="88">
        <v>25.632999999999999</v>
      </c>
      <c r="W38" s="10">
        <v>27.733000000000001</v>
      </c>
      <c r="X38" s="71">
        <v>4</v>
      </c>
      <c r="Y38" s="15">
        <f>IF(AND(Z$213&gt;4,X38=1),6)+IF(AND(Z$213&gt;4,X38=2),4)+IF(AND(Z$213&gt;4,X38=3),3)+IF(AND(Z$213&gt;4,X38=4),2)+IF(AND(Z$213&gt;4,X38=5),1)+IF(AND(Z$213&gt;4,X38&gt;5),1)+IF(AND(Z$213=4,X38=1),4)+IF(AND(Z$213=4,X38=2),3)+IF(AND(Z$213=4,X38=3),2)+IF(AND(Z$213=4,X38=4),1)+IF(AND(Z$213=3,X38=1),3)+IF(AND(Z$213=3,X38=2),2)+IF(AND(Z$213=3,X38=3),1)+IF(AND(Z$213=2,X38=1),2)+IF(AND(Z$213=2,X38=2),1)+IF(AND(Z$213=1,X38=1),1)</f>
        <v>0</v>
      </c>
      <c r="Z38" s="72">
        <v>4</v>
      </c>
      <c r="AA38" s="72"/>
      <c r="AB38" s="22">
        <f>IF(AND(AA$213&gt;4,Z38=1),12)+IF(AND(AA$213&gt;4,Z38=2),8)+IF(AND(AA$213&gt;4,Z38=3),6)+IF(AND(AA$213&gt;4,Z38=4),5)+IF(AND(AA$213&gt;4,Z38=5),4)+IF(AND(AA$213&gt;4,Z38=6),3)+IF(AND(AA$213&gt;4,Z38=7),2)+IF(AND(AA$213&gt;4,Z38&gt;7),1)+IF(AND(AA$213=4,Z38=1),8)+IF(AND(AA$213=4,Z38=2),6)+IF(AND(AA$213=4,Z38=3),4)+IF(AND(AA$213=4,Z38=4),2)+IF(AND(AA$213=3,Z38=1),6)+IF(AND(AA$213=3,Z38=2),4)+IF(AND(AA$213=3,Z38=3),2)+IF(AND(AA$213=2,Z38=1),4)+IF(AND(AA$213=2,Z38=2),2)+IF(AND(AA$213=1,Z38=1),2)</f>
        <v>0</v>
      </c>
      <c r="AC38" s="22">
        <f>IF(AND(AA$213&gt;4,AA38=1),12)+IF(AND(AA$213&gt;4,AA38=2),8)+IF(AND(AA$213&gt;4,AA38=3),6)+IF(AND(AA$213&gt;4,AA38=4),5)+IF(AND(AA$213&gt;4,AA38=5),4)+IF(AND(AA$213&gt;4,AA38=6),3)+IF(AND(AA$213&gt;4,AA38=7),2)+IF(AND(AA$213&gt;4,AA38&gt;7),1)+IF(AND(AA$213=4,AA38=1),8)+IF(AND(AA$213=4,AA38=2),6)+IF(AND(AA$213=4,AA38=3),4)+IF(AND(AA$213=4,AA38=4),2)+IF(AND(AA$213=3,AA38=1),6)+IF(AND(AA$213=3,AA38=2),4)+IF(AND(AA$213=3,AA38=3),2)+IF(AND(AA$213=2,AA38=1),4)+IF(AND(AA$213=2,AA38=2),2)+IF(AND(AA$213=1,AA38=1),2)</f>
        <v>0</v>
      </c>
      <c r="AD38" s="26" t="s">
        <v>30</v>
      </c>
      <c r="AE38" s="15">
        <f>+Y38+AB38+AC38+AK38</f>
        <v>0</v>
      </c>
      <c r="AF38" s="73">
        <f>+AE38+P38</f>
        <v>1</v>
      </c>
      <c r="AG38" s="27">
        <v>29.190999999999999</v>
      </c>
      <c r="AH38" s="27"/>
      <c r="AI38" s="18" t="s">
        <v>30</v>
      </c>
      <c r="AJ38" s="18"/>
      <c r="AK38" s="24"/>
      <c r="AL38" s="88">
        <v>25.632999999999999</v>
      </c>
      <c r="AM38" s="10">
        <v>26.344999999999999</v>
      </c>
      <c r="AN38" s="71">
        <v>2</v>
      </c>
      <c r="AO38" s="15">
        <f>IF(AND(AP$213&gt;4,AN38=1),6)+IF(AND(AP$213&gt;4,AN38=2),4)+IF(AND(AP$213&gt;4,AN38=3),3)+IF(AND(AP$213&gt;4,AN38=4),2)+IF(AND(AP$213&gt;4,AN38=5),1)+IF(AND(AP$213&gt;4,AN38&gt;5),1)+IF(AND(AP$213=4,AN38=1),4)+IF(AND(AP$213=4,AN38=2),3)+IF(AND(AP$213=4,AN38=3),2)+IF(AND(AP$213=4,AN38=4),1)+IF(AND(AP$213=3,AN38=1),3)+IF(AND(AP$213=3,AN38=2),2)+IF(AND(AP$213=3,AN38=3),1)+IF(AND(AP$213=2,AN38=1),2)+IF(AND(AP$213=2,AN38=2),1)+IF(AND(AP$213=1,AN38=1),1)</f>
        <v>4</v>
      </c>
      <c r="AP38" s="72">
        <v>3</v>
      </c>
      <c r="AQ38" s="72">
        <v>4</v>
      </c>
      <c r="AR38" s="22">
        <f>IF(AND(AQ$213&gt;4,AP38=1),12)+IF(AND(AQ$213&gt;4,AP38=2),8)+IF(AND(AQ$213&gt;4,AP38=3),6)+IF(AND(AQ$213&gt;4,AP38=4),5)+IF(AND(AQ$213&gt;4,AP38=5),4)+IF(AND(AQ$213&gt;4,AP38=6),3)+IF(AND(AQ$213&gt;4,AP38=7),2)+IF(AND(AQ$213&gt;4,AP38&gt;7),1)+IF(AND(AQ$213=4,AP38=1),8)+IF(AND(AQ$213=4,AP38=2),6)+IF(AND(AQ$213=4,AP38=3),4)+IF(AND(AQ$213=4,AP38=4),2)+IF(AND(AQ$213=3,AP38=1),6)+IF(AND(AQ$213=3,AP38=2),4)+IF(AND(AQ$213=3,AP38=3),2)+IF(AND(AQ$213=2,AP38=1),4)+IF(AND(AQ$213=2,AP38=2),2)+IF(AND(AQ$213=1,AP38=1),2)</f>
        <v>6</v>
      </c>
      <c r="AS38" s="22">
        <f>IF(AND(AQ$213&gt;4,AQ38=1),12)+IF(AND(AQ$213&gt;4,AQ38=2),8)+IF(AND(AQ$213&gt;4,AQ38=3),6)+IF(AND(AQ$213&gt;4,AQ38=4),5)+IF(AND(AQ$213&gt;4,AQ38=5),4)+IF(AND(AQ$213&gt;4,AQ38=6),3)+IF(AND(AQ$213&gt;4,AQ38=7),2)+IF(AND(AQ$213&gt;4,AQ38&gt;7),1)+IF(AND(AQ$213=4,AQ38=1),8)+IF(AND(AQ$213=4,AQ38=2),6)+IF(AND(AQ$213=4,AQ38=3),4)+IF(AND(AQ$213=4,AQ38=4),2)+IF(AND(AQ$213=3,AQ38=1),6)+IF(AND(AQ$213=3,AQ38=2),4)+IF(AND(AQ$213=3,AQ38=3),2)+IF(AND(AQ$213=2,AQ38=1),4)+IF(AND(AQ$213=2,AQ38=2),2)+IF(AND(AQ$213=1,AQ38=1),2)</f>
        <v>5</v>
      </c>
      <c r="AT38" s="26" t="s">
        <v>30</v>
      </c>
      <c r="AU38" s="15">
        <f>+AO38+AR38+AS38+BA38</f>
        <v>15</v>
      </c>
      <c r="AV38" s="73">
        <f>+AU38+AF38</f>
        <v>16</v>
      </c>
      <c r="AW38" s="27">
        <v>27.434999999999999</v>
      </c>
      <c r="AX38" s="27">
        <v>28.54</v>
      </c>
      <c r="AY38" s="18" t="s">
        <v>30</v>
      </c>
      <c r="AZ38" s="18"/>
      <c r="BA38" s="24"/>
      <c r="BB38" s="88">
        <v>25.632999999999999</v>
      </c>
      <c r="BC38" s="10">
        <v>27.414000000000001</v>
      </c>
      <c r="BD38" s="71">
        <v>3</v>
      </c>
      <c r="BE38" s="15">
        <f>IF(AND(BF$213&gt;4,BD38=1),6)+IF(AND(BF$213&gt;4,BD38=2),4)+IF(AND(BF$213&gt;4,BD38=3),3)+IF(AND(BF$213&gt;4,BD38=4),2)+IF(AND(BF$213&gt;4,BD38=5),1)+IF(AND(BF$213&gt;4,BD38&gt;5),1)+IF(AND(BF$213=4,BD38=1),4)+IF(AND(BF$213=4,BD38=2),3)+IF(AND(BF$213=4,BD38=3),2)+IF(AND(BF$213=4,BD38=4),1)+IF(AND(BF$213=3,BD38=1),3)+IF(AND(BF$213=3,BD38=2),2)+IF(AND(BF$213=3,BD38=3),1)+IF(AND(BF$213=2,BD38=1),2)+IF(AND(BF$213=2,BD38=2),1)+IF(AND(BF$213=1,BD38=1),1)</f>
        <v>3</v>
      </c>
      <c r="BF38" s="72">
        <v>2</v>
      </c>
      <c r="BG38" s="72">
        <v>5</v>
      </c>
      <c r="BH38" s="22">
        <f>IF(AND(BG$213&gt;4,BF38=1),12)+IF(AND(BG$213&gt;4,BF38=2),8)+IF(AND(BG$213&gt;4,BF38=3),6)+IF(AND(BG$213&gt;4,BF38=4),5)+IF(AND(BG$213&gt;4,BF38=5),4)+IF(AND(BG$213&gt;4,BF38=6),3)+IF(AND(BG$213&gt;4,BF38=7),2)+IF(AND(BG$213&gt;4,BF38&gt;7),1)+IF(AND(BG$213=4,BF38=1),8)+IF(AND(BG$213=4,BF38=2),6)+IF(AND(BG$213=4,BF38=3),4)+IF(AND(BG$213=4,BF38=4),2)+IF(AND(BG$213=3,BF38=1),6)+IF(AND(BG$213=3,BF38=2),4)+IF(AND(BG$213=3,BF38=3),2)+IF(AND(BG$213=2,BF38=1),4)+IF(AND(BG$213=2,BF38=2),2)+IF(AND(BG$213=1,BF38=1),2)</f>
        <v>8</v>
      </c>
      <c r="BI38" s="22">
        <f>IF(AND(BG$213&gt;4,BG38=1),12)+IF(AND(BG$213&gt;4,BG38=2),8)+IF(AND(BG$213&gt;4,BG38=3),6)+IF(AND(BG$213&gt;4,BG38=4),5)+IF(AND(BG$213&gt;4,BG38=5),4)+IF(AND(BG$213&gt;4,BG38=6),3)+IF(AND(BG$213&gt;4,BG38=7),2)+IF(AND(BG$213&gt;4,BG38&gt;7),1)+IF(AND(BG$213=4,BG38=1),8)+IF(AND(BG$213=4,BG38=2),6)+IF(AND(BG$213=4,BG38=3),4)+IF(AND(BG$213=4,BG38=4),2)+IF(AND(BG$213=3,BG38=1),6)+IF(AND(BG$213=3,BG38=2),4)+IF(AND(BG$213=3,BG38=3),2)+IF(AND(BG$213=2,BG38=1),4)+IF(AND(BG$213=2,BG38=2),2)+IF(AND(BG$213=1,BG38=1),2)</f>
        <v>4</v>
      </c>
      <c r="BJ38" s="26" t="s">
        <v>30</v>
      </c>
      <c r="BK38" s="15">
        <f>+BE38+BH38+BI38+BQ38</f>
        <v>15</v>
      </c>
      <c r="BL38" s="73">
        <f>+BK38+AV38</f>
        <v>31</v>
      </c>
      <c r="BM38" s="27">
        <v>26.46</v>
      </c>
      <c r="BN38" s="27">
        <v>26.376000000000001</v>
      </c>
      <c r="BO38" s="18" t="s">
        <v>30</v>
      </c>
      <c r="BP38" s="18"/>
      <c r="BQ38" s="24"/>
      <c r="BR38" s="88">
        <v>25.632999999999999</v>
      </c>
      <c r="BS38" s="10"/>
      <c r="BT38" s="71"/>
      <c r="BU38" s="15">
        <f>IF(AND(BV$213&gt;4,BT38=1),6)+IF(AND(BV$213&gt;4,BT38=2),4)+IF(AND(BV$213&gt;4,BT38=3),3)+IF(AND(BV$213&gt;4,BT38=4),2)+IF(AND(BV$213&gt;4,BT38=5),1)+IF(AND(BV$213&gt;4,BT38&gt;5),1)+IF(AND(BV$213=4,BT38=1),4)+IF(AND(BV$213=4,BT38=2),3)+IF(AND(BV$213=4,BT38=3),2)+IF(AND(BV$213=4,BT38=4),1)+IF(AND(BV$213=3,BT38=1),3)+IF(AND(BV$213=3,BT38=2),2)+IF(AND(BV$213=3,BT38=3),1)+IF(AND(BV$213=2,BT38=1),2)+IF(AND(BV$213=2,BT38=2),1)+IF(AND(BV$213=1,BT38=1),1)</f>
        <v>0</v>
      </c>
      <c r="BV38" s="72"/>
      <c r="BW38" s="72"/>
      <c r="BX38" s="22">
        <f>IF(AND(BW$213&gt;4,BV38=1),12)+IF(AND(BW$213&gt;4,BV38=2),8)+IF(AND(BW$213&gt;4,BV38=3),6)+IF(AND(BW$213&gt;4,BV38=4),5)+IF(AND(BW$213&gt;4,BV38=5),4)+IF(AND(BW$213&gt;4,BV38=6),3)+IF(AND(BW$213&gt;4,BV38=7),2)+IF(AND(BW$213&gt;4,BV38&gt;7),1)+IF(AND(BW$213=4,BV38=1),8)+IF(AND(BW$213=4,BV38=2),6)+IF(AND(BW$213=4,BV38=3),4)+IF(AND(BW$213=4,BV38=4),2)+IF(AND(BW$213=3,BV38=1),6)+IF(AND(BW$213=3,BV38=2),4)+IF(AND(BW$213=3,BV38=3),2)+IF(AND(BW$213=2,BV38=1),4)+IF(AND(BW$213=2,BV38=2),2)+IF(AND(BW$213=1,BV38=1),2)</f>
        <v>0</v>
      </c>
      <c r="BY38" s="22">
        <f>IF(AND(BW$213&gt;4,BW38=1),12)+IF(AND(BW$213&gt;4,BW38=2),8)+IF(AND(BW$213&gt;4,BW38=3),6)+IF(AND(BW$213&gt;4,BW38=4),5)+IF(AND(BW$213&gt;4,BW38=5),4)+IF(AND(BW$213&gt;4,BW38=6),3)+IF(AND(BW$213&gt;4,BW38=7),2)+IF(AND(BW$213&gt;4,BW38&gt;7),1)+IF(AND(BW$213=4,BW38=1),8)+IF(AND(BW$213=4,BW38=2),6)+IF(AND(BW$213=4,BW38=3),4)+IF(AND(BW$213=4,BW38=4),2)+IF(AND(BW$213=3,BW38=1),6)+IF(AND(BW$213=3,BW38=2),4)+IF(AND(BW$213=3,BW38=3),2)+IF(AND(BW$213=2,BW38=1),4)+IF(AND(BW$213=2,BW38=2),2)+IF(AND(BW$213=1,BW38=1),2)</f>
        <v>0</v>
      </c>
      <c r="BZ38" s="26" t="s">
        <v>30</v>
      </c>
      <c r="CA38" s="15">
        <f>+BU38+BX38+BY38+CG38</f>
        <v>0</v>
      </c>
      <c r="CB38" s="73">
        <f>+CA38+BL38</f>
        <v>31</v>
      </c>
      <c r="CC38" s="27"/>
      <c r="CD38" s="27"/>
      <c r="CE38" s="18" t="s">
        <v>30</v>
      </c>
      <c r="CF38" s="18"/>
      <c r="CG38" s="24"/>
      <c r="CH38" s="88">
        <v>25.632999999999999</v>
      </c>
      <c r="CI38" s="10">
        <v>43.71</v>
      </c>
      <c r="CJ38" s="71">
        <v>2</v>
      </c>
      <c r="CK38" s="15">
        <f>IF(AND(CL$213&gt;4,CJ38=1),6)+IF(AND(CL$213&gt;4,CJ38=2),4)+IF(AND(CL$213&gt;4,CJ38=3),3)+IF(AND(CL$213&gt;4,CJ38=4),2)+IF(AND(CL$213&gt;4,CJ38=5),1)+IF(AND(CL$213&gt;4,CJ38&gt;5),1)+IF(AND(CL$213=4,CJ38=1),4)+IF(AND(CL$213=4,CJ38=2),3)+IF(AND(CL$213=4,CJ38=3),2)+IF(AND(CL$213=4,CJ38=4),1)+IF(AND(CL$213=3,CJ38=1),3)+IF(AND(CL$213=3,CJ38=2),2)+IF(AND(CL$213=3,CJ38=3),1)+IF(AND(CL$213=2,CJ38=1),2)+IF(AND(CL$213=2,CJ38=2),1)+IF(AND(CL$213=1,CJ38=1),1)</f>
        <v>3</v>
      </c>
      <c r="CL38" s="72"/>
      <c r="CM38" s="72">
        <v>4</v>
      </c>
      <c r="CN38" s="22">
        <f>IF(AND(CM$213&gt;4,CL38=1),12)+IF(AND(CM$213&gt;4,CL38=2),8)+IF(AND(CM$213&gt;4,CL38=3),6)+IF(AND(CM$213&gt;4,CL38=4),5)+IF(AND(CM$213&gt;4,CL38=5),4)+IF(AND(CM$213&gt;4,CL38=6),3)+IF(AND(CM$213&gt;4,CL38=7),2)+IF(AND(CM$213&gt;4,CL38&gt;7),1)+IF(AND(CM$213=4,CL38=1),8)+IF(AND(CM$213=4,CL38=2),6)+IF(AND(CM$213=4,CL38=3),4)+IF(AND(CM$213=4,CL38=4),2)+IF(AND(CM$213=3,CL38=1),6)+IF(AND(CM$213=3,CL38=2),4)+IF(AND(CM$213=3,CL38=3),2)+IF(AND(CM$213=2,CL38=1),4)+IF(AND(CM$213=2,CL38=2),2)+IF(AND(CM$213=1,CL38=1),2)</f>
        <v>0</v>
      </c>
      <c r="CO38" s="22">
        <f>IF(AND(CM$213&gt;4,CM38=1),12)+IF(AND(CM$213&gt;4,CM38=2),8)+IF(AND(CM$213&gt;4,CM38=3),6)+IF(AND(CM$213&gt;4,CM38=4),5)+IF(AND(CM$213&gt;4,CM38=5),4)+IF(AND(CM$213&gt;4,CM38=6),3)+IF(AND(CM$213&gt;4,CM38=7),2)+IF(AND(CM$213&gt;4,CM38&gt;7),1)+IF(AND(CM$213=4,CM38=1),8)+IF(AND(CM$213=4,CM38=2),6)+IF(AND(CM$213=4,CM38=3),4)+IF(AND(CM$213=4,CM38=4),2)+IF(AND(CM$213=3,CM38=1),6)+IF(AND(CM$213=3,CM38=2),4)+IF(AND(CM$213=3,CM38=3),2)+IF(AND(CM$213=2,CM38=1),4)+IF(AND(CM$213=2,CM38=2),2)+IF(AND(CM$213=1,CM38=1),2)</f>
        <v>2</v>
      </c>
      <c r="CP38" s="26" t="s">
        <v>30</v>
      </c>
      <c r="CQ38" s="15">
        <f>+CK38+CN38+CO38+CW38</f>
        <v>5</v>
      </c>
      <c r="CR38" s="73">
        <f>+CQ38+CB38</f>
        <v>36</v>
      </c>
      <c r="CS38" s="27"/>
      <c r="CT38" s="27">
        <v>27.091000000000001</v>
      </c>
      <c r="CU38" s="18" t="s">
        <v>30</v>
      </c>
      <c r="CV38" s="18"/>
      <c r="CW38" s="24"/>
      <c r="CX38" s="88">
        <v>25.632999999999999</v>
      </c>
      <c r="CY38" s="10"/>
      <c r="CZ38" s="71"/>
      <c r="DA38" s="15">
        <f>IF(AND(DB$213&gt;4,CZ38=1),6)+IF(AND(DB$213&gt;4,CZ38=2),4)+IF(AND(DB$213&gt;4,CZ38=3),3)+IF(AND(DB$213&gt;4,CZ38=4),2)+IF(AND(DB$213&gt;4,CZ38=5),1)+IF(AND(DB$213&gt;4,CZ38&gt;5),1)+IF(AND(DB$213=4,CZ38=1),4)+IF(AND(DB$213=4,CZ38=2),3)+IF(AND(DB$213=4,CZ38=3),2)+IF(AND(DB$213=4,CZ38=4),1)+IF(AND(DB$213=3,CZ38=1),3)+IF(AND(DB$213=3,CZ38=2),2)+IF(AND(DB$213=3,CZ38=3),1)+IF(AND(DB$213=2,CZ38=1),2)+IF(AND(DB$213=2,CZ38=2),1)+IF(AND(DB$213=1,CZ38=1),1)</f>
        <v>0</v>
      </c>
      <c r="DB38" s="72"/>
      <c r="DC38" s="72"/>
      <c r="DD38" s="22">
        <f>IF(AND(DC$213&gt;4,DB38=1),12)+IF(AND(DC$213&gt;4,DB38=2),8)+IF(AND(DC$213&gt;4,DB38=3),6)+IF(AND(DC$213&gt;4,DB38=4),5)+IF(AND(DC$213&gt;4,DB38=5),4)+IF(AND(DC$213&gt;4,DB38=6),3)+IF(AND(DC$213&gt;4,DB38=7),2)+IF(AND(DC$213&gt;4,DB38&gt;7),1)+IF(AND(DC$213=4,DB38=1),8)+IF(AND(DC$213=4,DB38=2),6)+IF(AND(DC$213=4,DB38=3),4)+IF(AND(DC$213=4,DB38=4),2)+IF(AND(DC$213=3,DB38=1),6)+IF(AND(DC$213=3,DB38=2),4)+IF(AND(DC$213=3,DB38=3),2)+IF(AND(DC$213=2,DB38=1),4)+IF(AND(DC$213=2,DB38=2),2)+IF(AND(DC$213=1,DB38=1),2)</f>
        <v>0</v>
      </c>
      <c r="DE38" s="22">
        <f>IF(AND(DC$213&gt;4,DC38=1),12)+IF(AND(DC$213&gt;4,DC38=2),8)+IF(AND(DC$213&gt;4,DC38=3),6)+IF(AND(DC$213&gt;4,DC38=4),5)+IF(AND(DC$213&gt;4,DC38=5),4)+IF(AND(DC$213&gt;4,DC38=6),3)+IF(AND(DC$213&gt;4,DC38=7),2)+IF(AND(DC$213&gt;4,DC38&gt;7),1)+IF(AND(DC$213=4,DC38=1),8)+IF(AND(DC$213=4,DC38=2),6)+IF(AND(DC$213=4,DC38=3),4)+IF(AND(DC$213=4,DC38=4),2)+IF(AND(DC$213=3,DC38=1),6)+IF(AND(DC$213=3,DC38=2),4)+IF(AND(DC$213=3,DC38=3),2)+IF(AND(DC$213=2,DC38=1),4)+IF(AND(DC$213=2,DC38=2),2)+IF(AND(DC$213=1,DC38=1),2)</f>
        <v>0</v>
      </c>
      <c r="DF38" s="26" t="s">
        <v>30</v>
      </c>
      <c r="DG38" s="15">
        <f>+DA38+DD38+DE38+DM38</f>
        <v>0</v>
      </c>
      <c r="DH38" s="73">
        <f>+DG38+CR38</f>
        <v>36</v>
      </c>
      <c r="DI38" s="27"/>
      <c r="DJ38" s="27"/>
      <c r="DK38" s="18" t="s">
        <v>30</v>
      </c>
      <c r="DL38" s="18"/>
      <c r="DM38" s="24"/>
      <c r="DN38" s="88">
        <v>25.632999999999999</v>
      </c>
      <c r="DO38" s="10"/>
      <c r="DP38" s="71"/>
      <c r="DQ38" s="15">
        <f>IF(AND(DR$213&gt;4,DP38=1),6)+IF(AND(DR$213&gt;4,DP38=2),4)+IF(AND(DR$213&gt;4,DP38=3),3)+IF(AND(DR$213&gt;4,DP38=4),2)+IF(AND(DR$213&gt;4,DP38=5),1)+IF(AND(DR$213&gt;4,DP38&gt;5),1)+IF(AND(DR$213=4,DP38=1),4)+IF(AND(DR$213=4,DP38=2),3)+IF(AND(DR$213=4,DP38=3),2)+IF(AND(DR$213=4,DP38=4),1)+IF(AND(DR$213=3,DP38=1),3)+IF(AND(DR$213=3,DP38=2),2)+IF(AND(DR$213=3,DP38=3),1)+IF(AND(DR$213=2,DP38=1),2)+IF(AND(DR$213=2,DP38=2),1)+IF(AND(DR$213=1,DP38=1),1)</f>
        <v>0</v>
      </c>
      <c r="DR38" s="72"/>
      <c r="DS38" s="72"/>
      <c r="DT38" s="22">
        <f>IF(AND(DS$213&gt;4,DR38=1),12)+IF(AND(DS$213&gt;4,DR38=2),8)+IF(AND(DS$213&gt;4,DR38=3),6)+IF(AND(DS$213&gt;4,DR38=4),5)+IF(AND(DS$213&gt;4,DR38=5),4)+IF(AND(DS$213&gt;4,DR38=6),3)+IF(AND(DS$213&gt;4,DR38=7),2)+IF(AND(DS$213&gt;4,DR38&gt;7),1)+IF(AND(DS$213=4,DR38=1),8)+IF(AND(DS$213=4,DR38=2),6)+IF(AND(DS$213=4,DR38=3),4)+IF(AND(DS$213=4,DR38=4),2)+IF(AND(DS$213=3,DR38=1),6)+IF(AND(DS$213=3,DR38=2),4)+IF(AND(DS$213=3,DR38=3),2)+IF(AND(DS$213=2,DR38=1),4)+IF(AND(DS$213=2,DR38=2),2)+IF(AND(DS$213=1,DR38=1),2)</f>
        <v>0</v>
      </c>
      <c r="DU38" s="22">
        <f>IF(AND(DS$213&gt;4,DS38=1),12)+IF(AND(DS$213&gt;4,DS38=2),8)+IF(AND(DS$213&gt;4,DS38=3),6)+IF(AND(DS$213&gt;4,DS38=4),5)+IF(AND(DS$213&gt;4,DS38=5),4)+IF(AND(DS$213&gt;4,DS38=6),3)+IF(AND(DS$213&gt;4,DS38=7),2)+IF(AND(DS$213&gt;4,DS38&gt;7),1)+IF(AND(DS$213=4,DS38=1),8)+IF(AND(DS$213=4,DS38=2),6)+IF(AND(DS$213=4,DS38=3),4)+IF(AND(DS$213=4,DS38=4),2)+IF(AND(DS$213=3,DS38=1),6)+IF(AND(DS$213=3,DS38=2),4)+IF(AND(DS$213=3,DS38=3),2)+IF(AND(DS$213=2,DS38=1),4)+IF(AND(DS$213=2,DS38=2),2)+IF(AND(DS$213=1,DS38=1),2)</f>
        <v>0</v>
      </c>
      <c r="DV38" s="26" t="s">
        <v>30</v>
      </c>
      <c r="DW38" s="15">
        <f>+DQ38+DT38+DU38+EC38</f>
        <v>0</v>
      </c>
      <c r="DX38" s="73">
        <f>+DW38+DH38</f>
        <v>36</v>
      </c>
      <c r="DY38" s="27"/>
      <c r="DZ38" s="27"/>
      <c r="EA38" s="18" t="s">
        <v>30</v>
      </c>
      <c r="EB38" s="18"/>
      <c r="EC38" s="24"/>
      <c r="ED38" s="88">
        <v>25.632999999999999</v>
      </c>
      <c r="EE38" s="10"/>
      <c r="EF38" s="71"/>
      <c r="EG38" s="15">
        <f t="shared" si="15"/>
        <v>0</v>
      </c>
      <c r="EH38" s="72"/>
      <c r="EI38" s="72"/>
      <c r="EJ38" s="22">
        <f t="shared" si="16"/>
        <v>0</v>
      </c>
      <c r="EK38" s="22">
        <f t="shared" si="17"/>
        <v>0</v>
      </c>
      <c r="EL38" s="26" t="s">
        <v>30</v>
      </c>
      <c r="EM38" s="15">
        <f t="shared" si="18"/>
        <v>0</v>
      </c>
      <c r="EN38" s="73">
        <f t="shared" si="19"/>
        <v>36</v>
      </c>
      <c r="EO38" s="27"/>
      <c r="EP38" s="27"/>
      <c r="EQ38" s="18" t="s">
        <v>30</v>
      </c>
      <c r="ER38" s="18"/>
      <c r="ES38" s="24"/>
      <c r="ET38" s="88">
        <v>25.632999999999999</v>
      </c>
    </row>
    <row r="39" spans="1:150" x14ac:dyDescent="0.25">
      <c r="A39" s="82" t="s">
        <v>182</v>
      </c>
      <c r="B39" s="10">
        <v>124</v>
      </c>
      <c r="C39" s="21"/>
      <c r="D39" s="20"/>
      <c r="E39" s="10" t="s">
        <v>101</v>
      </c>
      <c r="F39" s="88"/>
      <c r="G39" s="27"/>
      <c r="H39" s="25"/>
      <c r="I39" s="15"/>
      <c r="J39" s="10"/>
      <c r="K39" s="10"/>
      <c r="L39" s="15"/>
      <c r="M39" s="15"/>
      <c r="N39" s="26"/>
      <c r="O39" s="15"/>
      <c r="P39" s="15"/>
      <c r="Q39" s="27"/>
      <c r="R39" s="27"/>
      <c r="S39" s="18"/>
      <c r="T39" s="23"/>
      <c r="U39" s="24"/>
      <c r="V39" s="88"/>
      <c r="W39" s="27"/>
      <c r="X39" s="25"/>
      <c r="Y39" s="15"/>
      <c r="Z39" s="72"/>
      <c r="AA39" s="72"/>
      <c r="AB39" s="15"/>
      <c r="AC39" s="15"/>
      <c r="AD39" s="26"/>
      <c r="AE39" s="15"/>
      <c r="AF39" s="73"/>
      <c r="AG39" s="27"/>
      <c r="AH39" s="27"/>
      <c r="AI39" s="18"/>
      <c r="AJ39" s="28"/>
      <c r="AK39" s="24"/>
      <c r="AL39" s="88"/>
      <c r="AM39" s="27"/>
      <c r="AN39" s="25"/>
      <c r="AO39" s="15"/>
      <c r="AP39" s="72"/>
      <c r="AQ39" s="72"/>
      <c r="AR39" s="15"/>
      <c r="AS39" s="15"/>
      <c r="AT39" s="26"/>
      <c r="AU39" s="15"/>
      <c r="AV39" s="73"/>
      <c r="AW39" s="27"/>
      <c r="AX39" s="27"/>
      <c r="AY39" s="18"/>
      <c r="AZ39" s="18"/>
      <c r="BA39" s="24"/>
      <c r="BB39" s="88"/>
      <c r="BC39" s="27"/>
      <c r="BD39" s="25"/>
      <c r="BE39" s="15"/>
      <c r="BF39" s="72"/>
      <c r="BG39" s="72"/>
      <c r="BH39" s="15"/>
      <c r="BI39" s="15"/>
      <c r="BJ39" s="26"/>
      <c r="BK39" s="15"/>
      <c r="BL39" s="73"/>
      <c r="BM39" s="27"/>
      <c r="BN39" s="27"/>
      <c r="BO39" s="18"/>
      <c r="BP39" s="23"/>
      <c r="BQ39" s="24"/>
      <c r="BR39" s="88"/>
      <c r="BS39" s="27"/>
      <c r="BT39" s="25"/>
      <c r="BU39" s="15"/>
      <c r="BV39" s="72"/>
      <c r="BW39" s="72"/>
      <c r="BX39" s="15"/>
      <c r="BY39" s="15"/>
      <c r="BZ39" s="26"/>
      <c r="CA39" s="15"/>
      <c r="CB39" s="73"/>
      <c r="CC39" s="27"/>
      <c r="CD39" s="27"/>
      <c r="CE39" s="18"/>
      <c r="CF39" s="18"/>
      <c r="CG39" s="24"/>
      <c r="CH39" s="88"/>
      <c r="CI39" s="27"/>
      <c r="CJ39" s="25"/>
      <c r="CK39" s="15"/>
      <c r="CL39" s="72"/>
      <c r="CM39" s="72"/>
      <c r="CN39" s="15"/>
      <c r="CO39" s="15"/>
      <c r="CP39" s="26"/>
      <c r="CQ39" s="15"/>
      <c r="CR39" s="73"/>
      <c r="CS39" s="27"/>
      <c r="CT39" s="27"/>
      <c r="CU39" s="18"/>
      <c r="CV39" s="23"/>
      <c r="CW39" s="24"/>
      <c r="CX39" s="88"/>
      <c r="CY39" s="27"/>
      <c r="CZ39" s="71"/>
      <c r="DA39" s="15"/>
      <c r="DB39" s="72"/>
      <c r="DC39" s="72"/>
      <c r="DD39" s="22"/>
      <c r="DE39" s="22"/>
      <c r="DF39" s="26"/>
      <c r="DG39" s="15"/>
      <c r="DH39" s="73"/>
      <c r="DI39" s="27"/>
      <c r="DJ39" s="27"/>
      <c r="DK39" s="18"/>
      <c r="DL39" s="28"/>
      <c r="DM39" s="24"/>
      <c r="DN39" s="88"/>
      <c r="DO39" s="27"/>
      <c r="DP39" s="71"/>
      <c r="DQ39" s="15"/>
      <c r="DR39" s="72"/>
      <c r="DS39" s="72"/>
      <c r="DT39" s="22"/>
      <c r="DU39" s="22"/>
      <c r="DV39" s="26"/>
      <c r="DW39" s="15"/>
      <c r="DX39" s="73"/>
      <c r="DY39" s="27"/>
      <c r="DZ39" s="27"/>
      <c r="EA39" s="18"/>
      <c r="EB39" s="28"/>
      <c r="EC39" s="24"/>
      <c r="ED39" s="88">
        <v>26.696000000000002</v>
      </c>
      <c r="EE39" s="27">
        <v>28.614999999999998</v>
      </c>
      <c r="EF39" s="71">
        <v>4</v>
      </c>
      <c r="EG39" s="15">
        <f t="shared" si="15"/>
        <v>1</v>
      </c>
      <c r="EH39" s="72">
        <v>2</v>
      </c>
      <c r="EI39" s="72">
        <v>2</v>
      </c>
      <c r="EJ39" s="22">
        <f t="shared" si="16"/>
        <v>6</v>
      </c>
      <c r="EK39" s="22">
        <f t="shared" si="17"/>
        <v>6</v>
      </c>
      <c r="EL39" s="26" t="s">
        <v>30</v>
      </c>
      <c r="EM39" s="15">
        <f t="shared" si="18"/>
        <v>13</v>
      </c>
      <c r="EN39" s="73">
        <f t="shared" si="19"/>
        <v>13</v>
      </c>
      <c r="EO39" s="27">
        <v>28.66</v>
      </c>
      <c r="EP39" s="27">
        <v>28.594999999999999</v>
      </c>
      <c r="EQ39" s="18"/>
      <c r="ER39" s="28"/>
      <c r="ES39" s="24"/>
      <c r="ET39" s="88">
        <v>26.696000000000002</v>
      </c>
    </row>
    <row r="40" spans="1:150" x14ac:dyDescent="0.25">
      <c r="A40" s="82" t="s">
        <v>98</v>
      </c>
      <c r="B40" s="10">
        <v>132</v>
      </c>
      <c r="C40" s="21"/>
      <c r="D40" s="20"/>
      <c r="E40" s="10" t="s">
        <v>101</v>
      </c>
      <c r="F40" s="88">
        <v>27.395</v>
      </c>
      <c r="G40" s="27">
        <v>27.123999999999999</v>
      </c>
      <c r="H40" s="71">
        <v>0</v>
      </c>
      <c r="I40" s="15"/>
      <c r="J40" s="71"/>
      <c r="K40" s="71"/>
      <c r="L40" s="15">
        <f>IF(AND(K$214&gt;4,J40=1),12)+IF(AND(K$214&gt;4,J40=2),8)+IF(AND(K$214&gt;4,J40=3),6)+IF(AND(K$214&gt;4,J40=4),5)+IF(AND(K$214&gt;4,J40=5),4)+IF(AND(K$214&gt;4,J40=6),3)+IF(AND(K$214&gt;4,J40=7),2)+IF(AND(K$214&gt;4,J40&gt;7),1)+IF(AND(K$214=4,J40=1),8)+IF(AND(K$214=4,J40=2),6)+IF(AND(K$214=4,J40=3),4)+IF(AND(K$214=4,J40=4),2)+IF(AND(K$214=3,J40=1),6)+IF(AND(K$214=3,J40=2),4)+IF(AND(K$214=3,J40=3),2)+IF(AND(K$214=2,J40=1),4)+IF(AND(K$214=2,J40=2),2)+IF(AND(K$214=1,J40=1),2)</f>
        <v>0</v>
      </c>
      <c r="M40" s="15">
        <f>IF(AND(K$214&gt;4,K40=1),12)+IF(AND(K$214&gt;4,K40=2),8)+IF(AND(K$214&gt;4,K40=3),6)+IF(AND(K$214&gt;4,K40=4),5)+IF(AND(K$214&gt;4,K40=5),4)+IF(AND(K$214&gt;4,K40=6),3)+IF(AND(K$214&gt;4,K40=7),2)+IF(AND(K$214&gt;4,K40&gt;7),1)+IF(AND(K$214=4,K40=1),8)+IF(AND(K$214=4,K40=2),6)+IF(AND(K$214=4,K40=3),4)+IF(AND(K$214=4,K40=4),2)+IF(AND(K$214=3,K40=1),6)+IF(AND(K$214=3,K40=2),4)+IF(AND(K$214=3,K40=3),2)+IF(AND(K$214=2,K40=1),4)+IF(AND(K$214=2,K40=2),2)+IF(AND(K$214=1,K40=1),2)</f>
        <v>0</v>
      </c>
      <c r="N40" s="26" t="s">
        <v>36</v>
      </c>
      <c r="O40" s="15">
        <f>+I40+L40+M40+U40</f>
        <v>0</v>
      </c>
      <c r="P40" s="73">
        <f>+O40</f>
        <v>0</v>
      </c>
      <c r="Q40" s="27">
        <v>27.498000000000001</v>
      </c>
      <c r="R40" s="27"/>
      <c r="S40" s="18" t="s">
        <v>30</v>
      </c>
      <c r="T40" s="23" t="s">
        <v>87</v>
      </c>
      <c r="U40" s="24"/>
      <c r="V40" s="88">
        <v>27.123999999999999</v>
      </c>
      <c r="W40" s="27">
        <v>26.486999999999998</v>
      </c>
      <c r="X40" s="71">
        <v>2</v>
      </c>
      <c r="Y40" s="15">
        <f>IF(AND(Z$213&gt;4,X40=1),6)+IF(AND(Z$213&gt;4,X40=2),4)+IF(AND(Z$213&gt;4,X40=3),3)+IF(AND(Z$213&gt;4,X40=4),2)+IF(AND(Z$213&gt;4,X40=5),1)+IF(AND(Z$213&gt;4,X40&gt;5),1)+IF(AND(Z$213=4,X40=1),4)+IF(AND(Z$213=4,X40=2),3)+IF(AND(Z$213=4,X40=3),2)+IF(AND(Z$213=4,X40=4),1)+IF(AND(Z$213=3,X40=1),3)+IF(AND(Z$213=3,X40=2),2)+IF(AND(Z$213=3,X40=3),1)+IF(AND(Z$213=2,X40=1),2)+IF(AND(Z$213=2,X40=2),1)+IF(AND(Z$213=1,X40=1),1)</f>
        <v>0</v>
      </c>
      <c r="Z40" s="71">
        <v>2</v>
      </c>
      <c r="AA40" s="71"/>
      <c r="AB40" s="22">
        <f>IF(AND(AA$213&gt;4,Z40=1),12)+IF(AND(AA$213&gt;4,Z40=2),8)+IF(AND(AA$213&gt;4,Z40=3),6)+IF(AND(AA$213&gt;4,Z40=4),5)+IF(AND(AA$213&gt;4,Z40=5),4)+IF(AND(AA$213&gt;4,Z40=6),3)+IF(AND(AA$213&gt;4,Z40=7),2)+IF(AND(AA$213&gt;4,Z40&gt;7),1)+IF(AND(AA$213=4,Z40=1),8)+IF(AND(AA$213=4,Z40=2),6)+IF(AND(AA$213=4,Z40=3),4)+IF(AND(AA$213=4,Z40=4),2)+IF(AND(AA$213=3,Z40=1),6)+IF(AND(AA$213=3,Z40=2),4)+IF(AND(AA$213=3,Z40=3),2)+IF(AND(AA$213=2,Z40=1),4)+IF(AND(AA$213=2,Z40=2),2)+IF(AND(AA$213=1,Z40=1),2)</f>
        <v>0</v>
      </c>
      <c r="AC40" s="22">
        <f>IF(AND(AA$213&gt;4,AA40=1),12)+IF(AND(AA$213&gt;4,AA40=2),8)+IF(AND(AA$213&gt;4,AA40=3),6)+IF(AND(AA$213&gt;4,AA40=4),5)+IF(AND(AA$213&gt;4,AA40=5),4)+IF(AND(AA$213&gt;4,AA40=6),3)+IF(AND(AA$213&gt;4,AA40=7),2)+IF(AND(AA$213&gt;4,AA40&gt;7),1)+IF(AND(AA$213=4,AA40=1),8)+IF(AND(AA$213=4,AA40=2),6)+IF(AND(AA$213=4,AA40=3),4)+IF(AND(AA$213=4,AA40=4),2)+IF(AND(AA$213=3,AA40=1),6)+IF(AND(AA$213=3,AA40=2),4)+IF(AND(AA$213=3,AA40=3),2)+IF(AND(AA$213=2,AA40=1),4)+IF(AND(AA$213=2,AA40=2),2)+IF(AND(AA$213=1,AA40=1),2)</f>
        <v>0</v>
      </c>
      <c r="AD40" s="26" t="s">
        <v>30</v>
      </c>
      <c r="AE40" s="15">
        <f>+Y40+AB40+AC40+AK40</f>
        <v>0</v>
      </c>
      <c r="AF40" s="73">
        <f>+AE40+P40</f>
        <v>0</v>
      </c>
      <c r="AG40" s="27">
        <v>26.509</v>
      </c>
      <c r="AH40" s="27"/>
      <c r="AI40" s="18" t="s">
        <v>30</v>
      </c>
      <c r="AJ40" s="28"/>
      <c r="AK40" s="24"/>
      <c r="AL40" s="88">
        <v>26.486999999999998</v>
      </c>
      <c r="AM40" s="27"/>
      <c r="AN40" s="71"/>
      <c r="AO40" s="15">
        <f>IF(AND(AP$213&gt;4,AN40=1),6)+IF(AND(AP$213&gt;4,AN40=2),4)+IF(AND(AP$213&gt;4,AN40=3),3)+IF(AND(AP$213&gt;4,AN40=4),2)+IF(AND(AP$213&gt;4,AN40=5),1)+IF(AND(AP$213&gt;4,AN40&gt;5),1)+IF(AND(AP$213=4,AN40=1),4)+IF(AND(AP$213=4,AN40=2),3)+IF(AND(AP$213=4,AN40=3),2)+IF(AND(AP$213=4,AN40=4),1)+IF(AND(AP$213=3,AN40=1),3)+IF(AND(AP$213=3,AN40=2),2)+IF(AND(AP$213=3,AN40=3),1)+IF(AND(AP$213=2,AN40=1),2)+IF(AND(AP$213=2,AN40=2),1)+IF(AND(AP$213=1,AN40=1),1)</f>
        <v>0</v>
      </c>
      <c r="AP40" s="71"/>
      <c r="AQ40" s="71"/>
      <c r="AR40" s="22">
        <f>IF(AND(AQ$213&gt;4,AP40=1),12)+IF(AND(AQ$213&gt;4,AP40=2),8)+IF(AND(AQ$213&gt;4,AP40=3),6)+IF(AND(AQ$213&gt;4,AP40=4),5)+IF(AND(AQ$213&gt;4,AP40=5),4)+IF(AND(AQ$213&gt;4,AP40=6),3)+IF(AND(AQ$213&gt;4,AP40=7),2)+IF(AND(AQ$213&gt;4,AP40&gt;7),1)+IF(AND(AQ$213=4,AP40=1),8)+IF(AND(AQ$213=4,AP40=2),6)+IF(AND(AQ$213=4,AP40=3),4)+IF(AND(AQ$213=4,AP40=4),2)+IF(AND(AQ$213=3,AP40=1),6)+IF(AND(AQ$213=3,AP40=2),4)+IF(AND(AQ$213=3,AP40=3),2)+IF(AND(AQ$213=2,AP40=1),4)+IF(AND(AQ$213=2,AP40=2),2)+IF(AND(AQ$213=1,AP40=1),2)</f>
        <v>0</v>
      </c>
      <c r="AS40" s="22">
        <f>IF(AND(AQ$213&gt;4,AQ40=1),12)+IF(AND(AQ$213&gt;4,AQ40=2),8)+IF(AND(AQ$213&gt;4,AQ40=3),6)+IF(AND(AQ$213&gt;4,AQ40=4),5)+IF(AND(AQ$213&gt;4,AQ40=5),4)+IF(AND(AQ$213&gt;4,AQ40=6),3)+IF(AND(AQ$213&gt;4,AQ40=7),2)+IF(AND(AQ$213&gt;4,AQ40&gt;7),1)+IF(AND(AQ$213=4,AQ40=1),8)+IF(AND(AQ$213=4,AQ40=2),6)+IF(AND(AQ$213=4,AQ40=3),4)+IF(AND(AQ$213=4,AQ40=4),2)+IF(AND(AQ$213=3,AQ40=1),6)+IF(AND(AQ$213=3,AQ40=2),4)+IF(AND(AQ$213=3,AQ40=3),2)+IF(AND(AQ$213=2,AQ40=1),4)+IF(AND(AQ$213=2,AQ40=2),2)+IF(AND(AQ$213=1,AQ40=1),2)</f>
        <v>0</v>
      </c>
      <c r="AT40" s="26" t="s">
        <v>30</v>
      </c>
      <c r="AU40" s="15">
        <f>+AO40+AR40+AS40+BA40</f>
        <v>0</v>
      </c>
      <c r="AV40" s="73">
        <f>+AU40+AF40</f>
        <v>0</v>
      </c>
      <c r="AW40" s="27"/>
      <c r="AX40" s="27"/>
      <c r="AY40" s="18" t="s">
        <v>30</v>
      </c>
      <c r="AZ40" s="18"/>
      <c r="BA40" s="24"/>
      <c r="BB40" s="88">
        <v>26.486999999999998</v>
      </c>
      <c r="BC40" s="27"/>
      <c r="BD40" s="71"/>
      <c r="BE40" s="15">
        <f>IF(AND(BF$213&gt;4,BD40=1),6)+IF(AND(BF$213&gt;4,BD40=2),4)+IF(AND(BF$213&gt;4,BD40=3),3)+IF(AND(BF$213&gt;4,BD40=4),2)+IF(AND(BF$213&gt;4,BD40=5),1)+IF(AND(BF$213&gt;4,BD40&gt;5),1)+IF(AND(BF$213=4,BD40=1),4)+IF(AND(BF$213=4,BD40=2),3)+IF(AND(BF$213=4,BD40=3),2)+IF(AND(BF$213=4,BD40=4),1)+IF(AND(BF$213=3,BD40=1),3)+IF(AND(BF$213=3,BD40=2),2)+IF(AND(BF$213=3,BD40=3),1)+IF(AND(BF$213=2,BD40=1),2)+IF(AND(BF$213=2,BD40=2),1)+IF(AND(BF$213=1,BD40=1),1)</f>
        <v>0</v>
      </c>
      <c r="BF40" s="71"/>
      <c r="BG40" s="71"/>
      <c r="BH40" s="22">
        <f>IF(AND(BG$213&gt;4,BF40=1),12)+IF(AND(BG$213&gt;4,BF40=2),8)+IF(AND(BG$213&gt;4,BF40=3),6)+IF(AND(BG$213&gt;4,BF40=4),5)+IF(AND(BG$213&gt;4,BF40=5),4)+IF(AND(BG$213&gt;4,BF40=6),3)+IF(AND(BG$213&gt;4,BF40=7),2)+IF(AND(BG$213&gt;4,BF40&gt;7),1)+IF(AND(BG$213=4,BF40=1),8)+IF(AND(BG$213=4,BF40=2),6)+IF(AND(BG$213=4,BF40=3),4)+IF(AND(BG$213=4,BF40=4),2)+IF(AND(BG$213=3,BF40=1),6)+IF(AND(BG$213=3,BF40=2),4)+IF(AND(BG$213=3,BF40=3),2)+IF(AND(BG$213=2,BF40=1),4)+IF(AND(BG$213=2,BF40=2),2)+IF(AND(BG$213=1,BF40=1),2)</f>
        <v>0</v>
      </c>
      <c r="BI40" s="22">
        <f>IF(AND(BG$213&gt;4,BG40=1),12)+IF(AND(BG$213&gt;4,BG40=2),8)+IF(AND(BG$213&gt;4,BG40=3),6)+IF(AND(BG$213&gt;4,BG40=4),5)+IF(AND(BG$213&gt;4,BG40=5),4)+IF(AND(BG$213&gt;4,BG40=6),3)+IF(AND(BG$213&gt;4,BG40=7),2)+IF(AND(BG$213&gt;4,BG40&gt;7),1)+IF(AND(BG$213=4,BG40=1),8)+IF(AND(BG$213=4,BG40=2),6)+IF(AND(BG$213=4,BG40=3),4)+IF(AND(BG$213=4,BG40=4),2)+IF(AND(BG$213=3,BG40=1),6)+IF(AND(BG$213=3,BG40=2),4)+IF(AND(BG$213=3,BG40=3),2)+IF(AND(BG$213=2,BG40=1),4)+IF(AND(BG$213=2,BG40=2),2)+IF(AND(BG$213=1,BG40=1),2)</f>
        <v>0</v>
      </c>
      <c r="BJ40" s="26" t="s">
        <v>30</v>
      </c>
      <c r="BK40" s="15">
        <f>+BE40+BH40+BI40+BQ40</f>
        <v>0</v>
      </c>
      <c r="BL40" s="73">
        <f>+BK40+AV40</f>
        <v>0</v>
      </c>
      <c r="BM40" s="27"/>
      <c r="BN40" s="27"/>
      <c r="BO40" s="18" t="s">
        <v>30</v>
      </c>
      <c r="BP40" s="18"/>
      <c r="BQ40" s="24"/>
      <c r="BR40" s="88">
        <v>26.486999999999998</v>
      </c>
      <c r="BS40" s="27"/>
      <c r="BT40" s="71"/>
      <c r="BU40" s="15">
        <f>IF(AND(BV$213&gt;4,BT40=1),6)+IF(AND(BV$213&gt;4,BT40=2),4)+IF(AND(BV$213&gt;4,BT40=3),3)+IF(AND(BV$213&gt;4,BT40=4),2)+IF(AND(BV$213&gt;4,BT40=5),1)+IF(AND(BV$213&gt;4,BT40&gt;5),1)+IF(AND(BV$213=4,BT40=1),4)+IF(AND(BV$213=4,BT40=2),3)+IF(AND(BV$213=4,BT40=3),2)+IF(AND(BV$213=4,BT40=4),1)+IF(AND(BV$213=3,BT40=1),3)+IF(AND(BV$213=3,BT40=2),2)+IF(AND(BV$213=3,BT40=3),1)+IF(AND(BV$213=2,BT40=1),2)+IF(AND(BV$213=2,BT40=2),1)+IF(AND(BV$213=1,BT40=1),1)</f>
        <v>0</v>
      </c>
      <c r="BV40" s="71"/>
      <c r="BW40" s="71"/>
      <c r="BX40" s="22">
        <f>IF(AND(BW$213&gt;4,BV40=1),12)+IF(AND(BW$213&gt;4,BV40=2),8)+IF(AND(BW$213&gt;4,BV40=3),6)+IF(AND(BW$213&gt;4,BV40=4),5)+IF(AND(BW$213&gt;4,BV40=5),4)+IF(AND(BW$213&gt;4,BV40=6),3)+IF(AND(BW$213&gt;4,BV40=7),2)+IF(AND(BW$213&gt;4,BV40&gt;7),1)+IF(AND(BW$213=4,BV40=1),8)+IF(AND(BW$213=4,BV40=2),6)+IF(AND(BW$213=4,BV40=3),4)+IF(AND(BW$213=4,BV40=4),2)+IF(AND(BW$213=3,BV40=1),6)+IF(AND(BW$213=3,BV40=2),4)+IF(AND(BW$213=3,BV40=3),2)+IF(AND(BW$213=2,BV40=1),4)+IF(AND(BW$213=2,BV40=2),2)+IF(AND(BW$213=1,BV40=1),2)</f>
        <v>0</v>
      </c>
      <c r="BY40" s="22">
        <f>IF(AND(BW$213&gt;4,BW40=1),12)+IF(AND(BW$213&gt;4,BW40=2),8)+IF(AND(BW$213&gt;4,BW40=3),6)+IF(AND(BW$213&gt;4,BW40=4),5)+IF(AND(BW$213&gt;4,BW40=5),4)+IF(AND(BW$213&gt;4,BW40=6),3)+IF(AND(BW$213&gt;4,BW40=7),2)+IF(AND(BW$213&gt;4,BW40&gt;7),1)+IF(AND(BW$213=4,BW40=1),8)+IF(AND(BW$213=4,BW40=2),6)+IF(AND(BW$213=4,BW40=3),4)+IF(AND(BW$213=4,BW40=4),2)+IF(AND(BW$213=3,BW40=1),6)+IF(AND(BW$213=3,BW40=2),4)+IF(AND(BW$213=3,BW40=3),2)+IF(AND(BW$213=2,BW40=1),4)+IF(AND(BW$213=2,BW40=2),2)+IF(AND(BW$213=1,BW40=1),2)</f>
        <v>0</v>
      </c>
      <c r="BZ40" s="26" t="s">
        <v>30</v>
      </c>
      <c r="CA40" s="15">
        <f>+BU40+BX40+BY40+CG40</f>
        <v>0</v>
      </c>
      <c r="CB40" s="73">
        <f>+CA40+BL40</f>
        <v>0</v>
      </c>
      <c r="CC40" s="27"/>
      <c r="CD40" s="27"/>
      <c r="CE40" s="18" t="s">
        <v>30</v>
      </c>
      <c r="CF40" s="18"/>
      <c r="CG40" s="24"/>
      <c r="CH40" s="88">
        <v>26.486999999999998</v>
      </c>
      <c r="CI40" s="27"/>
      <c r="CJ40" s="71"/>
      <c r="CK40" s="15">
        <f>IF(AND(CL$213&gt;4,CJ40=1),6)+IF(AND(CL$213&gt;4,CJ40=2),4)+IF(AND(CL$213&gt;4,CJ40=3),3)+IF(AND(CL$213&gt;4,CJ40=4),2)+IF(AND(CL$213&gt;4,CJ40=5),1)+IF(AND(CL$213&gt;4,CJ40&gt;5),1)+IF(AND(CL$213=4,CJ40=1),4)+IF(AND(CL$213=4,CJ40=2),3)+IF(AND(CL$213=4,CJ40=3),2)+IF(AND(CL$213=4,CJ40=4),1)+IF(AND(CL$213=3,CJ40=1),3)+IF(AND(CL$213=3,CJ40=2),2)+IF(AND(CL$213=3,CJ40=3),1)+IF(AND(CL$213=2,CJ40=1),2)+IF(AND(CL$213=2,CJ40=2),1)+IF(AND(CL$213=1,CJ40=1),1)</f>
        <v>0</v>
      </c>
      <c r="CL40" s="71"/>
      <c r="CM40" s="71"/>
      <c r="CN40" s="22">
        <f>IF(AND(CM$213&gt;4,CL40=1),12)+IF(AND(CM$213&gt;4,CL40=2),8)+IF(AND(CM$213&gt;4,CL40=3),6)+IF(AND(CM$213&gt;4,CL40=4),5)+IF(AND(CM$213&gt;4,CL40=5),4)+IF(AND(CM$213&gt;4,CL40=6),3)+IF(AND(CM$213&gt;4,CL40=7),2)+IF(AND(CM$213&gt;4,CL40&gt;7),1)+IF(AND(CM$213=4,CL40=1),8)+IF(AND(CM$213=4,CL40=2),6)+IF(AND(CM$213=4,CL40=3),4)+IF(AND(CM$213=4,CL40=4),2)+IF(AND(CM$213=3,CL40=1),6)+IF(AND(CM$213=3,CL40=2),4)+IF(AND(CM$213=3,CL40=3),2)+IF(AND(CM$213=2,CL40=1),4)+IF(AND(CM$213=2,CL40=2),2)+IF(AND(CM$213=1,CL40=1),2)</f>
        <v>0</v>
      </c>
      <c r="CO40" s="22">
        <f>IF(AND(CM$213&gt;4,CM40=1),12)+IF(AND(CM$213&gt;4,CM40=2),8)+IF(AND(CM$213&gt;4,CM40=3),6)+IF(AND(CM$213&gt;4,CM40=4),5)+IF(AND(CM$213&gt;4,CM40=5),4)+IF(AND(CM$213&gt;4,CM40=6),3)+IF(AND(CM$213&gt;4,CM40=7),2)+IF(AND(CM$213&gt;4,CM40&gt;7),1)+IF(AND(CM$213=4,CM40=1),8)+IF(AND(CM$213=4,CM40=2),6)+IF(AND(CM$213=4,CM40=3),4)+IF(AND(CM$213=4,CM40=4),2)+IF(AND(CM$213=3,CM40=1),6)+IF(AND(CM$213=3,CM40=2),4)+IF(AND(CM$213=3,CM40=3),2)+IF(AND(CM$213=2,CM40=1),4)+IF(AND(CM$213=2,CM40=2),2)+IF(AND(CM$213=1,CM40=1),2)</f>
        <v>0</v>
      </c>
      <c r="CP40" s="26" t="s">
        <v>30</v>
      </c>
      <c r="CQ40" s="15">
        <f>+CK40+CN40+CO40+CW40</f>
        <v>0</v>
      </c>
      <c r="CR40" s="73">
        <f>+CQ40+CB40</f>
        <v>0</v>
      </c>
      <c r="CS40" s="27"/>
      <c r="CT40" s="27"/>
      <c r="CU40" s="18" t="s">
        <v>30</v>
      </c>
      <c r="CV40" s="18"/>
      <c r="CW40" s="24"/>
      <c r="CX40" s="88">
        <v>26.486999999999998</v>
      </c>
      <c r="CY40" s="27"/>
      <c r="CZ40" s="71"/>
      <c r="DA40" s="15">
        <f>IF(AND(DB$213&gt;4,CZ40=1),6)+IF(AND(DB$213&gt;4,CZ40=2),4)+IF(AND(DB$213&gt;4,CZ40=3),3)+IF(AND(DB$213&gt;4,CZ40=4),2)+IF(AND(DB$213&gt;4,CZ40=5),1)+IF(AND(DB$213&gt;4,CZ40&gt;5),1)+IF(AND(DB$213=4,CZ40=1),4)+IF(AND(DB$213=4,CZ40=2),3)+IF(AND(DB$213=4,CZ40=3),2)+IF(AND(DB$213=4,CZ40=4),1)+IF(AND(DB$213=3,CZ40=1),3)+IF(AND(DB$213=3,CZ40=2),2)+IF(AND(DB$213=3,CZ40=3),1)+IF(AND(DB$213=2,CZ40=1),2)+IF(AND(DB$213=2,CZ40=2),1)+IF(AND(DB$213=1,CZ40=1),1)</f>
        <v>0</v>
      </c>
      <c r="DB40" s="71"/>
      <c r="DC40" s="71"/>
      <c r="DD40" s="22">
        <f>IF(AND(DC$213&gt;4,DB40=1),12)+IF(AND(DC$213&gt;4,DB40=2),8)+IF(AND(DC$213&gt;4,DB40=3),6)+IF(AND(DC$213&gt;4,DB40=4),5)+IF(AND(DC$213&gt;4,DB40=5),4)+IF(AND(DC$213&gt;4,DB40=6),3)+IF(AND(DC$213&gt;4,DB40=7),2)+IF(AND(DC$213&gt;4,DB40&gt;7),1)+IF(AND(DC$213=4,DB40=1),8)+IF(AND(DC$213=4,DB40=2),6)+IF(AND(DC$213=4,DB40=3),4)+IF(AND(DC$213=4,DB40=4),2)+IF(AND(DC$213=3,DB40=1),6)+IF(AND(DC$213=3,DB40=2),4)+IF(AND(DC$213=3,DB40=3),2)+IF(AND(DC$213=2,DB40=1),4)+IF(AND(DC$213=2,DB40=2),2)+IF(AND(DC$213=1,DB40=1),2)</f>
        <v>0</v>
      </c>
      <c r="DE40" s="22">
        <f>IF(AND(DC$213&gt;4,DC40=1),12)+IF(AND(DC$213&gt;4,DC40=2),8)+IF(AND(DC$213&gt;4,DC40=3),6)+IF(AND(DC$213&gt;4,DC40=4),5)+IF(AND(DC$213&gt;4,DC40=5),4)+IF(AND(DC$213&gt;4,DC40=6),3)+IF(AND(DC$213&gt;4,DC40=7),2)+IF(AND(DC$213&gt;4,DC40&gt;7),1)+IF(AND(DC$213=4,DC40=1),8)+IF(AND(DC$213=4,DC40=2),6)+IF(AND(DC$213=4,DC40=3),4)+IF(AND(DC$213=4,DC40=4),2)+IF(AND(DC$213=3,DC40=1),6)+IF(AND(DC$213=3,DC40=2),4)+IF(AND(DC$213=3,DC40=3),2)+IF(AND(DC$213=2,DC40=1),4)+IF(AND(DC$213=2,DC40=2),2)+IF(AND(DC$213=1,DC40=1),2)</f>
        <v>0</v>
      </c>
      <c r="DF40" s="26" t="s">
        <v>30</v>
      </c>
      <c r="DG40" s="15">
        <f>+DA40+DD40+DE40+DM40</f>
        <v>0</v>
      </c>
      <c r="DH40" s="73">
        <f>+DG40+CR40</f>
        <v>0</v>
      </c>
      <c r="DI40" s="27"/>
      <c r="DJ40" s="27"/>
      <c r="DK40" s="18" t="s">
        <v>30</v>
      </c>
      <c r="DL40" s="18"/>
      <c r="DM40" s="24"/>
      <c r="DN40" s="88">
        <v>26.486999999999998</v>
      </c>
      <c r="DO40" s="27"/>
      <c r="DP40" s="71"/>
      <c r="DQ40" s="15">
        <f>IF(AND(DR$213&gt;4,DP40=1),6)+IF(AND(DR$213&gt;4,DP40=2),4)+IF(AND(DR$213&gt;4,DP40=3),3)+IF(AND(DR$213&gt;4,DP40=4),2)+IF(AND(DR$213&gt;4,DP40=5),1)+IF(AND(DR$213&gt;4,DP40&gt;5),1)+IF(AND(DR$213=4,DP40=1),4)+IF(AND(DR$213=4,DP40=2),3)+IF(AND(DR$213=4,DP40=3),2)+IF(AND(DR$213=4,DP40=4),1)+IF(AND(DR$213=3,DP40=1),3)+IF(AND(DR$213=3,DP40=2),2)+IF(AND(DR$213=3,DP40=3),1)+IF(AND(DR$213=2,DP40=1),2)+IF(AND(DR$213=2,DP40=2),1)+IF(AND(DR$213=1,DP40=1),1)</f>
        <v>0</v>
      </c>
      <c r="DR40" s="71"/>
      <c r="DS40" s="71"/>
      <c r="DT40" s="22">
        <f>IF(AND(DS$213&gt;4,DR40=1),12)+IF(AND(DS$213&gt;4,DR40=2),8)+IF(AND(DS$213&gt;4,DR40=3),6)+IF(AND(DS$213&gt;4,DR40=4),5)+IF(AND(DS$213&gt;4,DR40=5),4)+IF(AND(DS$213&gt;4,DR40=6),3)+IF(AND(DS$213&gt;4,DR40=7),2)+IF(AND(DS$213&gt;4,DR40&gt;7),1)+IF(AND(DS$213=4,DR40=1),8)+IF(AND(DS$213=4,DR40=2),6)+IF(AND(DS$213=4,DR40=3),4)+IF(AND(DS$213=4,DR40=4),2)+IF(AND(DS$213=3,DR40=1),6)+IF(AND(DS$213=3,DR40=2),4)+IF(AND(DS$213=3,DR40=3),2)+IF(AND(DS$213=2,DR40=1),4)+IF(AND(DS$213=2,DR40=2),2)+IF(AND(DS$213=1,DR40=1),2)</f>
        <v>0</v>
      </c>
      <c r="DU40" s="22">
        <f>IF(AND(DS$213&gt;4,DS40=1),12)+IF(AND(DS$213&gt;4,DS40=2),8)+IF(AND(DS$213&gt;4,DS40=3),6)+IF(AND(DS$213&gt;4,DS40=4),5)+IF(AND(DS$213&gt;4,DS40=5),4)+IF(AND(DS$213&gt;4,DS40=6),3)+IF(AND(DS$213&gt;4,DS40=7),2)+IF(AND(DS$213&gt;4,DS40&gt;7),1)+IF(AND(DS$213=4,DS40=1),8)+IF(AND(DS$213=4,DS40=2),6)+IF(AND(DS$213=4,DS40=3),4)+IF(AND(DS$213=4,DS40=4),2)+IF(AND(DS$213=3,DS40=1),6)+IF(AND(DS$213=3,DS40=2),4)+IF(AND(DS$213=3,DS40=3),2)+IF(AND(DS$213=2,DS40=1),4)+IF(AND(DS$213=2,DS40=2),2)+IF(AND(DS$213=1,DS40=1),2)</f>
        <v>0</v>
      </c>
      <c r="DV40" s="26" t="s">
        <v>30</v>
      </c>
      <c r="DW40" s="15">
        <f>+DQ40+DT40+DU40+EC40</f>
        <v>0</v>
      </c>
      <c r="DX40" s="73">
        <f>+DW40+DH40</f>
        <v>0</v>
      </c>
      <c r="DY40" s="27"/>
      <c r="DZ40" s="27"/>
      <c r="EA40" s="18" t="s">
        <v>30</v>
      </c>
      <c r="EB40" s="18"/>
      <c r="EC40" s="24"/>
      <c r="ED40" s="88">
        <v>26.486999999999998</v>
      </c>
      <c r="EE40" s="27"/>
      <c r="EF40" s="71"/>
      <c r="EG40" s="15">
        <f t="shared" si="15"/>
        <v>0</v>
      </c>
      <c r="EH40" s="71"/>
      <c r="EI40" s="71"/>
      <c r="EJ40" s="22">
        <f t="shared" si="16"/>
        <v>0</v>
      </c>
      <c r="EK40" s="22">
        <f t="shared" si="17"/>
        <v>0</v>
      </c>
      <c r="EL40" s="26" t="s">
        <v>30</v>
      </c>
      <c r="EM40" s="15">
        <f t="shared" si="18"/>
        <v>0</v>
      </c>
      <c r="EN40" s="73">
        <f t="shared" si="19"/>
        <v>0</v>
      </c>
      <c r="EO40" s="27"/>
      <c r="EP40" s="27"/>
      <c r="EQ40" s="18" t="s">
        <v>30</v>
      </c>
      <c r="ER40" s="18"/>
      <c r="ES40" s="24"/>
      <c r="ET40" s="88">
        <v>26.486999999999998</v>
      </c>
    </row>
    <row r="41" spans="1:150" x14ac:dyDescent="0.25">
      <c r="A41" s="82" t="s">
        <v>167</v>
      </c>
      <c r="B41" s="10">
        <v>87</v>
      </c>
      <c r="C41" s="21"/>
      <c r="D41" s="20"/>
      <c r="E41" s="10" t="s">
        <v>134</v>
      </c>
      <c r="F41" s="88"/>
      <c r="G41" s="27"/>
      <c r="H41" s="25"/>
      <c r="I41" s="15"/>
      <c r="J41" s="10"/>
      <c r="K41" s="10"/>
      <c r="L41" s="15"/>
      <c r="M41" s="15"/>
      <c r="N41" s="26"/>
      <c r="O41" s="15"/>
      <c r="P41" s="15"/>
      <c r="Q41" s="27"/>
      <c r="R41" s="27"/>
      <c r="S41" s="18"/>
      <c r="T41" s="23"/>
      <c r="U41" s="24"/>
      <c r="V41" s="88"/>
      <c r="W41" s="27"/>
      <c r="X41" s="25"/>
      <c r="Y41" s="15"/>
      <c r="Z41" s="72"/>
      <c r="AA41" s="72"/>
      <c r="AB41" s="15"/>
      <c r="AC41" s="15"/>
      <c r="AD41" s="26"/>
      <c r="AE41" s="15"/>
      <c r="AF41" s="73"/>
      <c r="AG41" s="27"/>
      <c r="AH41" s="27"/>
      <c r="AI41" s="18"/>
      <c r="AJ41" s="28"/>
      <c r="AK41" s="24"/>
      <c r="AL41" s="88"/>
      <c r="AM41" s="27"/>
      <c r="AN41" s="25"/>
      <c r="AO41" s="15"/>
      <c r="AP41" s="72"/>
      <c r="AQ41" s="72"/>
      <c r="AR41" s="15"/>
      <c r="AS41" s="15"/>
      <c r="AT41" s="26"/>
      <c r="AU41" s="15"/>
      <c r="AV41" s="73"/>
      <c r="AW41" s="27"/>
      <c r="AX41" s="27"/>
      <c r="AY41" s="18"/>
      <c r="AZ41" s="18"/>
      <c r="BA41" s="24"/>
      <c r="BB41" s="88"/>
      <c r="BC41" s="27"/>
      <c r="BD41" s="25"/>
      <c r="BE41" s="15"/>
      <c r="BF41" s="72"/>
      <c r="BG41" s="72"/>
      <c r="BH41" s="15"/>
      <c r="BI41" s="15"/>
      <c r="BJ41" s="26"/>
      <c r="BK41" s="15"/>
      <c r="BL41" s="73"/>
      <c r="BM41" s="27"/>
      <c r="BN41" s="27"/>
      <c r="BO41" s="18"/>
      <c r="BP41" s="23"/>
      <c r="BQ41" s="24"/>
      <c r="BR41" s="88"/>
      <c r="BS41" s="27"/>
      <c r="BT41" s="25"/>
      <c r="BU41" s="15"/>
      <c r="BV41" s="72"/>
      <c r="BW41" s="72"/>
      <c r="BX41" s="15"/>
      <c r="BY41" s="15"/>
      <c r="BZ41" s="26"/>
      <c r="CA41" s="15"/>
      <c r="CB41" s="73"/>
      <c r="CC41" s="27"/>
      <c r="CD41" s="27"/>
      <c r="CE41" s="18"/>
      <c r="CF41" s="18"/>
      <c r="CG41" s="24"/>
      <c r="CH41" s="88">
        <v>44.338000000000001</v>
      </c>
      <c r="CI41" s="27"/>
      <c r="CJ41" s="25"/>
      <c r="CK41" s="15"/>
      <c r="CL41" s="72"/>
      <c r="CM41" s="72"/>
      <c r="CN41" s="15"/>
      <c r="CO41" s="15"/>
      <c r="CP41" s="26"/>
      <c r="CQ41" s="15"/>
      <c r="CR41" s="73"/>
      <c r="CS41" s="27">
        <v>27.239000000000001</v>
      </c>
      <c r="CT41" s="27">
        <v>26.048999999999999</v>
      </c>
      <c r="CU41" s="18"/>
      <c r="CV41" s="23" t="s">
        <v>170</v>
      </c>
      <c r="CW41" s="24"/>
      <c r="CX41" s="88">
        <v>26.048999999999999</v>
      </c>
      <c r="CY41" s="27"/>
      <c r="CZ41" s="71"/>
      <c r="DA41" s="15">
        <f>IF(AND(DB$213&gt;4,CZ41=1),6)+IF(AND(DB$213&gt;4,CZ41=2),4)+IF(AND(DB$213&gt;4,CZ41=3),3)+IF(AND(DB$213&gt;4,CZ41=4),2)+IF(AND(DB$213&gt;4,CZ41=5),1)+IF(AND(DB$213&gt;4,CZ41&gt;5),1)+IF(AND(DB$213=4,CZ41=1),4)+IF(AND(DB$213=4,CZ41=2),3)+IF(AND(DB$213=4,CZ41=3),2)+IF(AND(DB$213=4,CZ41=4),1)+IF(AND(DB$213=3,CZ41=1),3)+IF(AND(DB$213=3,CZ41=2),2)+IF(AND(DB$213=3,CZ41=3),1)+IF(AND(DB$213=2,CZ41=1),2)+IF(AND(DB$213=2,CZ41=2),1)+IF(AND(DB$213=1,CZ41=1),1)</f>
        <v>0</v>
      </c>
      <c r="DB41" s="72"/>
      <c r="DC41" s="72"/>
      <c r="DD41" s="22">
        <f>IF(AND(DC$213&gt;4,DB41=1),12)+IF(AND(DC$213&gt;4,DB41=2),8)+IF(AND(DC$213&gt;4,DB41=3),6)+IF(AND(DC$213&gt;4,DB41=4),5)+IF(AND(DC$213&gt;4,DB41=5),4)+IF(AND(DC$213&gt;4,DB41=6),3)+IF(AND(DC$213&gt;4,DB41=7),2)+IF(AND(DC$213&gt;4,DB41&gt;7),1)+IF(AND(DC$213=4,DB41=1),8)+IF(AND(DC$213=4,DB41=2),6)+IF(AND(DC$213=4,DB41=3),4)+IF(AND(DC$213=4,DB41=4),2)+IF(AND(DC$213=3,DB41=1),6)+IF(AND(DC$213=3,DB41=2),4)+IF(AND(DC$213=3,DB41=3),2)+IF(AND(DC$213=2,DB41=1),4)+IF(AND(DC$213=2,DB41=2),2)+IF(AND(DC$213=1,DB41=1),2)</f>
        <v>0</v>
      </c>
      <c r="DE41" s="22">
        <f>IF(AND(DC$213&gt;4,DC41=1),12)+IF(AND(DC$213&gt;4,DC41=2),8)+IF(AND(DC$213&gt;4,DC41=3),6)+IF(AND(DC$213&gt;4,DC41=4),5)+IF(AND(DC$213&gt;4,DC41=5),4)+IF(AND(DC$213&gt;4,DC41=6),3)+IF(AND(DC$213&gt;4,DC41=7),2)+IF(AND(DC$213&gt;4,DC41&gt;7),1)+IF(AND(DC$213=4,DC41=1),8)+IF(AND(DC$213=4,DC41=2),6)+IF(AND(DC$213=4,DC41=3),4)+IF(AND(DC$213=4,DC41=4),2)+IF(AND(DC$213=3,DC41=1),6)+IF(AND(DC$213=3,DC41=2),4)+IF(AND(DC$213=3,DC41=3),2)+IF(AND(DC$213=2,DC41=1),4)+IF(AND(DC$213=2,DC41=2),2)+IF(AND(DC$213=1,DC41=1),2)</f>
        <v>0</v>
      </c>
      <c r="DF41" s="26" t="s">
        <v>30</v>
      </c>
      <c r="DG41" s="15">
        <f>+DA41+DD41+DE41+DM41</f>
        <v>0</v>
      </c>
      <c r="DH41" s="73">
        <f>+DG41+CR41</f>
        <v>0</v>
      </c>
      <c r="DI41" s="27"/>
      <c r="DJ41" s="27"/>
      <c r="DK41" s="18" t="s">
        <v>30</v>
      </c>
      <c r="DL41" s="28"/>
      <c r="DM41" s="24"/>
      <c r="DN41" s="88">
        <v>26.048999999999999</v>
      </c>
      <c r="DO41" s="27"/>
      <c r="DP41" s="71"/>
      <c r="DQ41" s="15">
        <f>IF(AND(DR$213&gt;4,DP41=1),6)+IF(AND(DR$213&gt;4,DP41=2),4)+IF(AND(DR$213&gt;4,DP41=3),3)+IF(AND(DR$213&gt;4,DP41=4),2)+IF(AND(DR$213&gt;4,DP41=5),1)+IF(AND(DR$213&gt;4,DP41&gt;5),1)+IF(AND(DR$213=4,DP41=1),4)+IF(AND(DR$213=4,DP41=2),3)+IF(AND(DR$213=4,DP41=3),2)+IF(AND(DR$213=4,DP41=4),1)+IF(AND(DR$213=3,DP41=1),3)+IF(AND(DR$213=3,DP41=2),2)+IF(AND(DR$213=3,DP41=3),1)+IF(AND(DR$213=2,DP41=1),2)+IF(AND(DR$213=2,DP41=2),1)+IF(AND(DR$213=1,DP41=1),1)</f>
        <v>0</v>
      </c>
      <c r="DR41" s="72"/>
      <c r="DS41" s="72"/>
      <c r="DT41" s="22">
        <f>IF(AND(DS$213&gt;4,DR41=1),12)+IF(AND(DS$213&gt;4,DR41=2),8)+IF(AND(DS$213&gt;4,DR41=3),6)+IF(AND(DS$213&gt;4,DR41=4),5)+IF(AND(DS$213&gt;4,DR41=5),4)+IF(AND(DS$213&gt;4,DR41=6),3)+IF(AND(DS$213&gt;4,DR41=7),2)+IF(AND(DS$213&gt;4,DR41&gt;7),1)+IF(AND(DS$213=4,DR41=1),8)+IF(AND(DS$213=4,DR41=2),6)+IF(AND(DS$213=4,DR41=3),4)+IF(AND(DS$213=4,DR41=4),2)+IF(AND(DS$213=3,DR41=1),6)+IF(AND(DS$213=3,DR41=2),4)+IF(AND(DS$213=3,DR41=3),2)+IF(AND(DS$213=2,DR41=1),4)+IF(AND(DS$213=2,DR41=2),2)+IF(AND(DS$213=1,DR41=1),2)</f>
        <v>0</v>
      </c>
      <c r="DU41" s="22">
        <f>IF(AND(DS$213&gt;4,DS41=1),12)+IF(AND(DS$213&gt;4,DS41=2),8)+IF(AND(DS$213&gt;4,DS41=3),6)+IF(AND(DS$213&gt;4,DS41=4),5)+IF(AND(DS$213&gt;4,DS41=5),4)+IF(AND(DS$213&gt;4,DS41=6),3)+IF(AND(DS$213&gt;4,DS41=7),2)+IF(AND(DS$213&gt;4,DS41&gt;7),1)+IF(AND(DS$213=4,DS41=1),8)+IF(AND(DS$213=4,DS41=2),6)+IF(AND(DS$213=4,DS41=3),4)+IF(AND(DS$213=4,DS41=4),2)+IF(AND(DS$213=3,DS41=1),6)+IF(AND(DS$213=3,DS41=2),4)+IF(AND(DS$213=3,DS41=3),2)+IF(AND(DS$213=2,DS41=1),4)+IF(AND(DS$213=2,DS41=2),2)+IF(AND(DS$213=1,DS41=1),2)</f>
        <v>0</v>
      </c>
      <c r="DV41" s="26" t="s">
        <v>30</v>
      </c>
      <c r="DW41" s="15">
        <f>+DQ41+DT41+DU41+EC41</f>
        <v>0</v>
      </c>
      <c r="DX41" s="73">
        <f>+DW41+DH41</f>
        <v>0</v>
      </c>
      <c r="DY41" s="27"/>
      <c r="DZ41" s="27"/>
      <c r="EA41" s="18" t="s">
        <v>30</v>
      </c>
      <c r="EB41" s="28"/>
      <c r="EC41" s="24"/>
      <c r="ED41" s="88">
        <v>26.048999999999999</v>
      </c>
      <c r="EE41" s="27"/>
      <c r="EF41" s="71"/>
      <c r="EG41" s="15">
        <f t="shared" si="15"/>
        <v>0</v>
      </c>
      <c r="EH41" s="72"/>
      <c r="EI41" s="72"/>
      <c r="EJ41" s="22">
        <f t="shared" si="16"/>
        <v>0</v>
      </c>
      <c r="EK41" s="22">
        <f t="shared" si="17"/>
        <v>0</v>
      </c>
      <c r="EL41" s="26" t="s">
        <v>30</v>
      </c>
      <c r="EM41" s="15">
        <f t="shared" si="18"/>
        <v>0</v>
      </c>
      <c r="EN41" s="73">
        <f t="shared" si="19"/>
        <v>0</v>
      </c>
      <c r="EO41" s="27"/>
      <c r="EP41" s="27"/>
      <c r="EQ41" s="18" t="s">
        <v>30</v>
      </c>
      <c r="ER41" s="28"/>
      <c r="ES41" s="24"/>
      <c r="ET41" s="88">
        <v>26.048999999999999</v>
      </c>
    </row>
    <row r="42" spans="1:150" x14ac:dyDescent="0.25">
      <c r="A42" s="83">
        <v>6</v>
      </c>
      <c r="B42" s="10"/>
      <c r="C42" s="21"/>
      <c r="D42" s="20"/>
      <c r="E42" s="10"/>
      <c r="F42" s="20"/>
      <c r="G42" s="27"/>
      <c r="H42" s="25"/>
      <c r="I42" s="10"/>
      <c r="J42" s="10"/>
      <c r="K42" s="10"/>
      <c r="L42" s="10"/>
      <c r="M42" s="22"/>
      <c r="N42" s="22"/>
      <c r="O42" s="15"/>
      <c r="P42" s="15"/>
      <c r="Q42" s="27"/>
      <c r="R42" s="10"/>
      <c r="S42" s="18"/>
      <c r="T42" s="20"/>
      <c r="U42" s="24"/>
      <c r="V42" s="20"/>
      <c r="W42" s="27"/>
      <c r="X42" s="25"/>
      <c r="Y42" s="10"/>
      <c r="Z42" s="10"/>
      <c r="AA42" s="10"/>
      <c r="AB42" s="10"/>
      <c r="AC42" s="22"/>
      <c r="AD42" s="22"/>
      <c r="AE42" s="15"/>
      <c r="AF42" s="73"/>
      <c r="AG42" s="27"/>
      <c r="AH42" s="10"/>
      <c r="AI42" s="18"/>
      <c r="AJ42" s="20"/>
      <c r="AK42" s="24"/>
      <c r="AL42" s="20"/>
      <c r="AM42" s="27"/>
      <c r="AN42" s="25"/>
      <c r="AO42" s="10"/>
      <c r="AP42" s="10"/>
      <c r="AQ42" s="10"/>
      <c r="AR42" s="10"/>
      <c r="AS42" s="22"/>
      <c r="AT42" s="22"/>
      <c r="AU42" s="15"/>
      <c r="AV42" s="22"/>
      <c r="AW42" s="27"/>
      <c r="AX42" s="10"/>
      <c r="AY42" s="18"/>
      <c r="AZ42" s="20"/>
      <c r="BA42" s="24"/>
      <c r="BB42" s="20"/>
      <c r="BC42" s="27"/>
      <c r="BD42" s="25"/>
      <c r="BE42" s="10"/>
      <c r="BF42" s="10"/>
      <c r="BG42" s="10"/>
      <c r="BH42" s="10"/>
      <c r="BI42" s="22"/>
      <c r="BJ42" s="22"/>
      <c r="BK42" s="15"/>
      <c r="BL42" s="22"/>
      <c r="BM42" s="27"/>
      <c r="BN42" s="10"/>
      <c r="BO42" s="18"/>
      <c r="BP42" s="20"/>
      <c r="BQ42" s="24"/>
      <c r="BR42" s="20"/>
      <c r="BS42" s="27"/>
      <c r="BT42" s="25"/>
      <c r="BU42" s="10"/>
      <c r="BV42" s="10"/>
      <c r="BW42" s="10"/>
      <c r="BX42" s="10"/>
      <c r="BY42" s="22"/>
      <c r="BZ42" s="22"/>
      <c r="CA42" s="15"/>
      <c r="CB42" s="22"/>
      <c r="CC42" s="27"/>
      <c r="CD42" s="10"/>
      <c r="CE42" s="18"/>
      <c r="CF42" s="20"/>
      <c r="CG42" s="24"/>
      <c r="CH42" s="20"/>
      <c r="CI42" s="27"/>
      <c r="CJ42" s="25"/>
      <c r="CK42" s="10"/>
      <c r="CL42" s="10"/>
      <c r="CM42" s="10"/>
      <c r="CN42" s="10"/>
      <c r="CO42" s="22"/>
      <c r="CP42" s="22"/>
      <c r="CQ42" s="15"/>
      <c r="CR42" s="22"/>
      <c r="CS42" s="27"/>
      <c r="CT42" s="10"/>
      <c r="CU42" s="18"/>
      <c r="CV42" s="20"/>
      <c r="CW42" s="24"/>
      <c r="CX42" s="20"/>
      <c r="CY42" s="27"/>
      <c r="CZ42" s="25"/>
      <c r="DA42" s="10"/>
      <c r="DB42" s="10"/>
      <c r="DC42" s="10"/>
      <c r="DD42" s="10"/>
      <c r="DE42" s="22"/>
      <c r="DF42" s="22"/>
      <c r="DG42" s="15"/>
      <c r="DH42" s="22"/>
      <c r="DI42" s="27"/>
      <c r="DJ42" s="10"/>
      <c r="DK42" s="18"/>
      <c r="DL42" s="20"/>
      <c r="DM42" s="24"/>
      <c r="DN42" s="20"/>
      <c r="DO42" s="27"/>
      <c r="DP42" s="25"/>
      <c r="DQ42" s="10"/>
      <c r="DR42" s="10"/>
      <c r="DS42" s="10"/>
      <c r="DT42" s="10"/>
      <c r="DU42" s="22"/>
      <c r="DV42" s="22"/>
      <c r="DW42" s="15"/>
      <c r="DX42" s="22"/>
      <c r="DY42" s="27"/>
      <c r="DZ42" s="10"/>
      <c r="EA42" s="18"/>
      <c r="EB42" s="20"/>
      <c r="EC42" s="24"/>
      <c r="ED42" s="20"/>
      <c r="EE42" s="27"/>
      <c r="EF42" s="25"/>
      <c r="EG42" s="10"/>
      <c r="EH42" s="10"/>
      <c r="EI42" s="10"/>
      <c r="EJ42" s="10"/>
      <c r="EK42" s="22"/>
      <c r="EL42" s="22"/>
      <c r="EM42" s="15"/>
      <c r="EN42" s="22"/>
      <c r="EO42" s="27"/>
      <c r="EP42" s="10"/>
      <c r="EQ42" s="18"/>
      <c r="ER42" s="20"/>
      <c r="ES42" s="24"/>
      <c r="ET42" s="20"/>
    </row>
    <row r="43" spans="1:150" x14ac:dyDescent="0.25">
      <c r="A43" s="82"/>
      <c r="B43" s="10"/>
      <c r="C43" s="12"/>
      <c r="D43" s="10"/>
      <c r="E43" s="10"/>
      <c r="F43" s="20"/>
      <c r="G43" s="10"/>
      <c r="H43" s="25"/>
      <c r="I43" s="10"/>
      <c r="J43" s="10"/>
      <c r="K43" s="10"/>
      <c r="L43" s="10"/>
      <c r="M43" s="10"/>
      <c r="N43" s="26"/>
      <c r="O43" s="15"/>
      <c r="P43" s="15"/>
      <c r="Q43" s="10"/>
      <c r="R43" s="10"/>
      <c r="S43" s="18"/>
      <c r="T43" s="20"/>
      <c r="U43" s="24"/>
      <c r="V43" s="20"/>
      <c r="W43" s="10"/>
      <c r="X43" s="25"/>
      <c r="Y43" s="10"/>
      <c r="Z43" s="10"/>
      <c r="AA43" s="10"/>
      <c r="AB43" s="10"/>
      <c r="AC43" s="10"/>
      <c r="AD43" s="26"/>
      <c r="AE43" s="15"/>
      <c r="AF43" s="73"/>
      <c r="AG43" s="10"/>
      <c r="AH43" s="10"/>
      <c r="AI43" s="18"/>
      <c r="AJ43" s="20"/>
      <c r="AK43" s="24"/>
      <c r="AL43" s="20"/>
      <c r="AM43" s="10"/>
      <c r="AN43" s="25"/>
      <c r="AO43" s="10"/>
      <c r="AP43" s="10"/>
      <c r="AQ43" s="10"/>
      <c r="AR43" s="10"/>
      <c r="AS43" s="10"/>
      <c r="AT43" s="26"/>
      <c r="AU43" s="15"/>
      <c r="AV43" s="22"/>
      <c r="AW43" s="10"/>
      <c r="AX43" s="10"/>
      <c r="AY43" s="18"/>
      <c r="AZ43" s="20"/>
      <c r="BA43" s="24"/>
      <c r="BB43" s="20"/>
      <c r="BC43" s="10"/>
      <c r="BD43" s="25"/>
      <c r="BE43" s="10"/>
      <c r="BF43" s="10"/>
      <c r="BG43" s="10"/>
      <c r="BH43" s="10"/>
      <c r="BI43" s="10"/>
      <c r="BJ43" s="26"/>
      <c r="BK43" s="15"/>
      <c r="BL43" s="22"/>
      <c r="BM43" s="10"/>
      <c r="BN43" s="10"/>
      <c r="BO43" s="18"/>
      <c r="BP43" s="20"/>
      <c r="BQ43" s="24"/>
      <c r="BR43" s="20"/>
      <c r="BS43" s="10"/>
      <c r="BT43" s="25"/>
      <c r="BU43" s="10"/>
      <c r="BV43" s="10"/>
      <c r="BW43" s="10"/>
      <c r="BX43" s="10"/>
      <c r="BY43" s="10"/>
      <c r="BZ43" s="26"/>
      <c r="CA43" s="15"/>
      <c r="CB43" s="22"/>
      <c r="CC43" s="10"/>
      <c r="CD43" s="10"/>
      <c r="CE43" s="18"/>
      <c r="CF43" s="20"/>
      <c r="CG43" s="24"/>
      <c r="CH43" s="20"/>
      <c r="CI43" s="10"/>
      <c r="CJ43" s="25"/>
      <c r="CK43" s="10"/>
      <c r="CL43" s="10"/>
      <c r="CM43" s="10"/>
      <c r="CN43" s="10"/>
      <c r="CO43" s="10"/>
      <c r="CP43" s="26"/>
      <c r="CQ43" s="15"/>
      <c r="CR43" s="22"/>
      <c r="CS43" s="10"/>
      <c r="CT43" s="10"/>
      <c r="CU43" s="18"/>
      <c r="CV43" s="20"/>
      <c r="CW43" s="24"/>
      <c r="CX43" s="20"/>
      <c r="CY43" s="10"/>
      <c r="CZ43" s="25"/>
      <c r="DA43" s="10"/>
      <c r="DB43" s="10"/>
      <c r="DC43" s="10"/>
      <c r="DD43" s="10"/>
      <c r="DE43" s="10"/>
      <c r="DF43" s="26"/>
      <c r="DG43" s="15"/>
      <c r="DH43" s="22"/>
      <c r="DI43" s="10"/>
      <c r="DJ43" s="10"/>
      <c r="DK43" s="18"/>
      <c r="DL43" s="20"/>
      <c r="DM43" s="24"/>
      <c r="DN43" s="20"/>
      <c r="DO43" s="10"/>
      <c r="DP43" s="25"/>
      <c r="DQ43" s="10"/>
      <c r="DR43" s="10"/>
      <c r="DS43" s="10"/>
      <c r="DT43" s="10"/>
      <c r="DU43" s="10"/>
      <c r="DV43" s="26"/>
      <c r="DW43" s="15"/>
      <c r="DX43" s="22"/>
      <c r="DY43" s="10"/>
      <c r="DZ43" s="10"/>
      <c r="EA43" s="18"/>
      <c r="EB43" s="20"/>
      <c r="EC43" s="24"/>
      <c r="ED43" s="20"/>
      <c r="EE43" s="10"/>
      <c r="EF43" s="25"/>
      <c r="EG43" s="10"/>
      <c r="EH43" s="10"/>
      <c r="EI43" s="10"/>
      <c r="EJ43" s="10"/>
      <c r="EK43" s="10"/>
      <c r="EL43" s="26"/>
      <c r="EM43" s="15"/>
      <c r="EN43" s="22"/>
      <c r="EO43" s="10"/>
      <c r="EP43" s="10"/>
      <c r="EQ43" s="18"/>
      <c r="ER43" s="20"/>
      <c r="ES43" s="24"/>
      <c r="ET43" s="20"/>
    </row>
    <row r="44" spans="1:150" x14ac:dyDescent="0.25">
      <c r="A44" s="83" t="s">
        <v>46</v>
      </c>
      <c r="B44" s="11"/>
      <c r="C44" s="12"/>
      <c r="D44" s="10"/>
      <c r="E44" s="35"/>
      <c r="F44" s="20"/>
      <c r="G44" s="10"/>
      <c r="H44" s="25"/>
      <c r="I44" s="10"/>
      <c r="J44" s="10"/>
      <c r="K44" s="10"/>
      <c r="L44" s="10"/>
      <c r="M44" s="10"/>
      <c r="N44" s="26"/>
      <c r="O44" s="15"/>
      <c r="P44" s="15"/>
      <c r="Q44" s="10"/>
      <c r="R44" s="10"/>
      <c r="S44" s="18"/>
      <c r="T44" s="20"/>
      <c r="U44" s="24"/>
      <c r="V44" s="20"/>
      <c r="W44" s="10"/>
      <c r="X44" s="25"/>
      <c r="Y44" s="10"/>
      <c r="Z44" s="10"/>
      <c r="AA44" s="10"/>
      <c r="AB44" s="10"/>
      <c r="AC44" s="10"/>
      <c r="AD44" s="26"/>
      <c r="AE44" s="15"/>
      <c r="AF44" s="73"/>
      <c r="AG44" s="10"/>
      <c r="AH44" s="10"/>
      <c r="AI44" s="18"/>
      <c r="AJ44" s="20"/>
      <c r="AK44" s="24"/>
      <c r="AL44" s="20"/>
      <c r="AM44" s="10"/>
      <c r="AN44" s="25"/>
      <c r="AO44" s="10"/>
      <c r="AP44" s="10"/>
      <c r="AQ44" s="10"/>
      <c r="AR44" s="10"/>
      <c r="AS44" s="10"/>
      <c r="AT44" s="26"/>
      <c r="AU44" s="15"/>
      <c r="AV44" s="22"/>
      <c r="AW44" s="10"/>
      <c r="AX44" s="10"/>
      <c r="AY44" s="18"/>
      <c r="AZ44" s="20"/>
      <c r="BA44" s="24"/>
      <c r="BB44" s="20"/>
      <c r="BC44" s="10"/>
      <c r="BD44" s="25"/>
      <c r="BE44" s="10"/>
      <c r="BF44" s="10"/>
      <c r="BG44" s="10"/>
      <c r="BH44" s="10"/>
      <c r="BI44" s="10"/>
      <c r="BJ44" s="26"/>
      <c r="BK44" s="15"/>
      <c r="BL44" s="22"/>
      <c r="BM44" s="10"/>
      <c r="BN44" s="10"/>
      <c r="BO44" s="18"/>
      <c r="BP44" s="20"/>
      <c r="BQ44" s="24"/>
      <c r="BR44" s="20"/>
      <c r="BS44" s="10"/>
      <c r="BT44" s="25"/>
      <c r="BU44" s="10"/>
      <c r="BV44" s="10"/>
      <c r="BW44" s="10"/>
      <c r="BX44" s="10"/>
      <c r="BY44" s="10"/>
      <c r="BZ44" s="26"/>
      <c r="CA44" s="15"/>
      <c r="CB44" s="22"/>
      <c r="CC44" s="10"/>
      <c r="CD44" s="10"/>
      <c r="CE44" s="18"/>
      <c r="CF44" s="20"/>
      <c r="CG44" s="24"/>
      <c r="CH44" s="20"/>
      <c r="CI44" s="10"/>
      <c r="CJ44" s="25"/>
      <c r="CK44" s="10"/>
      <c r="CL44" s="10"/>
      <c r="CM44" s="10"/>
      <c r="CN44" s="10"/>
      <c r="CO44" s="10"/>
      <c r="CP44" s="26"/>
      <c r="CQ44" s="15"/>
      <c r="CR44" s="22"/>
      <c r="CS44" s="10"/>
      <c r="CT44" s="10"/>
      <c r="CU44" s="18"/>
      <c r="CV44" s="20"/>
      <c r="CW44" s="24"/>
      <c r="CX44" s="20"/>
      <c r="CY44" s="10"/>
      <c r="CZ44" s="25"/>
      <c r="DA44" s="10"/>
      <c r="DB44" s="10"/>
      <c r="DC44" s="10"/>
      <c r="DD44" s="10"/>
      <c r="DE44" s="10"/>
      <c r="DF44" s="26"/>
      <c r="DG44" s="15"/>
      <c r="DH44" s="22"/>
      <c r="DI44" s="10"/>
      <c r="DJ44" s="10"/>
      <c r="DK44" s="18"/>
      <c r="DL44" s="20"/>
      <c r="DM44" s="24"/>
      <c r="DN44" s="20"/>
      <c r="DO44" s="10"/>
      <c r="DP44" s="25"/>
      <c r="DQ44" s="10"/>
      <c r="DR44" s="10"/>
      <c r="DS44" s="10"/>
      <c r="DT44" s="10"/>
      <c r="DU44" s="10"/>
      <c r="DV44" s="26"/>
      <c r="DW44" s="15"/>
      <c r="DX44" s="22"/>
      <c r="DY44" s="10"/>
      <c r="DZ44" s="10"/>
      <c r="EA44" s="18"/>
      <c r="EB44" s="20"/>
      <c r="EC44" s="24"/>
      <c r="ED44" s="20"/>
      <c r="EE44" s="10"/>
      <c r="EF44" s="25"/>
      <c r="EG44" s="10"/>
      <c r="EH44" s="10"/>
      <c r="EI44" s="10"/>
      <c r="EJ44" s="10"/>
      <c r="EK44" s="10"/>
      <c r="EL44" s="26"/>
      <c r="EM44" s="15"/>
      <c r="EN44" s="22"/>
      <c r="EO44" s="10"/>
      <c r="EP44" s="10"/>
      <c r="EQ44" s="18"/>
      <c r="ER44" s="20"/>
      <c r="ES44" s="24"/>
      <c r="ET44" s="20"/>
    </row>
    <row r="45" spans="1:150" x14ac:dyDescent="0.25">
      <c r="A45" s="83"/>
      <c r="B45" s="11"/>
      <c r="C45" s="12"/>
      <c r="D45" s="10"/>
      <c r="E45" s="35"/>
      <c r="F45" s="20"/>
      <c r="G45" s="10"/>
      <c r="H45" s="25"/>
      <c r="I45" s="10"/>
      <c r="J45" s="10"/>
      <c r="K45" s="10"/>
      <c r="L45" s="10"/>
      <c r="M45" s="10"/>
      <c r="N45" s="26"/>
      <c r="O45" s="15"/>
      <c r="P45" s="15"/>
      <c r="Q45" s="10"/>
      <c r="R45" s="10"/>
      <c r="S45" s="18"/>
      <c r="T45" s="20"/>
      <c r="U45" s="24"/>
      <c r="V45" s="20"/>
      <c r="W45" s="10"/>
      <c r="X45" s="25"/>
      <c r="Y45" s="10"/>
      <c r="Z45" s="10"/>
      <c r="AA45" s="10"/>
      <c r="AB45" s="10"/>
      <c r="AC45" s="10"/>
      <c r="AD45" s="26"/>
      <c r="AE45" s="15"/>
      <c r="AF45" s="73"/>
      <c r="AG45" s="10"/>
      <c r="AH45" s="10"/>
      <c r="AI45" s="18"/>
      <c r="AJ45" s="20"/>
      <c r="AK45" s="24"/>
      <c r="AL45" s="20"/>
      <c r="AM45" s="10"/>
      <c r="AN45" s="25"/>
      <c r="AO45" s="10"/>
      <c r="AP45" s="10"/>
      <c r="AQ45" s="10"/>
      <c r="AR45" s="10"/>
      <c r="AS45" s="10"/>
      <c r="AT45" s="26"/>
      <c r="AU45" s="15"/>
      <c r="AV45" s="22"/>
      <c r="AW45" s="10"/>
      <c r="AX45" s="10"/>
      <c r="AY45" s="18"/>
      <c r="AZ45" s="20"/>
      <c r="BA45" s="24"/>
      <c r="BB45" s="20"/>
      <c r="BC45" s="10"/>
      <c r="BD45" s="25"/>
      <c r="BE45" s="10"/>
      <c r="BF45" s="10"/>
      <c r="BG45" s="10"/>
      <c r="BH45" s="10"/>
      <c r="BI45" s="10"/>
      <c r="BJ45" s="26"/>
      <c r="BK45" s="15"/>
      <c r="BL45" s="22"/>
      <c r="BM45" s="10"/>
      <c r="BN45" s="10"/>
      <c r="BO45" s="18"/>
      <c r="BP45" s="20"/>
      <c r="BQ45" s="24"/>
      <c r="BR45" s="20"/>
      <c r="BS45" s="10"/>
      <c r="BT45" s="25"/>
      <c r="BU45" s="10"/>
      <c r="BV45" s="10"/>
      <c r="BW45" s="10"/>
      <c r="BX45" s="10"/>
      <c r="BY45" s="10"/>
      <c r="BZ45" s="26"/>
      <c r="CA45" s="15"/>
      <c r="CB45" s="22"/>
      <c r="CC45" s="10"/>
      <c r="CD45" s="10"/>
      <c r="CE45" s="18"/>
      <c r="CF45" s="20"/>
      <c r="CG45" s="24"/>
      <c r="CH45" s="20"/>
      <c r="CI45" s="10"/>
      <c r="CJ45" s="25"/>
      <c r="CK45" s="10"/>
      <c r="CL45" s="10"/>
      <c r="CM45" s="10"/>
      <c r="CN45" s="10"/>
      <c r="CO45" s="10"/>
      <c r="CP45" s="26"/>
      <c r="CQ45" s="15"/>
      <c r="CR45" s="22"/>
      <c r="CS45" s="10"/>
      <c r="CT45" s="10"/>
      <c r="CU45" s="18"/>
      <c r="CV45" s="20"/>
      <c r="CW45" s="24"/>
      <c r="CX45" s="20"/>
      <c r="CY45" s="10"/>
      <c r="CZ45" s="25"/>
      <c r="DA45" s="10"/>
      <c r="DB45" s="10"/>
      <c r="DC45" s="10"/>
      <c r="DD45" s="10"/>
      <c r="DE45" s="10"/>
      <c r="DF45" s="26"/>
      <c r="DG45" s="15"/>
      <c r="DH45" s="22"/>
      <c r="DI45" s="10"/>
      <c r="DJ45" s="10"/>
      <c r="DK45" s="18"/>
      <c r="DL45" s="20"/>
      <c r="DM45" s="24"/>
      <c r="DN45" s="20"/>
      <c r="DO45" s="10"/>
      <c r="DP45" s="25"/>
      <c r="DQ45" s="10"/>
      <c r="DR45" s="10"/>
      <c r="DS45" s="10"/>
      <c r="DT45" s="10"/>
      <c r="DU45" s="10"/>
      <c r="DV45" s="26"/>
      <c r="DW45" s="15"/>
      <c r="DX45" s="22"/>
      <c r="DY45" s="10"/>
      <c r="DZ45" s="10"/>
      <c r="EA45" s="18"/>
      <c r="EB45" s="20"/>
      <c r="EC45" s="24"/>
      <c r="ED45" s="20"/>
      <c r="EE45" s="10"/>
      <c r="EF45" s="25"/>
      <c r="EG45" s="10"/>
      <c r="EH45" s="10"/>
      <c r="EI45" s="10"/>
      <c r="EJ45" s="10"/>
      <c r="EK45" s="10"/>
      <c r="EL45" s="26"/>
      <c r="EM45" s="15"/>
      <c r="EN45" s="22"/>
      <c r="EO45" s="10"/>
      <c r="EP45" s="10"/>
      <c r="EQ45" s="18"/>
      <c r="ER45" s="20"/>
      <c r="ES45" s="24"/>
      <c r="ET45" s="20"/>
    </row>
    <row r="46" spans="1:150" x14ac:dyDescent="0.25">
      <c r="A46" s="82" t="s">
        <v>109</v>
      </c>
      <c r="B46" s="10">
        <v>59</v>
      </c>
      <c r="C46" s="21"/>
      <c r="D46" s="20"/>
      <c r="E46" s="10" t="s">
        <v>95</v>
      </c>
      <c r="F46" s="88"/>
      <c r="G46" s="27">
        <v>30.34</v>
      </c>
      <c r="H46" s="25"/>
      <c r="I46" s="15"/>
      <c r="J46" s="10"/>
      <c r="K46" s="10"/>
      <c r="L46" s="15"/>
      <c r="M46" s="15"/>
      <c r="N46" s="26" t="s">
        <v>29</v>
      </c>
      <c r="O46" s="15"/>
      <c r="P46" s="15"/>
      <c r="Q46" s="27">
        <v>29.530999999999999</v>
      </c>
      <c r="R46" s="27">
        <v>29.896000000000001</v>
      </c>
      <c r="S46" s="18" t="s">
        <v>45</v>
      </c>
      <c r="T46" s="23" t="s">
        <v>56</v>
      </c>
      <c r="U46" s="24"/>
      <c r="V46" s="88">
        <v>29.530999999999999</v>
      </c>
      <c r="W46" s="27">
        <v>31.748000000000001</v>
      </c>
      <c r="X46" s="71">
        <v>6</v>
      </c>
      <c r="Y46" s="15">
        <f>IF(AND(Z$215&gt;4,X46=1),6)+IF(AND(Z$215&gt;4,X46=2),4)+IF(AND(Z$215&gt;4,X46=3),3)+IF(AND(Z$215&gt;4,X46=4),2)+IF(AND(Z$215&gt;4,X46=5),1)+IF(AND(Z$215&gt;4,X46&gt;5),1)+IF(AND(Z$215=4,X46=1),4)+IF(AND(Z$215=4,X46=2),3)+IF(AND(Z$215=4,X46=3),2)+IF(AND(Z$215=4,X46=4),1)+IF(AND(Z$215=3,X46=1),3)+IF(AND(Z$215=3,X46=2),2)+IF(AND(Z$215=3,X46=3),1)+IF(AND(Z$215=2,X46=1),2)+IF(AND(Z$215=2,X46=2),1)+IF(AND(Z$215=1,X46=1),1)</f>
        <v>1</v>
      </c>
      <c r="Z46" s="72">
        <v>5</v>
      </c>
      <c r="AA46" s="72"/>
      <c r="AB46" s="22">
        <f>IF(AND(AA$215&gt;4,Z46=1),12)+IF(AND(AA$215&gt;4,Z46=2),8)+IF(AND(AA$215&gt;4,Z46=3),6)+IF(AND(AA$215&gt;4,Z46=4),5)+IF(AND(AA$215&gt;4,Z46=5),4)+IF(AND(AA$215&gt;4,Z46=6),3)+IF(AND(AA$215&gt;4,Z46=7),2)+IF(AND(AA$215&gt;4,Z46&gt;7),1)+IF(AND(AA$215=4,Z46=1),8)+IF(AND(AA$215=4,Z46=2),6)+IF(AND(AA$215=4,Z46=3),4)+IF(AND(AA$215=4,Z46=4),2)+IF(AND(AA$215=3,Z46=1),6)+IF(AND(AA$215=3,Z46=2),4)+IF(AND(AA$215=3,Z46=3),2)+IF(AND(AA$215=2,Z46=1),4)+IF(AND(AA$215=2,Z46=2),2)+IF(AND(AA$215=1,Z46=1),2)</f>
        <v>4</v>
      </c>
      <c r="AC46" s="22">
        <f>IF(AND(AA$215&gt;4,AA46=1),12)+IF(AND(AA$215&gt;4,AA46=2),8)+IF(AND(AA$215&gt;4,AA46=3),6)+IF(AND(AA$215&gt;4,AA46=4),5)+IF(AND(AA$215&gt;4,AA46=5),4)+IF(AND(AA$215&gt;4,AA46=6),3)+IF(AND(AA$215&gt;4,AA46=7),2)+IF(AND(AA$215&gt;4,AA46&gt;7),1)+IF(AND(AA$215=4,AA46=1),8)+IF(AND(AA$215=4,AA46=2),6)+IF(AND(AA$215=4,AA46=3),4)+IF(AND(AA$215=4,AA46=4),2)+IF(AND(AA$215=3,AA46=1),6)+IF(AND(AA$215=3,AA46=2),4)+IF(AND(AA$215=3,AA46=3),2)+IF(AND(AA$215=2,AA46=1),4)+IF(AND(AA$215=2,AA46=2),2)+IF(AND(AA$215=1,AA46=1),2)</f>
        <v>0</v>
      </c>
      <c r="AD46" s="26" t="s">
        <v>45</v>
      </c>
      <c r="AE46" s="15">
        <f t="shared" ref="AE46:AE55" si="20">+Y46+AB46+AC46+AK46</f>
        <v>5</v>
      </c>
      <c r="AF46" s="73">
        <f t="shared" ref="AF46:AF55" si="21">+AE46+P46</f>
        <v>5</v>
      </c>
      <c r="AG46" s="27">
        <v>31.116</v>
      </c>
      <c r="AH46" s="27"/>
      <c r="AI46" s="18" t="s">
        <v>45</v>
      </c>
      <c r="AJ46" s="10"/>
      <c r="AK46" s="24"/>
      <c r="AL46" s="88">
        <v>29.530999999999999</v>
      </c>
      <c r="AM46" s="27">
        <v>29.422000000000001</v>
      </c>
      <c r="AN46" s="71">
        <v>2</v>
      </c>
      <c r="AO46" s="15">
        <f>IF(AND(AP$215&gt;4,AN46=1),6)+IF(AND(AP$215&gt;4,AN46=2),4)+IF(AND(AP$215&gt;4,AN46=3),3)+IF(AND(AP$215&gt;4,AN46=4),2)+IF(AND(AP$215&gt;4,AN46=5),1)+IF(AND(AP$215&gt;4,AN46&gt;5),1)+IF(AND(AP$215=4,AN46=1),4)+IF(AND(AP$215=4,AN46=2),3)+IF(AND(AP$215=4,AN46=3),2)+IF(AND(AP$215=4,AN46=4),1)+IF(AND(AP$215=3,AN46=1),3)+IF(AND(AP$215=3,AN46=2),2)+IF(AND(AP$215=3,AN46=3),1)+IF(AND(AP$215=2,AN46=1),2)+IF(AND(AP$215=2,AN46=2),1)+IF(AND(AP$215=1,AN46=1),1)</f>
        <v>4</v>
      </c>
      <c r="AP46" s="72">
        <v>1</v>
      </c>
      <c r="AQ46" s="72">
        <v>1</v>
      </c>
      <c r="AR46" s="22">
        <f>IF(AND(AQ$215&gt;4,AP46=1),12)+IF(AND(AQ$215&gt;4,AP46=2),8)+IF(AND(AQ$215&gt;4,AP46=3),6)+IF(AND(AQ$215&gt;4,AP46=4),5)+IF(AND(AQ$215&gt;4,AP46=5),4)+IF(AND(AQ$215&gt;4,AP46=6),3)+IF(AND(AQ$215&gt;4,AP46=7),2)+IF(AND(AQ$215&gt;4,AP46&gt;7),1)+IF(AND(AQ$215=4,AP46=1),8)+IF(AND(AQ$215=4,AP46=2),6)+IF(AND(AQ$215=4,AP46=3),4)+IF(AND(AQ$215=4,AP46=4),2)+IF(AND(AQ$215=3,AP46=1),6)+IF(AND(AQ$215=3,AP46=2),4)+IF(AND(AQ$215=3,AP46=3),2)+IF(AND(AQ$215=2,AP46=1),4)+IF(AND(AQ$215=2,AP46=2),2)+IF(AND(AQ$215=1,AP46=1),2)</f>
        <v>12</v>
      </c>
      <c r="AS46" s="22">
        <f>IF(AND(AQ$215&gt;4,AQ46=1),12)+IF(AND(AQ$215&gt;4,AQ46=2),8)+IF(AND(AQ$215&gt;4,AQ46=3),6)+IF(AND(AQ$215&gt;4,AQ46=4),5)+IF(AND(AQ$215&gt;4,AQ46=5),4)+IF(AND(AQ$215&gt;4,AQ46=6),3)+IF(AND(AQ$215&gt;4,AQ46=7),2)+IF(AND(AQ$215&gt;4,AQ46&gt;7),1)+IF(AND(AQ$215=4,AQ46=1),8)+IF(AND(AQ$215=4,AQ46=2),6)+IF(AND(AQ$215=4,AQ46=3),4)+IF(AND(AQ$215=4,AQ46=4),2)+IF(AND(AQ$215=3,AQ46=1),6)+IF(AND(AQ$215=3,AQ46=2),4)+IF(AND(AQ$215=3,AQ46=3),2)+IF(AND(AQ$215=2,AQ46=1),4)+IF(AND(AQ$215=2,AQ46=2),2)+IF(AND(AQ$215=1,AQ46=1),2)</f>
        <v>12</v>
      </c>
      <c r="AT46" s="26" t="s">
        <v>45</v>
      </c>
      <c r="AU46" s="15">
        <f t="shared" ref="AU46:AU55" si="22">+AO46+AR46+AS46+BA46</f>
        <v>29</v>
      </c>
      <c r="AV46" s="73">
        <f t="shared" ref="AV46:AV55" si="23">+AU46+AF46</f>
        <v>34</v>
      </c>
      <c r="AW46" s="27">
        <v>30.018000000000001</v>
      </c>
      <c r="AX46" s="27">
        <v>30.870999999999999</v>
      </c>
      <c r="AY46" s="18" t="s">
        <v>45</v>
      </c>
      <c r="AZ46" s="23" t="s">
        <v>123</v>
      </c>
      <c r="BA46" s="24">
        <v>1</v>
      </c>
      <c r="BB46" s="88">
        <v>29.422000000000001</v>
      </c>
      <c r="BC46" s="27">
        <v>29.315999999999999</v>
      </c>
      <c r="BD46" s="71">
        <v>1</v>
      </c>
      <c r="BE46" s="15">
        <f>IF(AND(BF$215&gt;4,BD46=1),6)+IF(AND(BF$215&gt;4,BD46=2),4)+IF(AND(BF$215&gt;4,BD46=3),3)+IF(AND(BF$215&gt;4,BD46=4),2)+IF(AND(BF$215&gt;4,BD46=5),1)+IF(AND(BF$215&gt;4,BD46&gt;5),1)+IF(AND(BF$215=4,BD46=1),4)+IF(AND(BF$215=4,BD46=2),3)+IF(AND(BF$215=4,BD46=3),2)+IF(AND(BF$215=4,BD46=4),1)+IF(AND(BF$215=3,BD46=1),3)+IF(AND(BF$215=3,BD46=2),2)+IF(AND(BF$215=3,BD46=3),1)+IF(AND(BF$215=2,BD46=1),2)+IF(AND(BF$215=2,BD46=2),1)+IF(AND(BF$215=1,BD46=1),1)</f>
        <v>4</v>
      </c>
      <c r="BF46" s="72">
        <v>1</v>
      </c>
      <c r="BG46" s="72">
        <v>1</v>
      </c>
      <c r="BH46" s="22">
        <f>IF(AND(BG$215&gt;4,BF46=1),12)+IF(AND(BG$215&gt;4,BF46=2),8)+IF(AND(BG$215&gt;4,BF46=3),6)+IF(AND(BG$215&gt;4,BF46=4),5)+IF(AND(BG$215&gt;4,BF46=5),4)+IF(AND(BG$215&gt;4,BF46=6),3)+IF(AND(BG$215&gt;4,BF46=7),2)+IF(AND(BG$215&gt;4,BF46&gt;7),1)+IF(AND(BG$215=4,BF46=1),8)+IF(AND(BG$215=4,BF46=2),6)+IF(AND(BG$215=4,BF46=3),4)+IF(AND(BG$215=4,BF46=4),2)+IF(AND(BG$215=3,BF46=1),6)+IF(AND(BG$215=3,BF46=2),4)+IF(AND(BG$215=3,BF46=3),2)+IF(AND(BG$215=2,BF46=1),4)+IF(AND(BG$215=2,BF46=2),2)+IF(AND(BG$215=1,BF46=1),2)</f>
        <v>8</v>
      </c>
      <c r="BI46" s="22">
        <f>IF(AND(BG$215&gt;4,BG46=1),12)+IF(AND(BG$215&gt;4,BG46=2),8)+IF(AND(BG$215&gt;4,BG46=3),6)+IF(AND(BG$215&gt;4,BG46=4),5)+IF(AND(BG$215&gt;4,BG46=5),4)+IF(AND(BG$215&gt;4,BG46=6),3)+IF(AND(BG$215&gt;4,BG46=7),2)+IF(AND(BG$215&gt;4,BG46&gt;7),1)+IF(AND(BG$215=4,BG46=1),8)+IF(AND(BG$215=4,BG46=2),6)+IF(AND(BG$215=4,BG46=3),4)+IF(AND(BG$215=4,BG46=4),2)+IF(AND(BG$215=3,BG46=1),6)+IF(AND(BG$215=3,BG46=2),4)+IF(AND(BG$215=3,BG46=3),2)+IF(AND(BG$215=2,BG46=1),4)+IF(AND(BG$215=2,BG46=2),2)+IF(AND(BG$215=1,BG46=1),2)</f>
        <v>8</v>
      </c>
      <c r="BJ46" s="26" t="s">
        <v>45</v>
      </c>
      <c r="BK46" s="15">
        <f t="shared" ref="BK46:BK55" si="24">+BE46+BH46+BI46+BQ46</f>
        <v>21</v>
      </c>
      <c r="BL46" s="73">
        <f t="shared" ref="BL46:BL55" si="25">+BK46+AV46</f>
        <v>55</v>
      </c>
      <c r="BM46" s="27">
        <v>29.597000000000001</v>
      </c>
      <c r="BN46" s="27">
        <v>29.51</v>
      </c>
      <c r="BO46" s="18" t="s">
        <v>36</v>
      </c>
      <c r="BP46" s="23" t="s">
        <v>141</v>
      </c>
      <c r="BQ46" s="24">
        <v>1</v>
      </c>
      <c r="BR46" s="88">
        <v>29.315999999999999</v>
      </c>
      <c r="BS46" s="27">
        <v>28.69</v>
      </c>
      <c r="BT46" s="71">
        <v>3</v>
      </c>
      <c r="BU46" s="15">
        <f t="shared" ref="BU46:BU55" si="26">IF(AND(BV$214&gt;4,BT46=1),6)+IF(AND(BV$214&gt;4,BT46=2),4)+IF(AND(BV$214&gt;4,BT46=3),3)+IF(AND(BV$214&gt;4,BT46=4),2)+IF(AND(BV$214&gt;4,BT46=5),1)+IF(AND(BV$214&gt;4,BT46&gt;5),1)+IF(AND(BV$214=4,BT46=1),4)+IF(AND(BV$214=4,BT46=2),3)+IF(AND(BV$214=4,BT46=3),2)+IF(AND(BV$214=4,BT46=4),1)+IF(AND(BV$214=3,BT46=1),3)+IF(AND(BV$214=3,BT46=2),2)+IF(AND(BV$214=3,BT46=3),1)+IF(AND(BV$214=2,BT46=1),2)+IF(AND(BV$214=2,BT46=2),1)+IF(AND(BV$214=1,BT46=1),1)</f>
        <v>3</v>
      </c>
      <c r="BV46" s="72">
        <v>2</v>
      </c>
      <c r="BW46" s="72">
        <v>2</v>
      </c>
      <c r="BX46" s="15">
        <f t="shared" ref="BX46:BX55" si="27">IF(AND(BW$214&gt;4,BV46=1),12)+IF(AND(BW$214&gt;4,BV46=2),8)+IF(AND(BW$214&gt;4,BV46=3),6)+IF(AND(BW$214&gt;4,BV46=4),5)+IF(AND(BW$214&gt;4,BV46=5),4)+IF(AND(BW$214&gt;4,BV46=6),3)+IF(AND(BW$214&gt;4,BV46=7),2)+IF(AND(BW$214&gt;4,BV46&gt;7),1)+IF(AND(BW$214=4,BV46=1),8)+IF(AND(BW$214=4,BV46=2),6)+IF(AND(BW$214=4,BV46=3),4)+IF(AND(BW$214=4,BV46=4),2)+IF(AND(BW$214=3,BV46=1),6)+IF(AND(BW$214=3,BV46=2),4)+IF(AND(BW$214=3,BV46=3),2)+IF(AND(BW$214=2,BV46=1),4)+IF(AND(BW$214=2,BV46=2),2)+IF(AND(BW$214=1,BV46=1),2)</f>
        <v>8</v>
      </c>
      <c r="BY46" s="15">
        <f t="shared" ref="BY46:BY55" si="28">IF(AND(BW$214&gt;4,BW46=1),12)+IF(AND(BW$214&gt;4,BW46=2),8)+IF(AND(BW$214&gt;4,BW46=3),6)+IF(AND(BW$214&gt;4,BW46=4),5)+IF(AND(BW$214&gt;4,BW46=5),4)+IF(AND(BW$214&gt;4,BW46=6),3)+IF(AND(BW$214&gt;4,BW46=7),2)+IF(AND(BW$214&gt;4,BW46&gt;7),1)+IF(AND(BW$214=4,BW46=1),8)+IF(AND(BW$214=4,BW46=2),6)+IF(AND(BW$214=4,BW46=3),4)+IF(AND(BW$214=4,BW46=4),2)+IF(AND(BW$214=3,BW46=1),6)+IF(AND(BW$214=3,BW46=2),4)+IF(AND(BW$214=3,BW46=3),2)+IF(AND(BW$214=2,BW46=1),4)+IF(AND(BW$214=2,BW46=2),2)+IF(AND(BW$214=1,BW46=1),2)</f>
        <v>8</v>
      </c>
      <c r="BZ46" s="26" t="s">
        <v>36</v>
      </c>
      <c r="CA46" s="15">
        <f t="shared" ref="CA46:CA55" si="29">+BU46+BX46+BY46+CG46</f>
        <v>20</v>
      </c>
      <c r="CB46" s="73">
        <f t="shared" ref="CB46:CB55" si="30">+CA46+BL46</f>
        <v>75</v>
      </c>
      <c r="CC46" s="27">
        <v>29.91</v>
      </c>
      <c r="CD46" s="27">
        <v>29.622</v>
      </c>
      <c r="CE46" s="18" t="s">
        <v>36</v>
      </c>
      <c r="CF46" s="18"/>
      <c r="CG46" s="24">
        <v>1</v>
      </c>
      <c r="CH46" s="88">
        <v>28.69</v>
      </c>
      <c r="CI46" s="27">
        <v>42.01</v>
      </c>
      <c r="CJ46" s="71">
        <v>3</v>
      </c>
      <c r="CK46" s="15">
        <f t="shared" ref="CK46:CK55" si="31">IF(AND(CL$214&gt;4,CJ46=1),6)+IF(AND(CL$214&gt;4,CJ46=2),4)+IF(AND(CL$214&gt;4,CJ46=3),3)+IF(AND(CL$214&gt;4,CJ46=4),2)+IF(AND(CL$214&gt;4,CJ46=5),1)+IF(AND(CL$214&gt;4,CJ46&gt;5),1)+IF(AND(CL$214=4,CJ46=1),4)+IF(AND(CL$214=4,CJ46=2),3)+IF(AND(CL$214=4,CJ46=3),2)+IF(AND(CL$214=4,CJ46=4),1)+IF(AND(CL$214=3,CJ46=1),3)+IF(AND(CL$214=3,CJ46=2),2)+IF(AND(CL$214=3,CJ46=3),1)+IF(AND(CL$214=2,CJ46=1),2)+IF(AND(CL$214=2,CJ46=2),1)+IF(AND(CL$214=1,CJ46=1),1)</f>
        <v>3</v>
      </c>
      <c r="CL46" s="72">
        <v>2</v>
      </c>
      <c r="CM46" s="72"/>
      <c r="CN46" s="15">
        <f t="shared" ref="CN46:CN55" si="32">IF(AND(CM$214&gt;4,CL46=1),12)+IF(AND(CM$214&gt;4,CL46=2),8)+IF(AND(CM$214&gt;4,CL46=3),6)+IF(AND(CM$214&gt;4,CL46=4),5)+IF(AND(CM$214&gt;4,CL46=5),4)+IF(AND(CM$214&gt;4,CL46=6),3)+IF(AND(CM$214&gt;4,CL46=7),2)+IF(AND(CM$214&gt;4,CL46&gt;7),1)+IF(AND(CM$214=4,CL46=1),8)+IF(AND(CM$214=4,CL46=2),6)+IF(AND(CM$214=4,CL46=3),4)+IF(AND(CM$214=4,CL46=4),2)+IF(AND(CM$214=3,CL46=1),6)+IF(AND(CM$214=3,CL46=2),4)+IF(AND(CM$214=3,CL46=3),2)+IF(AND(CM$214=2,CL46=1),4)+IF(AND(CM$214=2,CL46=2),2)+IF(AND(CM$214=1,CL46=1),2)</f>
        <v>8</v>
      </c>
      <c r="CO46" s="15">
        <f t="shared" ref="CO46:CO55" si="33">IF(AND(CM$214&gt;4,CM46=1),12)+IF(AND(CM$214&gt;4,CM46=2),8)+IF(AND(CM$214&gt;4,CM46=3),6)+IF(AND(CM$214&gt;4,CM46=4),5)+IF(AND(CM$214&gt;4,CM46=5),4)+IF(AND(CM$214&gt;4,CM46=6),3)+IF(AND(CM$214&gt;4,CM46=7),2)+IF(AND(CM$214&gt;4,CM46&gt;7),1)+IF(AND(CM$214=4,CM46=1),8)+IF(AND(CM$214=4,CM46=2),6)+IF(AND(CM$214=4,CM46=3),4)+IF(AND(CM$214=4,CM46=4),2)+IF(AND(CM$214=3,CM46=1),6)+IF(AND(CM$214=3,CM46=2),4)+IF(AND(CM$214=3,CM46=3),2)+IF(AND(CM$214=2,CM46=1),4)+IF(AND(CM$214=2,CM46=2),2)+IF(AND(CM$214=1,CM46=1),2)</f>
        <v>0</v>
      </c>
      <c r="CP46" s="26" t="s">
        <v>36</v>
      </c>
      <c r="CQ46" s="15">
        <f t="shared" ref="CQ46:CQ55" si="34">+CK46+CN46+CO46+CW46</f>
        <v>12</v>
      </c>
      <c r="CR46" s="73">
        <f t="shared" ref="CR46:CR55" si="35">+CQ46+CB46</f>
        <v>87</v>
      </c>
      <c r="CS46" s="27">
        <v>28.056000000000001</v>
      </c>
      <c r="CT46" s="27">
        <v>67.165000000000006</v>
      </c>
      <c r="CU46" s="18" t="s">
        <v>36</v>
      </c>
      <c r="CV46" s="18"/>
      <c r="CW46" s="24">
        <v>1</v>
      </c>
      <c r="CX46" s="88">
        <v>28.056000000000001</v>
      </c>
      <c r="CY46" s="27"/>
      <c r="CZ46" s="71"/>
      <c r="DA46" s="15">
        <f t="shared" ref="DA46:DA55" si="36">IF(AND(DB$214&gt;4,CZ46=1),6)+IF(AND(DB$214&gt;4,CZ46=2),4)+IF(AND(DB$214&gt;4,CZ46=3),3)+IF(AND(DB$214&gt;4,CZ46=4),2)+IF(AND(DB$214&gt;4,CZ46=5),1)+IF(AND(DB$214&gt;4,CZ46&gt;5),1)+IF(AND(DB$214=4,CZ46=1),4)+IF(AND(DB$214=4,CZ46=2),3)+IF(AND(DB$214=4,CZ46=3),2)+IF(AND(DB$214=4,CZ46=4),1)+IF(AND(DB$214=3,CZ46=1),3)+IF(AND(DB$214=3,CZ46=2),2)+IF(AND(DB$214=3,CZ46=3),1)+IF(AND(DB$214=2,CZ46=1),2)+IF(AND(DB$214=2,CZ46=2),1)+IF(AND(DB$214=1,CZ46=1),1)</f>
        <v>0</v>
      </c>
      <c r="DB46" s="72">
        <v>0</v>
      </c>
      <c r="DC46" s="72"/>
      <c r="DD46" s="15">
        <f t="shared" ref="DD46:DD55" si="37">IF(AND(DC$214&gt;4,DB46=1),12)+IF(AND(DC$214&gt;4,DB46=2),8)+IF(AND(DC$214&gt;4,DB46=3),6)+IF(AND(DC$214&gt;4,DB46=4),5)+IF(AND(DC$214&gt;4,DB46=5),4)+IF(AND(DC$214&gt;4,DB46=6),3)+IF(AND(DC$214&gt;4,DB46=7),2)+IF(AND(DC$214&gt;4,DB46&gt;7),1)+IF(AND(DC$214=4,DB46=1),8)+IF(AND(DC$214=4,DB46=2),6)+IF(AND(DC$214=4,DB46=3),4)+IF(AND(DC$214=4,DB46=4),2)+IF(AND(DC$214=3,DB46=1),6)+IF(AND(DC$214=3,DB46=2),4)+IF(AND(DC$214=3,DB46=3),2)+IF(AND(DC$214=2,DB46=1),4)+IF(AND(DC$214=2,DB46=2),2)+IF(AND(DC$214=1,DB46=1),2)</f>
        <v>0</v>
      </c>
      <c r="DE46" s="15">
        <f t="shared" ref="DE46:DE55" si="38">IF(AND(DC$214&gt;4,DC46=1),12)+IF(AND(DC$214&gt;4,DC46=2),8)+IF(AND(DC$214&gt;4,DC46=3),6)+IF(AND(DC$214&gt;4,DC46=4),5)+IF(AND(DC$214&gt;4,DC46=5),4)+IF(AND(DC$214&gt;4,DC46=6),3)+IF(AND(DC$214&gt;4,DC46=7),2)+IF(AND(DC$214&gt;4,DC46&gt;7),1)+IF(AND(DC$214=4,DC46=1),8)+IF(AND(DC$214=4,DC46=2),6)+IF(AND(DC$214=4,DC46=3),4)+IF(AND(DC$214=4,DC46=4),2)+IF(AND(DC$214=3,DC46=1),6)+IF(AND(DC$214=3,DC46=2),4)+IF(AND(DC$214=3,DC46=3),2)+IF(AND(DC$214=2,DC46=1),4)+IF(AND(DC$214=2,DC46=2),2)+IF(AND(DC$214=1,DC46=1),2)</f>
        <v>0</v>
      </c>
      <c r="DF46" s="26" t="s">
        <v>36</v>
      </c>
      <c r="DG46" s="15">
        <f t="shared" ref="DG46:DG61" si="39">+DA46+DD46+DE46+DM46</f>
        <v>0</v>
      </c>
      <c r="DH46" s="73">
        <f t="shared" ref="DH46:DH61" si="40">+DG46+CR46</f>
        <v>87</v>
      </c>
      <c r="DI46" s="27">
        <v>28.152999999999999</v>
      </c>
      <c r="DJ46" s="27"/>
      <c r="DK46" s="18" t="s">
        <v>36</v>
      </c>
      <c r="DL46" s="18"/>
      <c r="DM46" s="24"/>
      <c r="DN46" s="88">
        <v>28.056000000000001</v>
      </c>
      <c r="DO46" s="27">
        <v>28.571000000000002</v>
      </c>
      <c r="DP46" s="71">
        <v>4</v>
      </c>
      <c r="DQ46" s="15">
        <f t="shared" ref="DQ46:DQ55" si="41">IF(AND(DR$214&gt;4,DP46=1),6)+IF(AND(DR$214&gt;4,DP46=2),4)+IF(AND(DR$214&gt;4,DP46=3),3)+IF(AND(DR$214&gt;4,DP46=4),2)+IF(AND(DR$214&gt;4,DP46=5),1)+IF(AND(DR$214&gt;4,DP46&gt;5),1)+IF(AND(DR$214=4,DP46=1),4)+IF(AND(DR$214=4,DP46=2),3)+IF(AND(DR$214=4,DP46=3),2)+IF(AND(DR$214=4,DP46=4),1)+IF(AND(DR$214=3,DP46=1),3)+IF(AND(DR$214=3,DP46=2),2)+IF(AND(DR$214=3,DP46=3),1)+IF(AND(DR$214=2,DP46=1),2)+IF(AND(DR$214=2,DP46=2),1)+IF(AND(DR$214=1,DP46=1),1)</f>
        <v>2</v>
      </c>
      <c r="DR46" s="72">
        <v>4</v>
      </c>
      <c r="DS46" s="72">
        <v>1</v>
      </c>
      <c r="DT46" s="15">
        <f t="shared" ref="DT46:DT55" si="42">IF(AND(DS$214&gt;4,DR46=1),12)+IF(AND(DS$214&gt;4,DR46=2),8)+IF(AND(DS$214&gt;4,DR46=3),6)+IF(AND(DS$214&gt;4,DR46=4),5)+IF(AND(DS$214&gt;4,DR46=5),4)+IF(AND(DS$214&gt;4,DR46=6),3)+IF(AND(DS$214&gt;4,DR46=7),2)+IF(AND(DS$214&gt;4,DR46&gt;7),1)+IF(AND(DS$214=4,DR46=1),8)+IF(AND(DS$214=4,DR46=2),6)+IF(AND(DS$214=4,DR46=3),4)+IF(AND(DS$214=4,DR46=4),2)+IF(AND(DS$214=3,DR46=1),6)+IF(AND(DS$214=3,DR46=2),4)+IF(AND(DS$214=3,DR46=3),2)+IF(AND(DS$214=2,DR46=1),4)+IF(AND(DS$214=2,DR46=2),2)+IF(AND(DS$214=1,DR46=1),2)</f>
        <v>5</v>
      </c>
      <c r="DU46" s="15">
        <f t="shared" ref="DU46:DU55" si="43">IF(AND(DS$214&gt;4,DS46=1),12)+IF(AND(DS$214&gt;4,DS46=2),8)+IF(AND(DS$214&gt;4,DS46=3),6)+IF(AND(DS$214&gt;4,DS46=4),5)+IF(AND(DS$214&gt;4,DS46=5),4)+IF(AND(DS$214&gt;4,DS46=6),3)+IF(AND(DS$214&gt;4,DS46=7),2)+IF(AND(DS$214&gt;4,DS46&gt;7),1)+IF(AND(DS$214=4,DS46=1),8)+IF(AND(DS$214=4,DS46=2),6)+IF(AND(DS$214=4,DS46=3),4)+IF(AND(DS$214=4,DS46=4),2)+IF(AND(DS$214=3,DS46=1),6)+IF(AND(DS$214=3,DS46=2),4)+IF(AND(DS$214=3,DS46=3),2)+IF(AND(DS$214=2,DS46=1),4)+IF(AND(DS$214=2,DS46=2),2)+IF(AND(DS$214=1,DS46=1),2)</f>
        <v>12</v>
      </c>
      <c r="DV46" s="26" t="s">
        <v>36</v>
      </c>
      <c r="DW46" s="15">
        <f t="shared" ref="DW46:DW61" si="44">+DQ46+DT46+DU46+EC46</f>
        <v>19</v>
      </c>
      <c r="DX46" s="73">
        <f t="shared" ref="DX46:DX61" si="45">+DW46+DH46</f>
        <v>106</v>
      </c>
      <c r="DY46" s="27">
        <v>28.257000000000001</v>
      </c>
      <c r="DZ46" s="27">
        <v>28.905999999999999</v>
      </c>
      <c r="EA46" s="18" t="s">
        <v>36</v>
      </c>
      <c r="EB46" s="18"/>
      <c r="EC46" s="24"/>
      <c r="ED46" s="88">
        <v>28.056000000000001</v>
      </c>
      <c r="EE46" s="27">
        <v>28.257000000000001</v>
      </c>
      <c r="EF46" s="71">
        <v>2</v>
      </c>
      <c r="EG46" s="15">
        <f t="shared" ref="EG46:EG61" si="46">IF(AND(EH$214&gt;4,EF46=1),6)+IF(AND(EH$214&gt;4,EF46=2),4)+IF(AND(EH$214&gt;4,EF46=3),3)+IF(AND(EH$214&gt;4,EF46=4),2)+IF(AND(EH$214&gt;4,EF46=5),1)+IF(AND(EH$214&gt;4,EF46&gt;5),1)+IF(AND(EH$214=4,EF46=1),4)+IF(AND(EH$214=4,EF46=2),3)+IF(AND(EH$214=4,EF46=3),2)+IF(AND(EH$214=4,EF46=4),1)+IF(AND(EH$214=3,EF46=1),3)+IF(AND(EH$214=3,EF46=2),2)+IF(AND(EH$214=3,EF46=3),1)+IF(AND(EH$214=2,EF46=1),2)+IF(AND(EH$214=2,EF46=2),1)+IF(AND(EH$214=1,EF46=1),1)</f>
        <v>4</v>
      </c>
      <c r="EH46" s="72">
        <v>5</v>
      </c>
      <c r="EI46" s="72">
        <v>1</v>
      </c>
      <c r="EJ46" s="15">
        <f t="shared" ref="EJ46:EJ61" si="47">IF(AND(EI$214&gt;4,EH46=1),12)+IF(AND(EI$214&gt;4,EH46=2),8)+IF(AND(EI$214&gt;4,EH46=3),6)+IF(AND(EI$214&gt;4,EH46=4),5)+IF(AND(EI$214&gt;4,EH46=5),4)+IF(AND(EI$214&gt;4,EH46=6),3)+IF(AND(EI$214&gt;4,EH46=7),2)+IF(AND(EI$214&gt;4,EH46&gt;7),1)+IF(AND(EI$214=4,EH46=1),8)+IF(AND(EI$214=4,EH46=2),6)+IF(AND(EI$214=4,EH46=3),4)+IF(AND(EI$214=4,EH46=4),2)+IF(AND(EI$214=3,EH46=1),6)+IF(AND(EI$214=3,EH46=2),4)+IF(AND(EI$214=3,EH46=3),2)+IF(AND(EI$214=2,EH46=1),4)+IF(AND(EI$214=2,EH46=2),2)+IF(AND(EI$214=1,EH46=1),2)</f>
        <v>4</v>
      </c>
      <c r="EK46" s="15">
        <f t="shared" ref="EK46:EK61" si="48">IF(AND(EI$214&gt;4,EI46=1),12)+IF(AND(EI$214&gt;4,EI46=2),8)+IF(AND(EI$214&gt;4,EI46=3),6)+IF(AND(EI$214&gt;4,EI46=4),5)+IF(AND(EI$214&gt;4,EI46=5),4)+IF(AND(EI$214&gt;4,EI46=6),3)+IF(AND(EI$214&gt;4,EI46=7),2)+IF(AND(EI$214&gt;4,EI46&gt;7),1)+IF(AND(EI$214=4,EI46=1),8)+IF(AND(EI$214=4,EI46=2),6)+IF(AND(EI$214=4,EI46=3),4)+IF(AND(EI$214=4,EI46=4),2)+IF(AND(EI$214=3,EI46=1),6)+IF(AND(EI$214=3,EI46=2),4)+IF(AND(EI$214=3,EI46=3),2)+IF(AND(EI$214=2,EI46=1),4)+IF(AND(EI$214=2,EI46=2),2)+IF(AND(EI$214=1,EI46=1),2)</f>
        <v>12</v>
      </c>
      <c r="EL46" s="26" t="s">
        <v>36</v>
      </c>
      <c r="EM46" s="15">
        <f t="shared" ref="EM46:EM61" si="49">+EG46+EJ46+EK46+ES46</f>
        <v>20</v>
      </c>
      <c r="EN46" s="73">
        <f t="shared" ref="EN46:EN61" si="50">+EM46+DX46</f>
        <v>126</v>
      </c>
      <c r="EO46" s="27">
        <v>28.907</v>
      </c>
      <c r="EP46" s="27">
        <v>28.885000000000002</v>
      </c>
      <c r="EQ46" s="18" t="s">
        <v>36</v>
      </c>
      <c r="ER46" s="18"/>
      <c r="ES46" s="24"/>
      <c r="ET46" s="88">
        <v>28.056000000000001</v>
      </c>
    </row>
    <row r="47" spans="1:150" x14ac:dyDescent="0.25">
      <c r="A47" s="82" t="s">
        <v>145</v>
      </c>
      <c r="B47" s="10">
        <v>222</v>
      </c>
      <c r="C47" s="21"/>
      <c r="D47" s="20"/>
      <c r="E47" s="10" t="s">
        <v>139</v>
      </c>
      <c r="F47" s="88">
        <v>29.154</v>
      </c>
      <c r="G47" s="27">
        <v>29.391999999999999</v>
      </c>
      <c r="H47" s="71">
        <v>1</v>
      </c>
      <c r="I47" s="15">
        <f>IF(AND(J$214&gt;4,H47=1),6)+IF(AND(J$214&gt;4,H47=2),4)+IF(AND(J$214&gt;4,H47=3),3)+IF(AND(J$214&gt;4,H47=4),2)+IF(AND(J$214&gt;4,H47=5),1)+IF(AND(J$214&gt;4,H47&gt;5),1)+IF(AND(J$214=4,H47=1),4)+IF(AND(J$214=4,H47=2),3)+IF(AND(J$214=4,H47=3),2)+IF(AND(J$214=4,H47=4),1)+IF(AND(J$214=3,H47=1),3)+IF(AND(J$214=3,H47=2),2)+IF(AND(J$214=3,H47=3),1)+IF(AND(J$214=2,H47=1),2)+IF(AND(J$214=2,H47=2),1)+IF(AND(J$214=1,H47=1),1)</f>
        <v>6</v>
      </c>
      <c r="J47" s="71">
        <v>4</v>
      </c>
      <c r="K47" s="71">
        <v>2</v>
      </c>
      <c r="L47" s="15">
        <f>IF(AND(K$214&gt;4,J47=1),12)+IF(AND(K$214&gt;4,J47=2),8)+IF(AND(K$214&gt;4,J47=3),6)+IF(AND(K$214&gt;4,J47=4),5)+IF(AND(K$214&gt;4,J47=5),4)+IF(AND(K$214&gt;4,J47=6),3)+IF(AND(K$214&gt;4,J47=7),2)+IF(AND(K$214&gt;4,J47&gt;7),1)+IF(AND(K$214=4,J47=1),8)+IF(AND(K$214=4,J47=2),6)+IF(AND(K$214=4,J47=3),4)+IF(AND(K$214=4,J47=4),2)+IF(AND(K$214=3,J47=1),6)+IF(AND(K$214=3,J47=2),4)+IF(AND(K$214=3,J47=3),2)+IF(AND(K$214=2,J47=1),4)+IF(AND(K$214=2,J47=2),2)+IF(AND(K$214=1,J47=1),2)</f>
        <v>5</v>
      </c>
      <c r="M47" s="15">
        <f>IF(AND(K$214&gt;4,K47=1),12)+IF(AND(K$214&gt;4,K47=2),8)+IF(AND(K$214&gt;4,K47=3),6)+IF(AND(K$214&gt;4,K47=4),5)+IF(AND(K$214&gt;4,K47=5),4)+IF(AND(K$214&gt;4,K47=6),3)+IF(AND(K$214&gt;4,K47=7),2)+IF(AND(K$214&gt;4,K47&gt;7),1)+IF(AND(K$214=4,K47=1),8)+IF(AND(K$214=4,K47=2),6)+IF(AND(K$214=4,K47=3),4)+IF(AND(K$214=4,K47=4),2)+IF(AND(K$214=3,K47=1),6)+IF(AND(K$214=3,K47=2),4)+IF(AND(K$214=3,K47=3),2)+IF(AND(K$214=2,K47=1),4)+IF(AND(K$214=2,K47=2),2)+IF(AND(K$214=1,K47=1),2)</f>
        <v>8</v>
      </c>
      <c r="N47" s="26" t="s">
        <v>36</v>
      </c>
      <c r="O47" s="15">
        <f>+I47+L47+M47+U47</f>
        <v>19</v>
      </c>
      <c r="P47" s="73">
        <f>+O47</f>
        <v>19</v>
      </c>
      <c r="Q47" s="27">
        <v>29.963000000000001</v>
      </c>
      <c r="R47" s="27">
        <v>29.959</v>
      </c>
      <c r="S47" s="18" t="s">
        <v>36</v>
      </c>
      <c r="T47" s="18"/>
      <c r="U47" s="24"/>
      <c r="V47" s="88">
        <v>29.154</v>
      </c>
      <c r="W47" s="27">
        <v>30.984000000000002</v>
      </c>
      <c r="X47" s="71">
        <v>10</v>
      </c>
      <c r="Y47" s="15">
        <f>IF(AND(Z$214&gt;4,X47=1),6)+IF(AND(Z$214&gt;4,X47=2),4)+IF(AND(Z$214&gt;4,X47=3),3)+IF(AND(Z$214&gt;4,X47=4),2)+IF(AND(Z$214&gt;4,X47=5),1)+IF(AND(Z$214&gt;4,X47&gt;5),1)+IF(AND(Z$214=4,X47=1),4)+IF(AND(Z$214=4,X47=2),3)+IF(AND(Z$214=4,X47=3),2)+IF(AND(Z$214=4,X47=4),1)+IF(AND(Z$214=3,X47=1),3)+IF(AND(Z$214=3,X47=2),2)+IF(AND(Z$214=3,X47=3),1)+IF(AND(Z$214=2,X47=1),2)+IF(AND(Z$214=2,X47=2),1)+IF(AND(Z$214=1,X47=1),1)</f>
        <v>1</v>
      </c>
      <c r="Z47" s="72">
        <v>6</v>
      </c>
      <c r="AA47" s="72"/>
      <c r="AB47" s="15">
        <f>IF(AND(AA$214&gt;4,Z47=1),12)+IF(AND(AA$214&gt;4,Z47=2),8)+IF(AND(AA$214&gt;4,Z47=3),6)+IF(AND(AA$214&gt;4,Z47=4),5)+IF(AND(AA$214&gt;4,Z47=5),4)+IF(AND(AA$214&gt;4,Z47=6),3)+IF(AND(AA$214&gt;4,Z47=7),2)+IF(AND(AA$214&gt;4,Z47&gt;7),1)+IF(AND(AA$214=4,Z47=1),8)+IF(AND(AA$214=4,Z47=2),6)+IF(AND(AA$214=4,Z47=3),4)+IF(AND(AA$214=4,Z47=4),2)+IF(AND(AA$214=3,Z47=1),6)+IF(AND(AA$214=3,Z47=2),4)+IF(AND(AA$214=3,Z47=3),2)+IF(AND(AA$214=2,Z47=1),4)+IF(AND(AA$214=2,Z47=2),2)+IF(AND(AA$214=1,Z47=1),2)</f>
        <v>3</v>
      </c>
      <c r="AC47" s="15">
        <f>IF(AND(AA$214&gt;4,AA47=1),12)+IF(AND(AA$214&gt;4,AA47=2),8)+IF(AND(AA$214&gt;4,AA47=3),6)+IF(AND(AA$214&gt;4,AA47=4),5)+IF(AND(AA$214&gt;4,AA47=5),4)+IF(AND(AA$214&gt;4,AA47=6),3)+IF(AND(AA$214&gt;4,AA47=7),2)+IF(AND(AA$214&gt;4,AA47&gt;7),1)+IF(AND(AA$214=4,AA47=1),8)+IF(AND(AA$214=4,AA47=2),6)+IF(AND(AA$214=4,AA47=3),4)+IF(AND(AA$214=4,AA47=4),2)+IF(AND(AA$214=3,AA47=1),6)+IF(AND(AA$214=3,AA47=2),4)+IF(AND(AA$214=3,AA47=3),2)+IF(AND(AA$214=2,AA47=1),4)+IF(AND(AA$214=2,AA47=2),2)+IF(AND(AA$214=1,AA47=1),2)</f>
        <v>0</v>
      </c>
      <c r="AD47" s="26" t="s">
        <v>36</v>
      </c>
      <c r="AE47" s="15">
        <f t="shared" si="20"/>
        <v>4</v>
      </c>
      <c r="AF47" s="73">
        <f t="shared" si="21"/>
        <v>23</v>
      </c>
      <c r="AG47" s="27">
        <v>29.670999999999999</v>
      </c>
      <c r="AH47" s="27"/>
      <c r="AI47" s="18" t="s">
        <v>36</v>
      </c>
      <c r="AJ47" s="18"/>
      <c r="AK47" s="24"/>
      <c r="AL47" s="88">
        <v>29.154</v>
      </c>
      <c r="AM47" s="27">
        <v>29.265999999999998</v>
      </c>
      <c r="AN47" s="71">
        <v>5</v>
      </c>
      <c r="AO47" s="15">
        <f t="shared" ref="AO47:AO55" si="51">IF(AND(AP$214&gt;4,AN47=1),6)+IF(AND(AP$214&gt;4,AN47=2),4)+IF(AND(AP$214&gt;4,AN47=3),3)+IF(AND(AP$214&gt;4,AN47=4),2)+IF(AND(AP$214&gt;4,AN47=5),1)+IF(AND(AP$214&gt;4,AN47&gt;5),1)+IF(AND(AP$214=4,AN47=1),4)+IF(AND(AP$214=4,AN47=2),3)+IF(AND(AP$214=4,AN47=3),2)+IF(AND(AP$214=4,AN47=4),1)+IF(AND(AP$214=3,AN47=1),3)+IF(AND(AP$214=3,AN47=2),2)+IF(AND(AP$214=3,AN47=3),1)+IF(AND(AP$214=2,AN47=1),2)+IF(AND(AP$214=2,AN47=2),1)+IF(AND(AP$214=1,AN47=1),1)</f>
        <v>1</v>
      </c>
      <c r="AP47" s="72">
        <v>5</v>
      </c>
      <c r="AQ47" s="72">
        <v>7</v>
      </c>
      <c r="AR47" s="15">
        <f t="shared" ref="AR47:AR55" si="52">IF(AND(AQ$214&gt;4,AP47=1),12)+IF(AND(AQ$214&gt;4,AP47=2),8)+IF(AND(AQ$214&gt;4,AP47=3),6)+IF(AND(AQ$214&gt;4,AP47=4),5)+IF(AND(AQ$214&gt;4,AP47=5),4)+IF(AND(AQ$214&gt;4,AP47=6),3)+IF(AND(AQ$214&gt;4,AP47=7),2)+IF(AND(AQ$214&gt;4,AP47&gt;7),1)+IF(AND(AQ$214=4,AP47=1),8)+IF(AND(AQ$214=4,AP47=2),6)+IF(AND(AQ$214=4,AP47=3),4)+IF(AND(AQ$214=4,AP47=4),2)+IF(AND(AQ$214=3,AP47=1),6)+IF(AND(AQ$214=3,AP47=2),4)+IF(AND(AQ$214=3,AP47=3),2)+IF(AND(AQ$214=2,AP47=1),4)+IF(AND(AQ$214=2,AP47=2),2)+IF(AND(AQ$214=1,AP47=1),2)</f>
        <v>4</v>
      </c>
      <c r="AS47" s="15">
        <f t="shared" ref="AS47:AS55" si="53">IF(AND(AQ$214&gt;4,AQ47=1),12)+IF(AND(AQ$214&gt;4,AQ47=2),8)+IF(AND(AQ$214&gt;4,AQ47=3),6)+IF(AND(AQ$214&gt;4,AQ47=4),5)+IF(AND(AQ$214&gt;4,AQ47=5),4)+IF(AND(AQ$214&gt;4,AQ47=6),3)+IF(AND(AQ$214&gt;4,AQ47=7),2)+IF(AND(AQ$214&gt;4,AQ47&gt;7),1)+IF(AND(AQ$214=4,AQ47=1),8)+IF(AND(AQ$214=4,AQ47=2),6)+IF(AND(AQ$214=4,AQ47=3),4)+IF(AND(AQ$214=4,AQ47=4),2)+IF(AND(AQ$214=3,AQ47=1),6)+IF(AND(AQ$214=3,AQ47=2),4)+IF(AND(AQ$214=3,AQ47=3),2)+IF(AND(AQ$214=2,AQ47=1),4)+IF(AND(AQ$214=2,AQ47=2),2)+IF(AND(AQ$214=1,AQ47=1),2)</f>
        <v>2</v>
      </c>
      <c r="AT47" s="26" t="s">
        <v>36</v>
      </c>
      <c r="AU47" s="15">
        <f t="shared" si="22"/>
        <v>7</v>
      </c>
      <c r="AV47" s="73">
        <f t="shared" si="23"/>
        <v>30</v>
      </c>
      <c r="AW47" s="27">
        <v>30.094999999999999</v>
      </c>
      <c r="AX47" s="27">
        <v>29.315999999999999</v>
      </c>
      <c r="AY47" s="18" t="s">
        <v>36</v>
      </c>
      <c r="AZ47" s="18"/>
      <c r="BA47" s="24"/>
      <c r="BB47" s="88">
        <v>29.154</v>
      </c>
      <c r="BC47" s="27">
        <v>30.658999999999999</v>
      </c>
      <c r="BD47" s="71">
        <v>6</v>
      </c>
      <c r="BE47" s="15">
        <f t="shared" ref="BE47:BE55" si="54">IF(AND(BF$214&gt;4,BD47=1),6)+IF(AND(BF$214&gt;4,BD47=2),4)+IF(AND(BF$214&gt;4,BD47=3),3)+IF(AND(BF$214&gt;4,BD47=4),2)+IF(AND(BF$214&gt;4,BD47=5),1)+IF(AND(BF$214&gt;4,BD47&gt;5),1)+IF(AND(BF$214=4,BD47=1),4)+IF(AND(BF$214=4,BD47=2),3)+IF(AND(BF$214=4,BD47=3),2)+IF(AND(BF$214=4,BD47=4),1)+IF(AND(BF$214=3,BD47=1),3)+IF(AND(BF$214=3,BD47=2),2)+IF(AND(BF$214=3,BD47=3),1)+IF(AND(BF$214=2,BD47=1),2)+IF(AND(BF$214=2,BD47=2),1)+IF(AND(BF$214=1,BD47=1),1)</f>
        <v>1</v>
      </c>
      <c r="BF47" s="72">
        <v>4</v>
      </c>
      <c r="BG47" s="72">
        <v>4</v>
      </c>
      <c r="BH47" s="15">
        <f t="shared" ref="BH47:BH55" si="55">IF(AND(BG$214&gt;4,BF47=1),12)+IF(AND(BG$214&gt;4,BF47=2),8)+IF(AND(BG$214&gt;4,BF47=3),6)+IF(AND(BG$214&gt;4,BF47=4),5)+IF(AND(BG$214&gt;4,BF47=5),4)+IF(AND(BG$214&gt;4,BF47=6),3)+IF(AND(BG$214&gt;4,BF47=7),2)+IF(AND(BG$214&gt;4,BF47&gt;7),1)+IF(AND(BG$214=4,BF47=1),8)+IF(AND(BG$214=4,BF47=2),6)+IF(AND(BG$214=4,BF47=3),4)+IF(AND(BG$214=4,BF47=4),2)+IF(AND(BG$214=3,BF47=1),6)+IF(AND(BG$214=3,BF47=2),4)+IF(AND(BG$214=3,BF47=3),2)+IF(AND(BG$214=2,BF47=1),4)+IF(AND(BG$214=2,BF47=2),2)+IF(AND(BG$214=1,BF47=1),2)</f>
        <v>5</v>
      </c>
      <c r="BI47" s="15">
        <f t="shared" ref="BI47:BI55" si="56">IF(AND(BG$214&gt;4,BG47=1),12)+IF(AND(BG$214&gt;4,BG47=2),8)+IF(AND(BG$214&gt;4,BG47=3),6)+IF(AND(BG$214&gt;4,BG47=4),5)+IF(AND(BG$214&gt;4,BG47=5),4)+IF(AND(BG$214&gt;4,BG47=6),3)+IF(AND(BG$214&gt;4,BG47=7),2)+IF(AND(BG$214&gt;4,BG47&gt;7),1)+IF(AND(BG$214=4,BG47=1),8)+IF(AND(BG$214=4,BG47=2),6)+IF(AND(BG$214=4,BG47=3),4)+IF(AND(BG$214=4,BG47=4),2)+IF(AND(BG$214=3,BG47=1),6)+IF(AND(BG$214=3,BG47=2),4)+IF(AND(BG$214=3,BG47=3),2)+IF(AND(BG$214=2,BG47=1),4)+IF(AND(BG$214=2,BG47=2),2)+IF(AND(BG$214=1,BG47=1),2)</f>
        <v>5</v>
      </c>
      <c r="BJ47" s="26" t="s">
        <v>36</v>
      </c>
      <c r="BK47" s="15">
        <f t="shared" si="24"/>
        <v>12</v>
      </c>
      <c r="BL47" s="73">
        <f t="shared" si="25"/>
        <v>42</v>
      </c>
      <c r="BM47" s="27">
        <v>28.978999999999999</v>
      </c>
      <c r="BN47" s="27">
        <v>29.613</v>
      </c>
      <c r="BO47" s="18" t="s">
        <v>36</v>
      </c>
      <c r="BP47" s="18"/>
      <c r="BQ47" s="24">
        <v>1</v>
      </c>
      <c r="BR47" s="88">
        <v>28.978999999999999</v>
      </c>
      <c r="BS47" s="27">
        <v>27.901</v>
      </c>
      <c r="BT47" s="71">
        <v>2</v>
      </c>
      <c r="BU47" s="15">
        <f t="shared" si="26"/>
        <v>4</v>
      </c>
      <c r="BV47" s="72">
        <v>4</v>
      </c>
      <c r="BW47" s="72">
        <v>3</v>
      </c>
      <c r="BX47" s="15">
        <f t="shared" si="27"/>
        <v>5</v>
      </c>
      <c r="BY47" s="15">
        <f t="shared" si="28"/>
        <v>6</v>
      </c>
      <c r="BZ47" s="26" t="s">
        <v>36</v>
      </c>
      <c r="CA47" s="15">
        <f t="shared" si="29"/>
        <v>17</v>
      </c>
      <c r="CB47" s="73">
        <f t="shared" si="30"/>
        <v>59</v>
      </c>
      <c r="CC47" s="27">
        <v>27.553999999999998</v>
      </c>
      <c r="CD47" s="27">
        <v>28.983000000000001</v>
      </c>
      <c r="CE47" s="18" t="s">
        <v>36</v>
      </c>
      <c r="CF47" s="18"/>
      <c r="CG47" s="24">
        <v>2</v>
      </c>
      <c r="CH47" s="88">
        <v>27.553999999999998</v>
      </c>
      <c r="CI47" s="27">
        <v>41.676000000000002</v>
      </c>
      <c r="CJ47" s="71">
        <v>2</v>
      </c>
      <c r="CK47" s="15">
        <f t="shared" si="31"/>
        <v>4</v>
      </c>
      <c r="CL47" s="72">
        <v>1</v>
      </c>
      <c r="CM47" s="72">
        <v>4</v>
      </c>
      <c r="CN47" s="15">
        <f t="shared" si="32"/>
        <v>12</v>
      </c>
      <c r="CO47" s="15">
        <f t="shared" si="33"/>
        <v>5</v>
      </c>
      <c r="CP47" s="26" t="s">
        <v>36</v>
      </c>
      <c r="CQ47" s="15">
        <f t="shared" si="34"/>
        <v>21</v>
      </c>
      <c r="CR47" s="73">
        <f t="shared" si="35"/>
        <v>80</v>
      </c>
      <c r="CS47" s="27">
        <v>28.46</v>
      </c>
      <c r="CT47" s="27">
        <v>30.431999999999999</v>
      </c>
      <c r="CU47" s="18" t="s">
        <v>36</v>
      </c>
      <c r="CV47" s="18"/>
      <c r="CW47" s="24"/>
      <c r="CX47" s="88">
        <v>27.553999999999998</v>
      </c>
      <c r="CY47" s="27"/>
      <c r="CZ47" s="71"/>
      <c r="DA47" s="15">
        <f t="shared" si="36"/>
        <v>0</v>
      </c>
      <c r="DB47" s="72">
        <v>2</v>
      </c>
      <c r="DC47" s="72"/>
      <c r="DD47" s="15">
        <f t="shared" si="37"/>
        <v>8</v>
      </c>
      <c r="DE47" s="15">
        <f t="shared" si="38"/>
        <v>0</v>
      </c>
      <c r="DF47" s="26" t="s">
        <v>36</v>
      </c>
      <c r="DG47" s="15">
        <f t="shared" si="39"/>
        <v>8</v>
      </c>
      <c r="DH47" s="73">
        <f t="shared" si="40"/>
        <v>88</v>
      </c>
      <c r="DI47" s="27">
        <v>28.219000000000001</v>
      </c>
      <c r="DJ47" s="27"/>
      <c r="DK47" s="18" t="s">
        <v>36</v>
      </c>
      <c r="DL47" s="18"/>
      <c r="DM47" s="24"/>
      <c r="DN47" s="88">
        <v>27.553999999999998</v>
      </c>
      <c r="DO47" s="27">
        <v>29.919</v>
      </c>
      <c r="DP47" s="71">
        <v>6</v>
      </c>
      <c r="DQ47" s="15">
        <f t="shared" si="41"/>
        <v>1</v>
      </c>
      <c r="DR47" s="72">
        <v>5</v>
      </c>
      <c r="DS47" s="72">
        <v>3</v>
      </c>
      <c r="DT47" s="15">
        <f t="shared" si="42"/>
        <v>4</v>
      </c>
      <c r="DU47" s="15">
        <f t="shared" si="43"/>
        <v>6</v>
      </c>
      <c r="DV47" s="26" t="s">
        <v>36</v>
      </c>
      <c r="DW47" s="15">
        <f t="shared" si="44"/>
        <v>11</v>
      </c>
      <c r="DX47" s="73">
        <f t="shared" si="45"/>
        <v>99</v>
      </c>
      <c r="DY47" s="27">
        <v>28.917999999999999</v>
      </c>
      <c r="DZ47" s="27">
        <v>29.545000000000002</v>
      </c>
      <c r="EA47" s="18" t="s">
        <v>36</v>
      </c>
      <c r="EB47" s="18"/>
      <c r="EC47" s="24"/>
      <c r="ED47" s="88">
        <v>27.553999999999998</v>
      </c>
      <c r="EE47" s="27">
        <v>28.981000000000002</v>
      </c>
      <c r="EF47" s="71">
        <v>4</v>
      </c>
      <c r="EG47" s="15">
        <f t="shared" si="46"/>
        <v>2</v>
      </c>
      <c r="EH47" s="72">
        <v>1</v>
      </c>
      <c r="EI47" s="72">
        <v>4</v>
      </c>
      <c r="EJ47" s="15">
        <f t="shared" si="47"/>
        <v>12</v>
      </c>
      <c r="EK47" s="15">
        <f t="shared" si="48"/>
        <v>5</v>
      </c>
      <c r="EL47" s="26" t="s">
        <v>36</v>
      </c>
      <c r="EM47" s="15">
        <f t="shared" si="49"/>
        <v>19</v>
      </c>
      <c r="EN47" s="73">
        <f t="shared" si="50"/>
        <v>118</v>
      </c>
      <c r="EO47" s="27">
        <v>28.219000000000001</v>
      </c>
      <c r="EP47" s="27">
        <v>28.972999999999999</v>
      </c>
      <c r="EQ47" s="18" t="s">
        <v>36</v>
      </c>
      <c r="ER47" s="18"/>
      <c r="ES47" s="24"/>
      <c r="ET47" s="88">
        <v>27.553999999999998</v>
      </c>
    </row>
    <row r="48" spans="1:150" x14ac:dyDescent="0.25">
      <c r="A48" s="82" t="s">
        <v>92</v>
      </c>
      <c r="B48" s="10">
        <v>82</v>
      </c>
      <c r="C48" s="21"/>
      <c r="D48" s="20"/>
      <c r="E48" s="10" t="s">
        <v>40</v>
      </c>
      <c r="F48" s="88">
        <v>28.141999999999999</v>
      </c>
      <c r="G48" s="27"/>
      <c r="H48" s="71"/>
      <c r="I48" s="15">
        <f>IF(AND(J$214&gt;4,H48=1),6)+IF(AND(J$214&gt;4,H48=2),4)+IF(AND(J$214&gt;4,H48=3),3)+IF(AND(J$214&gt;4,H48=4),2)+IF(AND(J$214&gt;4,H48=5),1)+IF(AND(J$214&gt;4,H48&gt;5),1)+IF(AND(J$214=4,H48=1),4)+IF(AND(J$214=4,H48=2),3)+IF(AND(J$214=4,H48=3),2)+IF(AND(J$214=4,H48=4),1)+IF(AND(J$214=3,H48=1),3)+IF(AND(J$214=3,H48=2),2)+IF(AND(J$214=3,H48=3),1)+IF(AND(J$214=2,H48=1),2)+IF(AND(J$214=2,H48=2),1)+IF(AND(J$214=1,H48=1),1)</f>
        <v>0</v>
      </c>
      <c r="J48" s="71">
        <v>6</v>
      </c>
      <c r="K48" s="71"/>
      <c r="L48" s="15">
        <f>IF(AND(K$214&gt;4,J48=1),12)+IF(AND(K$214&gt;4,J48=2),8)+IF(AND(K$214&gt;4,J48=3),6)+IF(AND(K$214&gt;4,J48=4),5)+IF(AND(K$214&gt;4,J48=5),4)+IF(AND(K$214&gt;4,J48=6),3)+IF(AND(K$214&gt;4,J48=7),2)+IF(AND(K$214&gt;4,J48&gt;7),1)+IF(AND(K$214=4,J48=1),8)+IF(AND(K$214=4,J48=2),6)+IF(AND(K$214=4,J48=3),4)+IF(AND(K$214=4,J48=4),2)+IF(AND(K$214=3,J48=1),6)+IF(AND(K$214=3,J48=2),4)+IF(AND(K$214=3,J48=3),2)+IF(AND(K$214=2,J48=1),4)+IF(AND(K$214=2,J48=2),2)+IF(AND(K$214=1,J48=1),2)</f>
        <v>3</v>
      </c>
      <c r="M48" s="15">
        <f>IF(AND(K$214&gt;4,K48=1),12)+IF(AND(K$214&gt;4,K48=2),8)+IF(AND(K$214&gt;4,K48=3),6)+IF(AND(K$214&gt;4,K48=4),5)+IF(AND(K$214&gt;4,K48=5),4)+IF(AND(K$214&gt;4,K48=6),3)+IF(AND(K$214&gt;4,K48=7),2)+IF(AND(K$214&gt;4,K48&gt;7),1)+IF(AND(K$214=4,K48=1),8)+IF(AND(K$214=4,K48=2),6)+IF(AND(K$214=4,K48=3),4)+IF(AND(K$214=4,K48=4),2)+IF(AND(K$214=3,K48=1),6)+IF(AND(K$214=3,K48=2),4)+IF(AND(K$214=3,K48=3),2)+IF(AND(K$214=2,K48=1),4)+IF(AND(K$214=2,K48=2),2)+IF(AND(K$214=1,K48=1),2)</f>
        <v>0</v>
      </c>
      <c r="N48" s="26" t="s">
        <v>36</v>
      </c>
      <c r="O48" s="15">
        <f>+I48+L48+M48+U48</f>
        <v>3</v>
      </c>
      <c r="P48" s="73">
        <f>+O48</f>
        <v>3</v>
      </c>
      <c r="Q48" s="27">
        <v>35.284999999999997</v>
      </c>
      <c r="R48" s="27"/>
      <c r="S48" s="18" t="s">
        <v>36</v>
      </c>
      <c r="T48" s="18"/>
      <c r="U48" s="24"/>
      <c r="V48" s="88">
        <v>28.141999999999999</v>
      </c>
      <c r="W48" s="27">
        <v>28.013999999999999</v>
      </c>
      <c r="X48" s="71">
        <v>2</v>
      </c>
      <c r="Y48" s="15">
        <f>IF(AND(Z$214&gt;4,X48=1),6)+IF(AND(Z$214&gt;4,X48=2),4)+IF(AND(Z$214&gt;4,X48=3),3)+IF(AND(Z$214&gt;4,X48=4),2)+IF(AND(Z$214&gt;4,X48=5),1)+IF(AND(Z$214&gt;4,X48&gt;5),1)+IF(AND(Z$214=4,X48=1),4)+IF(AND(Z$214=4,X48=2),3)+IF(AND(Z$214=4,X48=3),2)+IF(AND(Z$214=4,X48=4),1)+IF(AND(Z$214=3,X48=1),3)+IF(AND(Z$214=3,X48=2),2)+IF(AND(Z$214=3,X48=3),1)+IF(AND(Z$214=2,X48=1),2)+IF(AND(Z$214=2,X48=2),1)+IF(AND(Z$214=1,X48=1),1)</f>
        <v>4</v>
      </c>
      <c r="Z48" s="72">
        <v>5</v>
      </c>
      <c r="AA48" s="72"/>
      <c r="AB48" s="15">
        <f>IF(AND(AA$214&gt;4,Z48=1),12)+IF(AND(AA$214&gt;4,Z48=2),8)+IF(AND(AA$214&gt;4,Z48=3),6)+IF(AND(AA$214&gt;4,Z48=4),5)+IF(AND(AA$214&gt;4,Z48=5),4)+IF(AND(AA$214&gt;4,Z48=6),3)+IF(AND(AA$214&gt;4,Z48=7),2)+IF(AND(AA$214&gt;4,Z48&gt;7),1)+IF(AND(AA$214=4,Z48=1),8)+IF(AND(AA$214=4,Z48=2),6)+IF(AND(AA$214=4,Z48=3),4)+IF(AND(AA$214=4,Z48=4),2)+IF(AND(AA$214=3,Z48=1),6)+IF(AND(AA$214=3,Z48=2),4)+IF(AND(AA$214=3,Z48=3),2)+IF(AND(AA$214=2,Z48=1),4)+IF(AND(AA$214=2,Z48=2),2)+IF(AND(AA$214=1,Z48=1),2)</f>
        <v>4</v>
      </c>
      <c r="AC48" s="15">
        <f>IF(AND(AA$214&gt;4,AA48=1),12)+IF(AND(AA$214&gt;4,AA48=2),8)+IF(AND(AA$214&gt;4,AA48=3),6)+IF(AND(AA$214&gt;4,AA48=4),5)+IF(AND(AA$214&gt;4,AA48=5),4)+IF(AND(AA$214&gt;4,AA48=6),3)+IF(AND(AA$214&gt;4,AA48=7),2)+IF(AND(AA$214&gt;4,AA48&gt;7),1)+IF(AND(AA$214=4,AA48=1),8)+IF(AND(AA$214=4,AA48=2),6)+IF(AND(AA$214=4,AA48=3),4)+IF(AND(AA$214=4,AA48=4),2)+IF(AND(AA$214=3,AA48=1),6)+IF(AND(AA$214=3,AA48=2),4)+IF(AND(AA$214=3,AA48=3),2)+IF(AND(AA$214=2,AA48=1),4)+IF(AND(AA$214=2,AA48=2),2)+IF(AND(AA$214=1,AA48=1),2)</f>
        <v>0</v>
      </c>
      <c r="AD48" s="26" t="s">
        <v>36</v>
      </c>
      <c r="AE48" s="15">
        <f t="shared" si="20"/>
        <v>9</v>
      </c>
      <c r="AF48" s="73">
        <f t="shared" si="21"/>
        <v>12</v>
      </c>
      <c r="AG48" s="27">
        <v>29.954000000000001</v>
      </c>
      <c r="AH48" s="27"/>
      <c r="AI48" s="18" t="s">
        <v>36</v>
      </c>
      <c r="AJ48" s="18"/>
      <c r="AK48" s="24">
        <v>1</v>
      </c>
      <c r="AL48" s="88">
        <v>28.013999999999999</v>
      </c>
      <c r="AM48" s="27">
        <v>52.851999999999997</v>
      </c>
      <c r="AN48" s="71">
        <v>10</v>
      </c>
      <c r="AO48" s="15">
        <f t="shared" si="51"/>
        <v>1</v>
      </c>
      <c r="AP48" s="72">
        <v>3</v>
      </c>
      <c r="AQ48" s="72">
        <v>3</v>
      </c>
      <c r="AR48" s="15">
        <f t="shared" si="52"/>
        <v>6</v>
      </c>
      <c r="AS48" s="15">
        <f t="shared" si="53"/>
        <v>6</v>
      </c>
      <c r="AT48" s="26" t="s">
        <v>36</v>
      </c>
      <c r="AU48" s="15">
        <f t="shared" si="22"/>
        <v>13</v>
      </c>
      <c r="AV48" s="73">
        <f t="shared" si="23"/>
        <v>25</v>
      </c>
      <c r="AW48" s="27">
        <v>29.100999999999999</v>
      </c>
      <c r="AX48" s="27">
        <v>28.66</v>
      </c>
      <c r="AY48" s="18" t="s">
        <v>36</v>
      </c>
      <c r="AZ48" s="18"/>
      <c r="BA48" s="24"/>
      <c r="BB48" s="88">
        <v>28.013999999999999</v>
      </c>
      <c r="BC48" s="27">
        <v>29.795000000000002</v>
      </c>
      <c r="BD48" s="71">
        <v>5</v>
      </c>
      <c r="BE48" s="15">
        <f t="shared" si="54"/>
        <v>1</v>
      </c>
      <c r="BF48" s="72">
        <v>2</v>
      </c>
      <c r="BG48" s="72">
        <v>2</v>
      </c>
      <c r="BH48" s="15">
        <f t="shared" si="55"/>
        <v>8</v>
      </c>
      <c r="BI48" s="15">
        <f t="shared" si="56"/>
        <v>8</v>
      </c>
      <c r="BJ48" s="26" t="s">
        <v>36</v>
      </c>
      <c r="BK48" s="15">
        <f t="shared" si="24"/>
        <v>18</v>
      </c>
      <c r="BL48" s="73">
        <f t="shared" si="25"/>
        <v>43</v>
      </c>
      <c r="BM48" s="27">
        <v>27.657</v>
      </c>
      <c r="BN48" s="27">
        <v>27.954999999999998</v>
      </c>
      <c r="BO48" s="18" t="s">
        <v>36</v>
      </c>
      <c r="BP48" s="18"/>
      <c r="BQ48" s="24">
        <v>1</v>
      </c>
      <c r="BR48" s="88">
        <v>27.657</v>
      </c>
      <c r="BS48" s="27">
        <v>27.861000000000001</v>
      </c>
      <c r="BT48" s="71">
        <v>1</v>
      </c>
      <c r="BU48" s="15">
        <f t="shared" si="26"/>
        <v>6</v>
      </c>
      <c r="BV48" s="72">
        <v>1</v>
      </c>
      <c r="BW48" s="72">
        <v>4</v>
      </c>
      <c r="BX48" s="15">
        <f t="shared" si="27"/>
        <v>12</v>
      </c>
      <c r="BY48" s="15">
        <f t="shared" si="28"/>
        <v>5</v>
      </c>
      <c r="BZ48" s="26" t="s">
        <v>36</v>
      </c>
      <c r="CA48" s="15">
        <f t="shared" si="29"/>
        <v>23</v>
      </c>
      <c r="CB48" s="73">
        <f t="shared" si="30"/>
        <v>66</v>
      </c>
      <c r="CC48" s="27">
        <v>27.898</v>
      </c>
      <c r="CD48" s="27">
        <v>28.7</v>
      </c>
      <c r="CE48" s="18" t="s">
        <v>36</v>
      </c>
      <c r="CF48" s="18"/>
      <c r="CG48" s="24"/>
      <c r="CH48" s="88">
        <v>27.657</v>
      </c>
      <c r="CI48" s="27">
        <v>49.524999999999999</v>
      </c>
      <c r="CJ48" s="71">
        <v>6</v>
      </c>
      <c r="CK48" s="15">
        <f t="shared" si="31"/>
        <v>1</v>
      </c>
      <c r="CL48" s="72">
        <v>3</v>
      </c>
      <c r="CM48" s="72">
        <v>1</v>
      </c>
      <c r="CN48" s="15">
        <f t="shared" si="32"/>
        <v>6</v>
      </c>
      <c r="CO48" s="15">
        <f t="shared" si="33"/>
        <v>12</v>
      </c>
      <c r="CP48" s="26" t="s">
        <v>36</v>
      </c>
      <c r="CQ48" s="15">
        <f t="shared" si="34"/>
        <v>19</v>
      </c>
      <c r="CR48" s="73">
        <f t="shared" si="35"/>
        <v>85</v>
      </c>
      <c r="CS48" s="27">
        <v>28.187000000000001</v>
      </c>
      <c r="CT48" s="27">
        <v>29.033999999999999</v>
      </c>
      <c r="CU48" s="18" t="s">
        <v>36</v>
      </c>
      <c r="CV48" s="18"/>
      <c r="CW48" s="24"/>
      <c r="CX48" s="88">
        <v>27.657</v>
      </c>
      <c r="CY48" s="27"/>
      <c r="CZ48" s="71"/>
      <c r="DA48" s="15">
        <f t="shared" si="36"/>
        <v>0</v>
      </c>
      <c r="DB48" s="72">
        <v>1</v>
      </c>
      <c r="DC48" s="72"/>
      <c r="DD48" s="15">
        <f t="shared" si="37"/>
        <v>12</v>
      </c>
      <c r="DE48" s="15">
        <f t="shared" si="38"/>
        <v>0</v>
      </c>
      <c r="DF48" s="26" t="s">
        <v>36</v>
      </c>
      <c r="DG48" s="15">
        <f t="shared" si="39"/>
        <v>12</v>
      </c>
      <c r="DH48" s="73">
        <f t="shared" si="40"/>
        <v>97</v>
      </c>
      <c r="DI48" s="27">
        <v>27.855</v>
      </c>
      <c r="DJ48" s="27"/>
      <c r="DK48" s="18" t="s">
        <v>36</v>
      </c>
      <c r="DL48" s="18"/>
      <c r="DM48" s="24"/>
      <c r="DN48" s="88">
        <v>27.657</v>
      </c>
      <c r="DO48" s="27">
        <v>28.780999999999999</v>
      </c>
      <c r="DP48" s="71">
        <v>5</v>
      </c>
      <c r="DQ48" s="15">
        <f t="shared" si="41"/>
        <v>1</v>
      </c>
      <c r="DR48" s="72"/>
      <c r="DS48" s="72"/>
      <c r="DT48" s="15">
        <f t="shared" si="42"/>
        <v>0</v>
      </c>
      <c r="DU48" s="15">
        <f t="shared" si="43"/>
        <v>0</v>
      </c>
      <c r="DV48" s="26" t="s">
        <v>36</v>
      </c>
      <c r="DW48" s="15">
        <f t="shared" si="44"/>
        <v>1</v>
      </c>
      <c r="DX48" s="73">
        <f t="shared" si="45"/>
        <v>98</v>
      </c>
      <c r="DY48" s="27"/>
      <c r="DZ48" s="27"/>
      <c r="EA48" s="18" t="s">
        <v>36</v>
      </c>
      <c r="EB48" s="18"/>
      <c r="EC48" s="24"/>
      <c r="ED48" s="88">
        <v>27.657</v>
      </c>
      <c r="EE48" s="27"/>
      <c r="EF48" s="71"/>
      <c r="EG48" s="15">
        <f t="shared" si="46"/>
        <v>0</v>
      </c>
      <c r="EH48" s="72">
        <v>0</v>
      </c>
      <c r="EI48" s="72">
        <v>3</v>
      </c>
      <c r="EJ48" s="15">
        <f t="shared" si="47"/>
        <v>0</v>
      </c>
      <c r="EK48" s="15">
        <f t="shared" si="48"/>
        <v>6</v>
      </c>
      <c r="EL48" s="26" t="s">
        <v>36</v>
      </c>
      <c r="EM48" s="15">
        <f t="shared" si="49"/>
        <v>6</v>
      </c>
      <c r="EN48" s="73">
        <f t="shared" si="50"/>
        <v>104</v>
      </c>
      <c r="EO48" s="27">
        <v>48.156999999999996</v>
      </c>
      <c r="EP48" s="27">
        <v>28.489000000000001</v>
      </c>
      <c r="EQ48" s="18" t="s">
        <v>36</v>
      </c>
      <c r="ER48" s="18"/>
      <c r="ES48" s="24"/>
      <c r="ET48" s="88">
        <v>27.657</v>
      </c>
    </row>
    <row r="49" spans="1:150" x14ac:dyDescent="0.25">
      <c r="A49" s="82" t="s">
        <v>54</v>
      </c>
      <c r="B49" s="10">
        <v>1</v>
      </c>
      <c r="C49" s="12"/>
      <c r="D49" s="10"/>
      <c r="E49" s="10" t="s">
        <v>55</v>
      </c>
      <c r="F49" s="89">
        <v>28.571000000000002</v>
      </c>
      <c r="G49" s="10">
        <v>29.565999999999999</v>
      </c>
      <c r="H49" s="71">
        <v>2</v>
      </c>
      <c r="I49" s="15">
        <f>IF(AND(J$214&gt;4,H49=1),6)+IF(AND(J$214&gt;4,H49=2),4)+IF(AND(J$214&gt;4,H49=3),3)+IF(AND(J$214&gt;4,H49=4),2)+IF(AND(J$214&gt;4,H49=5),1)+IF(AND(J$214&gt;4,H49&gt;5),1)+IF(AND(J$214=4,H49=1),4)+IF(AND(J$214=4,H49=2),3)+IF(AND(J$214=4,H49=3),2)+IF(AND(J$214=4,H49=4),1)+IF(AND(J$214=3,H49=1),3)+IF(AND(J$214=3,H49=2),2)+IF(AND(J$214=3,H49=3),1)+IF(AND(J$214=2,H49=1),2)+IF(AND(J$214=2,H49=2),1)+IF(AND(J$214=1,H49=1),1)</f>
        <v>4</v>
      </c>
      <c r="J49" s="72">
        <v>2</v>
      </c>
      <c r="K49" s="72">
        <v>4</v>
      </c>
      <c r="L49" s="15">
        <f>IF(AND(K$214&gt;4,J49=1),12)+IF(AND(K$214&gt;4,J49=2),8)+IF(AND(K$214&gt;4,J49=3),6)+IF(AND(K$214&gt;4,J49=4),5)+IF(AND(K$214&gt;4,J49=5),4)+IF(AND(K$214&gt;4,J49=6),3)+IF(AND(K$214&gt;4,J49=7),2)+IF(AND(K$214&gt;4,J49&gt;7),1)+IF(AND(K$214=4,J49=1),8)+IF(AND(K$214=4,J49=2),6)+IF(AND(K$214=4,J49=3),4)+IF(AND(K$214=4,J49=4),2)+IF(AND(K$214=3,J49=1),6)+IF(AND(K$214=3,J49=2),4)+IF(AND(K$214=3,J49=3),2)+IF(AND(K$214=2,J49=1),4)+IF(AND(K$214=2,J49=2),2)+IF(AND(K$214=1,J49=1),2)</f>
        <v>8</v>
      </c>
      <c r="M49" s="15">
        <f>IF(AND(K$214&gt;4,K49=1),12)+IF(AND(K$214&gt;4,K49=2),8)+IF(AND(K$214&gt;4,K49=3),6)+IF(AND(K$214&gt;4,K49=4),5)+IF(AND(K$214&gt;4,K49=5),4)+IF(AND(K$214&gt;4,K49=6),3)+IF(AND(K$214&gt;4,K49=7),2)+IF(AND(K$214&gt;4,K49&gt;7),1)+IF(AND(K$214=4,K49=1),8)+IF(AND(K$214=4,K49=2),6)+IF(AND(K$214=4,K49=3),4)+IF(AND(K$214=4,K49=4),2)+IF(AND(K$214=3,K49=1),6)+IF(AND(K$214=3,K49=2),4)+IF(AND(K$214=3,K49=3),2)+IF(AND(K$214=2,K49=1),4)+IF(AND(K$214=2,K49=2),2)+IF(AND(K$214=1,K49=1),2)</f>
        <v>5</v>
      </c>
      <c r="N49" s="26" t="s">
        <v>36</v>
      </c>
      <c r="O49" s="15">
        <f>+I49+L49+M49+U49</f>
        <v>17</v>
      </c>
      <c r="P49" s="73">
        <f>+O49</f>
        <v>17</v>
      </c>
      <c r="Q49" s="27">
        <v>29.667000000000002</v>
      </c>
      <c r="R49" s="27">
        <v>29.15</v>
      </c>
      <c r="S49" s="18" t="s">
        <v>36</v>
      </c>
      <c r="T49" s="18"/>
      <c r="U49" s="20"/>
      <c r="V49" s="89">
        <v>28.571000000000002</v>
      </c>
      <c r="W49" s="10">
        <v>29.437999999999999</v>
      </c>
      <c r="X49" s="71">
        <v>7</v>
      </c>
      <c r="Y49" s="15">
        <f>IF(AND(Z$214&gt;4,X49=1),6)+IF(AND(Z$214&gt;4,X49=2),4)+IF(AND(Z$214&gt;4,X49=3),3)+IF(AND(Z$214&gt;4,X49=4),2)+IF(AND(Z$214&gt;4,X49=5),1)+IF(AND(Z$214&gt;4,X49&gt;5),1)+IF(AND(Z$214=4,X49=1),4)+IF(AND(Z$214=4,X49=2),3)+IF(AND(Z$214=4,X49=3),2)+IF(AND(Z$214=4,X49=4),1)+IF(AND(Z$214=3,X49=1),3)+IF(AND(Z$214=3,X49=2),2)+IF(AND(Z$214=3,X49=3),1)+IF(AND(Z$214=2,X49=1),2)+IF(AND(Z$214=2,X49=2),1)+IF(AND(Z$214=1,X49=1),1)</f>
        <v>1</v>
      </c>
      <c r="Z49" s="72">
        <v>4</v>
      </c>
      <c r="AA49" s="72"/>
      <c r="AB49" s="15">
        <f>IF(AND(AA$214&gt;4,Z49=1),12)+IF(AND(AA$214&gt;4,Z49=2),8)+IF(AND(AA$214&gt;4,Z49=3),6)+IF(AND(AA$214&gt;4,Z49=4),5)+IF(AND(AA$214&gt;4,Z49=5),4)+IF(AND(AA$214&gt;4,Z49=6),3)+IF(AND(AA$214&gt;4,Z49=7),2)+IF(AND(AA$214&gt;4,Z49&gt;7),1)+IF(AND(AA$214=4,Z49=1),8)+IF(AND(AA$214=4,Z49=2),6)+IF(AND(AA$214=4,Z49=3),4)+IF(AND(AA$214=4,Z49=4),2)+IF(AND(AA$214=3,Z49=1),6)+IF(AND(AA$214=3,Z49=2),4)+IF(AND(AA$214=3,Z49=3),2)+IF(AND(AA$214=2,Z49=1),4)+IF(AND(AA$214=2,Z49=2),2)+IF(AND(AA$214=1,Z49=1),2)</f>
        <v>5</v>
      </c>
      <c r="AC49" s="15">
        <f>IF(AND(AA$214&gt;4,AA49=1),12)+IF(AND(AA$214&gt;4,AA49=2),8)+IF(AND(AA$214&gt;4,AA49=3),6)+IF(AND(AA$214&gt;4,AA49=4),5)+IF(AND(AA$214&gt;4,AA49=5),4)+IF(AND(AA$214&gt;4,AA49=6),3)+IF(AND(AA$214&gt;4,AA49=7),2)+IF(AND(AA$214&gt;4,AA49&gt;7),1)+IF(AND(AA$214=4,AA49=1),8)+IF(AND(AA$214=4,AA49=2),6)+IF(AND(AA$214=4,AA49=3),4)+IF(AND(AA$214=4,AA49=4),2)+IF(AND(AA$214=3,AA49=1),6)+IF(AND(AA$214=3,AA49=2),4)+IF(AND(AA$214=3,AA49=3),2)+IF(AND(AA$214=2,AA49=1),4)+IF(AND(AA$214=2,AA49=2),2)+IF(AND(AA$214=1,AA49=1),2)</f>
        <v>0</v>
      </c>
      <c r="AD49" s="26" t="s">
        <v>36</v>
      </c>
      <c r="AE49" s="15">
        <f t="shared" si="20"/>
        <v>6</v>
      </c>
      <c r="AF49" s="73">
        <f t="shared" si="21"/>
        <v>23</v>
      </c>
      <c r="AG49" s="27">
        <v>28.919</v>
      </c>
      <c r="AH49" s="27"/>
      <c r="AI49" s="18" t="s">
        <v>36</v>
      </c>
      <c r="AJ49" s="18"/>
      <c r="AK49" s="20"/>
      <c r="AL49" s="89">
        <v>28.571000000000002</v>
      </c>
      <c r="AM49" s="10"/>
      <c r="AN49" s="71"/>
      <c r="AO49" s="15">
        <f t="shared" si="51"/>
        <v>0</v>
      </c>
      <c r="AP49" s="72"/>
      <c r="AQ49" s="72"/>
      <c r="AR49" s="15">
        <f t="shared" si="52"/>
        <v>0</v>
      </c>
      <c r="AS49" s="15">
        <f t="shared" si="53"/>
        <v>0</v>
      </c>
      <c r="AT49" s="26" t="s">
        <v>36</v>
      </c>
      <c r="AU49" s="15">
        <f t="shared" si="22"/>
        <v>0</v>
      </c>
      <c r="AV49" s="73">
        <f t="shared" si="23"/>
        <v>23</v>
      </c>
      <c r="AW49" s="27"/>
      <c r="AX49" s="27"/>
      <c r="AY49" s="18" t="s">
        <v>36</v>
      </c>
      <c r="AZ49" s="18"/>
      <c r="BA49" s="20"/>
      <c r="BB49" s="89">
        <v>28.571000000000002</v>
      </c>
      <c r="BC49" s="10">
        <v>52.143999999999998</v>
      </c>
      <c r="BD49" s="71">
        <v>8</v>
      </c>
      <c r="BE49" s="15">
        <f t="shared" si="54"/>
        <v>1</v>
      </c>
      <c r="BF49" s="72">
        <v>5</v>
      </c>
      <c r="BG49" s="72">
        <v>6</v>
      </c>
      <c r="BH49" s="15">
        <f t="shared" si="55"/>
        <v>4</v>
      </c>
      <c r="BI49" s="15">
        <f t="shared" si="56"/>
        <v>3</v>
      </c>
      <c r="BJ49" s="26" t="s">
        <v>36</v>
      </c>
      <c r="BK49" s="15">
        <f t="shared" si="24"/>
        <v>9</v>
      </c>
      <c r="BL49" s="73">
        <f t="shared" si="25"/>
        <v>32</v>
      </c>
      <c r="BM49" s="27">
        <v>28.527000000000001</v>
      </c>
      <c r="BN49" s="27">
        <v>29.164000000000001</v>
      </c>
      <c r="BO49" s="18" t="s">
        <v>36</v>
      </c>
      <c r="BP49" s="18"/>
      <c r="BQ49" s="24">
        <v>1</v>
      </c>
      <c r="BR49" s="89">
        <v>28.527000000000001</v>
      </c>
      <c r="BS49" s="10">
        <v>29.483000000000001</v>
      </c>
      <c r="BT49" s="71">
        <v>5</v>
      </c>
      <c r="BU49" s="15">
        <f t="shared" si="26"/>
        <v>1</v>
      </c>
      <c r="BV49" s="72">
        <v>5</v>
      </c>
      <c r="BW49" s="72"/>
      <c r="BX49" s="15">
        <f t="shared" si="27"/>
        <v>4</v>
      </c>
      <c r="BY49" s="15">
        <f t="shared" si="28"/>
        <v>0</v>
      </c>
      <c r="BZ49" s="26" t="s">
        <v>36</v>
      </c>
      <c r="CA49" s="15">
        <f t="shared" si="29"/>
        <v>5</v>
      </c>
      <c r="CB49" s="73">
        <f t="shared" si="30"/>
        <v>37</v>
      </c>
      <c r="CC49" s="27">
        <v>29.661999999999999</v>
      </c>
      <c r="CD49" s="27"/>
      <c r="CE49" s="18" t="s">
        <v>36</v>
      </c>
      <c r="CF49" s="18"/>
      <c r="CG49" s="24"/>
      <c r="CH49" s="89">
        <v>28.527000000000001</v>
      </c>
      <c r="CI49" s="10">
        <v>38.872999999999998</v>
      </c>
      <c r="CJ49" s="71">
        <v>1</v>
      </c>
      <c r="CK49" s="15">
        <f t="shared" si="31"/>
        <v>6</v>
      </c>
      <c r="CL49" s="72"/>
      <c r="CM49" s="72">
        <v>5</v>
      </c>
      <c r="CN49" s="15">
        <f t="shared" si="32"/>
        <v>0</v>
      </c>
      <c r="CO49" s="15">
        <f t="shared" si="33"/>
        <v>4</v>
      </c>
      <c r="CP49" s="26" t="s">
        <v>36</v>
      </c>
      <c r="CQ49" s="15">
        <f t="shared" si="34"/>
        <v>10</v>
      </c>
      <c r="CR49" s="73">
        <f t="shared" si="35"/>
        <v>47</v>
      </c>
      <c r="CS49" s="27">
        <v>30.57</v>
      </c>
      <c r="CT49" s="27">
        <v>30.890999999999998</v>
      </c>
      <c r="CU49" s="18" t="s">
        <v>36</v>
      </c>
      <c r="CV49" s="18"/>
      <c r="CW49" s="24"/>
      <c r="CX49" s="89">
        <v>28.527000000000001</v>
      </c>
      <c r="CY49" s="10"/>
      <c r="CZ49" s="71"/>
      <c r="DA49" s="15">
        <f t="shared" si="36"/>
        <v>0</v>
      </c>
      <c r="DB49" s="72">
        <v>4</v>
      </c>
      <c r="DC49" s="72"/>
      <c r="DD49" s="15">
        <f t="shared" si="37"/>
        <v>5</v>
      </c>
      <c r="DE49" s="15">
        <f t="shared" si="38"/>
        <v>0</v>
      </c>
      <c r="DF49" s="26" t="s">
        <v>36</v>
      </c>
      <c r="DG49" s="15">
        <f t="shared" si="39"/>
        <v>6</v>
      </c>
      <c r="DH49" s="73">
        <f t="shared" si="40"/>
        <v>53</v>
      </c>
      <c r="DI49" s="27">
        <v>27.594000000000001</v>
      </c>
      <c r="DJ49" s="27"/>
      <c r="DK49" s="18" t="s">
        <v>36</v>
      </c>
      <c r="DL49" s="18"/>
      <c r="DM49" s="24">
        <v>1</v>
      </c>
      <c r="DN49" s="89">
        <v>27.594000000000001</v>
      </c>
      <c r="DO49" s="10">
        <v>28.108000000000001</v>
      </c>
      <c r="DP49" s="71">
        <v>2</v>
      </c>
      <c r="DQ49" s="15">
        <f t="shared" si="41"/>
        <v>4</v>
      </c>
      <c r="DR49" s="72">
        <v>2</v>
      </c>
      <c r="DS49" s="72">
        <v>2</v>
      </c>
      <c r="DT49" s="15">
        <f t="shared" si="42"/>
        <v>8</v>
      </c>
      <c r="DU49" s="15">
        <f t="shared" si="43"/>
        <v>8</v>
      </c>
      <c r="DV49" s="26" t="s">
        <v>36</v>
      </c>
      <c r="DW49" s="15">
        <f t="shared" si="44"/>
        <v>20</v>
      </c>
      <c r="DX49" s="73">
        <f t="shared" si="45"/>
        <v>73</v>
      </c>
      <c r="DY49" s="27">
        <v>27.722000000000001</v>
      </c>
      <c r="DZ49" s="27">
        <v>28.478000000000002</v>
      </c>
      <c r="EA49" s="18" t="s">
        <v>36</v>
      </c>
      <c r="EB49" s="18"/>
      <c r="EC49" s="24"/>
      <c r="ED49" s="89">
        <v>27.594000000000001</v>
      </c>
      <c r="EE49" s="10">
        <v>28.292000000000002</v>
      </c>
      <c r="EF49" s="71">
        <v>3</v>
      </c>
      <c r="EG49" s="15">
        <f t="shared" si="46"/>
        <v>3</v>
      </c>
      <c r="EH49" s="72">
        <v>3</v>
      </c>
      <c r="EI49" s="72">
        <v>2</v>
      </c>
      <c r="EJ49" s="15">
        <f t="shared" si="47"/>
        <v>6</v>
      </c>
      <c r="EK49" s="15">
        <f t="shared" si="48"/>
        <v>8</v>
      </c>
      <c r="EL49" s="26" t="s">
        <v>36</v>
      </c>
      <c r="EM49" s="15">
        <f t="shared" si="49"/>
        <v>17</v>
      </c>
      <c r="EN49" s="73">
        <f t="shared" si="50"/>
        <v>90</v>
      </c>
      <c r="EO49" s="27">
        <v>27.802</v>
      </c>
      <c r="EP49" s="27">
        <v>28.978000000000002</v>
      </c>
      <c r="EQ49" s="18" t="s">
        <v>36</v>
      </c>
      <c r="ER49" s="18"/>
      <c r="ES49" s="24"/>
      <c r="ET49" s="89">
        <v>27.594000000000001</v>
      </c>
    </row>
    <row r="50" spans="1:150" x14ac:dyDescent="0.25">
      <c r="A50" s="82" t="s">
        <v>77</v>
      </c>
      <c r="B50" s="10">
        <v>234</v>
      </c>
      <c r="C50" s="21"/>
      <c r="D50" s="20"/>
      <c r="E50" s="10" t="s">
        <v>39</v>
      </c>
      <c r="F50" s="88">
        <v>28.167000000000002</v>
      </c>
      <c r="G50" s="27">
        <v>29.690999999999999</v>
      </c>
      <c r="H50" s="71">
        <v>3</v>
      </c>
      <c r="I50" s="15">
        <f>IF(AND(J$214&gt;4,H50=1),6)+IF(AND(J$214&gt;4,H50=2),4)+IF(AND(J$214&gt;4,H50=3),3)+IF(AND(J$214&gt;4,H50=4),2)+IF(AND(J$214&gt;4,H50=5),1)+IF(AND(J$214&gt;4,H50&gt;5),1)+IF(AND(J$214=4,H50=1),4)+IF(AND(J$214=4,H50=2),3)+IF(AND(J$214=4,H50=3),2)+IF(AND(J$214=4,H50=4),1)+IF(AND(J$214=3,H50=1),3)+IF(AND(J$214=3,H50=2),2)+IF(AND(J$214=3,H50=3),1)+IF(AND(J$214=2,H50=1),2)+IF(AND(J$214=2,H50=2),1)+IF(AND(J$214=1,H50=1),1)</f>
        <v>3</v>
      </c>
      <c r="J50" s="72">
        <v>1</v>
      </c>
      <c r="K50" s="72">
        <v>1</v>
      </c>
      <c r="L50" s="15">
        <f>IF(AND(K$214&gt;4,J50=1),12)+IF(AND(K$214&gt;4,J50=2),8)+IF(AND(K$214&gt;4,J50=3),6)+IF(AND(K$214&gt;4,J50=4),5)+IF(AND(K$214&gt;4,J50=5),4)+IF(AND(K$214&gt;4,J50=6),3)+IF(AND(K$214&gt;4,J50=7),2)+IF(AND(K$214&gt;4,J50&gt;7),1)+IF(AND(K$214=4,J50=1),8)+IF(AND(K$214=4,J50=2),6)+IF(AND(K$214=4,J50=3),4)+IF(AND(K$214=4,J50=4),2)+IF(AND(K$214=3,J50=1),6)+IF(AND(K$214=3,J50=2),4)+IF(AND(K$214=3,J50=3),2)+IF(AND(K$214=2,J50=1),4)+IF(AND(K$214=2,J50=2),2)+IF(AND(K$214=1,J50=1),2)</f>
        <v>12</v>
      </c>
      <c r="M50" s="15">
        <f>IF(AND(K$214&gt;4,K50=1),12)+IF(AND(K$214&gt;4,K50=2),8)+IF(AND(K$214&gt;4,K50=3),6)+IF(AND(K$214&gt;4,K50=4),5)+IF(AND(K$214&gt;4,K50=5),4)+IF(AND(K$214&gt;4,K50=6),3)+IF(AND(K$214&gt;4,K50=7),2)+IF(AND(K$214&gt;4,K50&gt;7),1)+IF(AND(K$214=4,K50=1),8)+IF(AND(K$214=4,K50=2),6)+IF(AND(K$214=4,K50=3),4)+IF(AND(K$214=4,K50=4),2)+IF(AND(K$214=3,K50=1),6)+IF(AND(K$214=3,K50=2),4)+IF(AND(K$214=3,K50=3),2)+IF(AND(K$214=2,K50=1),4)+IF(AND(K$214=2,K50=2),2)+IF(AND(K$214=1,K50=1),2)</f>
        <v>12</v>
      </c>
      <c r="N50" s="26" t="s">
        <v>36</v>
      </c>
      <c r="O50" s="15">
        <f>+I50+L50+M50+U50</f>
        <v>27</v>
      </c>
      <c r="P50" s="73">
        <f>+O50</f>
        <v>27</v>
      </c>
      <c r="Q50" s="27">
        <v>29.698</v>
      </c>
      <c r="R50" s="27">
        <v>28.975999999999999</v>
      </c>
      <c r="S50" s="18" t="s">
        <v>36</v>
      </c>
      <c r="T50" s="18"/>
      <c r="U50" s="24"/>
      <c r="V50" s="88">
        <v>28.167000000000002</v>
      </c>
      <c r="W50" s="27">
        <v>28.297999999999998</v>
      </c>
      <c r="X50" s="71">
        <v>4</v>
      </c>
      <c r="Y50" s="15">
        <f>IF(AND(Z$214&gt;4,X50=1),6)+IF(AND(Z$214&gt;4,X50=2),4)+IF(AND(Z$214&gt;4,X50=3),3)+IF(AND(Z$214&gt;4,X50=4),2)+IF(AND(Z$214&gt;4,X50=5),1)+IF(AND(Z$214&gt;4,X50&gt;5),1)+IF(AND(Z$214=4,X50=1),4)+IF(AND(Z$214=4,X50=2),3)+IF(AND(Z$214=4,X50=3),2)+IF(AND(Z$214=4,X50=4),1)+IF(AND(Z$214=3,X50=1),3)+IF(AND(Z$214=3,X50=2),2)+IF(AND(Z$214=3,X50=3),1)+IF(AND(Z$214=2,X50=1),2)+IF(AND(Z$214=2,X50=2),1)+IF(AND(Z$214=1,X50=1),1)</f>
        <v>2</v>
      </c>
      <c r="Z50" s="72"/>
      <c r="AA50" s="72"/>
      <c r="AB50" s="15">
        <f>IF(AND(AA$214&gt;4,Z50=1),12)+IF(AND(AA$214&gt;4,Z50=2),8)+IF(AND(AA$214&gt;4,Z50=3),6)+IF(AND(AA$214&gt;4,Z50=4),5)+IF(AND(AA$214&gt;4,Z50=5),4)+IF(AND(AA$214&gt;4,Z50=6),3)+IF(AND(AA$214&gt;4,Z50=7),2)+IF(AND(AA$214&gt;4,Z50&gt;7),1)+IF(AND(AA$214=4,Z50=1),8)+IF(AND(AA$214=4,Z50=2),6)+IF(AND(AA$214=4,Z50=3),4)+IF(AND(AA$214=4,Z50=4),2)+IF(AND(AA$214=3,Z50=1),6)+IF(AND(AA$214=3,Z50=2),4)+IF(AND(AA$214=3,Z50=3),2)+IF(AND(AA$214=2,Z50=1),4)+IF(AND(AA$214=2,Z50=2),2)+IF(AND(AA$214=1,Z50=1),2)</f>
        <v>0</v>
      </c>
      <c r="AC50" s="15">
        <f>IF(AND(AA$214&gt;4,AA50=1),12)+IF(AND(AA$214&gt;4,AA50=2),8)+IF(AND(AA$214&gt;4,AA50=3),6)+IF(AND(AA$214&gt;4,AA50=4),5)+IF(AND(AA$214&gt;4,AA50=5),4)+IF(AND(AA$214&gt;4,AA50=6),3)+IF(AND(AA$214&gt;4,AA50=7),2)+IF(AND(AA$214&gt;4,AA50&gt;7),1)+IF(AND(AA$214=4,AA50=1),8)+IF(AND(AA$214=4,AA50=2),6)+IF(AND(AA$214=4,AA50=3),4)+IF(AND(AA$214=4,AA50=4),2)+IF(AND(AA$214=3,AA50=1),6)+IF(AND(AA$214=3,AA50=2),4)+IF(AND(AA$214=3,AA50=3),2)+IF(AND(AA$214=2,AA50=1),4)+IF(AND(AA$214=2,AA50=2),2)+IF(AND(AA$214=1,AA50=1),2)</f>
        <v>0</v>
      </c>
      <c r="AD50" s="26" t="s">
        <v>36</v>
      </c>
      <c r="AE50" s="15">
        <f t="shared" si="20"/>
        <v>2</v>
      </c>
      <c r="AF50" s="73">
        <f t="shared" si="21"/>
        <v>29</v>
      </c>
      <c r="AG50" s="27">
        <v>28.899000000000001</v>
      </c>
      <c r="AH50" s="27"/>
      <c r="AI50" s="18" t="s">
        <v>36</v>
      </c>
      <c r="AJ50" s="18"/>
      <c r="AK50" s="24"/>
      <c r="AL50" s="88">
        <v>28.167000000000002</v>
      </c>
      <c r="AM50" s="27">
        <v>28.513000000000002</v>
      </c>
      <c r="AN50" s="71">
        <v>4</v>
      </c>
      <c r="AO50" s="15">
        <f t="shared" si="51"/>
        <v>2</v>
      </c>
      <c r="AP50" s="72">
        <v>4</v>
      </c>
      <c r="AQ50" s="72">
        <v>5</v>
      </c>
      <c r="AR50" s="15">
        <f t="shared" si="52"/>
        <v>5</v>
      </c>
      <c r="AS50" s="15">
        <f t="shared" si="53"/>
        <v>4</v>
      </c>
      <c r="AT50" s="26" t="s">
        <v>36</v>
      </c>
      <c r="AU50" s="15">
        <f t="shared" si="22"/>
        <v>11</v>
      </c>
      <c r="AV50" s="73">
        <f t="shared" si="23"/>
        <v>40</v>
      </c>
      <c r="AW50" s="27">
        <v>28.891999999999999</v>
      </c>
      <c r="AX50" s="27">
        <v>28.35</v>
      </c>
      <c r="AY50" s="18" t="s">
        <v>36</v>
      </c>
      <c r="AZ50" s="18"/>
      <c r="BA50" s="24"/>
      <c r="BB50" s="88">
        <v>28.167000000000002</v>
      </c>
      <c r="BC50" s="27">
        <v>29.530999999999999</v>
      </c>
      <c r="BD50" s="71">
        <v>4</v>
      </c>
      <c r="BE50" s="15">
        <f t="shared" si="54"/>
        <v>2</v>
      </c>
      <c r="BF50" s="72">
        <v>8</v>
      </c>
      <c r="BG50" s="72"/>
      <c r="BH50" s="15">
        <f t="shared" si="55"/>
        <v>1</v>
      </c>
      <c r="BI50" s="15">
        <f t="shared" si="56"/>
        <v>0</v>
      </c>
      <c r="BJ50" s="26" t="s">
        <v>36</v>
      </c>
      <c r="BK50" s="15">
        <f t="shared" si="24"/>
        <v>3</v>
      </c>
      <c r="BL50" s="73">
        <f t="shared" si="25"/>
        <v>43</v>
      </c>
      <c r="BM50" s="27">
        <v>28.86</v>
      </c>
      <c r="BN50" s="27"/>
      <c r="BO50" s="18" t="s">
        <v>36</v>
      </c>
      <c r="BP50" s="18"/>
      <c r="BQ50" s="24"/>
      <c r="BR50" s="88">
        <v>28.167000000000002</v>
      </c>
      <c r="BS50" s="27">
        <v>28.986999999999998</v>
      </c>
      <c r="BT50" s="71">
        <v>4</v>
      </c>
      <c r="BU50" s="15">
        <f t="shared" si="26"/>
        <v>2</v>
      </c>
      <c r="BV50" s="72"/>
      <c r="BW50" s="72">
        <v>1</v>
      </c>
      <c r="BX50" s="15">
        <f t="shared" si="27"/>
        <v>0</v>
      </c>
      <c r="BY50" s="15">
        <f t="shared" si="28"/>
        <v>12</v>
      </c>
      <c r="BZ50" s="26" t="s">
        <v>36</v>
      </c>
      <c r="CA50" s="15">
        <f t="shared" si="29"/>
        <v>14</v>
      </c>
      <c r="CB50" s="73">
        <f t="shared" si="30"/>
        <v>57</v>
      </c>
      <c r="CC50" s="27"/>
      <c r="CD50" s="27">
        <v>28.375</v>
      </c>
      <c r="CE50" s="18" t="s">
        <v>36</v>
      </c>
      <c r="CF50" s="18"/>
      <c r="CG50" s="24"/>
      <c r="CH50" s="88">
        <v>28.167000000000002</v>
      </c>
      <c r="CI50" s="27">
        <v>43.451999999999998</v>
      </c>
      <c r="CJ50" s="71">
        <v>4</v>
      </c>
      <c r="CK50" s="15">
        <f t="shared" si="31"/>
        <v>2</v>
      </c>
      <c r="CL50" s="72">
        <v>4</v>
      </c>
      <c r="CM50" s="72">
        <v>2</v>
      </c>
      <c r="CN50" s="15">
        <f t="shared" si="32"/>
        <v>5</v>
      </c>
      <c r="CO50" s="15">
        <f t="shared" si="33"/>
        <v>8</v>
      </c>
      <c r="CP50" s="26" t="s">
        <v>36</v>
      </c>
      <c r="CQ50" s="15">
        <f t="shared" si="34"/>
        <v>15</v>
      </c>
      <c r="CR50" s="73">
        <f t="shared" si="35"/>
        <v>72</v>
      </c>
      <c r="CS50" s="27">
        <v>28.672999999999998</v>
      </c>
      <c r="CT50" s="27">
        <v>29.439</v>
      </c>
      <c r="CU50" s="18" t="s">
        <v>36</v>
      </c>
      <c r="CV50" s="18"/>
      <c r="CW50" s="24"/>
      <c r="CX50" s="88">
        <v>28.167000000000002</v>
      </c>
      <c r="CY50" s="27"/>
      <c r="CZ50" s="71"/>
      <c r="DA50" s="15">
        <f t="shared" si="36"/>
        <v>0</v>
      </c>
      <c r="DB50" s="72">
        <v>5</v>
      </c>
      <c r="DC50" s="72"/>
      <c r="DD50" s="15">
        <f t="shared" si="37"/>
        <v>4</v>
      </c>
      <c r="DE50" s="15">
        <f t="shared" si="38"/>
        <v>0</v>
      </c>
      <c r="DF50" s="26" t="s">
        <v>36</v>
      </c>
      <c r="DG50" s="15">
        <f t="shared" si="39"/>
        <v>4</v>
      </c>
      <c r="DH50" s="73">
        <f t="shared" si="40"/>
        <v>76</v>
      </c>
      <c r="DI50" s="27">
        <v>28.484999999999999</v>
      </c>
      <c r="DJ50" s="27"/>
      <c r="DK50" s="18" t="s">
        <v>36</v>
      </c>
      <c r="DL50" s="18"/>
      <c r="DM50" s="24"/>
      <c r="DN50" s="88">
        <v>28.167000000000002</v>
      </c>
      <c r="DO50" s="27"/>
      <c r="DP50" s="71"/>
      <c r="DQ50" s="15">
        <f t="shared" si="41"/>
        <v>0</v>
      </c>
      <c r="DR50" s="72"/>
      <c r="DS50" s="72"/>
      <c r="DT50" s="15">
        <f t="shared" si="42"/>
        <v>0</v>
      </c>
      <c r="DU50" s="15">
        <f t="shared" si="43"/>
        <v>0</v>
      </c>
      <c r="DV50" s="26" t="s">
        <v>36</v>
      </c>
      <c r="DW50" s="15">
        <f t="shared" si="44"/>
        <v>0</v>
      </c>
      <c r="DX50" s="73">
        <f t="shared" si="45"/>
        <v>76</v>
      </c>
      <c r="DY50" s="27"/>
      <c r="DZ50" s="27"/>
      <c r="EA50" s="18" t="s">
        <v>36</v>
      </c>
      <c r="EB50" s="18"/>
      <c r="EC50" s="24"/>
      <c r="ED50" s="88">
        <v>28.167000000000002</v>
      </c>
      <c r="EE50" s="27"/>
      <c r="EF50" s="71"/>
      <c r="EG50" s="15">
        <f t="shared" si="46"/>
        <v>0</v>
      </c>
      <c r="EH50" s="72"/>
      <c r="EI50" s="72"/>
      <c r="EJ50" s="15">
        <f t="shared" si="47"/>
        <v>0</v>
      </c>
      <c r="EK50" s="15">
        <f t="shared" si="48"/>
        <v>0</v>
      </c>
      <c r="EL50" s="26" t="s">
        <v>36</v>
      </c>
      <c r="EM50" s="15">
        <f t="shared" si="49"/>
        <v>0</v>
      </c>
      <c r="EN50" s="73">
        <f t="shared" si="50"/>
        <v>76</v>
      </c>
      <c r="EO50" s="27"/>
      <c r="EP50" s="27"/>
      <c r="EQ50" s="18" t="s">
        <v>36</v>
      </c>
      <c r="ER50" s="18"/>
      <c r="ES50" s="24"/>
      <c r="ET50" s="88">
        <v>28.167000000000002</v>
      </c>
    </row>
    <row r="51" spans="1:150" x14ac:dyDescent="0.25">
      <c r="A51" s="82" t="s">
        <v>127</v>
      </c>
      <c r="B51" s="10">
        <v>53</v>
      </c>
      <c r="C51" s="21"/>
      <c r="D51" s="20"/>
      <c r="E51" s="10" t="s">
        <v>142</v>
      </c>
      <c r="F51" s="88"/>
      <c r="G51" s="27"/>
      <c r="H51" s="25"/>
      <c r="I51" s="15"/>
      <c r="J51" s="10"/>
      <c r="K51" s="10"/>
      <c r="L51" s="15"/>
      <c r="M51" s="15"/>
      <c r="N51" s="26" t="s">
        <v>29</v>
      </c>
      <c r="O51" s="15"/>
      <c r="P51" s="15"/>
      <c r="Q51" s="27">
        <v>29.542999999999999</v>
      </c>
      <c r="R51" s="27">
        <v>27.777000000000001</v>
      </c>
      <c r="S51" s="18" t="s">
        <v>45</v>
      </c>
      <c r="T51" s="23" t="s">
        <v>89</v>
      </c>
      <c r="U51" s="24"/>
      <c r="V51" s="88">
        <v>29.934999999999999</v>
      </c>
      <c r="W51" s="27">
        <v>29.196999999999999</v>
      </c>
      <c r="X51" s="71">
        <v>2</v>
      </c>
      <c r="Y51" s="15">
        <f>IF(AND(Z$215&gt;4,X51=1),6)+IF(AND(Z$215&gt;4,X51=2),4)+IF(AND(Z$215&gt;4,X51=3),3)+IF(AND(Z$215&gt;4,X51=4),2)+IF(AND(Z$215&gt;4,X51=5),1)+IF(AND(Z$215&gt;4,X51&gt;5),1)+IF(AND(Z$215=4,X51=1),4)+IF(AND(Z$215=4,X51=2),3)+IF(AND(Z$215=4,X51=3),2)+IF(AND(Z$215=4,X51=4),1)+IF(AND(Z$215=3,X51=1),3)+IF(AND(Z$215=3,X51=2),2)+IF(AND(Z$215=3,X51=3),1)+IF(AND(Z$215=2,X51=1),2)+IF(AND(Z$215=2,X51=2),1)+IF(AND(Z$215=1,X51=1),1)</f>
        <v>4</v>
      </c>
      <c r="Z51" s="72">
        <v>1</v>
      </c>
      <c r="AA51" s="72"/>
      <c r="AB51" s="22">
        <f>IF(AND(AA$215&gt;4,Z51=1),12)+IF(AND(AA$215&gt;4,Z51=2),8)+IF(AND(AA$215&gt;4,Z51=3),6)+IF(AND(AA$215&gt;4,Z51=4),5)+IF(AND(AA$215&gt;4,Z51=5),4)+IF(AND(AA$215&gt;4,Z51=6),3)+IF(AND(AA$215&gt;4,Z51=7),2)+IF(AND(AA$215&gt;4,Z51&gt;7),1)+IF(AND(AA$215=4,Z51=1),8)+IF(AND(AA$215=4,Z51=2),6)+IF(AND(AA$215=4,Z51=3),4)+IF(AND(AA$215=4,Z51=4),2)+IF(AND(AA$215=3,Z51=1),6)+IF(AND(AA$215=3,Z51=2),4)+IF(AND(AA$215=3,Z51=3),2)+IF(AND(AA$215=2,Z51=1),4)+IF(AND(AA$215=2,Z51=2),2)+IF(AND(AA$215=1,Z51=1),2)</f>
        <v>12</v>
      </c>
      <c r="AC51" s="22">
        <f>IF(AND(AA$215&gt;4,AA51=1),12)+IF(AND(AA$215&gt;4,AA51=2),8)+IF(AND(AA$215&gt;4,AA51=3),6)+IF(AND(AA$215&gt;4,AA51=4),5)+IF(AND(AA$215&gt;4,AA51=5),4)+IF(AND(AA$215&gt;4,AA51=6),3)+IF(AND(AA$215&gt;4,AA51=7),2)+IF(AND(AA$215&gt;4,AA51&gt;7),1)+IF(AND(AA$215=4,AA51=1),8)+IF(AND(AA$215=4,AA51=2),6)+IF(AND(AA$215=4,AA51=3),4)+IF(AND(AA$215=4,AA51=4),2)+IF(AND(AA$215=3,AA51=1),6)+IF(AND(AA$215=3,AA51=2),4)+IF(AND(AA$215=3,AA51=3),2)+IF(AND(AA$215=2,AA51=1),4)+IF(AND(AA$215=2,AA51=2),2)+IF(AND(AA$215=1,AA51=1),2)</f>
        <v>0</v>
      </c>
      <c r="AD51" s="26" t="s">
        <v>45</v>
      </c>
      <c r="AE51" s="15">
        <f t="shared" si="20"/>
        <v>17</v>
      </c>
      <c r="AF51" s="73">
        <f t="shared" si="21"/>
        <v>17</v>
      </c>
      <c r="AG51" s="27">
        <v>29.117999999999999</v>
      </c>
      <c r="AH51" s="27"/>
      <c r="AI51" s="18" t="s">
        <v>36</v>
      </c>
      <c r="AJ51" s="23" t="s">
        <v>141</v>
      </c>
      <c r="AK51" s="24">
        <v>1</v>
      </c>
      <c r="AL51" s="88">
        <v>29.117999999999999</v>
      </c>
      <c r="AM51" s="27">
        <v>28.32</v>
      </c>
      <c r="AN51" s="71">
        <v>3</v>
      </c>
      <c r="AO51" s="15">
        <f t="shared" si="51"/>
        <v>3</v>
      </c>
      <c r="AP51" s="72"/>
      <c r="AQ51" s="72">
        <v>4</v>
      </c>
      <c r="AR51" s="15">
        <f t="shared" si="52"/>
        <v>0</v>
      </c>
      <c r="AS51" s="15">
        <f t="shared" si="53"/>
        <v>5</v>
      </c>
      <c r="AT51" s="26" t="s">
        <v>45</v>
      </c>
      <c r="AU51" s="15">
        <f t="shared" si="22"/>
        <v>10</v>
      </c>
      <c r="AV51" s="73">
        <f t="shared" si="23"/>
        <v>27</v>
      </c>
      <c r="AW51" s="27">
        <v>34.164000000000001</v>
      </c>
      <c r="AX51" s="27">
        <v>27.896999999999998</v>
      </c>
      <c r="AY51" s="18" t="s">
        <v>36</v>
      </c>
      <c r="AZ51" s="18"/>
      <c r="BA51" s="24">
        <v>2</v>
      </c>
      <c r="BB51" s="88">
        <v>27.896999999999998</v>
      </c>
      <c r="BC51" s="27">
        <v>28.538</v>
      </c>
      <c r="BD51" s="71">
        <v>1</v>
      </c>
      <c r="BE51" s="15">
        <f t="shared" si="54"/>
        <v>6</v>
      </c>
      <c r="BF51" s="72">
        <v>7</v>
      </c>
      <c r="BG51" s="72">
        <v>7</v>
      </c>
      <c r="BH51" s="15">
        <f t="shared" si="55"/>
        <v>2</v>
      </c>
      <c r="BI51" s="15">
        <f t="shared" si="56"/>
        <v>2</v>
      </c>
      <c r="BJ51" s="26" t="s">
        <v>36</v>
      </c>
      <c r="BK51" s="15">
        <f t="shared" si="24"/>
        <v>10</v>
      </c>
      <c r="BL51" s="73">
        <f t="shared" si="25"/>
        <v>37</v>
      </c>
      <c r="BM51" s="27">
        <v>28.276</v>
      </c>
      <c r="BN51" s="27">
        <v>29.596</v>
      </c>
      <c r="BO51" s="18" t="s">
        <v>36</v>
      </c>
      <c r="BP51" s="18"/>
      <c r="BQ51" s="24"/>
      <c r="BR51" s="88">
        <v>27.896999999999998</v>
      </c>
      <c r="BS51" s="27"/>
      <c r="BT51" s="71"/>
      <c r="BU51" s="15">
        <f t="shared" si="26"/>
        <v>0</v>
      </c>
      <c r="BV51" s="72"/>
      <c r="BW51" s="72"/>
      <c r="BX51" s="15">
        <f t="shared" si="27"/>
        <v>0</v>
      </c>
      <c r="BY51" s="15">
        <f t="shared" si="28"/>
        <v>0</v>
      </c>
      <c r="BZ51" s="26" t="s">
        <v>36</v>
      </c>
      <c r="CA51" s="15">
        <f t="shared" si="29"/>
        <v>0</v>
      </c>
      <c r="CB51" s="73">
        <f t="shared" si="30"/>
        <v>37</v>
      </c>
      <c r="CC51" s="27"/>
      <c r="CD51" s="27"/>
      <c r="CE51" s="18" t="s">
        <v>36</v>
      </c>
      <c r="CF51" s="18"/>
      <c r="CG51" s="24"/>
      <c r="CH51" s="88">
        <v>27.896999999999998</v>
      </c>
      <c r="CI51" s="27"/>
      <c r="CJ51" s="71"/>
      <c r="CK51" s="15">
        <f t="shared" si="31"/>
        <v>0</v>
      </c>
      <c r="CL51" s="72"/>
      <c r="CM51" s="72"/>
      <c r="CN51" s="15">
        <f t="shared" si="32"/>
        <v>0</v>
      </c>
      <c r="CO51" s="15">
        <f t="shared" si="33"/>
        <v>0</v>
      </c>
      <c r="CP51" s="26" t="s">
        <v>36</v>
      </c>
      <c r="CQ51" s="15">
        <f t="shared" si="34"/>
        <v>0</v>
      </c>
      <c r="CR51" s="73">
        <f t="shared" si="35"/>
        <v>37</v>
      </c>
      <c r="CS51" s="27"/>
      <c r="CT51" s="27"/>
      <c r="CU51" s="18" t="s">
        <v>36</v>
      </c>
      <c r="CV51" s="18"/>
      <c r="CW51" s="24"/>
      <c r="CX51" s="88">
        <v>27.896999999999998</v>
      </c>
      <c r="CY51" s="27"/>
      <c r="CZ51" s="71"/>
      <c r="DA51" s="15">
        <f t="shared" si="36"/>
        <v>0</v>
      </c>
      <c r="DB51" s="72">
        <v>3</v>
      </c>
      <c r="DC51" s="72"/>
      <c r="DD51" s="15">
        <f t="shared" si="37"/>
        <v>6</v>
      </c>
      <c r="DE51" s="15">
        <f t="shared" si="38"/>
        <v>0</v>
      </c>
      <c r="DF51" s="26" t="s">
        <v>36</v>
      </c>
      <c r="DG51" s="15">
        <f t="shared" si="39"/>
        <v>6</v>
      </c>
      <c r="DH51" s="73">
        <f t="shared" si="40"/>
        <v>43</v>
      </c>
      <c r="DI51" s="27">
        <v>28.071000000000002</v>
      </c>
      <c r="DJ51" s="27"/>
      <c r="DK51" s="18" t="s">
        <v>36</v>
      </c>
      <c r="DL51" s="18"/>
      <c r="DM51" s="24"/>
      <c r="DN51" s="88">
        <v>27.896999999999998</v>
      </c>
      <c r="DO51" s="27">
        <v>28.036000000000001</v>
      </c>
      <c r="DP51" s="71">
        <v>1</v>
      </c>
      <c r="DQ51" s="15">
        <f t="shared" si="41"/>
        <v>6</v>
      </c>
      <c r="DR51" s="72">
        <v>3</v>
      </c>
      <c r="DS51" s="72"/>
      <c r="DT51" s="15">
        <f t="shared" si="42"/>
        <v>6</v>
      </c>
      <c r="DU51" s="15">
        <f t="shared" si="43"/>
        <v>0</v>
      </c>
      <c r="DV51" s="26" t="s">
        <v>36</v>
      </c>
      <c r="DW51" s="15">
        <f t="shared" si="44"/>
        <v>12</v>
      </c>
      <c r="DX51" s="73">
        <f t="shared" si="45"/>
        <v>55</v>
      </c>
      <c r="DY51" s="27">
        <v>28.393000000000001</v>
      </c>
      <c r="DZ51" s="27"/>
      <c r="EA51" s="18" t="s">
        <v>36</v>
      </c>
      <c r="EB51" s="18"/>
      <c r="EC51" s="24"/>
      <c r="ED51" s="88">
        <v>27.896999999999998</v>
      </c>
      <c r="EE51" s="27">
        <v>27.908000000000001</v>
      </c>
      <c r="EF51" s="71">
        <v>1</v>
      </c>
      <c r="EG51" s="15">
        <f t="shared" si="46"/>
        <v>6</v>
      </c>
      <c r="EH51" s="72">
        <v>6</v>
      </c>
      <c r="EI51" s="72"/>
      <c r="EJ51" s="15">
        <f t="shared" si="47"/>
        <v>3</v>
      </c>
      <c r="EK51" s="15">
        <f t="shared" si="48"/>
        <v>0</v>
      </c>
      <c r="EL51" s="26" t="s">
        <v>36</v>
      </c>
      <c r="EM51" s="15">
        <f t="shared" si="49"/>
        <v>9</v>
      </c>
      <c r="EN51" s="73">
        <f t="shared" si="50"/>
        <v>64</v>
      </c>
      <c r="EO51" s="27">
        <v>28.597999999999999</v>
      </c>
      <c r="EP51" s="27"/>
      <c r="EQ51" s="18" t="s">
        <v>36</v>
      </c>
      <c r="ER51" s="18"/>
      <c r="ES51" s="24"/>
      <c r="ET51" s="88">
        <v>27.896999999999998</v>
      </c>
    </row>
    <row r="52" spans="1:150" x14ac:dyDescent="0.25">
      <c r="A52" s="82" t="s">
        <v>57</v>
      </c>
      <c r="B52" s="10">
        <v>11</v>
      </c>
      <c r="C52" s="21"/>
      <c r="D52" s="20"/>
      <c r="E52" s="10" t="s">
        <v>108</v>
      </c>
      <c r="F52" s="88"/>
      <c r="G52" s="27">
        <v>28.37</v>
      </c>
      <c r="H52" s="25"/>
      <c r="I52" s="15"/>
      <c r="J52" s="10"/>
      <c r="K52" s="10"/>
      <c r="L52" s="15"/>
      <c r="M52" s="15"/>
      <c r="N52" s="26" t="s">
        <v>29</v>
      </c>
      <c r="O52" s="15"/>
      <c r="P52" s="15"/>
      <c r="Q52" s="27">
        <v>29.36</v>
      </c>
      <c r="R52" s="27">
        <v>56.606000000000002</v>
      </c>
      <c r="S52" s="18" t="s">
        <v>36</v>
      </c>
      <c r="T52" s="23" t="s">
        <v>88</v>
      </c>
      <c r="U52" s="24"/>
      <c r="V52" s="88">
        <v>28.37</v>
      </c>
      <c r="W52" s="27">
        <v>27.824999999999999</v>
      </c>
      <c r="X52" s="71">
        <v>1</v>
      </c>
      <c r="Y52" s="15">
        <f>IF(AND(Z$214&gt;4,X52=1),6)+IF(AND(Z$214&gt;4,X52=2),4)+IF(AND(Z$214&gt;4,X52=3),3)+IF(AND(Z$214&gt;4,X52=4),2)+IF(AND(Z$214&gt;4,X52=5),1)+IF(AND(Z$214&gt;4,X52&gt;5),1)+IF(AND(Z$214=4,X52=1),4)+IF(AND(Z$214=4,X52=2),3)+IF(AND(Z$214=4,X52=3),2)+IF(AND(Z$214=4,X52=4),1)+IF(AND(Z$214=3,X52=1),3)+IF(AND(Z$214=3,X52=2),2)+IF(AND(Z$214=3,X52=3),1)+IF(AND(Z$214=2,X52=1),2)+IF(AND(Z$214=2,X52=2),1)+IF(AND(Z$214=1,X52=1),1)</f>
        <v>6</v>
      </c>
      <c r="Z52" s="72">
        <v>3</v>
      </c>
      <c r="AA52" s="72"/>
      <c r="AB52" s="15">
        <f>IF(AND(AA$214&gt;4,Z52=1),12)+IF(AND(AA$214&gt;4,Z52=2),8)+IF(AND(AA$214&gt;4,Z52=3),6)+IF(AND(AA$214&gt;4,Z52=4),5)+IF(AND(AA$214&gt;4,Z52=5),4)+IF(AND(AA$214&gt;4,Z52=6),3)+IF(AND(AA$214&gt;4,Z52=7),2)+IF(AND(AA$214&gt;4,Z52&gt;7),1)+IF(AND(AA$214=4,Z52=1),8)+IF(AND(AA$214=4,Z52=2),6)+IF(AND(AA$214=4,Z52=3),4)+IF(AND(AA$214=4,Z52=4),2)+IF(AND(AA$214=3,Z52=1),6)+IF(AND(AA$214=3,Z52=2),4)+IF(AND(AA$214=3,Z52=3),2)+IF(AND(AA$214=2,Z52=1),4)+IF(AND(AA$214=2,Z52=2),2)+IF(AND(AA$214=1,Z52=1),2)</f>
        <v>6</v>
      </c>
      <c r="AC52" s="15">
        <f>IF(AND(AA$214&gt;4,AA52=1),12)+IF(AND(AA$214&gt;4,AA52=2),8)+IF(AND(AA$214&gt;4,AA52=3),6)+IF(AND(AA$214&gt;4,AA52=4),5)+IF(AND(AA$214&gt;4,AA52=5),4)+IF(AND(AA$214&gt;4,AA52=6),3)+IF(AND(AA$214&gt;4,AA52=7),2)+IF(AND(AA$214&gt;4,AA52&gt;7),1)+IF(AND(AA$214=4,AA52=1),8)+IF(AND(AA$214=4,AA52=2),6)+IF(AND(AA$214=4,AA52=3),4)+IF(AND(AA$214=4,AA52=4),2)+IF(AND(AA$214=3,AA52=1),6)+IF(AND(AA$214=3,AA52=2),4)+IF(AND(AA$214=3,AA52=3),2)+IF(AND(AA$214=2,AA52=1),4)+IF(AND(AA$214=2,AA52=2),2)+IF(AND(AA$214=1,AA52=1),2)</f>
        <v>0</v>
      </c>
      <c r="AD52" s="26" t="s">
        <v>36</v>
      </c>
      <c r="AE52" s="15">
        <f t="shared" si="20"/>
        <v>13</v>
      </c>
      <c r="AF52" s="73">
        <f t="shared" si="21"/>
        <v>13</v>
      </c>
      <c r="AG52" s="27">
        <v>28.481999999999999</v>
      </c>
      <c r="AH52" s="27"/>
      <c r="AI52" s="18" t="s">
        <v>36</v>
      </c>
      <c r="AJ52" s="28"/>
      <c r="AK52" s="24">
        <v>1</v>
      </c>
      <c r="AL52" s="88">
        <v>27.824999999999999</v>
      </c>
      <c r="AM52" s="27">
        <v>27.588000000000001</v>
      </c>
      <c r="AN52" s="71">
        <v>1</v>
      </c>
      <c r="AO52" s="15">
        <f t="shared" si="51"/>
        <v>6</v>
      </c>
      <c r="AP52" s="72"/>
      <c r="AQ52" s="72"/>
      <c r="AR52" s="15">
        <f t="shared" si="52"/>
        <v>0</v>
      </c>
      <c r="AS52" s="15">
        <f t="shared" si="53"/>
        <v>0</v>
      </c>
      <c r="AT52" s="26" t="s">
        <v>36</v>
      </c>
      <c r="AU52" s="15">
        <f t="shared" si="22"/>
        <v>7</v>
      </c>
      <c r="AV52" s="73">
        <f t="shared" si="23"/>
        <v>20</v>
      </c>
      <c r="AW52" s="27">
        <v>28.286000000000001</v>
      </c>
      <c r="AX52" s="27"/>
      <c r="AY52" s="18" t="s">
        <v>36</v>
      </c>
      <c r="AZ52" s="18"/>
      <c r="BA52" s="24">
        <v>1</v>
      </c>
      <c r="BB52" s="88">
        <v>27.588000000000001</v>
      </c>
      <c r="BC52" s="27"/>
      <c r="BD52" s="71"/>
      <c r="BE52" s="15">
        <f t="shared" si="54"/>
        <v>0</v>
      </c>
      <c r="BF52" s="72"/>
      <c r="BG52" s="72"/>
      <c r="BH52" s="15">
        <f t="shared" si="55"/>
        <v>0</v>
      </c>
      <c r="BI52" s="15">
        <f t="shared" si="56"/>
        <v>0</v>
      </c>
      <c r="BJ52" s="26" t="s">
        <v>36</v>
      </c>
      <c r="BK52" s="15">
        <f t="shared" si="24"/>
        <v>0</v>
      </c>
      <c r="BL52" s="73">
        <f t="shared" si="25"/>
        <v>20</v>
      </c>
      <c r="BM52" s="27"/>
      <c r="BN52" s="27"/>
      <c r="BO52" s="18" t="s">
        <v>36</v>
      </c>
      <c r="BP52" s="18"/>
      <c r="BQ52" s="24"/>
      <c r="BR52" s="88">
        <v>27.588000000000001</v>
      </c>
      <c r="BS52" s="27"/>
      <c r="BT52" s="71"/>
      <c r="BU52" s="15">
        <f t="shared" si="26"/>
        <v>0</v>
      </c>
      <c r="BV52" s="72"/>
      <c r="BW52" s="72"/>
      <c r="BX52" s="15">
        <f t="shared" si="27"/>
        <v>0</v>
      </c>
      <c r="BY52" s="15">
        <f t="shared" si="28"/>
        <v>0</v>
      </c>
      <c r="BZ52" s="26" t="s">
        <v>36</v>
      </c>
      <c r="CA52" s="15">
        <f t="shared" si="29"/>
        <v>0</v>
      </c>
      <c r="CB52" s="73">
        <f t="shared" si="30"/>
        <v>20</v>
      </c>
      <c r="CC52" s="27"/>
      <c r="CD52" s="27"/>
      <c r="CE52" s="18" t="s">
        <v>36</v>
      </c>
      <c r="CF52" s="18"/>
      <c r="CG52" s="24"/>
      <c r="CH52" s="88">
        <v>27.588000000000001</v>
      </c>
      <c r="CI52" s="27"/>
      <c r="CJ52" s="71"/>
      <c r="CK52" s="15">
        <f t="shared" si="31"/>
        <v>0</v>
      </c>
      <c r="CL52" s="72"/>
      <c r="CM52" s="72"/>
      <c r="CN52" s="15">
        <f t="shared" si="32"/>
        <v>0</v>
      </c>
      <c r="CO52" s="15">
        <f t="shared" si="33"/>
        <v>0</v>
      </c>
      <c r="CP52" s="26" t="s">
        <v>36</v>
      </c>
      <c r="CQ52" s="15">
        <f t="shared" si="34"/>
        <v>0</v>
      </c>
      <c r="CR52" s="73">
        <f t="shared" si="35"/>
        <v>20</v>
      </c>
      <c r="CS52" s="27"/>
      <c r="CT52" s="27"/>
      <c r="CU52" s="18" t="s">
        <v>36</v>
      </c>
      <c r="CV52" s="18"/>
      <c r="CW52" s="24"/>
      <c r="CX52" s="88">
        <v>27.588000000000001</v>
      </c>
      <c r="CY52" s="27"/>
      <c r="CZ52" s="71"/>
      <c r="DA52" s="15">
        <f t="shared" si="36"/>
        <v>0</v>
      </c>
      <c r="DB52" s="72">
        <v>6</v>
      </c>
      <c r="DC52" s="72"/>
      <c r="DD52" s="15">
        <f t="shared" si="37"/>
        <v>3</v>
      </c>
      <c r="DE52" s="15">
        <f t="shared" si="38"/>
        <v>0</v>
      </c>
      <c r="DF52" s="26" t="s">
        <v>36</v>
      </c>
      <c r="DG52" s="15">
        <f t="shared" si="39"/>
        <v>3</v>
      </c>
      <c r="DH52" s="73">
        <f t="shared" si="40"/>
        <v>23</v>
      </c>
      <c r="DI52" s="27">
        <v>28.872</v>
      </c>
      <c r="DJ52" s="27"/>
      <c r="DK52" s="18" t="s">
        <v>36</v>
      </c>
      <c r="DL52" s="18"/>
      <c r="DM52" s="24"/>
      <c r="DN52" s="88">
        <v>27.588000000000001</v>
      </c>
      <c r="DO52" s="27">
        <v>28.242999999999999</v>
      </c>
      <c r="DP52" s="71">
        <v>3</v>
      </c>
      <c r="DQ52" s="15">
        <f t="shared" si="41"/>
        <v>3</v>
      </c>
      <c r="DR52" s="72">
        <v>1</v>
      </c>
      <c r="DS52" s="72">
        <v>4</v>
      </c>
      <c r="DT52" s="15">
        <f t="shared" si="42"/>
        <v>12</v>
      </c>
      <c r="DU52" s="15">
        <f t="shared" si="43"/>
        <v>5</v>
      </c>
      <c r="DV52" s="26" t="s">
        <v>36</v>
      </c>
      <c r="DW52" s="15">
        <f t="shared" si="44"/>
        <v>20</v>
      </c>
      <c r="DX52" s="73">
        <f t="shared" si="45"/>
        <v>43</v>
      </c>
      <c r="DY52" s="27">
        <v>27.795000000000002</v>
      </c>
      <c r="DZ52" s="27">
        <v>27.628</v>
      </c>
      <c r="EA52" s="18" t="s">
        <v>36</v>
      </c>
      <c r="EB52" s="18"/>
      <c r="EC52" s="24"/>
      <c r="ED52" s="88">
        <v>27.588000000000001</v>
      </c>
      <c r="EE52" s="27">
        <v>29.318000000000001</v>
      </c>
      <c r="EF52" s="71">
        <v>5</v>
      </c>
      <c r="EG52" s="15">
        <f t="shared" si="46"/>
        <v>1</v>
      </c>
      <c r="EH52" s="72">
        <v>2</v>
      </c>
      <c r="EI52" s="72">
        <v>5</v>
      </c>
      <c r="EJ52" s="15">
        <f t="shared" si="47"/>
        <v>8</v>
      </c>
      <c r="EK52" s="15">
        <f t="shared" si="48"/>
        <v>4</v>
      </c>
      <c r="EL52" s="26" t="s">
        <v>36</v>
      </c>
      <c r="EM52" s="15">
        <f t="shared" si="49"/>
        <v>13</v>
      </c>
      <c r="EN52" s="73">
        <f t="shared" si="50"/>
        <v>56</v>
      </c>
      <c r="EO52" s="27">
        <v>28.856000000000002</v>
      </c>
      <c r="EP52" s="27">
        <v>28.027999999999999</v>
      </c>
      <c r="EQ52" s="18" t="s">
        <v>36</v>
      </c>
      <c r="ER52" s="18"/>
      <c r="ES52" s="24"/>
      <c r="ET52" s="88">
        <v>27.588000000000001</v>
      </c>
    </row>
    <row r="53" spans="1:150" x14ac:dyDescent="0.25">
      <c r="A53" s="82" t="s">
        <v>124</v>
      </c>
      <c r="B53" s="10">
        <v>74</v>
      </c>
      <c r="C53" s="21"/>
      <c r="D53" s="20"/>
      <c r="E53" s="10" t="s">
        <v>40</v>
      </c>
      <c r="F53" s="88"/>
      <c r="G53" s="27">
        <v>38.877000000000002</v>
      </c>
      <c r="H53" s="25"/>
      <c r="I53" s="15"/>
      <c r="J53" s="10"/>
      <c r="K53" s="10"/>
      <c r="L53" s="15"/>
      <c r="M53" s="15"/>
      <c r="N53" s="26" t="s">
        <v>29</v>
      </c>
      <c r="O53" s="15"/>
      <c r="P53" s="15"/>
      <c r="Q53" s="27">
        <v>29.338999999999999</v>
      </c>
      <c r="R53" s="27">
        <v>27.934999999999999</v>
      </c>
      <c r="S53" s="18" t="s">
        <v>36</v>
      </c>
      <c r="T53" s="23" t="s">
        <v>88</v>
      </c>
      <c r="U53" s="24"/>
      <c r="V53" s="88">
        <v>27.303000000000001</v>
      </c>
      <c r="W53" s="27">
        <v>28.981000000000002</v>
      </c>
      <c r="X53" s="71">
        <v>5</v>
      </c>
      <c r="Y53" s="15">
        <f>IF(AND(Z$214&gt;4,X53=1),6)+IF(AND(Z$214&gt;4,X53=2),4)+IF(AND(Z$214&gt;4,X53=3),3)+IF(AND(Z$214&gt;4,X53=4),2)+IF(AND(Z$214&gt;4,X53=5),1)+IF(AND(Z$214&gt;4,X53&gt;5),1)+IF(AND(Z$214=4,X53=1),4)+IF(AND(Z$214=4,X53=2),3)+IF(AND(Z$214=4,X53=3),2)+IF(AND(Z$214=4,X53=4),1)+IF(AND(Z$214=3,X53=1),3)+IF(AND(Z$214=3,X53=2),2)+IF(AND(Z$214=3,X53=3),1)+IF(AND(Z$214=2,X53=1),2)+IF(AND(Z$214=2,X53=2),1)+IF(AND(Z$214=1,X53=1),1)</f>
        <v>1</v>
      </c>
      <c r="Z53" s="72">
        <v>2</v>
      </c>
      <c r="AA53" s="72"/>
      <c r="AB53" s="15">
        <f>IF(AND(AA$214&gt;4,Z53=1),12)+IF(AND(AA$214&gt;4,Z53=2),8)+IF(AND(AA$214&gt;4,Z53=3),6)+IF(AND(AA$214&gt;4,Z53=4),5)+IF(AND(AA$214&gt;4,Z53=5),4)+IF(AND(AA$214&gt;4,Z53=6),3)+IF(AND(AA$214&gt;4,Z53=7),2)+IF(AND(AA$214&gt;4,Z53&gt;7),1)+IF(AND(AA$214=4,Z53=1),8)+IF(AND(AA$214=4,Z53=2),6)+IF(AND(AA$214=4,Z53=3),4)+IF(AND(AA$214=4,Z53=4),2)+IF(AND(AA$214=3,Z53=1),6)+IF(AND(AA$214=3,Z53=2),4)+IF(AND(AA$214=3,Z53=3),2)+IF(AND(AA$214=2,Z53=1),4)+IF(AND(AA$214=2,Z53=2),2)+IF(AND(AA$214=1,Z53=1),2)</f>
        <v>8</v>
      </c>
      <c r="AC53" s="15">
        <f>IF(AND(AA$214&gt;4,AA53=1),12)+IF(AND(AA$214&gt;4,AA53=2),8)+IF(AND(AA$214&gt;4,AA53=3),6)+IF(AND(AA$214&gt;4,AA53=4),5)+IF(AND(AA$214&gt;4,AA53=5),4)+IF(AND(AA$214&gt;4,AA53=6),3)+IF(AND(AA$214&gt;4,AA53=7),2)+IF(AND(AA$214&gt;4,AA53&gt;7),1)+IF(AND(AA$214=4,AA53=1),8)+IF(AND(AA$214=4,AA53=2),6)+IF(AND(AA$214=4,AA53=3),4)+IF(AND(AA$214=4,AA53=4),2)+IF(AND(AA$214=3,AA53=1),6)+IF(AND(AA$214=3,AA53=2),4)+IF(AND(AA$214=3,AA53=3),2)+IF(AND(AA$214=2,AA53=1),4)+IF(AND(AA$214=2,AA53=2),2)+IF(AND(AA$214=1,AA53=1),2)</f>
        <v>0</v>
      </c>
      <c r="AD53" s="26" t="s">
        <v>36</v>
      </c>
      <c r="AE53" s="15">
        <f t="shared" si="20"/>
        <v>9</v>
      </c>
      <c r="AF53" s="73">
        <f t="shared" si="21"/>
        <v>9</v>
      </c>
      <c r="AG53" s="27">
        <v>28.577999999999999</v>
      </c>
      <c r="AH53" s="27"/>
      <c r="AI53" s="18" t="s">
        <v>36</v>
      </c>
      <c r="AJ53" s="28" t="s">
        <v>37</v>
      </c>
      <c r="AK53" s="24"/>
      <c r="AL53" s="88">
        <v>27.303000000000001</v>
      </c>
      <c r="AM53" s="27">
        <v>28.294</v>
      </c>
      <c r="AN53" s="71">
        <v>2</v>
      </c>
      <c r="AO53" s="15">
        <f t="shared" si="51"/>
        <v>4</v>
      </c>
      <c r="AP53" s="72">
        <v>2</v>
      </c>
      <c r="AQ53" s="72">
        <v>1</v>
      </c>
      <c r="AR53" s="15">
        <f t="shared" si="52"/>
        <v>8</v>
      </c>
      <c r="AS53" s="15">
        <f t="shared" si="53"/>
        <v>12</v>
      </c>
      <c r="AT53" s="26" t="s">
        <v>36</v>
      </c>
      <c r="AU53" s="15">
        <f t="shared" si="22"/>
        <v>24</v>
      </c>
      <c r="AV53" s="73">
        <f t="shared" si="23"/>
        <v>33</v>
      </c>
      <c r="AW53" s="27">
        <v>28.463000000000001</v>
      </c>
      <c r="AX53" s="27">
        <v>28.661000000000001</v>
      </c>
      <c r="AY53" s="18" t="s">
        <v>36</v>
      </c>
      <c r="AZ53" s="18" t="s">
        <v>37</v>
      </c>
      <c r="BA53" s="24"/>
      <c r="BB53" s="88">
        <v>27.303000000000001</v>
      </c>
      <c r="BC53" s="27">
        <v>29.491</v>
      </c>
      <c r="BD53" s="71">
        <v>3</v>
      </c>
      <c r="BE53" s="15">
        <f t="shared" si="54"/>
        <v>3</v>
      </c>
      <c r="BF53" s="72">
        <v>3</v>
      </c>
      <c r="BG53" s="72">
        <v>3</v>
      </c>
      <c r="BH53" s="15">
        <f t="shared" si="55"/>
        <v>6</v>
      </c>
      <c r="BI53" s="15">
        <f t="shared" si="56"/>
        <v>6</v>
      </c>
      <c r="BJ53" s="26" t="s">
        <v>36</v>
      </c>
      <c r="BK53" s="15">
        <f t="shared" si="24"/>
        <v>15</v>
      </c>
      <c r="BL53" s="73">
        <f t="shared" si="25"/>
        <v>48</v>
      </c>
      <c r="BM53" s="27">
        <v>28.303000000000001</v>
      </c>
      <c r="BN53" s="27">
        <v>28.012</v>
      </c>
      <c r="BO53" s="18" t="s">
        <v>36</v>
      </c>
      <c r="BP53" s="18" t="s">
        <v>37</v>
      </c>
      <c r="BQ53" s="24"/>
      <c r="BR53" s="88">
        <v>27.303000000000001</v>
      </c>
      <c r="BS53" s="27"/>
      <c r="BT53" s="71"/>
      <c r="BU53" s="15">
        <f t="shared" si="26"/>
        <v>0</v>
      </c>
      <c r="BV53" s="72"/>
      <c r="BW53" s="72"/>
      <c r="BX53" s="15">
        <f t="shared" si="27"/>
        <v>0</v>
      </c>
      <c r="BY53" s="15">
        <f t="shared" si="28"/>
        <v>0</v>
      </c>
      <c r="BZ53" s="26" t="s">
        <v>36</v>
      </c>
      <c r="CA53" s="15">
        <f t="shared" si="29"/>
        <v>0</v>
      </c>
      <c r="CB53" s="73">
        <f t="shared" si="30"/>
        <v>48</v>
      </c>
      <c r="CC53" s="27"/>
      <c r="CD53" s="27"/>
      <c r="CE53" s="18" t="s">
        <v>36</v>
      </c>
      <c r="CF53" s="18" t="s">
        <v>37</v>
      </c>
      <c r="CG53" s="24"/>
      <c r="CH53" s="88">
        <v>27.303000000000001</v>
      </c>
      <c r="CI53" s="27"/>
      <c r="CJ53" s="71"/>
      <c r="CK53" s="15">
        <f t="shared" si="31"/>
        <v>0</v>
      </c>
      <c r="CL53" s="72"/>
      <c r="CM53" s="72"/>
      <c r="CN53" s="15">
        <f t="shared" si="32"/>
        <v>0</v>
      </c>
      <c r="CO53" s="15">
        <f t="shared" si="33"/>
        <v>0</v>
      </c>
      <c r="CP53" s="26" t="s">
        <v>36</v>
      </c>
      <c r="CQ53" s="15">
        <f t="shared" si="34"/>
        <v>0</v>
      </c>
      <c r="CR53" s="73">
        <f t="shared" si="35"/>
        <v>48</v>
      </c>
      <c r="CS53" s="27"/>
      <c r="CT53" s="27"/>
      <c r="CU53" s="18" t="s">
        <v>36</v>
      </c>
      <c r="CV53" s="18" t="s">
        <v>37</v>
      </c>
      <c r="CW53" s="24"/>
      <c r="CX53" s="88">
        <v>27.303000000000001</v>
      </c>
      <c r="CY53" s="27"/>
      <c r="CZ53" s="71"/>
      <c r="DA53" s="15">
        <f t="shared" si="36"/>
        <v>0</v>
      </c>
      <c r="DB53" s="72"/>
      <c r="DC53" s="72"/>
      <c r="DD53" s="15">
        <f t="shared" si="37"/>
        <v>0</v>
      </c>
      <c r="DE53" s="15">
        <f t="shared" si="38"/>
        <v>0</v>
      </c>
      <c r="DF53" s="26" t="s">
        <v>36</v>
      </c>
      <c r="DG53" s="15">
        <f t="shared" si="39"/>
        <v>0</v>
      </c>
      <c r="DH53" s="73">
        <f t="shared" si="40"/>
        <v>48</v>
      </c>
      <c r="DI53" s="27"/>
      <c r="DJ53" s="27"/>
      <c r="DK53" s="18" t="s">
        <v>36</v>
      </c>
      <c r="DL53" s="18" t="s">
        <v>37</v>
      </c>
      <c r="DM53" s="24"/>
      <c r="DN53" s="88">
        <v>27.303000000000001</v>
      </c>
      <c r="DO53" s="27"/>
      <c r="DP53" s="71"/>
      <c r="DQ53" s="15">
        <f t="shared" si="41"/>
        <v>0</v>
      </c>
      <c r="DR53" s="72"/>
      <c r="DS53" s="72"/>
      <c r="DT53" s="15">
        <f t="shared" si="42"/>
        <v>0</v>
      </c>
      <c r="DU53" s="15">
        <f t="shared" si="43"/>
        <v>0</v>
      </c>
      <c r="DV53" s="26" t="s">
        <v>36</v>
      </c>
      <c r="DW53" s="15">
        <f t="shared" si="44"/>
        <v>0</v>
      </c>
      <c r="DX53" s="73">
        <f t="shared" si="45"/>
        <v>48</v>
      </c>
      <c r="DY53" s="27"/>
      <c r="DZ53" s="27"/>
      <c r="EA53" s="18" t="s">
        <v>36</v>
      </c>
      <c r="EB53" s="18" t="s">
        <v>37</v>
      </c>
      <c r="EC53" s="24"/>
      <c r="ED53" s="88">
        <v>27.303000000000001</v>
      </c>
      <c r="EE53" s="27"/>
      <c r="EF53" s="71"/>
      <c r="EG53" s="15">
        <f t="shared" si="46"/>
        <v>0</v>
      </c>
      <c r="EH53" s="72"/>
      <c r="EI53" s="72"/>
      <c r="EJ53" s="15">
        <f t="shared" si="47"/>
        <v>0</v>
      </c>
      <c r="EK53" s="15">
        <f t="shared" si="48"/>
        <v>0</v>
      </c>
      <c r="EL53" s="26" t="s">
        <v>36</v>
      </c>
      <c r="EM53" s="15">
        <f t="shared" si="49"/>
        <v>0</v>
      </c>
      <c r="EN53" s="73">
        <f t="shared" si="50"/>
        <v>48</v>
      </c>
      <c r="EO53" s="27"/>
      <c r="EP53" s="27"/>
      <c r="EQ53" s="18" t="s">
        <v>36</v>
      </c>
      <c r="ER53" s="18" t="s">
        <v>37</v>
      </c>
      <c r="ES53" s="24"/>
      <c r="ET53" s="88">
        <v>27.303000000000001</v>
      </c>
    </row>
    <row r="54" spans="1:150" x14ac:dyDescent="0.25">
      <c r="A54" s="82" t="s">
        <v>90</v>
      </c>
      <c r="B54" s="10">
        <v>69</v>
      </c>
      <c r="C54" s="21"/>
      <c r="D54" s="20"/>
      <c r="E54" s="10" t="s">
        <v>35</v>
      </c>
      <c r="F54" s="88">
        <v>28.87</v>
      </c>
      <c r="G54" s="27">
        <v>30.567</v>
      </c>
      <c r="H54" s="71">
        <v>7</v>
      </c>
      <c r="I54" s="15">
        <f>IF(AND(J$214&gt;4,H54=1),6)+IF(AND(J$214&gt;4,H54=2),4)+IF(AND(J$214&gt;4,H54=3),3)+IF(AND(J$214&gt;4,H54=4),2)+IF(AND(J$214&gt;4,H54=5),1)+IF(AND(J$214&gt;4,H54&gt;5),1)+IF(AND(J$214=4,H54=1),4)+IF(AND(J$214=4,H54=2),3)+IF(AND(J$214=4,H54=3),2)+IF(AND(J$214=4,H54=4),1)+IF(AND(J$214=3,H54=1),3)+IF(AND(J$214=3,H54=2),2)+IF(AND(J$214=3,H54=3),1)+IF(AND(J$214=2,H54=1),2)+IF(AND(J$214=2,H54=2),1)+IF(AND(J$214=1,H54=1),1)</f>
        <v>1</v>
      </c>
      <c r="J54" s="71">
        <v>3</v>
      </c>
      <c r="K54" s="71">
        <v>3</v>
      </c>
      <c r="L54" s="15">
        <f>IF(AND(K$214&gt;4,J54=1),12)+IF(AND(K$214&gt;4,J54=2),8)+IF(AND(K$214&gt;4,J54=3),6)+IF(AND(K$214&gt;4,J54=4),5)+IF(AND(K$214&gt;4,J54=5),4)+IF(AND(K$214&gt;4,J54=6),3)+IF(AND(K$214&gt;4,J54=7),2)+IF(AND(K$214&gt;4,J54&gt;7),1)+IF(AND(K$214=4,J54=1),8)+IF(AND(K$214=4,J54=2),6)+IF(AND(K$214=4,J54=3),4)+IF(AND(K$214=4,J54=4),2)+IF(AND(K$214=3,J54=1),6)+IF(AND(K$214=3,J54=2),4)+IF(AND(K$214=3,J54=3),2)+IF(AND(K$214=2,J54=1),4)+IF(AND(K$214=2,J54=2),2)+IF(AND(K$214=1,J54=1),2)</f>
        <v>6</v>
      </c>
      <c r="M54" s="15">
        <f>IF(AND(K$214&gt;4,K54=1),12)+IF(AND(K$214&gt;4,K54=2),8)+IF(AND(K$214&gt;4,K54=3),6)+IF(AND(K$214&gt;4,K54=4),5)+IF(AND(K$214&gt;4,K54=5),4)+IF(AND(K$214&gt;4,K54=6),3)+IF(AND(K$214&gt;4,K54=7),2)+IF(AND(K$214&gt;4,K54&gt;7),1)+IF(AND(K$214=4,K54=1),8)+IF(AND(K$214=4,K54=2),6)+IF(AND(K$214=4,K54=3),4)+IF(AND(K$214=4,K54=4),2)+IF(AND(K$214=3,K54=1),6)+IF(AND(K$214=3,K54=2),4)+IF(AND(K$214=3,K54=3),2)+IF(AND(K$214=2,K54=1),4)+IF(AND(K$214=2,K54=2),2)+IF(AND(K$214=1,K54=1),2)</f>
        <v>6</v>
      </c>
      <c r="N54" s="26" t="s">
        <v>36</v>
      </c>
      <c r="O54" s="15">
        <f>+I54+L54+M54+U54</f>
        <v>13</v>
      </c>
      <c r="P54" s="73">
        <f>+O54</f>
        <v>13</v>
      </c>
      <c r="Q54" s="27">
        <v>29.245999999999999</v>
      </c>
      <c r="R54" s="27">
        <v>30.018999999999998</v>
      </c>
      <c r="S54" s="18" t="s">
        <v>36</v>
      </c>
      <c r="T54" s="18"/>
      <c r="U54" s="24"/>
      <c r="V54" s="88">
        <v>28.87</v>
      </c>
      <c r="W54" s="27"/>
      <c r="X54" s="71"/>
      <c r="Y54" s="15">
        <f>IF(AND(Z$214&gt;4,X54=1),6)+IF(AND(Z$214&gt;4,X54=2),4)+IF(AND(Z$214&gt;4,X54=3),3)+IF(AND(Z$214&gt;4,X54=4),2)+IF(AND(Z$214&gt;4,X54=5),1)+IF(AND(Z$214&gt;4,X54&gt;5),1)+IF(AND(Z$214=4,X54=1),4)+IF(AND(Z$214=4,X54=2),3)+IF(AND(Z$214=4,X54=3),2)+IF(AND(Z$214=4,X54=4),1)+IF(AND(Z$214=3,X54=1),3)+IF(AND(Z$214=3,X54=2),2)+IF(AND(Z$214=3,X54=3),1)+IF(AND(Z$214=2,X54=1),2)+IF(AND(Z$214=2,X54=2),1)+IF(AND(Z$214=1,X54=1),1)</f>
        <v>0</v>
      </c>
      <c r="Z54" s="72"/>
      <c r="AA54" s="72"/>
      <c r="AB54" s="15">
        <f>IF(AND(AA$214&gt;4,Z54=1),12)+IF(AND(AA$214&gt;4,Z54=2),8)+IF(AND(AA$214&gt;4,Z54=3),6)+IF(AND(AA$214&gt;4,Z54=4),5)+IF(AND(AA$214&gt;4,Z54=5),4)+IF(AND(AA$214&gt;4,Z54=6),3)+IF(AND(AA$214&gt;4,Z54=7),2)+IF(AND(AA$214&gt;4,Z54&gt;7),1)+IF(AND(AA$214=4,Z54=1),8)+IF(AND(AA$214=4,Z54=2),6)+IF(AND(AA$214=4,Z54=3),4)+IF(AND(AA$214=4,Z54=4),2)+IF(AND(AA$214=3,Z54=1),6)+IF(AND(AA$214=3,Z54=2),4)+IF(AND(AA$214=3,Z54=3),2)+IF(AND(AA$214=2,Z54=1),4)+IF(AND(AA$214=2,Z54=2),2)+IF(AND(AA$214=1,Z54=1),2)</f>
        <v>0</v>
      </c>
      <c r="AC54" s="15">
        <f>IF(AND(AA$214&gt;4,AA54=1),12)+IF(AND(AA$214&gt;4,AA54=2),8)+IF(AND(AA$214&gt;4,AA54=3),6)+IF(AND(AA$214&gt;4,AA54=4),5)+IF(AND(AA$214&gt;4,AA54=5),4)+IF(AND(AA$214&gt;4,AA54=6),3)+IF(AND(AA$214&gt;4,AA54=7),2)+IF(AND(AA$214&gt;4,AA54&gt;7),1)+IF(AND(AA$214=4,AA54=1),8)+IF(AND(AA$214=4,AA54=2),6)+IF(AND(AA$214=4,AA54=3),4)+IF(AND(AA$214=4,AA54=4),2)+IF(AND(AA$214=3,AA54=1),6)+IF(AND(AA$214=3,AA54=2),4)+IF(AND(AA$214=3,AA54=3),2)+IF(AND(AA$214=2,AA54=1),4)+IF(AND(AA$214=2,AA54=2),2)+IF(AND(AA$214=1,AA54=1),2)</f>
        <v>0</v>
      </c>
      <c r="AD54" s="26" t="s">
        <v>36</v>
      </c>
      <c r="AE54" s="15">
        <f t="shared" si="20"/>
        <v>0</v>
      </c>
      <c r="AF54" s="73">
        <f t="shared" si="21"/>
        <v>13</v>
      </c>
      <c r="AG54" s="27"/>
      <c r="AH54" s="27"/>
      <c r="AI54" s="18" t="s">
        <v>36</v>
      </c>
      <c r="AJ54" s="18"/>
      <c r="AK54" s="24"/>
      <c r="AL54" s="88">
        <v>28.87</v>
      </c>
      <c r="AM54" s="27"/>
      <c r="AN54" s="71"/>
      <c r="AO54" s="15">
        <f t="shared" si="51"/>
        <v>0</v>
      </c>
      <c r="AP54" s="72"/>
      <c r="AQ54" s="72"/>
      <c r="AR54" s="15">
        <f t="shared" si="52"/>
        <v>0</v>
      </c>
      <c r="AS54" s="15">
        <f t="shared" si="53"/>
        <v>0</v>
      </c>
      <c r="AT54" s="26" t="s">
        <v>36</v>
      </c>
      <c r="AU54" s="15">
        <f t="shared" si="22"/>
        <v>0</v>
      </c>
      <c r="AV54" s="73">
        <f t="shared" si="23"/>
        <v>13</v>
      </c>
      <c r="AW54" s="27"/>
      <c r="AX54" s="27"/>
      <c r="AY54" s="18" t="s">
        <v>36</v>
      </c>
      <c r="AZ54" s="18"/>
      <c r="BA54" s="24"/>
      <c r="BB54" s="88">
        <v>28.87</v>
      </c>
      <c r="BC54" s="27">
        <v>32.353999999999999</v>
      </c>
      <c r="BD54" s="71">
        <v>7</v>
      </c>
      <c r="BE54" s="15">
        <f t="shared" si="54"/>
        <v>1</v>
      </c>
      <c r="BF54" s="72">
        <v>6</v>
      </c>
      <c r="BG54" s="72">
        <v>5</v>
      </c>
      <c r="BH54" s="15">
        <f t="shared" si="55"/>
        <v>3</v>
      </c>
      <c r="BI54" s="15">
        <f t="shared" si="56"/>
        <v>4</v>
      </c>
      <c r="BJ54" s="26" t="s">
        <v>36</v>
      </c>
      <c r="BK54" s="15">
        <f t="shared" si="24"/>
        <v>8</v>
      </c>
      <c r="BL54" s="73">
        <f t="shared" si="25"/>
        <v>21</v>
      </c>
      <c r="BM54" s="27">
        <v>29.454999999999998</v>
      </c>
      <c r="BN54" s="27">
        <v>29.36</v>
      </c>
      <c r="BO54" s="18" t="s">
        <v>36</v>
      </c>
      <c r="BP54" s="18"/>
      <c r="BQ54" s="24"/>
      <c r="BR54" s="88">
        <v>28.87</v>
      </c>
      <c r="BS54" s="27">
        <v>32.761000000000003</v>
      </c>
      <c r="BT54" s="71">
        <v>6</v>
      </c>
      <c r="BU54" s="15">
        <f t="shared" si="26"/>
        <v>1</v>
      </c>
      <c r="BV54" s="72">
        <v>3</v>
      </c>
      <c r="BW54" s="72"/>
      <c r="BX54" s="15">
        <f t="shared" si="27"/>
        <v>6</v>
      </c>
      <c r="BY54" s="15">
        <f t="shared" si="28"/>
        <v>0</v>
      </c>
      <c r="BZ54" s="26" t="s">
        <v>36</v>
      </c>
      <c r="CA54" s="15">
        <f t="shared" si="29"/>
        <v>7</v>
      </c>
      <c r="CB54" s="73">
        <f t="shared" si="30"/>
        <v>28</v>
      </c>
      <c r="CC54" s="27">
        <v>29.716999999999999</v>
      </c>
      <c r="CD54" s="27"/>
      <c r="CE54" s="18" t="s">
        <v>36</v>
      </c>
      <c r="CF54" s="18"/>
      <c r="CG54" s="24"/>
      <c r="CH54" s="88">
        <v>28.87</v>
      </c>
      <c r="CI54" s="27"/>
      <c r="CJ54" s="71"/>
      <c r="CK54" s="15">
        <f t="shared" si="31"/>
        <v>0</v>
      </c>
      <c r="CL54" s="72"/>
      <c r="CM54" s="72"/>
      <c r="CN54" s="15">
        <f t="shared" si="32"/>
        <v>0</v>
      </c>
      <c r="CO54" s="15">
        <f t="shared" si="33"/>
        <v>0</v>
      </c>
      <c r="CP54" s="26" t="s">
        <v>36</v>
      </c>
      <c r="CQ54" s="15">
        <f t="shared" si="34"/>
        <v>0</v>
      </c>
      <c r="CR54" s="73">
        <f t="shared" si="35"/>
        <v>28</v>
      </c>
      <c r="CS54" s="27"/>
      <c r="CT54" s="27"/>
      <c r="CU54" s="18" t="s">
        <v>36</v>
      </c>
      <c r="CV54" s="18"/>
      <c r="CW54" s="24"/>
      <c r="CX54" s="88">
        <v>28.87</v>
      </c>
      <c r="CY54" s="27"/>
      <c r="CZ54" s="71"/>
      <c r="DA54" s="15">
        <f t="shared" si="36"/>
        <v>0</v>
      </c>
      <c r="DB54" s="72"/>
      <c r="DC54" s="72"/>
      <c r="DD54" s="15">
        <f t="shared" si="37"/>
        <v>0</v>
      </c>
      <c r="DE54" s="15">
        <f t="shared" si="38"/>
        <v>0</v>
      </c>
      <c r="DF54" s="26" t="s">
        <v>36</v>
      </c>
      <c r="DG54" s="15">
        <f t="shared" si="39"/>
        <v>0</v>
      </c>
      <c r="DH54" s="73">
        <f t="shared" si="40"/>
        <v>28</v>
      </c>
      <c r="DI54" s="27"/>
      <c r="DJ54" s="27"/>
      <c r="DK54" s="18" t="s">
        <v>36</v>
      </c>
      <c r="DL54" s="18"/>
      <c r="DM54" s="24"/>
      <c r="DN54" s="88">
        <v>28.87</v>
      </c>
      <c r="DO54" s="27"/>
      <c r="DP54" s="71"/>
      <c r="DQ54" s="15">
        <f t="shared" si="41"/>
        <v>0</v>
      </c>
      <c r="DR54" s="72"/>
      <c r="DS54" s="72"/>
      <c r="DT54" s="15">
        <f t="shared" si="42"/>
        <v>0</v>
      </c>
      <c r="DU54" s="15">
        <f t="shared" si="43"/>
        <v>0</v>
      </c>
      <c r="DV54" s="26" t="s">
        <v>36</v>
      </c>
      <c r="DW54" s="15">
        <f t="shared" si="44"/>
        <v>0</v>
      </c>
      <c r="DX54" s="73">
        <f t="shared" si="45"/>
        <v>28</v>
      </c>
      <c r="DY54" s="27"/>
      <c r="DZ54" s="27"/>
      <c r="EA54" s="18" t="s">
        <v>36</v>
      </c>
      <c r="EB54" s="18"/>
      <c r="EC54" s="24"/>
      <c r="ED54" s="88">
        <v>28.87</v>
      </c>
      <c r="EE54" s="27">
        <v>35.390999999999998</v>
      </c>
      <c r="EF54" s="71">
        <v>8</v>
      </c>
      <c r="EG54" s="15">
        <f t="shared" si="46"/>
        <v>1</v>
      </c>
      <c r="EH54" s="72"/>
      <c r="EI54" s="72"/>
      <c r="EJ54" s="15">
        <f t="shared" si="47"/>
        <v>0</v>
      </c>
      <c r="EK54" s="15">
        <f t="shared" si="48"/>
        <v>0</v>
      </c>
      <c r="EL54" s="26" t="s">
        <v>36</v>
      </c>
      <c r="EM54" s="15">
        <f t="shared" si="49"/>
        <v>1</v>
      </c>
      <c r="EN54" s="73">
        <f t="shared" si="50"/>
        <v>29</v>
      </c>
      <c r="EO54" s="27"/>
      <c r="EP54" s="27"/>
      <c r="EQ54" s="18" t="s">
        <v>36</v>
      </c>
      <c r="ER54" s="18"/>
      <c r="ES54" s="24"/>
      <c r="ET54" s="88">
        <v>28.87</v>
      </c>
    </row>
    <row r="55" spans="1:150" x14ac:dyDescent="0.25">
      <c r="A55" s="82" t="s">
        <v>125</v>
      </c>
      <c r="B55" s="10">
        <v>48</v>
      </c>
      <c r="C55" s="21"/>
      <c r="D55" s="20"/>
      <c r="E55" s="10" t="s">
        <v>40</v>
      </c>
      <c r="F55" s="88"/>
      <c r="G55" s="27">
        <v>38.877000000000002</v>
      </c>
      <c r="H55" s="25"/>
      <c r="I55" s="15"/>
      <c r="J55" s="10"/>
      <c r="K55" s="10"/>
      <c r="L55" s="15"/>
      <c r="M55" s="15"/>
      <c r="N55" s="26" t="s">
        <v>29</v>
      </c>
      <c r="O55" s="15"/>
      <c r="P55" s="15"/>
      <c r="Q55" s="27">
        <v>29.338999999999999</v>
      </c>
      <c r="R55" s="27">
        <v>27.934999999999999</v>
      </c>
      <c r="S55" s="18" t="s">
        <v>36</v>
      </c>
      <c r="T55" s="23" t="s">
        <v>88</v>
      </c>
      <c r="U55" s="24"/>
      <c r="V55" s="88">
        <v>28.969000000000001</v>
      </c>
      <c r="W55" s="27">
        <v>30.448</v>
      </c>
      <c r="X55" s="71">
        <v>8</v>
      </c>
      <c r="Y55" s="15">
        <f>IF(AND(Z$214&gt;4,X55=1),6)+IF(AND(Z$214&gt;4,X55=2),4)+IF(AND(Z$214&gt;4,X55=3),3)+IF(AND(Z$214&gt;4,X55=4),2)+IF(AND(Z$214&gt;4,X55=5),1)+IF(AND(Z$214&gt;4,X55&gt;5),1)+IF(AND(Z$214=4,X55=1),4)+IF(AND(Z$214=4,X55=2),3)+IF(AND(Z$214=4,X55=3),2)+IF(AND(Z$214=4,X55=4),1)+IF(AND(Z$214=3,X55=1),3)+IF(AND(Z$214=3,X55=2),2)+IF(AND(Z$214=3,X55=3),1)+IF(AND(Z$214=2,X55=1),2)+IF(AND(Z$214=2,X55=2),1)+IF(AND(Z$214=1,X55=1),1)</f>
        <v>1</v>
      </c>
      <c r="Z55" s="72">
        <v>8</v>
      </c>
      <c r="AA55" s="72"/>
      <c r="AB55" s="15">
        <f>IF(AND(AA$214&gt;4,Z55=1),12)+IF(AND(AA$214&gt;4,Z55=2),8)+IF(AND(AA$214&gt;4,Z55=3),6)+IF(AND(AA$214&gt;4,Z55=4),5)+IF(AND(AA$214&gt;4,Z55=5),4)+IF(AND(AA$214&gt;4,Z55=6),3)+IF(AND(AA$214&gt;4,Z55=7),2)+IF(AND(AA$214&gt;4,Z55&gt;7),1)+IF(AND(AA$214=4,Z55=1),8)+IF(AND(AA$214=4,Z55=2),6)+IF(AND(AA$214=4,Z55=3),4)+IF(AND(AA$214=4,Z55=4),2)+IF(AND(AA$214=3,Z55=1),6)+IF(AND(AA$214=3,Z55=2),4)+IF(AND(AA$214=3,Z55=3),2)+IF(AND(AA$214=2,Z55=1),4)+IF(AND(AA$214=2,Z55=2),2)+IF(AND(AA$214=1,Z55=1),2)</f>
        <v>1</v>
      </c>
      <c r="AC55" s="15">
        <f>IF(AND(AA$214&gt;4,AA55=1),12)+IF(AND(AA$214&gt;4,AA55=2),8)+IF(AND(AA$214&gt;4,AA55=3),6)+IF(AND(AA$214&gt;4,AA55=4),5)+IF(AND(AA$214&gt;4,AA55=5),4)+IF(AND(AA$214&gt;4,AA55=6),3)+IF(AND(AA$214&gt;4,AA55=7),2)+IF(AND(AA$214&gt;4,AA55&gt;7),1)+IF(AND(AA$214=4,AA55=1),8)+IF(AND(AA$214=4,AA55=2),6)+IF(AND(AA$214=4,AA55=3),4)+IF(AND(AA$214=4,AA55=4),2)+IF(AND(AA$214=3,AA55=1),6)+IF(AND(AA$214=3,AA55=2),4)+IF(AND(AA$214=3,AA55=3),2)+IF(AND(AA$214=2,AA55=1),4)+IF(AND(AA$214=2,AA55=2),2)+IF(AND(AA$214=1,AA55=1),2)</f>
        <v>0</v>
      </c>
      <c r="AD55" s="26" t="s">
        <v>36</v>
      </c>
      <c r="AE55" s="15">
        <f t="shared" si="20"/>
        <v>2</v>
      </c>
      <c r="AF55" s="73">
        <f t="shared" si="21"/>
        <v>2</v>
      </c>
      <c r="AG55" s="27">
        <v>30.588999999999999</v>
      </c>
      <c r="AH55" s="27"/>
      <c r="AI55" s="18" t="s">
        <v>36</v>
      </c>
      <c r="AJ55" s="28"/>
      <c r="AK55" s="24"/>
      <c r="AL55" s="88">
        <v>28.969000000000001</v>
      </c>
      <c r="AM55" s="27">
        <v>33.348999999999997</v>
      </c>
      <c r="AN55" s="71">
        <v>8</v>
      </c>
      <c r="AO55" s="15">
        <f t="shared" si="51"/>
        <v>1</v>
      </c>
      <c r="AP55" s="72"/>
      <c r="AQ55" s="72"/>
      <c r="AR55" s="15">
        <f t="shared" si="52"/>
        <v>0</v>
      </c>
      <c r="AS55" s="15">
        <f t="shared" si="53"/>
        <v>0</v>
      </c>
      <c r="AT55" s="26" t="s">
        <v>36</v>
      </c>
      <c r="AU55" s="15">
        <f t="shared" si="22"/>
        <v>1</v>
      </c>
      <c r="AV55" s="73">
        <f t="shared" si="23"/>
        <v>3</v>
      </c>
      <c r="AW55" s="27"/>
      <c r="AX55" s="27">
        <v>31.79</v>
      </c>
      <c r="AY55" s="18" t="s">
        <v>36</v>
      </c>
      <c r="AZ55" s="18"/>
      <c r="BA55" s="24"/>
      <c r="BB55" s="88">
        <v>28.969000000000001</v>
      </c>
      <c r="BC55" s="27"/>
      <c r="BD55" s="71"/>
      <c r="BE55" s="15">
        <f t="shared" si="54"/>
        <v>0</v>
      </c>
      <c r="BF55" s="72"/>
      <c r="BG55" s="72"/>
      <c r="BH55" s="15">
        <f t="shared" si="55"/>
        <v>0</v>
      </c>
      <c r="BI55" s="15">
        <f t="shared" si="56"/>
        <v>0</v>
      </c>
      <c r="BJ55" s="26" t="s">
        <v>36</v>
      </c>
      <c r="BK55" s="15">
        <f t="shared" si="24"/>
        <v>0</v>
      </c>
      <c r="BL55" s="73">
        <f t="shared" si="25"/>
        <v>3</v>
      </c>
      <c r="BM55" s="27"/>
      <c r="BN55" s="27"/>
      <c r="BO55" s="18" t="s">
        <v>36</v>
      </c>
      <c r="BP55" s="18"/>
      <c r="BQ55" s="24"/>
      <c r="BR55" s="88">
        <v>28.969000000000001</v>
      </c>
      <c r="BS55" s="27"/>
      <c r="BT55" s="71"/>
      <c r="BU55" s="15">
        <f t="shared" si="26"/>
        <v>0</v>
      </c>
      <c r="BV55" s="72"/>
      <c r="BW55" s="72"/>
      <c r="BX55" s="15">
        <f t="shared" si="27"/>
        <v>0</v>
      </c>
      <c r="BY55" s="15">
        <f t="shared" si="28"/>
        <v>0</v>
      </c>
      <c r="BZ55" s="26" t="s">
        <v>36</v>
      </c>
      <c r="CA55" s="15">
        <f t="shared" si="29"/>
        <v>0</v>
      </c>
      <c r="CB55" s="73">
        <f t="shared" si="30"/>
        <v>3</v>
      </c>
      <c r="CC55" s="27"/>
      <c r="CD55" s="27"/>
      <c r="CE55" s="18" t="s">
        <v>36</v>
      </c>
      <c r="CF55" s="18"/>
      <c r="CG55" s="24"/>
      <c r="CH55" s="88">
        <v>28.969000000000001</v>
      </c>
      <c r="CI55" s="27">
        <v>44.88</v>
      </c>
      <c r="CJ55" s="71">
        <v>5</v>
      </c>
      <c r="CK55" s="15">
        <f t="shared" si="31"/>
        <v>1</v>
      </c>
      <c r="CL55" s="72">
        <v>5</v>
      </c>
      <c r="CM55" s="72">
        <v>3</v>
      </c>
      <c r="CN55" s="15">
        <f t="shared" si="32"/>
        <v>4</v>
      </c>
      <c r="CO55" s="15">
        <f t="shared" si="33"/>
        <v>6</v>
      </c>
      <c r="CP55" s="26" t="s">
        <v>36</v>
      </c>
      <c r="CQ55" s="15">
        <f t="shared" si="34"/>
        <v>11</v>
      </c>
      <c r="CR55" s="73">
        <f t="shared" si="35"/>
        <v>14</v>
      </c>
      <c r="CS55" s="27">
        <v>31.081</v>
      </c>
      <c r="CT55" s="27">
        <v>30.300999999999998</v>
      </c>
      <c r="CU55" s="18" t="s">
        <v>36</v>
      </c>
      <c r="CV55" s="18"/>
      <c r="CW55" s="24"/>
      <c r="CX55" s="88">
        <v>28.969000000000001</v>
      </c>
      <c r="CY55" s="27"/>
      <c r="CZ55" s="71"/>
      <c r="DA55" s="15">
        <f t="shared" si="36"/>
        <v>0</v>
      </c>
      <c r="DB55" s="72"/>
      <c r="DC55" s="72"/>
      <c r="DD55" s="15">
        <f t="shared" si="37"/>
        <v>0</v>
      </c>
      <c r="DE55" s="15">
        <f t="shared" si="38"/>
        <v>0</v>
      </c>
      <c r="DF55" s="26" t="s">
        <v>36</v>
      </c>
      <c r="DG55" s="15">
        <f t="shared" si="39"/>
        <v>0</v>
      </c>
      <c r="DH55" s="73">
        <f t="shared" si="40"/>
        <v>14</v>
      </c>
      <c r="DI55" s="27"/>
      <c r="DJ55" s="27"/>
      <c r="DK55" s="18" t="s">
        <v>36</v>
      </c>
      <c r="DL55" s="18"/>
      <c r="DM55" s="24"/>
      <c r="DN55" s="88">
        <v>28.969000000000001</v>
      </c>
      <c r="DO55" s="27"/>
      <c r="DP55" s="71"/>
      <c r="DQ55" s="15">
        <f t="shared" si="41"/>
        <v>0</v>
      </c>
      <c r="DR55" s="72"/>
      <c r="DS55" s="72"/>
      <c r="DT55" s="15">
        <f t="shared" si="42"/>
        <v>0</v>
      </c>
      <c r="DU55" s="15">
        <f t="shared" si="43"/>
        <v>0</v>
      </c>
      <c r="DV55" s="26" t="s">
        <v>36</v>
      </c>
      <c r="DW55" s="15">
        <f t="shared" si="44"/>
        <v>0</v>
      </c>
      <c r="DX55" s="73">
        <f t="shared" si="45"/>
        <v>14</v>
      </c>
      <c r="DY55" s="27"/>
      <c r="DZ55" s="27"/>
      <c r="EA55" s="18" t="s">
        <v>36</v>
      </c>
      <c r="EB55" s="18"/>
      <c r="EC55" s="24"/>
      <c r="ED55" s="88">
        <v>28.969000000000001</v>
      </c>
      <c r="EE55" s="27"/>
      <c r="EF55" s="71"/>
      <c r="EG55" s="15">
        <f t="shared" si="46"/>
        <v>0</v>
      </c>
      <c r="EH55" s="72"/>
      <c r="EI55" s="72"/>
      <c r="EJ55" s="15">
        <f t="shared" si="47"/>
        <v>0</v>
      </c>
      <c r="EK55" s="15">
        <f t="shared" si="48"/>
        <v>0</v>
      </c>
      <c r="EL55" s="26" t="s">
        <v>36</v>
      </c>
      <c r="EM55" s="15">
        <f t="shared" si="49"/>
        <v>0</v>
      </c>
      <c r="EN55" s="73">
        <f t="shared" si="50"/>
        <v>14</v>
      </c>
      <c r="EO55" s="27"/>
      <c r="EP55" s="27"/>
      <c r="EQ55" s="18" t="s">
        <v>36</v>
      </c>
      <c r="ER55" s="18"/>
      <c r="ES55" s="24"/>
      <c r="ET55" s="88">
        <v>28.969000000000001</v>
      </c>
    </row>
    <row r="56" spans="1:150" x14ac:dyDescent="0.25">
      <c r="A56" s="82" t="s">
        <v>169</v>
      </c>
      <c r="B56" s="10">
        <v>114</v>
      </c>
      <c r="C56" s="21"/>
      <c r="D56" s="20"/>
      <c r="E56" s="10" t="s">
        <v>134</v>
      </c>
      <c r="F56" s="88"/>
      <c r="G56" s="27"/>
      <c r="H56" s="25"/>
      <c r="I56" s="15"/>
      <c r="J56" s="10"/>
      <c r="K56" s="10"/>
      <c r="L56" s="15"/>
      <c r="M56" s="15"/>
      <c r="N56" s="26"/>
      <c r="O56" s="15"/>
      <c r="P56" s="15"/>
      <c r="Q56" s="27"/>
      <c r="R56" s="27"/>
      <c r="S56" s="18"/>
      <c r="T56" s="23"/>
      <c r="U56" s="24"/>
      <c r="V56" s="88"/>
      <c r="W56" s="27"/>
      <c r="X56" s="25"/>
      <c r="Y56" s="15"/>
      <c r="Z56" s="72"/>
      <c r="AA56" s="72"/>
      <c r="AB56" s="15"/>
      <c r="AC56" s="15"/>
      <c r="AD56" s="26"/>
      <c r="AE56" s="15"/>
      <c r="AF56" s="73"/>
      <c r="AG56" s="27"/>
      <c r="AH56" s="27"/>
      <c r="AI56" s="18"/>
      <c r="AJ56" s="28"/>
      <c r="AK56" s="24"/>
      <c r="AL56" s="88"/>
      <c r="AM56" s="27"/>
      <c r="AN56" s="25"/>
      <c r="AO56" s="15"/>
      <c r="AP56" s="72"/>
      <c r="AQ56" s="72"/>
      <c r="AR56" s="15"/>
      <c r="AS56" s="15"/>
      <c r="AT56" s="26"/>
      <c r="AU56" s="15"/>
      <c r="AV56" s="73"/>
      <c r="AW56" s="27"/>
      <c r="AX56" s="27"/>
      <c r="AY56" s="18"/>
      <c r="AZ56" s="18"/>
      <c r="BA56" s="24"/>
      <c r="BB56" s="88"/>
      <c r="BC56" s="27"/>
      <c r="BD56" s="25"/>
      <c r="BE56" s="15"/>
      <c r="BF56" s="72"/>
      <c r="BG56" s="72"/>
      <c r="BH56" s="15"/>
      <c r="BI56" s="15"/>
      <c r="BJ56" s="26"/>
      <c r="BK56" s="15"/>
      <c r="BL56" s="73"/>
      <c r="BM56" s="27"/>
      <c r="BN56" s="27"/>
      <c r="BO56" s="18"/>
      <c r="BP56" s="23"/>
      <c r="BQ56" s="24"/>
      <c r="BR56" s="88"/>
      <c r="BS56" s="27"/>
      <c r="BT56" s="25"/>
      <c r="BU56" s="15"/>
      <c r="BV56" s="72"/>
      <c r="BW56" s="72"/>
      <c r="BX56" s="15"/>
      <c r="BY56" s="15"/>
      <c r="BZ56" s="26"/>
      <c r="CA56" s="15"/>
      <c r="CB56" s="73"/>
      <c r="CC56" s="27"/>
      <c r="CD56" s="27"/>
      <c r="CE56" s="18"/>
      <c r="CF56" s="18"/>
      <c r="CG56" s="24"/>
      <c r="CH56" s="88">
        <v>54.814999999999998</v>
      </c>
      <c r="CI56" s="27"/>
      <c r="CJ56" s="25"/>
      <c r="CK56" s="15"/>
      <c r="CL56" s="72"/>
      <c r="CM56" s="72"/>
      <c r="CN56" s="15"/>
      <c r="CO56" s="15"/>
      <c r="CP56" s="26"/>
      <c r="CQ56" s="15"/>
      <c r="CR56" s="73"/>
      <c r="CS56" s="27">
        <v>33.323</v>
      </c>
      <c r="CT56" s="27">
        <v>31.603000000000002</v>
      </c>
      <c r="CU56" s="18"/>
      <c r="CV56" s="23" t="s">
        <v>52</v>
      </c>
      <c r="CW56" s="24"/>
      <c r="CX56" s="88">
        <v>31.603000000000002</v>
      </c>
      <c r="CY56" s="27"/>
      <c r="CZ56" s="71"/>
      <c r="DA56" s="15">
        <f>IF(AND(DB$216&gt;4,CZ56=1),6)+IF(AND(DB$216&gt;4,CZ56=2),4)+IF(AND(DB$216&gt;4,CZ56=3),3)+IF(AND(DB$216&gt;4,CZ56=4),2)+IF(AND(DB$216&gt;4,CZ56=5),1)+IF(AND(DB$216&gt;4,CZ56&gt;5),1)+IF(AND(DB$216=4,CZ56=1),4)+IF(AND(DB$216=4,CZ56=2),3)+IF(AND(DB$216=4,CZ56=3),2)+IF(AND(DB$216=4,CZ56=4),1)+IF(AND(DB$216=3,CZ56=1),3)+IF(AND(DB$216=3,CZ56=2),2)+IF(AND(DB$216=3,CZ56=3),1)+IF(AND(DB$216=2,CZ56=1),2)+IF(AND(DB$216=2,CZ56=2),1)+IF(AND(DB$216=1,CZ56=1),1)</f>
        <v>0</v>
      </c>
      <c r="DB56" s="72">
        <v>1</v>
      </c>
      <c r="DC56" s="72"/>
      <c r="DD56" s="22">
        <f>IF(AND(DC$216&gt;4,DB56=1),12)+IF(AND(DC$216&gt;4,DB56=2),8)+IF(AND(DC$216&gt;4,DB56=3),6)+IF(AND(DC$216&gt;4,DB56=4),5)+IF(AND(DC$216&gt;4,DB56=5),4)+IF(AND(DC$216&gt;4,DB56=6),3)+IF(AND(DC$216&gt;4,DB56=7),2)+IF(AND(DC$216&gt;4,DB56&gt;7),1)+IF(AND(DC$216=4,DB56=1),8)+IF(AND(DC$216=4,DB56=2),6)+IF(AND(DC$216=4,DB56=3),4)+IF(AND(DC$216=4,DB56=4),2)+IF(AND(DC$216=3,DB56=1),6)+IF(AND(DC$216=3,DB56=2),4)+IF(AND(DC$216=3,DB56=3),2)+IF(AND(DC$216=2,DB56=1),4)+IF(AND(DC$216=2,DB56=2),2)+IF(AND(DC$216=1,DB56=1),2)</f>
        <v>12</v>
      </c>
      <c r="DE56" s="22">
        <f>IF(AND(DC$216&gt;4,DC56=1),12)+IF(AND(DC$216&gt;4,DC56=2),8)+IF(AND(DC$216&gt;4,DC56=3),6)+IF(AND(DC$216&gt;4,DC56=4),5)+IF(AND(DC$216&gt;4,DC56=5),4)+IF(AND(DC$216&gt;4,DC56=6),3)+IF(AND(DC$216&gt;4,DC56=7),2)+IF(AND(DC$216&gt;4,DC56&gt;7),1)+IF(AND(DC$216=4,DC56=1),8)+IF(AND(DC$216=4,DC56=2),6)+IF(AND(DC$216=4,DC56=3),4)+IF(AND(DC$216=4,DC56=4),2)+IF(AND(DC$216=3,DC56=1),6)+IF(AND(DC$216=3,DC56=2),4)+IF(AND(DC$216=3,DC56=3),2)+IF(AND(DC$216=2,DC56=1),4)+IF(AND(DC$216=2,DC56=2),2)+IF(AND(DC$216=1,DC56=1),2)</f>
        <v>0</v>
      </c>
      <c r="DF56" s="26" t="s">
        <v>42</v>
      </c>
      <c r="DG56" s="15">
        <f t="shared" si="39"/>
        <v>13</v>
      </c>
      <c r="DH56" s="73">
        <f t="shared" si="40"/>
        <v>13</v>
      </c>
      <c r="DI56" s="27">
        <v>29.318000000000001</v>
      </c>
      <c r="DJ56" s="27"/>
      <c r="DK56" s="18" t="s">
        <v>42</v>
      </c>
      <c r="DL56" s="23" t="s">
        <v>123</v>
      </c>
      <c r="DM56" s="24">
        <v>1</v>
      </c>
      <c r="DN56" s="88">
        <v>29.318000000000001</v>
      </c>
      <c r="DO56" s="27">
        <v>29.305</v>
      </c>
      <c r="DP56" s="71"/>
      <c r="DQ56" s="15">
        <f>IF(AND(DR$216&gt;4,DP56=1),6)+IF(AND(DR$216&gt;4,DP56=2),4)+IF(AND(DR$216&gt;4,DP56=3),3)+IF(AND(DR$216&gt;4,DP56=4),2)+IF(AND(DR$216&gt;4,DP56=5),1)+IF(AND(DR$216&gt;4,DP56&gt;5),1)+IF(AND(DR$216=4,DP56=1),4)+IF(AND(DR$216=4,DP56=2),3)+IF(AND(DR$216=4,DP56=3),2)+IF(AND(DR$216=4,DP56=4),1)+IF(AND(DR$216=3,DP56=1),3)+IF(AND(DR$216=3,DP56=2),2)+IF(AND(DR$216=3,DP56=3),1)+IF(AND(DR$216=2,DP56=1),2)+IF(AND(DR$216=2,DP56=2),1)+IF(AND(DR$216=1,DP56=1),1)</f>
        <v>0</v>
      </c>
      <c r="DR56" s="72"/>
      <c r="DS56" s="72"/>
      <c r="DT56" s="22">
        <f>IF(AND(DS$216&gt;4,DR56=1),12)+IF(AND(DS$216&gt;4,DR56=2),8)+IF(AND(DS$216&gt;4,DR56=3),6)+IF(AND(DS$216&gt;4,DR56=4),5)+IF(AND(DS$216&gt;4,DR56=5),4)+IF(AND(DS$216&gt;4,DR56=6),3)+IF(AND(DS$216&gt;4,DR56=7),2)+IF(AND(DS$216&gt;4,DR56&gt;7),1)+IF(AND(DS$216=4,DR56=1),8)+IF(AND(DS$216=4,DR56=2),6)+IF(AND(DS$216=4,DR56=3),4)+IF(AND(DS$216=4,DR56=4),2)+IF(AND(DS$216=3,DR56=1),6)+IF(AND(DS$216=3,DR56=2),4)+IF(AND(DS$216=3,DR56=3),2)+IF(AND(DS$216=2,DR56=1),4)+IF(AND(DS$216=2,DR56=2),2)+IF(AND(DS$216=1,DR56=1),2)</f>
        <v>0</v>
      </c>
      <c r="DU56" s="22">
        <f>IF(AND(DS$216&gt;4,DS56=1),12)+IF(AND(DS$216&gt;4,DS56=2),8)+IF(AND(DS$216&gt;4,DS56=3),6)+IF(AND(DS$216&gt;4,DS56=4),5)+IF(AND(DS$216&gt;4,DS56=5),4)+IF(AND(DS$216&gt;4,DS56=6),3)+IF(AND(DS$216&gt;4,DS56=7),2)+IF(AND(DS$216&gt;4,DS56&gt;7),1)+IF(AND(DS$216=4,DS56=1),8)+IF(AND(DS$216=4,DS56=2),6)+IF(AND(DS$216=4,DS56=3),4)+IF(AND(DS$216=4,DS56=4),2)+IF(AND(DS$216=3,DS56=1),6)+IF(AND(DS$216=3,DS56=2),4)+IF(AND(DS$216=3,DS56=3),2)+IF(AND(DS$216=2,DS56=1),4)+IF(AND(DS$216=2,DS56=2),2)+IF(AND(DS$216=1,DS56=1),2)</f>
        <v>0</v>
      </c>
      <c r="DV56" s="26" t="s">
        <v>42</v>
      </c>
      <c r="DW56" s="15">
        <f t="shared" si="44"/>
        <v>1</v>
      </c>
      <c r="DX56" s="73">
        <f t="shared" si="45"/>
        <v>14</v>
      </c>
      <c r="DY56" s="27"/>
      <c r="DZ56" s="27">
        <v>28.280999999999999</v>
      </c>
      <c r="EA56" s="18" t="s">
        <v>36</v>
      </c>
      <c r="EB56" s="90" t="s">
        <v>180</v>
      </c>
      <c r="EC56" s="24">
        <v>1</v>
      </c>
      <c r="ED56" s="88">
        <v>29.305</v>
      </c>
      <c r="EE56" s="27"/>
      <c r="EF56" s="71"/>
      <c r="EG56" s="15">
        <f t="shared" si="46"/>
        <v>0</v>
      </c>
      <c r="EH56" s="72"/>
      <c r="EI56" s="72"/>
      <c r="EJ56" s="15">
        <f t="shared" si="47"/>
        <v>0</v>
      </c>
      <c r="EK56" s="15">
        <f t="shared" si="48"/>
        <v>0</v>
      </c>
      <c r="EL56" s="26" t="s">
        <v>36</v>
      </c>
      <c r="EM56" s="15">
        <f t="shared" si="49"/>
        <v>0</v>
      </c>
      <c r="EN56" s="73">
        <f t="shared" si="50"/>
        <v>14</v>
      </c>
      <c r="EO56" s="27"/>
      <c r="EP56" s="27"/>
      <c r="EQ56" s="18" t="s">
        <v>36</v>
      </c>
      <c r="ER56" s="94"/>
      <c r="ES56" s="24"/>
      <c r="ET56" s="88">
        <v>29.305</v>
      </c>
    </row>
    <row r="57" spans="1:150" x14ac:dyDescent="0.25">
      <c r="A57" s="82" t="s">
        <v>60</v>
      </c>
      <c r="B57" s="10">
        <v>100</v>
      </c>
      <c r="C57" s="12"/>
      <c r="D57" s="10"/>
      <c r="E57" s="10" t="s">
        <v>61</v>
      </c>
      <c r="F57" s="88">
        <v>29.141999999999999</v>
      </c>
      <c r="G57" s="10">
        <v>30.692</v>
      </c>
      <c r="H57" s="71">
        <v>8</v>
      </c>
      <c r="I57" s="15">
        <f>IF(AND(J$214&gt;4,H57=1),6)+IF(AND(J$214&gt;4,H57=2),4)+IF(AND(J$214&gt;4,H57=3),3)+IF(AND(J$214&gt;4,H57=4),2)+IF(AND(J$214&gt;4,H57=5),1)+IF(AND(J$214&gt;4,H57&gt;5),1)+IF(AND(J$214=4,H57=1),4)+IF(AND(J$214=4,H57=2),3)+IF(AND(J$214=4,H57=3),2)+IF(AND(J$214=4,H57=4),1)+IF(AND(J$214=3,H57=1),3)+IF(AND(J$214=3,H57=2),2)+IF(AND(J$214=3,H57=3),1)+IF(AND(J$214=2,H57=1),2)+IF(AND(J$214=2,H57=2),1)+IF(AND(J$214=1,H57=1),1)</f>
        <v>1</v>
      </c>
      <c r="J57" s="71">
        <v>5</v>
      </c>
      <c r="K57" s="71">
        <v>5</v>
      </c>
      <c r="L57" s="15">
        <f>IF(AND(K$214&gt;4,J57=1),12)+IF(AND(K$214&gt;4,J57=2),8)+IF(AND(K$214&gt;4,J57=3),6)+IF(AND(K$214&gt;4,J57=4),5)+IF(AND(K$214&gt;4,J57=5),4)+IF(AND(K$214&gt;4,J57=6),3)+IF(AND(K$214&gt;4,J57=7),2)+IF(AND(K$214&gt;4,J57&gt;7),1)+IF(AND(K$214=4,J57=1),8)+IF(AND(K$214=4,J57=2),6)+IF(AND(K$214=4,J57=3),4)+IF(AND(K$214=4,J57=4),2)+IF(AND(K$214=3,J57=1),6)+IF(AND(K$214=3,J57=2),4)+IF(AND(K$214=3,J57=3),2)+IF(AND(K$214=2,J57=1),4)+IF(AND(K$214=2,J57=2),2)+IF(AND(K$214=1,J57=1),2)</f>
        <v>4</v>
      </c>
      <c r="M57" s="15">
        <f>IF(AND(K$214&gt;4,K57=1),12)+IF(AND(K$214&gt;4,K57=2),8)+IF(AND(K$214&gt;4,K57=3),6)+IF(AND(K$214&gt;4,K57=4),5)+IF(AND(K$214&gt;4,K57=5),4)+IF(AND(K$214&gt;4,K57=6),3)+IF(AND(K$214&gt;4,K57=7),2)+IF(AND(K$214&gt;4,K57&gt;7),1)+IF(AND(K$214=4,K57=1),8)+IF(AND(K$214=4,K57=2),6)+IF(AND(K$214=4,K57=3),4)+IF(AND(K$214=4,K57=4),2)+IF(AND(K$214=3,K57=1),6)+IF(AND(K$214=3,K57=2),4)+IF(AND(K$214=3,K57=3),2)+IF(AND(K$214=2,K57=1),4)+IF(AND(K$214=2,K57=2),2)+IF(AND(K$214=1,K57=1),2)</f>
        <v>4</v>
      </c>
      <c r="N57" s="26" t="s">
        <v>36</v>
      </c>
      <c r="O57" s="15">
        <f>+I57+L57+M57+U57</f>
        <v>9</v>
      </c>
      <c r="P57" s="73">
        <f>+O57</f>
        <v>9</v>
      </c>
      <c r="Q57" s="27">
        <v>32.069000000000003</v>
      </c>
      <c r="R57" s="10">
        <v>31.545999999999999</v>
      </c>
      <c r="S57" s="18" t="s">
        <v>36</v>
      </c>
      <c r="T57" s="18"/>
      <c r="U57" s="24"/>
      <c r="V57" s="88">
        <v>29.141999999999999</v>
      </c>
      <c r="W57" s="10">
        <v>30.937999999999999</v>
      </c>
      <c r="X57" s="71">
        <v>9</v>
      </c>
      <c r="Y57" s="15">
        <f>IF(AND(Z$214&gt;4,X57=1),6)+IF(AND(Z$214&gt;4,X57=2),4)+IF(AND(Z$214&gt;4,X57=3),3)+IF(AND(Z$214&gt;4,X57=4),2)+IF(AND(Z$214&gt;4,X57=5),1)+IF(AND(Z$214&gt;4,X57&gt;5),1)+IF(AND(Z$214=4,X57=1),4)+IF(AND(Z$214=4,X57=2),3)+IF(AND(Z$214=4,X57=3),2)+IF(AND(Z$214=4,X57=4),1)+IF(AND(Z$214=3,X57=1),3)+IF(AND(Z$214=3,X57=2),2)+IF(AND(Z$214=3,X57=3),1)+IF(AND(Z$214=2,X57=1),2)+IF(AND(Z$214=2,X57=2),1)+IF(AND(Z$214=1,X57=1),1)</f>
        <v>1</v>
      </c>
      <c r="Z57" s="72">
        <v>7</v>
      </c>
      <c r="AA57" s="72"/>
      <c r="AB57" s="15">
        <f>IF(AND(AA$214&gt;4,Z57=1),12)+IF(AND(AA$214&gt;4,Z57=2),8)+IF(AND(AA$214&gt;4,Z57=3),6)+IF(AND(AA$214&gt;4,Z57=4),5)+IF(AND(AA$214&gt;4,Z57=5),4)+IF(AND(AA$214&gt;4,Z57=6),3)+IF(AND(AA$214&gt;4,Z57=7),2)+IF(AND(AA$214&gt;4,Z57&gt;7),1)+IF(AND(AA$214=4,Z57=1),8)+IF(AND(AA$214=4,Z57=2),6)+IF(AND(AA$214=4,Z57=3),4)+IF(AND(AA$214=4,Z57=4),2)+IF(AND(AA$214=3,Z57=1),6)+IF(AND(AA$214=3,Z57=2),4)+IF(AND(AA$214=3,Z57=3),2)+IF(AND(AA$214=2,Z57=1),4)+IF(AND(AA$214=2,Z57=2),2)+IF(AND(AA$214=1,Z57=1),2)</f>
        <v>2</v>
      </c>
      <c r="AC57" s="15">
        <f>IF(AND(AA$214&gt;4,AA57=1),12)+IF(AND(AA$214&gt;4,AA57=2),8)+IF(AND(AA$214&gt;4,AA57=3),6)+IF(AND(AA$214&gt;4,AA57=4),5)+IF(AND(AA$214&gt;4,AA57=5),4)+IF(AND(AA$214&gt;4,AA57=6),3)+IF(AND(AA$214&gt;4,AA57=7),2)+IF(AND(AA$214&gt;4,AA57&gt;7),1)+IF(AND(AA$214=4,AA57=1),8)+IF(AND(AA$214=4,AA57=2),6)+IF(AND(AA$214=4,AA57=3),4)+IF(AND(AA$214=4,AA57=4),2)+IF(AND(AA$214=3,AA57=1),6)+IF(AND(AA$214=3,AA57=2),4)+IF(AND(AA$214=3,AA57=3),2)+IF(AND(AA$214=2,AA57=1),4)+IF(AND(AA$214=2,AA57=2),2)+IF(AND(AA$214=1,AA57=1),2)</f>
        <v>0</v>
      </c>
      <c r="AD57" s="26" t="s">
        <v>36</v>
      </c>
      <c r="AE57" s="15">
        <f>+Y57+AB57+AC57+AK57</f>
        <v>3</v>
      </c>
      <c r="AF57" s="73">
        <f>+AE57+P57</f>
        <v>12</v>
      </c>
      <c r="AG57" s="27">
        <v>30.731000000000002</v>
      </c>
      <c r="AH57" s="10"/>
      <c r="AI57" s="18" t="s">
        <v>36</v>
      </c>
      <c r="AJ57" s="18"/>
      <c r="AK57" s="24"/>
      <c r="AL57" s="88">
        <v>29.141999999999999</v>
      </c>
      <c r="AM57" s="10">
        <v>31.084</v>
      </c>
      <c r="AN57" s="71">
        <v>6</v>
      </c>
      <c r="AO57" s="15">
        <f>IF(AND(AP$214&gt;4,AN57=1),6)+IF(AND(AP$214&gt;4,AN57=2),4)+IF(AND(AP$214&gt;4,AN57=3),3)+IF(AND(AP$214&gt;4,AN57=4),2)+IF(AND(AP$214&gt;4,AN57=5),1)+IF(AND(AP$214&gt;4,AN57&gt;5),1)+IF(AND(AP$214=4,AN57=1),4)+IF(AND(AP$214=4,AN57=2),3)+IF(AND(AP$214=4,AN57=3),2)+IF(AND(AP$214=4,AN57=4),1)+IF(AND(AP$214=3,AN57=1),3)+IF(AND(AP$214=3,AN57=2),2)+IF(AND(AP$214=3,AN57=3),1)+IF(AND(AP$214=2,AN57=1),2)+IF(AND(AP$214=2,AN57=2),1)+IF(AND(AP$214=1,AN57=1),1)</f>
        <v>1</v>
      </c>
      <c r="AP57" s="72"/>
      <c r="AQ57" s="72"/>
      <c r="AR57" s="15">
        <f>IF(AND(AQ$214&gt;4,AP57=1),12)+IF(AND(AQ$214&gt;4,AP57=2),8)+IF(AND(AQ$214&gt;4,AP57=3),6)+IF(AND(AQ$214&gt;4,AP57=4),5)+IF(AND(AQ$214&gt;4,AP57=5),4)+IF(AND(AQ$214&gt;4,AP57=6),3)+IF(AND(AQ$214&gt;4,AP57=7),2)+IF(AND(AQ$214&gt;4,AP57&gt;7),1)+IF(AND(AQ$214=4,AP57=1),8)+IF(AND(AQ$214=4,AP57=2),6)+IF(AND(AQ$214=4,AP57=3),4)+IF(AND(AQ$214=4,AP57=4),2)+IF(AND(AQ$214=3,AP57=1),6)+IF(AND(AQ$214=3,AP57=2),4)+IF(AND(AQ$214=3,AP57=3),2)+IF(AND(AQ$214=2,AP57=1),4)+IF(AND(AQ$214=2,AP57=2),2)+IF(AND(AQ$214=1,AP57=1),2)</f>
        <v>0</v>
      </c>
      <c r="AS57" s="15">
        <f>IF(AND(AQ$214&gt;4,AQ57=1),12)+IF(AND(AQ$214&gt;4,AQ57=2),8)+IF(AND(AQ$214&gt;4,AQ57=3),6)+IF(AND(AQ$214&gt;4,AQ57=4),5)+IF(AND(AQ$214&gt;4,AQ57=5),4)+IF(AND(AQ$214&gt;4,AQ57=6),3)+IF(AND(AQ$214&gt;4,AQ57=7),2)+IF(AND(AQ$214&gt;4,AQ57&gt;7),1)+IF(AND(AQ$214=4,AQ57=1),8)+IF(AND(AQ$214=4,AQ57=2),6)+IF(AND(AQ$214=4,AQ57=3),4)+IF(AND(AQ$214=4,AQ57=4),2)+IF(AND(AQ$214=3,AQ57=1),6)+IF(AND(AQ$214=3,AQ57=2),4)+IF(AND(AQ$214=3,AQ57=3),2)+IF(AND(AQ$214=2,AQ57=1),4)+IF(AND(AQ$214=2,AQ57=2),2)+IF(AND(AQ$214=1,AQ57=1),2)</f>
        <v>0</v>
      </c>
      <c r="AT57" s="26" t="s">
        <v>36</v>
      </c>
      <c r="AU57" s="15">
        <f>+AO57+AR57+AS57+BA57</f>
        <v>1</v>
      </c>
      <c r="AV57" s="73">
        <f>+AU57+AF57</f>
        <v>13</v>
      </c>
      <c r="AW57" s="27"/>
      <c r="AX57" s="10"/>
      <c r="AY57" s="18" t="s">
        <v>36</v>
      </c>
      <c r="AZ57" s="18"/>
      <c r="BA57" s="24"/>
      <c r="BB57" s="88">
        <v>29.141999999999999</v>
      </c>
      <c r="BC57" s="10"/>
      <c r="BD57" s="71"/>
      <c r="BE57" s="15">
        <f>IF(AND(BF$214&gt;4,BD57=1),6)+IF(AND(BF$214&gt;4,BD57=2),4)+IF(AND(BF$214&gt;4,BD57=3),3)+IF(AND(BF$214&gt;4,BD57=4),2)+IF(AND(BF$214&gt;4,BD57=5),1)+IF(AND(BF$214&gt;4,BD57&gt;5),1)+IF(AND(BF$214=4,BD57=1),4)+IF(AND(BF$214=4,BD57=2),3)+IF(AND(BF$214=4,BD57=3),2)+IF(AND(BF$214=4,BD57=4),1)+IF(AND(BF$214=3,BD57=1),3)+IF(AND(BF$214=3,BD57=2),2)+IF(AND(BF$214=3,BD57=3),1)+IF(AND(BF$214=2,BD57=1),2)+IF(AND(BF$214=2,BD57=2),1)+IF(AND(BF$214=1,BD57=1),1)</f>
        <v>0</v>
      </c>
      <c r="BF57" s="72"/>
      <c r="BG57" s="72"/>
      <c r="BH57" s="15">
        <f>IF(AND(BG$214&gt;4,BF57=1),12)+IF(AND(BG$214&gt;4,BF57=2),8)+IF(AND(BG$214&gt;4,BF57=3),6)+IF(AND(BG$214&gt;4,BF57=4),5)+IF(AND(BG$214&gt;4,BF57=5),4)+IF(AND(BG$214&gt;4,BF57=6),3)+IF(AND(BG$214&gt;4,BF57=7),2)+IF(AND(BG$214&gt;4,BF57&gt;7),1)+IF(AND(BG$214=4,BF57=1),8)+IF(AND(BG$214=4,BF57=2),6)+IF(AND(BG$214=4,BF57=3),4)+IF(AND(BG$214=4,BF57=4),2)+IF(AND(BG$214=3,BF57=1),6)+IF(AND(BG$214=3,BF57=2),4)+IF(AND(BG$214=3,BF57=3),2)+IF(AND(BG$214=2,BF57=1),4)+IF(AND(BG$214=2,BF57=2),2)+IF(AND(BG$214=1,BF57=1),2)</f>
        <v>0</v>
      </c>
      <c r="BI57" s="15">
        <f>IF(AND(BG$214&gt;4,BG57=1),12)+IF(AND(BG$214&gt;4,BG57=2),8)+IF(AND(BG$214&gt;4,BG57=3),6)+IF(AND(BG$214&gt;4,BG57=4),5)+IF(AND(BG$214&gt;4,BG57=5),4)+IF(AND(BG$214&gt;4,BG57=6),3)+IF(AND(BG$214&gt;4,BG57=7),2)+IF(AND(BG$214&gt;4,BG57&gt;7),1)+IF(AND(BG$214=4,BG57=1),8)+IF(AND(BG$214=4,BG57=2),6)+IF(AND(BG$214=4,BG57=3),4)+IF(AND(BG$214=4,BG57=4),2)+IF(AND(BG$214=3,BG57=1),6)+IF(AND(BG$214=3,BG57=2),4)+IF(AND(BG$214=3,BG57=3),2)+IF(AND(BG$214=2,BG57=1),4)+IF(AND(BG$214=2,BG57=2),2)+IF(AND(BG$214=1,BG57=1),2)</f>
        <v>0</v>
      </c>
      <c r="BJ57" s="26" t="s">
        <v>36</v>
      </c>
      <c r="BK57" s="15">
        <f>+BE57+BH57+BI57+BQ57</f>
        <v>0</v>
      </c>
      <c r="BL57" s="73">
        <f>+BK57+AV57</f>
        <v>13</v>
      </c>
      <c r="BM57" s="27"/>
      <c r="BN57" s="10"/>
      <c r="BO57" s="18" t="s">
        <v>36</v>
      </c>
      <c r="BP57" s="18"/>
      <c r="BQ57" s="24"/>
      <c r="BR57" s="88">
        <v>29.141999999999999</v>
      </c>
      <c r="BS57" s="10"/>
      <c r="BT57" s="71"/>
      <c r="BU57" s="15">
        <f>IF(AND(BV$214&gt;4,BT57=1),6)+IF(AND(BV$214&gt;4,BT57=2),4)+IF(AND(BV$214&gt;4,BT57=3),3)+IF(AND(BV$214&gt;4,BT57=4),2)+IF(AND(BV$214&gt;4,BT57=5),1)+IF(AND(BV$214&gt;4,BT57&gt;5),1)+IF(AND(BV$214=4,BT57=1),4)+IF(AND(BV$214=4,BT57=2),3)+IF(AND(BV$214=4,BT57=3),2)+IF(AND(BV$214=4,BT57=4),1)+IF(AND(BV$214=3,BT57=1),3)+IF(AND(BV$214=3,BT57=2),2)+IF(AND(BV$214=3,BT57=3),1)+IF(AND(BV$214=2,BT57=1),2)+IF(AND(BV$214=2,BT57=2),1)+IF(AND(BV$214=1,BT57=1),1)</f>
        <v>0</v>
      </c>
      <c r="BV57" s="72"/>
      <c r="BW57" s="72"/>
      <c r="BX57" s="15">
        <f>IF(AND(BW$214&gt;4,BV57=1),12)+IF(AND(BW$214&gt;4,BV57=2),8)+IF(AND(BW$214&gt;4,BV57=3),6)+IF(AND(BW$214&gt;4,BV57=4),5)+IF(AND(BW$214&gt;4,BV57=5),4)+IF(AND(BW$214&gt;4,BV57=6),3)+IF(AND(BW$214&gt;4,BV57=7),2)+IF(AND(BW$214&gt;4,BV57&gt;7),1)+IF(AND(BW$214=4,BV57=1),8)+IF(AND(BW$214=4,BV57=2),6)+IF(AND(BW$214=4,BV57=3),4)+IF(AND(BW$214=4,BV57=4),2)+IF(AND(BW$214=3,BV57=1),6)+IF(AND(BW$214=3,BV57=2),4)+IF(AND(BW$214=3,BV57=3),2)+IF(AND(BW$214=2,BV57=1),4)+IF(AND(BW$214=2,BV57=2),2)+IF(AND(BW$214=1,BV57=1),2)</f>
        <v>0</v>
      </c>
      <c r="BY57" s="15">
        <f>IF(AND(BW$214&gt;4,BW57=1),12)+IF(AND(BW$214&gt;4,BW57=2),8)+IF(AND(BW$214&gt;4,BW57=3),6)+IF(AND(BW$214&gt;4,BW57=4),5)+IF(AND(BW$214&gt;4,BW57=5),4)+IF(AND(BW$214&gt;4,BW57=6),3)+IF(AND(BW$214&gt;4,BW57=7),2)+IF(AND(BW$214&gt;4,BW57&gt;7),1)+IF(AND(BW$214=4,BW57=1),8)+IF(AND(BW$214=4,BW57=2),6)+IF(AND(BW$214=4,BW57=3),4)+IF(AND(BW$214=4,BW57=4),2)+IF(AND(BW$214=3,BW57=1),6)+IF(AND(BW$214=3,BW57=2),4)+IF(AND(BW$214=3,BW57=3),2)+IF(AND(BW$214=2,BW57=1),4)+IF(AND(BW$214=2,BW57=2),2)+IF(AND(BW$214=1,BW57=1),2)</f>
        <v>0</v>
      </c>
      <c r="BZ57" s="26" t="s">
        <v>36</v>
      </c>
      <c r="CA57" s="15">
        <f>+BU57+BX57+BY57+CG57</f>
        <v>0</v>
      </c>
      <c r="CB57" s="73">
        <f>+CA57+BL57</f>
        <v>13</v>
      </c>
      <c r="CC57" s="27"/>
      <c r="CD57" s="10"/>
      <c r="CE57" s="18" t="s">
        <v>36</v>
      </c>
      <c r="CF57" s="18"/>
      <c r="CG57" s="24"/>
      <c r="CH57" s="88">
        <v>29.141999999999999</v>
      </c>
      <c r="CI57" s="10"/>
      <c r="CJ57" s="71"/>
      <c r="CK57" s="15">
        <f>IF(AND(CL$214&gt;4,CJ57=1),6)+IF(AND(CL$214&gt;4,CJ57=2),4)+IF(AND(CL$214&gt;4,CJ57=3),3)+IF(AND(CL$214&gt;4,CJ57=4),2)+IF(AND(CL$214&gt;4,CJ57=5),1)+IF(AND(CL$214&gt;4,CJ57&gt;5),1)+IF(AND(CL$214=4,CJ57=1),4)+IF(AND(CL$214=4,CJ57=2),3)+IF(AND(CL$214=4,CJ57=3),2)+IF(AND(CL$214=4,CJ57=4),1)+IF(AND(CL$214=3,CJ57=1),3)+IF(AND(CL$214=3,CJ57=2),2)+IF(AND(CL$214=3,CJ57=3),1)+IF(AND(CL$214=2,CJ57=1),2)+IF(AND(CL$214=2,CJ57=2),1)+IF(AND(CL$214=1,CJ57=1),1)</f>
        <v>0</v>
      </c>
      <c r="CL57" s="72"/>
      <c r="CM57" s="72"/>
      <c r="CN57" s="15">
        <f>IF(AND(CM$214&gt;4,CL57=1),12)+IF(AND(CM$214&gt;4,CL57=2),8)+IF(AND(CM$214&gt;4,CL57=3),6)+IF(AND(CM$214&gt;4,CL57=4),5)+IF(AND(CM$214&gt;4,CL57=5),4)+IF(AND(CM$214&gt;4,CL57=6),3)+IF(AND(CM$214&gt;4,CL57=7),2)+IF(AND(CM$214&gt;4,CL57&gt;7),1)+IF(AND(CM$214=4,CL57=1),8)+IF(AND(CM$214=4,CL57=2),6)+IF(AND(CM$214=4,CL57=3),4)+IF(AND(CM$214=4,CL57=4),2)+IF(AND(CM$214=3,CL57=1),6)+IF(AND(CM$214=3,CL57=2),4)+IF(AND(CM$214=3,CL57=3),2)+IF(AND(CM$214=2,CL57=1),4)+IF(AND(CM$214=2,CL57=2),2)+IF(AND(CM$214=1,CL57=1),2)</f>
        <v>0</v>
      </c>
      <c r="CO57" s="15">
        <f>IF(AND(CM$214&gt;4,CM57=1),12)+IF(AND(CM$214&gt;4,CM57=2),8)+IF(AND(CM$214&gt;4,CM57=3),6)+IF(AND(CM$214&gt;4,CM57=4),5)+IF(AND(CM$214&gt;4,CM57=5),4)+IF(AND(CM$214&gt;4,CM57=6),3)+IF(AND(CM$214&gt;4,CM57=7),2)+IF(AND(CM$214&gt;4,CM57&gt;7),1)+IF(AND(CM$214=4,CM57=1),8)+IF(AND(CM$214=4,CM57=2),6)+IF(AND(CM$214=4,CM57=3),4)+IF(AND(CM$214=4,CM57=4),2)+IF(AND(CM$214=3,CM57=1),6)+IF(AND(CM$214=3,CM57=2),4)+IF(AND(CM$214=3,CM57=3),2)+IF(AND(CM$214=2,CM57=1),4)+IF(AND(CM$214=2,CM57=2),2)+IF(AND(CM$214=1,CM57=1),2)</f>
        <v>0</v>
      </c>
      <c r="CP57" s="26" t="s">
        <v>36</v>
      </c>
      <c r="CQ57" s="15">
        <f>+CK57+CN57+CO57+CW57</f>
        <v>0</v>
      </c>
      <c r="CR57" s="73">
        <f>+CQ57+CB57</f>
        <v>13</v>
      </c>
      <c r="CS57" s="27"/>
      <c r="CT57" s="10"/>
      <c r="CU57" s="18" t="s">
        <v>36</v>
      </c>
      <c r="CV57" s="18"/>
      <c r="CW57" s="24"/>
      <c r="CX57" s="88">
        <v>29.141999999999999</v>
      </c>
      <c r="CY57" s="10"/>
      <c r="CZ57" s="71"/>
      <c r="DA57" s="15">
        <f>IF(AND(DB$214&gt;4,CZ57=1),6)+IF(AND(DB$214&gt;4,CZ57=2),4)+IF(AND(DB$214&gt;4,CZ57=3),3)+IF(AND(DB$214&gt;4,CZ57=4),2)+IF(AND(DB$214&gt;4,CZ57=5),1)+IF(AND(DB$214&gt;4,CZ57&gt;5),1)+IF(AND(DB$214=4,CZ57=1),4)+IF(AND(DB$214=4,CZ57=2),3)+IF(AND(DB$214=4,CZ57=3),2)+IF(AND(DB$214=4,CZ57=4),1)+IF(AND(DB$214=3,CZ57=1),3)+IF(AND(DB$214=3,CZ57=2),2)+IF(AND(DB$214=3,CZ57=3),1)+IF(AND(DB$214=2,CZ57=1),2)+IF(AND(DB$214=2,CZ57=2),1)+IF(AND(DB$214=1,CZ57=1),1)</f>
        <v>0</v>
      </c>
      <c r="DB57" s="72"/>
      <c r="DC57" s="72"/>
      <c r="DD57" s="15">
        <f>IF(AND(DC$214&gt;4,DB57=1),12)+IF(AND(DC$214&gt;4,DB57=2),8)+IF(AND(DC$214&gt;4,DB57=3),6)+IF(AND(DC$214&gt;4,DB57=4),5)+IF(AND(DC$214&gt;4,DB57=5),4)+IF(AND(DC$214&gt;4,DB57=6),3)+IF(AND(DC$214&gt;4,DB57=7),2)+IF(AND(DC$214&gt;4,DB57&gt;7),1)+IF(AND(DC$214=4,DB57=1),8)+IF(AND(DC$214=4,DB57=2),6)+IF(AND(DC$214=4,DB57=3),4)+IF(AND(DC$214=4,DB57=4),2)+IF(AND(DC$214=3,DB57=1),6)+IF(AND(DC$214=3,DB57=2),4)+IF(AND(DC$214=3,DB57=3),2)+IF(AND(DC$214=2,DB57=1),4)+IF(AND(DC$214=2,DB57=2),2)+IF(AND(DC$214=1,DB57=1),2)</f>
        <v>0</v>
      </c>
      <c r="DE57" s="15">
        <f>IF(AND(DC$214&gt;4,DC57=1),12)+IF(AND(DC$214&gt;4,DC57=2),8)+IF(AND(DC$214&gt;4,DC57=3),6)+IF(AND(DC$214&gt;4,DC57=4),5)+IF(AND(DC$214&gt;4,DC57=5),4)+IF(AND(DC$214&gt;4,DC57=6),3)+IF(AND(DC$214&gt;4,DC57=7),2)+IF(AND(DC$214&gt;4,DC57&gt;7),1)+IF(AND(DC$214=4,DC57=1),8)+IF(AND(DC$214=4,DC57=2),6)+IF(AND(DC$214=4,DC57=3),4)+IF(AND(DC$214=4,DC57=4),2)+IF(AND(DC$214=3,DC57=1),6)+IF(AND(DC$214=3,DC57=2),4)+IF(AND(DC$214=3,DC57=3),2)+IF(AND(DC$214=2,DC57=1),4)+IF(AND(DC$214=2,DC57=2),2)+IF(AND(DC$214=1,DC57=1),2)</f>
        <v>0</v>
      </c>
      <c r="DF57" s="26" t="s">
        <v>36</v>
      </c>
      <c r="DG57" s="15">
        <f t="shared" si="39"/>
        <v>0</v>
      </c>
      <c r="DH57" s="73">
        <f t="shared" si="40"/>
        <v>13</v>
      </c>
      <c r="DI57" s="27"/>
      <c r="DJ57" s="10"/>
      <c r="DK57" s="18" t="s">
        <v>36</v>
      </c>
      <c r="DL57" s="18"/>
      <c r="DM57" s="24"/>
      <c r="DN57" s="88">
        <v>29.141999999999999</v>
      </c>
      <c r="DO57" s="10"/>
      <c r="DP57" s="71"/>
      <c r="DQ57" s="15">
        <f>IF(AND(DR$214&gt;4,DP57=1),6)+IF(AND(DR$214&gt;4,DP57=2),4)+IF(AND(DR$214&gt;4,DP57=3),3)+IF(AND(DR$214&gt;4,DP57=4),2)+IF(AND(DR$214&gt;4,DP57=5),1)+IF(AND(DR$214&gt;4,DP57&gt;5),1)+IF(AND(DR$214=4,DP57=1),4)+IF(AND(DR$214=4,DP57=2),3)+IF(AND(DR$214=4,DP57=3),2)+IF(AND(DR$214=4,DP57=4),1)+IF(AND(DR$214=3,DP57=1),3)+IF(AND(DR$214=3,DP57=2),2)+IF(AND(DR$214=3,DP57=3),1)+IF(AND(DR$214=2,DP57=1),2)+IF(AND(DR$214=2,DP57=2),1)+IF(AND(DR$214=1,DP57=1),1)</f>
        <v>0</v>
      </c>
      <c r="DR57" s="72"/>
      <c r="DS57" s="72"/>
      <c r="DT57" s="15">
        <f>IF(AND(DS$214&gt;4,DR57=1),12)+IF(AND(DS$214&gt;4,DR57=2),8)+IF(AND(DS$214&gt;4,DR57=3),6)+IF(AND(DS$214&gt;4,DR57=4),5)+IF(AND(DS$214&gt;4,DR57=5),4)+IF(AND(DS$214&gt;4,DR57=6),3)+IF(AND(DS$214&gt;4,DR57=7),2)+IF(AND(DS$214&gt;4,DR57&gt;7),1)+IF(AND(DS$214=4,DR57=1),8)+IF(AND(DS$214=4,DR57=2),6)+IF(AND(DS$214=4,DR57=3),4)+IF(AND(DS$214=4,DR57=4),2)+IF(AND(DS$214=3,DR57=1),6)+IF(AND(DS$214=3,DR57=2),4)+IF(AND(DS$214=3,DR57=3),2)+IF(AND(DS$214=2,DR57=1),4)+IF(AND(DS$214=2,DR57=2),2)+IF(AND(DS$214=1,DR57=1),2)</f>
        <v>0</v>
      </c>
      <c r="DU57" s="15">
        <f>IF(AND(DS$214&gt;4,DS57=1),12)+IF(AND(DS$214&gt;4,DS57=2),8)+IF(AND(DS$214&gt;4,DS57=3),6)+IF(AND(DS$214&gt;4,DS57=4),5)+IF(AND(DS$214&gt;4,DS57=5),4)+IF(AND(DS$214&gt;4,DS57=6),3)+IF(AND(DS$214&gt;4,DS57=7),2)+IF(AND(DS$214&gt;4,DS57&gt;7),1)+IF(AND(DS$214=4,DS57=1),8)+IF(AND(DS$214=4,DS57=2),6)+IF(AND(DS$214=4,DS57=3),4)+IF(AND(DS$214=4,DS57=4),2)+IF(AND(DS$214=3,DS57=1),6)+IF(AND(DS$214=3,DS57=2),4)+IF(AND(DS$214=3,DS57=3),2)+IF(AND(DS$214=2,DS57=1),4)+IF(AND(DS$214=2,DS57=2),2)+IF(AND(DS$214=1,DS57=1),2)</f>
        <v>0</v>
      </c>
      <c r="DV57" s="26" t="s">
        <v>36</v>
      </c>
      <c r="DW57" s="15">
        <f t="shared" si="44"/>
        <v>0</v>
      </c>
      <c r="DX57" s="73">
        <f t="shared" si="45"/>
        <v>13</v>
      </c>
      <c r="DY57" s="27"/>
      <c r="DZ57" s="10"/>
      <c r="EA57" s="18" t="s">
        <v>36</v>
      </c>
      <c r="EB57" s="18"/>
      <c r="EC57" s="24"/>
      <c r="ED57" s="88">
        <v>29.141999999999999</v>
      </c>
      <c r="EE57" s="10"/>
      <c r="EF57" s="71"/>
      <c r="EG57" s="15">
        <f t="shared" si="46"/>
        <v>0</v>
      </c>
      <c r="EH57" s="72"/>
      <c r="EI57" s="72"/>
      <c r="EJ57" s="15">
        <f t="shared" si="47"/>
        <v>0</v>
      </c>
      <c r="EK57" s="15">
        <f t="shared" si="48"/>
        <v>0</v>
      </c>
      <c r="EL57" s="26" t="s">
        <v>36</v>
      </c>
      <c r="EM57" s="15">
        <f t="shared" si="49"/>
        <v>0</v>
      </c>
      <c r="EN57" s="73">
        <f t="shared" si="50"/>
        <v>13</v>
      </c>
      <c r="EO57" s="27"/>
      <c r="EP57" s="10"/>
      <c r="EQ57" s="18" t="s">
        <v>36</v>
      </c>
      <c r="ER57" s="18"/>
      <c r="ES57" s="24"/>
      <c r="ET57" s="88">
        <v>29.141999999999999</v>
      </c>
    </row>
    <row r="58" spans="1:150" x14ac:dyDescent="0.25">
      <c r="A58" s="82" t="s">
        <v>131</v>
      </c>
      <c r="B58" s="10">
        <v>133</v>
      </c>
      <c r="C58" s="21"/>
      <c r="D58" s="20"/>
      <c r="E58" s="10" t="s">
        <v>132</v>
      </c>
      <c r="F58" s="88"/>
      <c r="G58" s="27"/>
      <c r="H58" s="25"/>
      <c r="I58" s="15"/>
      <c r="J58" s="10"/>
      <c r="K58" s="10"/>
      <c r="L58" s="15"/>
      <c r="M58" s="15"/>
      <c r="N58" s="26"/>
      <c r="O58" s="15"/>
      <c r="P58" s="15"/>
      <c r="Q58" s="27"/>
      <c r="R58" s="27"/>
      <c r="S58" s="18"/>
      <c r="T58" s="23" t="s">
        <v>123</v>
      </c>
      <c r="U58" s="24"/>
      <c r="V58" s="88">
        <v>29.393000000000001</v>
      </c>
      <c r="W58" s="27">
        <v>31.218</v>
      </c>
      <c r="X58" s="71"/>
      <c r="Y58" s="15">
        <f>IF(AND(Z$216&gt;4,X58=1),6)+IF(AND(Z$216&gt;4,X58=2),4)+IF(AND(Z$216&gt;4,X58=3),3)+IF(AND(Z$216&gt;4,X58=4),2)+IF(AND(Z$216&gt;4,X58=5),1)+IF(AND(Z$216&gt;4,X58&gt;5),1)+IF(AND(Z$216=4,X58=1),4)+IF(AND(Z$216=4,X58=2),3)+IF(AND(Z$216=4,X58=3),2)+IF(AND(Z$216=4,X58=4),1)+IF(AND(Z$216=3,X58=1),3)+IF(AND(Z$216=3,X58=2),2)+IF(AND(Z$216=3,X58=3),1)+IF(AND(Z$216=2,X58=1),2)+IF(AND(Z$216=2,X58=2),1)+IF(AND(Z$216=1,X58=1),1)</f>
        <v>0</v>
      </c>
      <c r="Z58" s="72"/>
      <c r="AA58" s="72"/>
      <c r="AB58" s="22">
        <f>IF(AND(AA$216&gt;4,Z58=1),12)+IF(AND(AA$216&gt;4,Z58=2),8)+IF(AND(AA$216&gt;4,Z58=3),6)+IF(AND(AA$216&gt;4,Z58=4),5)+IF(AND(AA$216&gt;4,Z58=5),4)+IF(AND(AA$216&gt;4,Z58=6),3)+IF(AND(AA$216&gt;4,Z58=7),2)+IF(AND(AA$216&gt;4,Z58&gt;7),1)+IF(AND(AA$216=4,Z58=1),8)+IF(AND(AA$216=4,Z58=2),6)+IF(AND(AA$216=4,Z58=3),4)+IF(AND(AA$216=4,Z58=4),2)+IF(AND(AA$216=3,Z58=1),6)+IF(AND(AA$216=3,Z58=2),4)+IF(AND(AA$216=3,Z58=3),2)+IF(AND(AA$216=2,Z58=1),4)+IF(AND(AA$216=2,Z58=2),2)+IF(AND(AA$216=1,Z58=1),2)</f>
        <v>0</v>
      </c>
      <c r="AC58" s="22">
        <f>IF(AND(AA$216&gt;4,AA58=1),12)+IF(AND(AA$216&gt;4,AA58=2),8)+IF(AND(AA$216&gt;4,AA58=3),6)+IF(AND(AA$216&gt;4,AA58=4),5)+IF(AND(AA$216&gt;4,AA58=5),4)+IF(AND(AA$216&gt;4,AA58=6),3)+IF(AND(AA$216&gt;4,AA58=7),2)+IF(AND(AA$216&gt;4,AA58&gt;7),1)+IF(AND(AA$216=4,AA58=1),8)+IF(AND(AA$216=4,AA58=2),6)+IF(AND(AA$216=4,AA58=3),4)+IF(AND(AA$216=4,AA58=4),2)+IF(AND(AA$216=3,AA58=1),6)+IF(AND(AA$216=3,AA58=2),4)+IF(AND(AA$216=3,AA58=3),2)+IF(AND(AA$216=2,AA58=1),4)+IF(AND(AA$216=2,AA58=2),2)+IF(AND(AA$216=1,AA58=1),2)</f>
        <v>0</v>
      </c>
      <c r="AD58" s="26" t="s">
        <v>42</v>
      </c>
      <c r="AE58" s="15">
        <f>+Y58+AB58+AC58+AK58</f>
        <v>0</v>
      </c>
      <c r="AF58" s="73">
        <f>+AE58+P58</f>
        <v>0</v>
      </c>
      <c r="AG58" s="27">
        <v>29.93</v>
      </c>
      <c r="AH58" s="27"/>
      <c r="AI58" s="18" t="s">
        <v>42</v>
      </c>
      <c r="AJ58" s="23" t="s">
        <v>137</v>
      </c>
      <c r="AK58" s="24"/>
      <c r="AL58" s="88">
        <v>29.393000000000001</v>
      </c>
      <c r="AM58" s="27"/>
      <c r="AN58" s="71"/>
      <c r="AO58" s="15">
        <f>IF(AND(AP$215&gt;4,AN58=1),6)+IF(AND(AP$215&gt;4,AN58=2),4)+IF(AND(AP$215&gt;4,AN58=3),3)+IF(AND(AP$215&gt;4,AN58=4),2)+IF(AND(AP$215&gt;4,AN58=5),1)+IF(AND(AP$215&gt;4,AN58&gt;5),1)+IF(AND(AP$215=4,AN58=1),4)+IF(AND(AP$215=4,AN58=2),3)+IF(AND(AP$215=4,AN58=3),2)+IF(AND(AP$215=4,AN58=4),1)+IF(AND(AP$215=3,AN58=1),3)+IF(AND(AP$215=3,AN58=2),2)+IF(AND(AP$215=3,AN58=3),1)+IF(AND(AP$215=2,AN58=1),2)+IF(AND(AP$215=2,AN58=2),1)+IF(AND(AP$215=1,AN58=1),1)</f>
        <v>0</v>
      </c>
      <c r="AP58" s="72"/>
      <c r="AQ58" s="72"/>
      <c r="AR58" s="22">
        <f>IF(AND(AQ$215&gt;4,AP58=1),12)+IF(AND(AQ$215&gt;4,AP58=2),8)+IF(AND(AQ$215&gt;4,AP58=3),6)+IF(AND(AQ$215&gt;4,AP58=4),5)+IF(AND(AQ$215&gt;4,AP58=5),4)+IF(AND(AQ$215&gt;4,AP58=6),3)+IF(AND(AQ$215&gt;4,AP58=7),2)+IF(AND(AQ$215&gt;4,AP58&gt;7),1)+IF(AND(AQ$215=4,AP58=1),8)+IF(AND(AQ$215=4,AP58=2),6)+IF(AND(AQ$215=4,AP58=3),4)+IF(AND(AQ$215=4,AP58=4),2)+IF(AND(AQ$215=3,AP58=1),6)+IF(AND(AQ$215=3,AP58=2),4)+IF(AND(AQ$215=3,AP58=3),2)+IF(AND(AQ$215=2,AP58=1),4)+IF(AND(AQ$215=2,AP58=2),2)+IF(AND(AQ$215=1,AP58=1),2)</f>
        <v>0</v>
      </c>
      <c r="AS58" s="22">
        <f>IF(AND(AQ$215&gt;4,AQ58=1),12)+IF(AND(AQ$215&gt;4,AQ58=2),8)+IF(AND(AQ$215&gt;4,AQ58=3),6)+IF(AND(AQ$215&gt;4,AQ58=4),5)+IF(AND(AQ$215&gt;4,AQ58=5),4)+IF(AND(AQ$215&gt;4,AQ58=6),3)+IF(AND(AQ$215&gt;4,AQ58=7),2)+IF(AND(AQ$215&gt;4,AQ58&gt;7),1)+IF(AND(AQ$215=4,AQ58=1),8)+IF(AND(AQ$215=4,AQ58=2),6)+IF(AND(AQ$215=4,AQ58=3),4)+IF(AND(AQ$215=4,AQ58=4),2)+IF(AND(AQ$215=3,AQ58=1),6)+IF(AND(AQ$215=3,AQ58=2),4)+IF(AND(AQ$215=3,AQ58=3),2)+IF(AND(AQ$215=2,AQ58=1),4)+IF(AND(AQ$215=2,AQ58=2),2)+IF(AND(AQ$215=1,AQ58=1),2)</f>
        <v>0</v>
      </c>
      <c r="AT58" s="26" t="s">
        <v>45</v>
      </c>
      <c r="AU58" s="15">
        <f>+AO58+AR58+AS58+BA58</f>
        <v>0</v>
      </c>
      <c r="AV58" s="73">
        <f>+AU58+AF58</f>
        <v>0</v>
      </c>
      <c r="AW58" s="27"/>
      <c r="AX58" s="27"/>
      <c r="AY58" s="18" t="s">
        <v>45</v>
      </c>
      <c r="AZ58" s="18" t="s">
        <v>123</v>
      </c>
      <c r="BA58" s="24"/>
      <c r="BB58" s="88">
        <v>29.393000000000001</v>
      </c>
      <c r="BC58" s="27"/>
      <c r="BD58" s="71"/>
      <c r="BE58" s="15">
        <f>IF(AND(BF$215&gt;4,BD58=1),6)+IF(AND(BF$215&gt;4,BD58=2),4)+IF(AND(BF$215&gt;4,BD58=3),3)+IF(AND(BF$215&gt;4,BD58=4),2)+IF(AND(BF$215&gt;4,BD58=5),1)+IF(AND(BF$215&gt;4,BD58&gt;5),1)+IF(AND(BF$215=4,BD58=1),4)+IF(AND(BF$215=4,BD58=2),3)+IF(AND(BF$215=4,BD58=3),2)+IF(AND(BF$215=4,BD58=4),1)+IF(AND(BF$215=3,BD58=1),3)+IF(AND(BF$215=3,BD58=2),2)+IF(AND(BF$215=3,BD58=3),1)+IF(AND(BF$215=2,BD58=1),2)+IF(AND(BF$215=2,BD58=2),1)+IF(AND(BF$215=1,BD58=1),1)</f>
        <v>0</v>
      </c>
      <c r="BF58" s="72"/>
      <c r="BG58" s="72"/>
      <c r="BH58" s="22">
        <f>IF(AND(BG$215&gt;4,BF58=1),12)+IF(AND(BG$215&gt;4,BF58=2),8)+IF(AND(BG$215&gt;4,BF58=3),6)+IF(AND(BG$215&gt;4,BF58=4),5)+IF(AND(BG$215&gt;4,BF58=5),4)+IF(AND(BG$215&gt;4,BF58=6),3)+IF(AND(BG$215&gt;4,BF58=7),2)+IF(AND(BG$215&gt;4,BF58&gt;7),1)+IF(AND(BG$215=4,BF58=1),8)+IF(AND(BG$215=4,BF58=2),6)+IF(AND(BG$215=4,BF58=3),4)+IF(AND(BG$215=4,BF58=4),2)+IF(AND(BG$215=3,BF58=1),6)+IF(AND(BG$215=3,BF58=2),4)+IF(AND(BG$215=3,BF58=3),2)+IF(AND(BG$215=2,BF58=1),4)+IF(AND(BG$215=2,BF58=2),2)+IF(AND(BG$215=1,BF58=1),2)</f>
        <v>0</v>
      </c>
      <c r="BI58" s="22">
        <f>IF(AND(BG$215&gt;4,BG58=1),12)+IF(AND(BG$215&gt;4,BG58=2),8)+IF(AND(BG$215&gt;4,BG58=3),6)+IF(AND(BG$215&gt;4,BG58=4),5)+IF(AND(BG$215&gt;4,BG58=5),4)+IF(AND(BG$215&gt;4,BG58=6),3)+IF(AND(BG$215&gt;4,BG58=7),2)+IF(AND(BG$215&gt;4,BG58&gt;7),1)+IF(AND(BG$215=4,BG58=1),8)+IF(AND(BG$215=4,BG58=2),6)+IF(AND(BG$215=4,BG58=3),4)+IF(AND(BG$215=4,BG58=4),2)+IF(AND(BG$215=3,BG58=1),6)+IF(AND(BG$215=3,BG58=2),4)+IF(AND(BG$215=3,BG58=3),2)+IF(AND(BG$215=2,BG58=1),4)+IF(AND(BG$215=2,BG58=2),2)+IF(AND(BG$215=1,BG58=1),2)</f>
        <v>0</v>
      </c>
      <c r="BJ58" s="26" t="s">
        <v>45</v>
      </c>
      <c r="BK58" s="15">
        <f>+BE58+BH58+BI58+BQ58</f>
        <v>0</v>
      </c>
      <c r="BL58" s="73">
        <f>+BK58+AV58</f>
        <v>0</v>
      </c>
      <c r="BM58" s="27"/>
      <c r="BN58" s="27"/>
      <c r="BO58" s="18" t="s">
        <v>45</v>
      </c>
      <c r="BP58" s="18" t="s">
        <v>123</v>
      </c>
      <c r="BQ58" s="24"/>
      <c r="BR58" s="88">
        <v>29.393000000000001</v>
      </c>
      <c r="BS58" s="27"/>
      <c r="BT58" s="71"/>
      <c r="BU58" s="15">
        <f>IF(AND(BV$215&gt;4,BT58=1),6)+IF(AND(BV$215&gt;4,BT58=2),4)+IF(AND(BV$215&gt;4,BT58=3),3)+IF(AND(BV$215&gt;4,BT58=4),2)+IF(AND(BV$215&gt;4,BT58=5),1)+IF(AND(BV$215&gt;4,BT58&gt;5),1)+IF(AND(BV$215=4,BT58=1),4)+IF(AND(BV$215=4,BT58=2),3)+IF(AND(BV$215=4,BT58=3),2)+IF(AND(BV$215=4,BT58=4),1)+IF(AND(BV$215=3,BT58=1),3)+IF(AND(BV$215=3,BT58=2),2)+IF(AND(BV$215=3,BT58=3),1)+IF(AND(BV$215=2,BT58=1),2)+IF(AND(BV$215=2,BT58=2),1)+IF(AND(BV$215=1,BT58=1),1)</f>
        <v>0</v>
      </c>
      <c r="BV58" s="72"/>
      <c r="BW58" s="72"/>
      <c r="BX58" s="22">
        <f>IF(AND(BW$215&gt;4,BV58=1),12)+IF(AND(BW$215&gt;4,BV58=2),8)+IF(AND(BW$215&gt;4,BV58=3),6)+IF(AND(BW$215&gt;4,BV58=4),5)+IF(AND(BW$215&gt;4,BV58=5),4)+IF(AND(BW$215&gt;4,BV58=6),3)+IF(AND(BW$215&gt;4,BV58=7),2)+IF(AND(BW$215&gt;4,BV58&gt;7),1)+IF(AND(BW$215=4,BV58=1),8)+IF(AND(BW$215=4,BV58=2),6)+IF(AND(BW$215=4,BV58=3),4)+IF(AND(BW$215=4,BV58=4),2)+IF(AND(BW$215=3,BV58=1),6)+IF(AND(BW$215=3,BV58=2),4)+IF(AND(BW$215=3,BV58=3),2)+IF(AND(BW$215=2,BV58=1),4)+IF(AND(BW$215=2,BV58=2),2)+IF(AND(BW$215=1,BV58=1),2)</f>
        <v>0</v>
      </c>
      <c r="BY58" s="22">
        <f>IF(AND(BW$215&gt;4,BW58=1),12)+IF(AND(BW$215&gt;4,BW58=2),8)+IF(AND(BW$215&gt;4,BW58=3),6)+IF(AND(BW$215&gt;4,BW58=4),5)+IF(AND(BW$215&gt;4,BW58=5),4)+IF(AND(BW$215&gt;4,BW58=6),3)+IF(AND(BW$215&gt;4,BW58=7),2)+IF(AND(BW$215&gt;4,BW58&gt;7),1)+IF(AND(BW$215=4,BW58=1),8)+IF(AND(BW$215=4,BW58=2),6)+IF(AND(BW$215=4,BW58=3),4)+IF(AND(BW$215=4,BW58=4),2)+IF(AND(BW$215=3,BW58=1),6)+IF(AND(BW$215=3,BW58=2),4)+IF(AND(BW$215=3,BW58=3),2)+IF(AND(BW$215=2,BW58=1),4)+IF(AND(BW$215=2,BW58=2),2)+IF(AND(BW$215=1,BW58=1),2)</f>
        <v>0</v>
      </c>
      <c r="BZ58" s="26" t="s">
        <v>45</v>
      </c>
      <c r="CA58" s="15">
        <f>+BU58+BX58+BY58+CG58</f>
        <v>0</v>
      </c>
      <c r="CB58" s="73">
        <f>+CA58+BL58</f>
        <v>0</v>
      </c>
      <c r="CC58" s="27"/>
      <c r="CD58" s="27"/>
      <c r="CE58" s="18" t="s">
        <v>45</v>
      </c>
      <c r="CF58" s="18" t="s">
        <v>123</v>
      </c>
      <c r="CG58" s="24"/>
      <c r="CH58" s="88">
        <v>29.393000000000001</v>
      </c>
      <c r="CI58" s="27">
        <v>44.222000000000001</v>
      </c>
      <c r="CJ58" s="71">
        <v>1</v>
      </c>
      <c r="CK58" s="15">
        <f>IF(AND(CL$215&gt;4,CJ58=1),6)+IF(AND(CL$215&gt;4,CJ58=2),4)+IF(AND(CL$215&gt;4,CJ58=3),3)+IF(AND(CL$215&gt;4,CJ58=4),2)+IF(AND(CL$215&gt;4,CJ58=5),1)+IF(AND(CL$215&gt;4,CJ58&gt;5),1)+IF(AND(CL$215=4,CJ58=1),4)+IF(AND(CL$215=4,CJ58=2),3)+IF(AND(CL$215=4,CJ58=3),2)+IF(AND(CL$215=4,CJ58=4),1)+IF(AND(CL$215=3,CJ58=1),3)+IF(AND(CL$215=3,CJ58=2),2)+IF(AND(CL$215=3,CJ58=3),1)+IF(AND(CL$215=2,CJ58=1),2)+IF(AND(CL$215=2,CJ58=2),1)+IF(AND(CL$215=1,CJ58=1),1)</f>
        <v>2</v>
      </c>
      <c r="CL58" s="72">
        <v>1</v>
      </c>
      <c r="CM58" s="72">
        <v>1</v>
      </c>
      <c r="CN58" s="22">
        <f>IF(AND(CM$215&gt;4,CL58=1),12)+IF(AND(CM$215&gt;4,CL58=2),8)+IF(AND(CM$215&gt;4,CL58=3),6)+IF(AND(CM$215&gt;4,CL58=4),5)+IF(AND(CM$215&gt;4,CL58=5),4)+IF(AND(CM$215&gt;4,CL58=6),3)+IF(AND(CM$215&gt;4,CL58=7),2)+IF(AND(CM$215&gt;4,CL58&gt;7),1)+IF(AND(CM$215=4,CL58=1),8)+IF(AND(CM$215=4,CL58=2),6)+IF(AND(CM$215=4,CL58=3),4)+IF(AND(CM$215=4,CL58=4),2)+IF(AND(CM$215=3,CL58=1),6)+IF(AND(CM$215=3,CL58=2),4)+IF(AND(CM$215=3,CL58=3),2)+IF(AND(CM$215=2,CL58=1),4)+IF(AND(CM$215=2,CL58=2),2)+IF(AND(CM$215=1,CL58=1),2)</f>
        <v>4</v>
      </c>
      <c r="CO58" s="22">
        <f>IF(AND(CM$215&gt;4,CM58=1),12)+IF(AND(CM$215&gt;4,CM58=2),8)+IF(AND(CM$215&gt;4,CM58=3),6)+IF(AND(CM$215&gt;4,CM58=4),5)+IF(AND(CM$215&gt;4,CM58=5),4)+IF(AND(CM$215&gt;4,CM58=6),3)+IF(AND(CM$215&gt;4,CM58=7),2)+IF(AND(CM$215&gt;4,CM58&gt;7),1)+IF(AND(CM$215=4,CM58=1),8)+IF(AND(CM$215=4,CM58=2),6)+IF(AND(CM$215=4,CM58=3),4)+IF(AND(CM$215=4,CM58=4),2)+IF(AND(CM$215=3,CM58=1),6)+IF(AND(CM$215=3,CM58=2),4)+IF(AND(CM$215=3,CM58=3),2)+IF(AND(CM$215=2,CM58=1),4)+IF(AND(CM$215=2,CM58=2),2)+IF(AND(CM$215=1,CM58=1),2)</f>
        <v>4</v>
      </c>
      <c r="CP58" s="26" t="s">
        <v>45</v>
      </c>
      <c r="CQ58" s="15">
        <f>+CK58+CN58+CO58+CW58</f>
        <v>11</v>
      </c>
      <c r="CR58" s="73">
        <f>+CQ58+CB58</f>
        <v>11</v>
      </c>
      <c r="CS58" s="27">
        <v>29.911999999999999</v>
      </c>
      <c r="CT58" s="27">
        <v>28.766999999999999</v>
      </c>
      <c r="CU58" s="18" t="s">
        <v>45</v>
      </c>
      <c r="CV58" s="23" t="s">
        <v>141</v>
      </c>
      <c r="CW58" s="24">
        <v>1</v>
      </c>
      <c r="CX58" s="88">
        <v>28.766999999999999</v>
      </c>
      <c r="CY58" s="27"/>
      <c r="CZ58" s="71"/>
      <c r="DA58" s="15">
        <f>IF(AND(DB$214&gt;4,CZ58=1),6)+IF(AND(DB$214&gt;4,CZ58=2),4)+IF(AND(DB$214&gt;4,CZ58=3),3)+IF(AND(DB$214&gt;4,CZ58=4),2)+IF(AND(DB$214&gt;4,CZ58=5),1)+IF(AND(DB$214&gt;4,CZ58&gt;5),1)+IF(AND(DB$214=4,CZ58=1),4)+IF(AND(DB$214=4,CZ58=2),3)+IF(AND(DB$214=4,CZ58=3),2)+IF(AND(DB$214=4,CZ58=4),1)+IF(AND(DB$214=3,CZ58=1),3)+IF(AND(DB$214=3,CZ58=2),2)+IF(AND(DB$214=3,CZ58=3),1)+IF(AND(DB$214=2,CZ58=1),2)+IF(AND(DB$214=2,CZ58=2),1)+IF(AND(DB$214=1,CZ58=1),1)</f>
        <v>0</v>
      </c>
      <c r="DB58" s="72"/>
      <c r="DC58" s="72"/>
      <c r="DD58" s="15">
        <f>IF(AND(DC$214&gt;4,DB58=1),12)+IF(AND(DC$214&gt;4,DB58=2),8)+IF(AND(DC$214&gt;4,DB58=3),6)+IF(AND(DC$214&gt;4,DB58=4),5)+IF(AND(DC$214&gt;4,DB58=5),4)+IF(AND(DC$214&gt;4,DB58=6),3)+IF(AND(DC$214&gt;4,DB58=7),2)+IF(AND(DC$214&gt;4,DB58&gt;7),1)+IF(AND(DC$214=4,DB58=1),8)+IF(AND(DC$214=4,DB58=2),6)+IF(AND(DC$214=4,DB58=3),4)+IF(AND(DC$214=4,DB58=4),2)+IF(AND(DC$214=3,DB58=1),6)+IF(AND(DC$214=3,DB58=2),4)+IF(AND(DC$214=3,DB58=3),2)+IF(AND(DC$214=2,DB58=1),4)+IF(AND(DC$214=2,DB58=2),2)+IF(AND(DC$214=1,DB58=1),2)</f>
        <v>0</v>
      </c>
      <c r="DE58" s="15">
        <f>IF(AND(DC$214&gt;4,DC58=1),12)+IF(AND(DC$214&gt;4,DC58=2),8)+IF(AND(DC$214&gt;4,DC58=3),6)+IF(AND(DC$214&gt;4,DC58=4),5)+IF(AND(DC$214&gt;4,DC58=5),4)+IF(AND(DC$214&gt;4,DC58=6),3)+IF(AND(DC$214&gt;4,DC58=7),2)+IF(AND(DC$214&gt;4,DC58&gt;7),1)+IF(AND(DC$214=4,DC58=1),8)+IF(AND(DC$214=4,DC58=2),6)+IF(AND(DC$214=4,DC58=3),4)+IF(AND(DC$214=4,DC58=4),2)+IF(AND(DC$214=3,DC58=1),6)+IF(AND(DC$214=3,DC58=2),4)+IF(AND(DC$214=3,DC58=3),2)+IF(AND(DC$214=2,DC58=1),4)+IF(AND(DC$214=2,DC58=2),2)+IF(AND(DC$214=1,DC58=1),2)</f>
        <v>0</v>
      </c>
      <c r="DF58" s="26" t="s">
        <v>36</v>
      </c>
      <c r="DG58" s="15">
        <f t="shared" si="39"/>
        <v>0</v>
      </c>
      <c r="DH58" s="73">
        <f t="shared" si="40"/>
        <v>11</v>
      </c>
      <c r="DI58" s="27"/>
      <c r="DJ58" s="27"/>
      <c r="DK58" s="18" t="s">
        <v>36</v>
      </c>
      <c r="DL58" s="28"/>
      <c r="DM58" s="24"/>
      <c r="DN58" s="88">
        <v>28.766999999999999</v>
      </c>
      <c r="DO58" s="27"/>
      <c r="DP58" s="71"/>
      <c r="DQ58" s="15">
        <f>IF(AND(DR$214&gt;4,DP58=1),6)+IF(AND(DR$214&gt;4,DP58=2),4)+IF(AND(DR$214&gt;4,DP58=3),3)+IF(AND(DR$214&gt;4,DP58=4),2)+IF(AND(DR$214&gt;4,DP58=5),1)+IF(AND(DR$214&gt;4,DP58&gt;5),1)+IF(AND(DR$214=4,DP58=1),4)+IF(AND(DR$214=4,DP58=2),3)+IF(AND(DR$214=4,DP58=3),2)+IF(AND(DR$214=4,DP58=4),1)+IF(AND(DR$214=3,DP58=1),3)+IF(AND(DR$214=3,DP58=2),2)+IF(AND(DR$214=3,DP58=3),1)+IF(AND(DR$214=2,DP58=1),2)+IF(AND(DR$214=2,DP58=2),1)+IF(AND(DR$214=1,DP58=1),1)</f>
        <v>0</v>
      </c>
      <c r="DR58" s="72"/>
      <c r="DS58" s="72"/>
      <c r="DT58" s="15">
        <f>IF(AND(DS$214&gt;4,DR58=1),12)+IF(AND(DS$214&gt;4,DR58=2),8)+IF(AND(DS$214&gt;4,DR58=3),6)+IF(AND(DS$214&gt;4,DR58=4),5)+IF(AND(DS$214&gt;4,DR58=5),4)+IF(AND(DS$214&gt;4,DR58=6),3)+IF(AND(DS$214&gt;4,DR58=7),2)+IF(AND(DS$214&gt;4,DR58&gt;7),1)+IF(AND(DS$214=4,DR58=1),8)+IF(AND(DS$214=4,DR58=2),6)+IF(AND(DS$214=4,DR58=3),4)+IF(AND(DS$214=4,DR58=4),2)+IF(AND(DS$214=3,DR58=1),6)+IF(AND(DS$214=3,DR58=2),4)+IF(AND(DS$214=3,DR58=3),2)+IF(AND(DS$214=2,DR58=1),4)+IF(AND(DS$214=2,DR58=2),2)+IF(AND(DS$214=1,DR58=1),2)</f>
        <v>0</v>
      </c>
      <c r="DU58" s="15">
        <f>IF(AND(DS$214&gt;4,DS58=1),12)+IF(AND(DS$214&gt;4,DS58=2),8)+IF(AND(DS$214&gt;4,DS58=3),6)+IF(AND(DS$214&gt;4,DS58=4),5)+IF(AND(DS$214&gt;4,DS58=5),4)+IF(AND(DS$214&gt;4,DS58=6),3)+IF(AND(DS$214&gt;4,DS58=7),2)+IF(AND(DS$214&gt;4,DS58&gt;7),1)+IF(AND(DS$214=4,DS58=1),8)+IF(AND(DS$214=4,DS58=2),6)+IF(AND(DS$214=4,DS58=3),4)+IF(AND(DS$214=4,DS58=4),2)+IF(AND(DS$214=3,DS58=1),6)+IF(AND(DS$214=3,DS58=2),4)+IF(AND(DS$214=3,DS58=3),2)+IF(AND(DS$214=2,DS58=1),4)+IF(AND(DS$214=2,DS58=2),2)+IF(AND(DS$214=1,DS58=1),2)</f>
        <v>0</v>
      </c>
      <c r="DV58" s="26" t="s">
        <v>36</v>
      </c>
      <c r="DW58" s="15">
        <f t="shared" si="44"/>
        <v>0</v>
      </c>
      <c r="DX58" s="73">
        <f t="shared" si="45"/>
        <v>11</v>
      </c>
      <c r="DY58" s="27"/>
      <c r="DZ58" s="27"/>
      <c r="EA58" s="18" t="s">
        <v>36</v>
      </c>
      <c r="EB58" s="28"/>
      <c r="EC58" s="24"/>
      <c r="ED58" s="88">
        <v>28.766999999999999</v>
      </c>
      <c r="EE58" s="27">
        <v>33.67</v>
      </c>
      <c r="EF58" s="71">
        <v>7</v>
      </c>
      <c r="EG58" s="15">
        <f t="shared" si="46"/>
        <v>1</v>
      </c>
      <c r="EH58" s="72"/>
      <c r="EI58" s="72"/>
      <c r="EJ58" s="15">
        <f t="shared" si="47"/>
        <v>0</v>
      </c>
      <c r="EK58" s="15">
        <f t="shared" si="48"/>
        <v>0</v>
      </c>
      <c r="EL58" s="26" t="s">
        <v>36</v>
      </c>
      <c r="EM58" s="15">
        <f t="shared" si="49"/>
        <v>1</v>
      </c>
      <c r="EN58" s="73">
        <f t="shared" si="50"/>
        <v>12</v>
      </c>
      <c r="EO58" s="27"/>
      <c r="EP58" s="27"/>
      <c r="EQ58" s="18" t="s">
        <v>36</v>
      </c>
      <c r="ER58" s="28"/>
      <c r="ES58" s="24"/>
      <c r="ET58" s="88">
        <v>28.766999999999999</v>
      </c>
    </row>
    <row r="59" spans="1:150" x14ac:dyDescent="0.25">
      <c r="A59" s="82" t="s">
        <v>107</v>
      </c>
      <c r="B59" s="10">
        <v>106</v>
      </c>
      <c r="C59" s="21"/>
      <c r="D59" s="20"/>
      <c r="E59" s="10" t="s">
        <v>40</v>
      </c>
      <c r="F59" s="88">
        <v>28.545999999999999</v>
      </c>
      <c r="G59" s="27">
        <v>29.699000000000002</v>
      </c>
      <c r="H59" s="71">
        <v>4</v>
      </c>
      <c r="I59" s="15">
        <f>IF(AND(J$214&gt;4,H59=1),6)+IF(AND(J$214&gt;4,H59=2),4)+IF(AND(J$214&gt;4,H59=3),3)+IF(AND(J$214&gt;4,H59=4),2)+IF(AND(J$214&gt;4,H59=5),1)+IF(AND(J$214&gt;4,H59&gt;5),1)+IF(AND(J$214=4,H59=1),4)+IF(AND(J$214=4,H59=2),3)+IF(AND(J$214=4,H59=3),2)+IF(AND(J$214=4,H59=4),1)+IF(AND(J$214=3,H59=1),3)+IF(AND(J$214=3,H59=2),2)+IF(AND(J$214=3,H59=3),1)+IF(AND(J$214=2,H59=1),2)+IF(AND(J$214=2,H59=2),1)+IF(AND(J$214=1,H59=1),1)</f>
        <v>2</v>
      </c>
      <c r="J59" s="71"/>
      <c r="K59" s="71"/>
      <c r="L59" s="15">
        <f>IF(AND(K$214&gt;4,J59=1),12)+IF(AND(K$214&gt;4,J59=2),8)+IF(AND(K$214&gt;4,J59=3),6)+IF(AND(K$214&gt;4,J59=4),5)+IF(AND(K$214&gt;4,J59=5),4)+IF(AND(K$214&gt;4,J59=6),3)+IF(AND(K$214&gt;4,J59=7),2)+IF(AND(K$214&gt;4,J59&gt;7),1)+IF(AND(K$214=4,J59=1),8)+IF(AND(K$214=4,J59=2),6)+IF(AND(K$214=4,J59=3),4)+IF(AND(K$214=4,J59=4),2)+IF(AND(K$214=3,J59=1),6)+IF(AND(K$214=3,J59=2),4)+IF(AND(K$214=3,J59=3),2)+IF(AND(K$214=2,J59=1),4)+IF(AND(K$214=2,J59=2),2)+IF(AND(K$214=1,J59=1),2)</f>
        <v>0</v>
      </c>
      <c r="M59" s="15">
        <f>IF(AND(K$214&gt;4,K59=1),12)+IF(AND(K$214&gt;4,K59=2),8)+IF(AND(K$214&gt;4,K59=3),6)+IF(AND(K$214&gt;4,K59=4),5)+IF(AND(K$214&gt;4,K59=5),4)+IF(AND(K$214&gt;4,K59=6),3)+IF(AND(K$214&gt;4,K59=7),2)+IF(AND(K$214&gt;4,K59&gt;7),1)+IF(AND(K$214=4,K59=1),8)+IF(AND(K$214=4,K59=2),6)+IF(AND(K$214=4,K59=3),4)+IF(AND(K$214=4,K59=4),2)+IF(AND(K$214=3,K59=1),6)+IF(AND(K$214=3,K59=2),4)+IF(AND(K$214=3,K59=3),2)+IF(AND(K$214=2,K59=1),4)+IF(AND(K$214=2,K59=2),2)+IF(AND(K$214=1,K59=1),2)</f>
        <v>0</v>
      </c>
      <c r="N59" s="26" t="s">
        <v>36</v>
      </c>
      <c r="O59" s="15">
        <f>+I59+L59+M59+U59</f>
        <v>2</v>
      </c>
      <c r="P59" s="73">
        <f>+O59</f>
        <v>2</v>
      </c>
      <c r="Q59" s="27">
        <v>38.959000000000003</v>
      </c>
      <c r="R59" s="27"/>
      <c r="S59" s="18" t="s">
        <v>36</v>
      </c>
      <c r="T59" s="18"/>
      <c r="U59" s="24"/>
      <c r="V59" s="88">
        <v>28.54</v>
      </c>
      <c r="W59" s="27">
        <v>29.422000000000001</v>
      </c>
      <c r="X59" s="71">
        <v>6</v>
      </c>
      <c r="Y59" s="15">
        <f>IF(AND(Z$214&gt;4,X59=1),6)+IF(AND(Z$214&gt;4,X59=2),4)+IF(AND(Z$214&gt;4,X59=3),3)+IF(AND(Z$214&gt;4,X59=4),2)+IF(AND(Z$214&gt;4,X59=5),1)+IF(AND(Z$214&gt;4,X59&gt;5),1)+IF(AND(Z$214=4,X59=1),4)+IF(AND(Z$214=4,X59=2),3)+IF(AND(Z$214=4,X59=3),2)+IF(AND(Z$214=4,X59=4),1)+IF(AND(Z$214=3,X59=1),3)+IF(AND(Z$214=3,X59=2),2)+IF(AND(Z$214=3,X59=3),1)+IF(AND(Z$214=2,X59=1),2)+IF(AND(Z$214=2,X59=2),1)+IF(AND(Z$214=1,X59=1),1)</f>
        <v>1</v>
      </c>
      <c r="Z59" s="72">
        <v>9</v>
      </c>
      <c r="AA59" s="72"/>
      <c r="AB59" s="15">
        <f>IF(AND(AA$214&gt;4,Z59=1),12)+IF(AND(AA$214&gt;4,Z59=2),8)+IF(AND(AA$214&gt;4,Z59=3),6)+IF(AND(AA$214&gt;4,Z59=4),5)+IF(AND(AA$214&gt;4,Z59=5),4)+IF(AND(AA$214&gt;4,Z59=6),3)+IF(AND(AA$214&gt;4,Z59=7),2)+IF(AND(AA$214&gt;4,Z59&gt;7),1)+IF(AND(AA$214=4,Z59=1),8)+IF(AND(AA$214=4,Z59=2),6)+IF(AND(AA$214=4,Z59=3),4)+IF(AND(AA$214=4,Z59=4),2)+IF(AND(AA$214=3,Z59=1),6)+IF(AND(AA$214=3,Z59=2),4)+IF(AND(AA$214=3,Z59=3),2)+IF(AND(AA$214=2,Z59=1),4)+IF(AND(AA$214=2,Z59=2),2)+IF(AND(AA$214=1,Z59=1),2)</f>
        <v>1</v>
      </c>
      <c r="AC59" s="15">
        <f>IF(AND(AA$214&gt;4,AA59=1),12)+IF(AND(AA$214&gt;4,AA59=2),8)+IF(AND(AA$214&gt;4,AA59=3),6)+IF(AND(AA$214&gt;4,AA59=4),5)+IF(AND(AA$214&gt;4,AA59=5),4)+IF(AND(AA$214&gt;4,AA59=6),3)+IF(AND(AA$214&gt;4,AA59=7),2)+IF(AND(AA$214&gt;4,AA59&gt;7),1)+IF(AND(AA$214=4,AA59=1),8)+IF(AND(AA$214=4,AA59=2),6)+IF(AND(AA$214=4,AA59=3),4)+IF(AND(AA$214=4,AA59=4),2)+IF(AND(AA$214=3,AA59=1),6)+IF(AND(AA$214=3,AA59=2),4)+IF(AND(AA$214=3,AA59=3),2)+IF(AND(AA$214=2,AA59=1),4)+IF(AND(AA$214=2,AA59=2),2)+IF(AND(AA$214=1,AA59=1),2)</f>
        <v>0</v>
      </c>
      <c r="AD59" s="26" t="s">
        <v>36</v>
      </c>
      <c r="AE59" s="15">
        <f>+Y59+AB59+AC59+AK59</f>
        <v>2</v>
      </c>
      <c r="AF59" s="73">
        <f>+AE59+P59</f>
        <v>4</v>
      </c>
      <c r="AG59" s="27">
        <v>31.027999999999999</v>
      </c>
      <c r="AH59" s="27"/>
      <c r="AI59" s="18" t="s">
        <v>36</v>
      </c>
      <c r="AJ59" s="18"/>
      <c r="AK59" s="24"/>
      <c r="AL59" s="88">
        <v>28.54</v>
      </c>
      <c r="AM59" s="27"/>
      <c r="AN59" s="71"/>
      <c r="AO59" s="15">
        <f>IF(AND(AP$214&gt;4,AN59=1),6)+IF(AND(AP$214&gt;4,AN59=2),4)+IF(AND(AP$214&gt;4,AN59=3),3)+IF(AND(AP$214&gt;4,AN59=4),2)+IF(AND(AP$214&gt;4,AN59=5),1)+IF(AND(AP$214&gt;4,AN59&gt;5),1)+IF(AND(AP$214=4,AN59=1),4)+IF(AND(AP$214=4,AN59=2),3)+IF(AND(AP$214=4,AN59=3),2)+IF(AND(AP$214=4,AN59=4),1)+IF(AND(AP$214=3,AN59=1),3)+IF(AND(AP$214=3,AN59=2),2)+IF(AND(AP$214=3,AN59=3),1)+IF(AND(AP$214=2,AN59=1),2)+IF(AND(AP$214=2,AN59=2),1)+IF(AND(AP$214=1,AN59=1),1)</f>
        <v>0</v>
      </c>
      <c r="AP59" s="72"/>
      <c r="AQ59" s="72"/>
      <c r="AR59" s="15">
        <f>IF(AND(AQ$214&gt;4,AP59=1),12)+IF(AND(AQ$214&gt;4,AP59=2),8)+IF(AND(AQ$214&gt;4,AP59=3),6)+IF(AND(AQ$214&gt;4,AP59=4),5)+IF(AND(AQ$214&gt;4,AP59=5),4)+IF(AND(AQ$214&gt;4,AP59=6),3)+IF(AND(AQ$214&gt;4,AP59=7),2)+IF(AND(AQ$214&gt;4,AP59&gt;7),1)+IF(AND(AQ$214=4,AP59=1),8)+IF(AND(AQ$214=4,AP59=2),6)+IF(AND(AQ$214=4,AP59=3),4)+IF(AND(AQ$214=4,AP59=4),2)+IF(AND(AQ$214=3,AP59=1),6)+IF(AND(AQ$214=3,AP59=2),4)+IF(AND(AQ$214=3,AP59=3),2)+IF(AND(AQ$214=2,AP59=1),4)+IF(AND(AQ$214=2,AP59=2),2)+IF(AND(AQ$214=1,AP59=1),2)</f>
        <v>0</v>
      </c>
      <c r="AS59" s="15">
        <f>IF(AND(AQ$214&gt;4,AQ59=1),12)+IF(AND(AQ$214&gt;4,AQ59=2),8)+IF(AND(AQ$214&gt;4,AQ59=3),6)+IF(AND(AQ$214&gt;4,AQ59=4),5)+IF(AND(AQ$214&gt;4,AQ59=5),4)+IF(AND(AQ$214&gt;4,AQ59=6),3)+IF(AND(AQ$214&gt;4,AQ59=7),2)+IF(AND(AQ$214&gt;4,AQ59&gt;7),1)+IF(AND(AQ$214=4,AQ59=1),8)+IF(AND(AQ$214=4,AQ59=2),6)+IF(AND(AQ$214=4,AQ59=3),4)+IF(AND(AQ$214=4,AQ59=4),2)+IF(AND(AQ$214=3,AQ59=1),6)+IF(AND(AQ$214=3,AQ59=2),4)+IF(AND(AQ$214=3,AQ59=3),2)+IF(AND(AQ$214=2,AQ59=1),4)+IF(AND(AQ$214=2,AQ59=2),2)+IF(AND(AQ$214=1,AQ59=1),2)</f>
        <v>0</v>
      </c>
      <c r="AT59" s="26" t="s">
        <v>36</v>
      </c>
      <c r="AU59" s="15">
        <f>+AO59+AR59+AS59+BA59</f>
        <v>0</v>
      </c>
      <c r="AV59" s="73">
        <f>+AU59+AF59</f>
        <v>4</v>
      </c>
      <c r="AW59" s="27"/>
      <c r="AX59" s="27"/>
      <c r="AY59" s="18" t="s">
        <v>36</v>
      </c>
      <c r="AZ59" s="18"/>
      <c r="BA59" s="24"/>
      <c r="BB59" s="88">
        <v>28.54</v>
      </c>
      <c r="BC59" s="27"/>
      <c r="BD59" s="71"/>
      <c r="BE59" s="15">
        <f>IF(AND(BF$214&gt;4,BD59=1),6)+IF(AND(BF$214&gt;4,BD59=2),4)+IF(AND(BF$214&gt;4,BD59=3),3)+IF(AND(BF$214&gt;4,BD59=4),2)+IF(AND(BF$214&gt;4,BD59=5),1)+IF(AND(BF$214&gt;4,BD59&gt;5),1)+IF(AND(BF$214=4,BD59=1),4)+IF(AND(BF$214=4,BD59=2),3)+IF(AND(BF$214=4,BD59=3),2)+IF(AND(BF$214=4,BD59=4),1)+IF(AND(BF$214=3,BD59=1),3)+IF(AND(BF$214=3,BD59=2),2)+IF(AND(BF$214=3,BD59=3),1)+IF(AND(BF$214=2,BD59=1),2)+IF(AND(BF$214=2,BD59=2),1)+IF(AND(BF$214=1,BD59=1),1)</f>
        <v>0</v>
      </c>
      <c r="BF59" s="72"/>
      <c r="BG59" s="72"/>
      <c r="BH59" s="15">
        <f>IF(AND(BG$214&gt;4,BF59=1),12)+IF(AND(BG$214&gt;4,BF59=2),8)+IF(AND(BG$214&gt;4,BF59=3),6)+IF(AND(BG$214&gt;4,BF59=4),5)+IF(AND(BG$214&gt;4,BF59=5),4)+IF(AND(BG$214&gt;4,BF59=6),3)+IF(AND(BG$214&gt;4,BF59=7),2)+IF(AND(BG$214&gt;4,BF59&gt;7),1)+IF(AND(BG$214=4,BF59=1),8)+IF(AND(BG$214=4,BF59=2),6)+IF(AND(BG$214=4,BF59=3),4)+IF(AND(BG$214=4,BF59=4),2)+IF(AND(BG$214=3,BF59=1),6)+IF(AND(BG$214=3,BF59=2),4)+IF(AND(BG$214=3,BF59=3),2)+IF(AND(BG$214=2,BF59=1),4)+IF(AND(BG$214=2,BF59=2),2)+IF(AND(BG$214=1,BF59=1),2)</f>
        <v>0</v>
      </c>
      <c r="BI59" s="15">
        <f>IF(AND(BG$214&gt;4,BG59=1),12)+IF(AND(BG$214&gt;4,BG59=2),8)+IF(AND(BG$214&gt;4,BG59=3),6)+IF(AND(BG$214&gt;4,BG59=4),5)+IF(AND(BG$214&gt;4,BG59=5),4)+IF(AND(BG$214&gt;4,BG59=6),3)+IF(AND(BG$214&gt;4,BG59=7),2)+IF(AND(BG$214&gt;4,BG59&gt;7),1)+IF(AND(BG$214=4,BG59=1),8)+IF(AND(BG$214=4,BG59=2),6)+IF(AND(BG$214=4,BG59=3),4)+IF(AND(BG$214=4,BG59=4),2)+IF(AND(BG$214=3,BG59=1),6)+IF(AND(BG$214=3,BG59=2),4)+IF(AND(BG$214=3,BG59=3),2)+IF(AND(BG$214=2,BG59=1),4)+IF(AND(BG$214=2,BG59=2),2)+IF(AND(BG$214=1,BG59=1),2)</f>
        <v>0</v>
      </c>
      <c r="BJ59" s="26" t="s">
        <v>36</v>
      </c>
      <c r="BK59" s="15">
        <f>+BE59+BH59+BI59+BQ59</f>
        <v>0</v>
      </c>
      <c r="BL59" s="73">
        <f>+BK59+AV59</f>
        <v>4</v>
      </c>
      <c r="BM59" s="27"/>
      <c r="BN59" s="27"/>
      <c r="BO59" s="18" t="s">
        <v>36</v>
      </c>
      <c r="BP59" s="18"/>
      <c r="BQ59" s="24"/>
      <c r="BR59" s="88">
        <v>28.54</v>
      </c>
      <c r="BS59" s="27"/>
      <c r="BT59" s="71"/>
      <c r="BU59" s="15">
        <f>IF(AND(BV$214&gt;4,BT59=1),6)+IF(AND(BV$214&gt;4,BT59=2),4)+IF(AND(BV$214&gt;4,BT59=3),3)+IF(AND(BV$214&gt;4,BT59=4),2)+IF(AND(BV$214&gt;4,BT59=5),1)+IF(AND(BV$214&gt;4,BT59&gt;5),1)+IF(AND(BV$214=4,BT59=1),4)+IF(AND(BV$214=4,BT59=2),3)+IF(AND(BV$214=4,BT59=3),2)+IF(AND(BV$214=4,BT59=4),1)+IF(AND(BV$214=3,BT59=1),3)+IF(AND(BV$214=3,BT59=2),2)+IF(AND(BV$214=3,BT59=3),1)+IF(AND(BV$214=2,BT59=1),2)+IF(AND(BV$214=2,BT59=2),1)+IF(AND(BV$214=1,BT59=1),1)</f>
        <v>0</v>
      </c>
      <c r="BV59" s="72"/>
      <c r="BW59" s="72"/>
      <c r="BX59" s="15">
        <f>IF(AND(BW$214&gt;4,BV59=1),12)+IF(AND(BW$214&gt;4,BV59=2),8)+IF(AND(BW$214&gt;4,BV59=3),6)+IF(AND(BW$214&gt;4,BV59=4),5)+IF(AND(BW$214&gt;4,BV59=5),4)+IF(AND(BW$214&gt;4,BV59=6),3)+IF(AND(BW$214&gt;4,BV59=7),2)+IF(AND(BW$214&gt;4,BV59&gt;7),1)+IF(AND(BW$214=4,BV59=1),8)+IF(AND(BW$214=4,BV59=2),6)+IF(AND(BW$214=4,BV59=3),4)+IF(AND(BW$214=4,BV59=4),2)+IF(AND(BW$214=3,BV59=1),6)+IF(AND(BW$214=3,BV59=2),4)+IF(AND(BW$214=3,BV59=3),2)+IF(AND(BW$214=2,BV59=1),4)+IF(AND(BW$214=2,BV59=2),2)+IF(AND(BW$214=1,BV59=1),2)</f>
        <v>0</v>
      </c>
      <c r="BY59" s="15">
        <f>IF(AND(BW$214&gt;4,BW59=1),12)+IF(AND(BW$214&gt;4,BW59=2),8)+IF(AND(BW$214&gt;4,BW59=3),6)+IF(AND(BW$214&gt;4,BW59=4),5)+IF(AND(BW$214&gt;4,BW59=5),4)+IF(AND(BW$214&gt;4,BW59=6),3)+IF(AND(BW$214&gt;4,BW59=7),2)+IF(AND(BW$214&gt;4,BW59&gt;7),1)+IF(AND(BW$214=4,BW59=1),8)+IF(AND(BW$214=4,BW59=2),6)+IF(AND(BW$214=4,BW59=3),4)+IF(AND(BW$214=4,BW59=4),2)+IF(AND(BW$214=3,BW59=1),6)+IF(AND(BW$214=3,BW59=2),4)+IF(AND(BW$214=3,BW59=3),2)+IF(AND(BW$214=2,BW59=1),4)+IF(AND(BW$214=2,BW59=2),2)+IF(AND(BW$214=1,BW59=1),2)</f>
        <v>0</v>
      </c>
      <c r="BZ59" s="26" t="s">
        <v>36</v>
      </c>
      <c r="CA59" s="15">
        <f>+BU59+BX59+BY59+CG59</f>
        <v>0</v>
      </c>
      <c r="CB59" s="73">
        <f>+CA59+BL59</f>
        <v>4</v>
      </c>
      <c r="CC59" s="27"/>
      <c r="CD59" s="27"/>
      <c r="CE59" s="18" t="s">
        <v>36</v>
      </c>
      <c r="CF59" s="18"/>
      <c r="CG59" s="24"/>
      <c r="CH59" s="88">
        <v>28.54</v>
      </c>
      <c r="CI59" s="27"/>
      <c r="CJ59" s="71"/>
      <c r="CK59" s="15">
        <f>IF(AND(CL$214&gt;4,CJ59=1),6)+IF(AND(CL$214&gt;4,CJ59=2),4)+IF(AND(CL$214&gt;4,CJ59=3),3)+IF(AND(CL$214&gt;4,CJ59=4),2)+IF(AND(CL$214&gt;4,CJ59=5),1)+IF(AND(CL$214&gt;4,CJ59&gt;5),1)+IF(AND(CL$214=4,CJ59=1),4)+IF(AND(CL$214=4,CJ59=2),3)+IF(AND(CL$214=4,CJ59=3),2)+IF(AND(CL$214=4,CJ59=4),1)+IF(AND(CL$214=3,CJ59=1),3)+IF(AND(CL$214=3,CJ59=2),2)+IF(AND(CL$214=3,CJ59=3),1)+IF(AND(CL$214=2,CJ59=1),2)+IF(AND(CL$214=2,CJ59=2),1)+IF(AND(CL$214=1,CJ59=1),1)</f>
        <v>0</v>
      </c>
      <c r="CL59" s="72"/>
      <c r="CM59" s="72"/>
      <c r="CN59" s="15">
        <f>IF(AND(CM$214&gt;4,CL59=1),12)+IF(AND(CM$214&gt;4,CL59=2),8)+IF(AND(CM$214&gt;4,CL59=3),6)+IF(AND(CM$214&gt;4,CL59=4),5)+IF(AND(CM$214&gt;4,CL59=5),4)+IF(AND(CM$214&gt;4,CL59=6),3)+IF(AND(CM$214&gt;4,CL59=7),2)+IF(AND(CM$214&gt;4,CL59&gt;7),1)+IF(AND(CM$214=4,CL59=1),8)+IF(AND(CM$214=4,CL59=2),6)+IF(AND(CM$214=4,CL59=3),4)+IF(AND(CM$214=4,CL59=4),2)+IF(AND(CM$214=3,CL59=1),6)+IF(AND(CM$214=3,CL59=2),4)+IF(AND(CM$214=3,CL59=3),2)+IF(AND(CM$214=2,CL59=1),4)+IF(AND(CM$214=2,CL59=2),2)+IF(AND(CM$214=1,CL59=1),2)</f>
        <v>0</v>
      </c>
      <c r="CO59" s="15">
        <f>IF(AND(CM$214&gt;4,CM59=1),12)+IF(AND(CM$214&gt;4,CM59=2),8)+IF(AND(CM$214&gt;4,CM59=3),6)+IF(AND(CM$214&gt;4,CM59=4),5)+IF(AND(CM$214&gt;4,CM59=5),4)+IF(AND(CM$214&gt;4,CM59=6),3)+IF(AND(CM$214&gt;4,CM59=7),2)+IF(AND(CM$214&gt;4,CM59&gt;7),1)+IF(AND(CM$214=4,CM59=1),8)+IF(AND(CM$214=4,CM59=2),6)+IF(AND(CM$214=4,CM59=3),4)+IF(AND(CM$214=4,CM59=4),2)+IF(AND(CM$214=3,CM59=1),6)+IF(AND(CM$214=3,CM59=2),4)+IF(AND(CM$214=3,CM59=3),2)+IF(AND(CM$214=2,CM59=1),4)+IF(AND(CM$214=2,CM59=2),2)+IF(AND(CM$214=1,CM59=1),2)</f>
        <v>0</v>
      </c>
      <c r="CP59" s="26" t="s">
        <v>36</v>
      </c>
      <c r="CQ59" s="15">
        <f>+CK59+CN59+CO59+CW59</f>
        <v>0</v>
      </c>
      <c r="CR59" s="73">
        <f>+CQ59+CB59</f>
        <v>4</v>
      </c>
      <c r="CS59" s="27"/>
      <c r="CT59" s="27"/>
      <c r="CU59" s="18" t="s">
        <v>36</v>
      </c>
      <c r="CV59" s="18"/>
      <c r="CW59" s="24"/>
      <c r="CX59" s="88">
        <v>28.54</v>
      </c>
      <c r="CY59" s="27"/>
      <c r="CZ59" s="71"/>
      <c r="DA59" s="15">
        <f>IF(AND(DB$214&gt;4,CZ59=1),6)+IF(AND(DB$214&gt;4,CZ59=2),4)+IF(AND(DB$214&gt;4,CZ59=3),3)+IF(AND(DB$214&gt;4,CZ59=4),2)+IF(AND(DB$214&gt;4,CZ59=5),1)+IF(AND(DB$214&gt;4,CZ59&gt;5),1)+IF(AND(DB$214=4,CZ59=1),4)+IF(AND(DB$214=4,CZ59=2),3)+IF(AND(DB$214=4,CZ59=3),2)+IF(AND(DB$214=4,CZ59=4),1)+IF(AND(DB$214=3,CZ59=1),3)+IF(AND(DB$214=3,CZ59=2),2)+IF(AND(DB$214=3,CZ59=3),1)+IF(AND(DB$214=2,CZ59=1),2)+IF(AND(DB$214=2,CZ59=2),1)+IF(AND(DB$214=1,CZ59=1),1)</f>
        <v>0</v>
      </c>
      <c r="DB59" s="72"/>
      <c r="DC59" s="72"/>
      <c r="DD59" s="15">
        <f>IF(AND(DC$214&gt;4,DB59=1),12)+IF(AND(DC$214&gt;4,DB59=2),8)+IF(AND(DC$214&gt;4,DB59=3),6)+IF(AND(DC$214&gt;4,DB59=4),5)+IF(AND(DC$214&gt;4,DB59=5),4)+IF(AND(DC$214&gt;4,DB59=6),3)+IF(AND(DC$214&gt;4,DB59=7),2)+IF(AND(DC$214&gt;4,DB59&gt;7),1)+IF(AND(DC$214=4,DB59=1),8)+IF(AND(DC$214=4,DB59=2),6)+IF(AND(DC$214=4,DB59=3),4)+IF(AND(DC$214=4,DB59=4),2)+IF(AND(DC$214=3,DB59=1),6)+IF(AND(DC$214=3,DB59=2),4)+IF(AND(DC$214=3,DB59=3),2)+IF(AND(DC$214=2,DB59=1),4)+IF(AND(DC$214=2,DB59=2),2)+IF(AND(DC$214=1,DB59=1),2)</f>
        <v>0</v>
      </c>
      <c r="DE59" s="15">
        <f>IF(AND(DC$214&gt;4,DC59=1),12)+IF(AND(DC$214&gt;4,DC59=2),8)+IF(AND(DC$214&gt;4,DC59=3),6)+IF(AND(DC$214&gt;4,DC59=4),5)+IF(AND(DC$214&gt;4,DC59=5),4)+IF(AND(DC$214&gt;4,DC59=6),3)+IF(AND(DC$214&gt;4,DC59=7),2)+IF(AND(DC$214&gt;4,DC59&gt;7),1)+IF(AND(DC$214=4,DC59=1),8)+IF(AND(DC$214=4,DC59=2),6)+IF(AND(DC$214=4,DC59=3),4)+IF(AND(DC$214=4,DC59=4),2)+IF(AND(DC$214=3,DC59=1),6)+IF(AND(DC$214=3,DC59=2),4)+IF(AND(DC$214=3,DC59=3),2)+IF(AND(DC$214=2,DC59=1),4)+IF(AND(DC$214=2,DC59=2),2)+IF(AND(DC$214=1,DC59=1),2)</f>
        <v>0</v>
      </c>
      <c r="DF59" s="26" t="s">
        <v>36</v>
      </c>
      <c r="DG59" s="15">
        <f t="shared" si="39"/>
        <v>0</v>
      </c>
      <c r="DH59" s="73">
        <f t="shared" si="40"/>
        <v>4</v>
      </c>
      <c r="DI59" s="27"/>
      <c r="DJ59" s="27"/>
      <c r="DK59" s="18" t="s">
        <v>36</v>
      </c>
      <c r="DL59" s="18"/>
      <c r="DM59" s="24"/>
      <c r="DN59" s="88">
        <v>28.54</v>
      </c>
      <c r="DO59" s="27"/>
      <c r="DP59" s="71"/>
      <c r="DQ59" s="15">
        <f>IF(AND(DR$214&gt;4,DP59=1),6)+IF(AND(DR$214&gt;4,DP59=2),4)+IF(AND(DR$214&gt;4,DP59=3),3)+IF(AND(DR$214&gt;4,DP59=4),2)+IF(AND(DR$214&gt;4,DP59=5),1)+IF(AND(DR$214&gt;4,DP59&gt;5),1)+IF(AND(DR$214=4,DP59=1),4)+IF(AND(DR$214=4,DP59=2),3)+IF(AND(DR$214=4,DP59=3),2)+IF(AND(DR$214=4,DP59=4),1)+IF(AND(DR$214=3,DP59=1),3)+IF(AND(DR$214=3,DP59=2),2)+IF(AND(DR$214=3,DP59=3),1)+IF(AND(DR$214=2,DP59=1),2)+IF(AND(DR$214=2,DP59=2),1)+IF(AND(DR$214=1,DP59=1),1)</f>
        <v>0</v>
      </c>
      <c r="DR59" s="72"/>
      <c r="DS59" s="72"/>
      <c r="DT59" s="15">
        <f>IF(AND(DS$214&gt;4,DR59=1),12)+IF(AND(DS$214&gt;4,DR59=2),8)+IF(AND(DS$214&gt;4,DR59=3),6)+IF(AND(DS$214&gt;4,DR59=4),5)+IF(AND(DS$214&gt;4,DR59=5),4)+IF(AND(DS$214&gt;4,DR59=6),3)+IF(AND(DS$214&gt;4,DR59=7),2)+IF(AND(DS$214&gt;4,DR59&gt;7),1)+IF(AND(DS$214=4,DR59=1),8)+IF(AND(DS$214=4,DR59=2),6)+IF(AND(DS$214=4,DR59=3),4)+IF(AND(DS$214=4,DR59=4),2)+IF(AND(DS$214=3,DR59=1),6)+IF(AND(DS$214=3,DR59=2),4)+IF(AND(DS$214=3,DR59=3),2)+IF(AND(DS$214=2,DR59=1),4)+IF(AND(DS$214=2,DR59=2),2)+IF(AND(DS$214=1,DR59=1),2)</f>
        <v>0</v>
      </c>
      <c r="DU59" s="15">
        <f>IF(AND(DS$214&gt;4,DS59=1),12)+IF(AND(DS$214&gt;4,DS59=2),8)+IF(AND(DS$214&gt;4,DS59=3),6)+IF(AND(DS$214&gt;4,DS59=4),5)+IF(AND(DS$214&gt;4,DS59=5),4)+IF(AND(DS$214&gt;4,DS59=6),3)+IF(AND(DS$214&gt;4,DS59=7),2)+IF(AND(DS$214&gt;4,DS59&gt;7),1)+IF(AND(DS$214=4,DS59=1),8)+IF(AND(DS$214=4,DS59=2),6)+IF(AND(DS$214=4,DS59=3),4)+IF(AND(DS$214=4,DS59=4),2)+IF(AND(DS$214=3,DS59=1),6)+IF(AND(DS$214=3,DS59=2),4)+IF(AND(DS$214=3,DS59=3),2)+IF(AND(DS$214=2,DS59=1),4)+IF(AND(DS$214=2,DS59=2),2)+IF(AND(DS$214=1,DS59=1),2)</f>
        <v>0</v>
      </c>
      <c r="DV59" s="26" t="s">
        <v>36</v>
      </c>
      <c r="DW59" s="15">
        <f t="shared" si="44"/>
        <v>0</v>
      </c>
      <c r="DX59" s="73">
        <f t="shared" si="45"/>
        <v>4</v>
      </c>
      <c r="DY59" s="27"/>
      <c r="DZ59" s="27"/>
      <c r="EA59" s="18" t="s">
        <v>36</v>
      </c>
      <c r="EB59" s="18"/>
      <c r="EC59" s="24"/>
      <c r="ED59" s="88">
        <v>28.54</v>
      </c>
      <c r="EE59" s="27">
        <v>30.545000000000002</v>
      </c>
      <c r="EF59" s="71">
        <v>6</v>
      </c>
      <c r="EG59" s="15">
        <f t="shared" si="46"/>
        <v>1</v>
      </c>
      <c r="EH59" s="72">
        <v>4</v>
      </c>
      <c r="EI59" s="72"/>
      <c r="EJ59" s="15">
        <f t="shared" si="47"/>
        <v>5</v>
      </c>
      <c r="EK59" s="15">
        <f t="shared" si="48"/>
        <v>0</v>
      </c>
      <c r="EL59" s="26" t="s">
        <v>36</v>
      </c>
      <c r="EM59" s="15">
        <f t="shared" si="49"/>
        <v>6</v>
      </c>
      <c r="EN59" s="73">
        <f t="shared" si="50"/>
        <v>10</v>
      </c>
      <c r="EO59" s="27">
        <v>29.363</v>
      </c>
      <c r="EP59" s="27">
        <v>30.640999999999998</v>
      </c>
      <c r="EQ59" s="18" t="s">
        <v>36</v>
      </c>
      <c r="ER59" s="18"/>
      <c r="ES59" s="24"/>
      <c r="ET59" s="88">
        <v>28.54</v>
      </c>
    </row>
    <row r="60" spans="1:150" x14ac:dyDescent="0.25">
      <c r="A60" s="82" t="s">
        <v>84</v>
      </c>
      <c r="B60" s="10">
        <v>56</v>
      </c>
      <c r="C60" s="21"/>
      <c r="D60" s="20"/>
      <c r="E60" s="10" t="s">
        <v>85</v>
      </c>
      <c r="F60" s="88">
        <v>28.082999999999998</v>
      </c>
      <c r="G60" s="27">
        <v>29.846</v>
      </c>
      <c r="H60" s="71">
        <v>5</v>
      </c>
      <c r="I60" s="15">
        <f>IF(AND(J$214&gt;4,H60=1),6)+IF(AND(J$214&gt;4,H60=2),4)+IF(AND(J$214&gt;4,H60=3),3)+IF(AND(J$214&gt;4,H60=4),2)+IF(AND(J$214&gt;4,H60=5),1)+IF(AND(J$214&gt;4,H60&gt;5),1)+IF(AND(J$214=4,H60=1),4)+IF(AND(J$214=4,H60=2),3)+IF(AND(J$214=4,H60=3),2)+IF(AND(J$214=4,H60=4),1)+IF(AND(J$214=3,H60=1),3)+IF(AND(J$214=3,H60=2),2)+IF(AND(J$214=3,H60=3),1)+IF(AND(J$214=2,H60=1),2)+IF(AND(J$214=2,H60=2),1)+IF(AND(J$214=1,H60=1),1)</f>
        <v>1</v>
      </c>
      <c r="J60" s="71"/>
      <c r="K60" s="71">
        <v>6</v>
      </c>
      <c r="L60" s="15">
        <f>IF(AND(K$214&gt;4,J60=1),12)+IF(AND(K$214&gt;4,J60=2),8)+IF(AND(K$214&gt;4,J60=3),6)+IF(AND(K$214&gt;4,J60=4),5)+IF(AND(K$214&gt;4,J60=5),4)+IF(AND(K$214&gt;4,J60=6),3)+IF(AND(K$214&gt;4,J60=7),2)+IF(AND(K$214&gt;4,J60&gt;7),1)+IF(AND(K$214=4,J60=1),8)+IF(AND(K$214=4,J60=2),6)+IF(AND(K$214=4,J60=3),4)+IF(AND(K$214=4,J60=4),2)+IF(AND(K$214=3,J60=1),6)+IF(AND(K$214=3,J60=2),4)+IF(AND(K$214=3,J60=3),2)+IF(AND(K$214=2,J60=1),4)+IF(AND(K$214=2,J60=2),2)+IF(AND(K$214=1,J60=1),2)</f>
        <v>0</v>
      </c>
      <c r="M60" s="15">
        <f>IF(AND(K$214&gt;4,K60=1),12)+IF(AND(K$214&gt;4,K60=2),8)+IF(AND(K$214&gt;4,K60=3),6)+IF(AND(K$214&gt;4,K60=4),5)+IF(AND(K$214&gt;4,K60=5),4)+IF(AND(K$214&gt;4,K60=6),3)+IF(AND(K$214&gt;4,K60=7),2)+IF(AND(K$214&gt;4,K60&gt;7),1)+IF(AND(K$214=4,K60=1),8)+IF(AND(K$214=4,K60=2),6)+IF(AND(K$214=4,K60=3),4)+IF(AND(K$214=4,K60=4),2)+IF(AND(K$214=3,K60=1),6)+IF(AND(K$214=3,K60=2),4)+IF(AND(K$214=3,K60=3),2)+IF(AND(K$214=2,K60=1),4)+IF(AND(K$214=2,K60=2),2)+IF(AND(K$214=1,K60=1),2)</f>
        <v>3</v>
      </c>
      <c r="N60" s="26" t="s">
        <v>36</v>
      </c>
      <c r="O60" s="15">
        <f>+I60+L60+M60+U60</f>
        <v>4</v>
      </c>
      <c r="P60" s="73">
        <f>+O60</f>
        <v>4</v>
      </c>
      <c r="Q60" s="27">
        <v>29.577999999999999</v>
      </c>
      <c r="R60" s="27">
        <v>31.905000000000001</v>
      </c>
      <c r="S60" s="18" t="s">
        <v>36</v>
      </c>
      <c r="T60" s="18"/>
      <c r="U60" s="24"/>
      <c r="V60" s="88">
        <v>28.082999999999998</v>
      </c>
      <c r="W60" s="27">
        <v>32.680999999999997</v>
      </c>
      <c r="X60" s="71">
        <v>11</v>
      </c>
      <c r="Y60" s="15">
        <f>IF(AND(Z$214&gt;4,X60=1),6)+IF(AND(Z$214&gt;4,X60=2),4)+IF(AND(Z$214&gt;4,X60=3),3)+IF(AND(Z$214&gt;4,X60=4),2)+IF(AND(Z$214&gt;4,X60=5),1)+IF(AND(Z$214&gt;4,X60&gt;5),1)+IF(AND(Z$214=4,X60=1),4)+IF(AND(Z$214=4,X60=2),3)+IF(AND(Z$214=4,X60=3),2)+IF(AND(Z$214=4,X60=4),1)+IF(AND(Z$214=3,X60=1),3)+IF(AND(Z$214=3,X60=2),2)+IF(AND(Z$214=3,X60=3),1)+IF(AND(Z$214=2,X60=1),2)+IF(AND(Z$214=2,X60=2),1)+IF(AND(Z$214=1,X60=1),1)</f>
        <v>1</v>
      </c>
      <c r="Z60" s="72"/>
      <c r="AA60" s="72"/>
      <c r="AB60" s="15">
        <f>IF(AND(AA$214&gt;4,Z60=1),12)+IF(AND(AA$214&gt;4,Z60=2),8)+IF(AND(AA$214&gt;4,Z60=3),6)+IF(AND(AA$214&gt;4,Z60=4),5)+IF(AND(AA$214&gt;4,Z60=5),4)+IF(AND(AA$214&gt;4,Z60=6),3)+IF(AND(AA$214&gt;4,Z60=7),2)+IF(AND(AA$214&gt;4,Z60&gt;7),1)+IF(AND(AA$214=4,Z60=1),8)+IF(AND(AA$214=4,Z60=2),6)+IF(AND(AA$214=4,Z60=3),4)+IF(AND(AA$214=4,Z60=4),2)+IF(AND(AA$214=3,Z60=1),6)+IF(AND(AA$214=3,Z60=2),4)+IF(AND(AA$214=3,Z60=3),2)+IF(AND(AA$214=2,Z60=1),4)+IF(AND(AA$214=2,Z60=2),2)+IF(AND(AA$214=1,Z60=1),2)</f>
        <v>0</v>
      </c>
      <c r="AC60" s="15">
        <f>IF(AND(AA$214&gt;4,AA60=1),12)+IF(AND(AA$214&gt;4,AA60=2),8)+IF(AND(AA$214&gt;4,AA60=3),6)+IF(AND(AA$214&gt;4,AA60=4),5)+IF(AND(AA$214&gt;4,AA60=5),4)+IF(AND(AA$214&gt;4,AA60=6),3)+IF(AND(AA$214&gt;4,AA60=7),2)+IF(AND(AA$214&gt;4,AA60&gt;7),1)+IF(AND(AA$214=4,AA60=1),8)+IF(AND(AA$214=4,AA60=2),6)+IF(AND(AA$214=4,AA60=3),4)+IF(AND(AA$214=4,AA60=4),2)+IF(AND(AA$214=3,AA60=1),6)+IF(AND(AA$214=3,AA60=2),4)+IF(AND(AA$214=3,AA60=3),2)+IF(AND(AA$214=2,AA60=1),4)+IF(AND(AA$214=2,AA60=2),2)+IF(AND(AA$214=1,AA60=1),2)</f>
        <v>0</v>
      </c>
      <c r="AD60" s="26" t="s">
        <v>36</v>
      </c>
      <c r="AE60" s="15">
        <f>+Y60+AB60+AC60+AK60</f>
        <v>1</v>
      </c>
      <c r="AF60" s="73">
        <f>+AE60+P60</f>
        <v>5</v>
      </c>
      <c r="AG60" s="27">
        <v>32.981000000000002</v>
      </c>
      <c r="AH60" s="27"/>
      <c r="AI60" s="18" t="s">
        <v>36</v>
      </c>
      <c r="AJ60" s="18"/>
      <c r="AK60" s="24"/>
      <c r="AL60" s="88">
        <v>28.082999999999998</v>
      </c>
      <c r="AM60" s="27"/>
      <c r="AN60" s="71"/>
      <c r="AO60" s="15">
        <f>IF(AND(AP$214&gt;4,AN60=1),6)+IF(AND(AP$214&gt;4,AN60=2),4)+IF(AND(AP$214&gt;4,AN60=3),3)+IF(AND(AP$214&gt;4,AN60=4),2)+IF(AND(AP$214&gt;4,AN60=5),1)+IF(AND(AP$214&gt;4,AN60&gt;5),1)+IF(AND(AP$214=4,AN60=1),4)+IF(AND(AP$214=4,AN60=2),3)+IF(AND(AP$214=4,AN60=3),2)+IF(AND(AP$214=4,AN60=4),1)+IF(AND(AP$214=3,AN60=1),3)+IF(AND(AP$214=3,AN60=2),2)+IF(AND(AP$214=3,AN60=3),1)+IF(AND(AP$214=2,AN60=1),2)+IF(AND(AP$214=2,AN60=2),1)+IF(AND(AP$214=1,AN60=1),1)</f>
        <v>0</v>
      </c>
      <c r="AP60" s="72"/>
      <c r="AQ60" s="72"/>
      <c r="AR60" s="15">
        <f>IF(AND(AQ$214&gt;4,AP60=1),12)+IF(AND(AQ$214&gt;4,AP60=2),8)+IF(AND(AQ$214&gt;4,AP60=3),6)+IF(AND(AQ$214&gt;4,AP60=4),5)+IF(AND(AQ$214&gt;4,AP60=5),4)+IF(AND(AQ$214&gt;4,AP60=6),3)+IF(AND(AQ$214&gt;4,AP60=7),2)+IF(AND(AQ$214&gt;4,AP60&gt;7),1)+IF(AND(AQ$214=4,AP60=1),8)+IF(AND(AQ$214=4,AP60=2),6)+IF(AND(AQ$214=4,AP60=3),4)+IF(AND(AQ$214=4,AP60=4),2)+IF(AND(AQ$214=3,AP60=1),6)+IF(AND(AQ$214=3,AP60=2),4)+IF(AND(AQ$214=3,AP60=3),2)+IF(AND(AQ$214=2,AP60=1),4)+IF(AND(AQ$214=2,AP60=2),2)+IF(AND(AQ$214=1,AP60=1),2)</f>
        <v>0</v>
      </c>
      <c r="AS60" s="15">
        <f>IF(AND(AQ$214&gt;4,AQ60=1),12)+IF(AND(AQ$214&gt;4,AQ60=2),8)+IF(AND(AQ$214&gt;4,AQ60=3),6)+IF(AND(AQ$214&gt;4,AQ60=4),5)+IF(AND(AQ$214&gt;4,AQ60=5),4)+IF(AND(AQ$214&gt;4,AQ60=6),3)+IF(AND(AQ$214&gt;4,AQ60=7),2)+IF(AND(AQ$214&gt;4,AQ60&gt;7),1)+IF(AND(AQ$214=4,AQ60=1),8)+IF(AND(AQ$214=4,AQ60=2),6)+IF(AND(AQ$214=4,AQ60=3),4)+IF(AND(AQ$214=4,AQ60=4),2)+IF(AND(AQ$214=3,AQ60=1),6)+IF(AND(AQ$214=3,AQ60=2),4)+IF(AND(AQ$214=3,AQ60=3),2)+IF(AND(AQ$214=2,AQ60=1),4)+IF(AND(AQ$214=2,AQ60=2),2)+IF(AND(AQ$214=1,AQ60=1),2)</f>
        <v>0</v>
      </c>
      <c r="AT60" s="26" t="s">
        <v>36</v>
      </c>
      <c r="AU60" s="15">
        <f>+AO60+AR60+AS60+BA60</f>
        <v>0</v>
      </c>
      <c r="AV60" s="73">
        <f>+AU60+AF60</f>
        <v>5</v>
      </c>
      <c r="AW60" s="27"/>
      <c r="AX60" s="27"/>
      <c r="AY60" s="18" t="s">
        <v>36</v>
      </c>
      <c r="AZ60" s="18"/>
      <c r="BA60" s="24"/>
      <c r="BB60" s="88">
        <v>28.082999999999998</v>
      </c>
      <c r="BC60" s="27"/>
      <c r="BD60" s="71"/>
      <c r="BE60" s="15">
        <f>IF(AND(BF$214&gt;4,BD60=1),6)+IF(AND(BF$214&gt;4,BD60=2),4)+IF(AND(BF$214&gt;4,BD60=3),3)+IF(AND(BF$214&gt;4,BD60=4),2)+IF(AND(BF$214&gt;4,BD60=5),1)+IF(AND(BF$214&gt;4,BD60&gt;5),1)+IF(AND(BF$214=4,BD60=1),4)+IF(AND(BF$214=4,BD60=2),3)+IF(AND(BF$214=4,BD60=3),2)+IF(AND(BF$214=4,BD60=4),1)+IF(AND(BF$214=3,BD60=1),3)+IF(AND(BF$214=3,BD60=2),2)+IF(AND(BF$214=3,BD60=3),1)+IF(AND(BF$214=2,BD60=1),2)+IF(AND(BF$214=2,BD60=2),1)+IF(AND(BF$214=1,BD60=1),1)</f>
        <v>0</v>
      </c>
      <c r="BF60" s="72"/>
      <c r="BG60" s="72"/>
      <c r="BH60" s="15">
        <f>IF(AND(BG$214&gt;4,BF60=1),12)+IF(AND(BG$214&gt;4,BF60=2),8)+IF(AND(BG$214&gt;4,BF60=3),6)+IF(AND(BG$214&gt;4,BF60=4),5)+IF(AND(BG$214&gt;4,BF60=5),4)+IF(AND(BG$214&gt;4,BF60=6),3)+IF(AND(BG$214&gt;4,BF60=7),2)+IF(AND(BG$214&gt;4,BF60&gt;7),1)+IF(AND(BG$214=4,BF60=1),8)+IF(AND(BG$214=4,BF60=2),6)+IF(AND(BG$214=4,BF60=3),4)+IF(AND(BG$214=4,BF60=4),2)+IF(AND(BG$214=3,BF60=1),6)+IF(AND(BG$214=3,BF60=2),4)+IF(AND(BG$214=3,BF60=3),2)+IF(AND(BG$214=2,BF60=1),4)+IF(AND(BG$214=2,BF60=2),2)+IF(AND(BG$214=1,BF60=1),2)</f>
        <v>0</v>
      </c>
      <c r="BI60" s="15">
        <f>IF(AND(BG$214&gt;4,BG60=1),12)+IF(AND(BG$214&gt;4,BG60=2),8)+IF(AND(BG$214&gt;4,BG60=3),6)+IF(AND(BG$214&gt;4,BG60=4),5)+IF(AND(BG$214&gt;4,BG60=5),4)+IF(AND(BG$214&gt;4,BG60=6),3)+IF(AND(BG$214&gt;4,BG60=7),2)+IF(AND(BG$214&gt;4,BG60&gt;7),1)+IF(AND(BG$214=4,BG60=1),8)+IF(AND(BG$214=4,BG60=2),6)+IF(AND(BG$214=4,BG60=3),4)+IF(AND(BG$214=4,BG60=4),2)+IF(AND(BG$214=3,BG60=1),6)+IF(AND(BG$214=3,BG60=2),4)+IF(AND(BG$214=3,BG60=3),2)+IF(AND(BG$214=2,BG60=1),4)+IF(AND(BG$214=2,BG60=2),2)+IF(AND(BG$214=1,BG60=1),2)</f>
        <v>0</v>
      </c>
      <c r="BJ60" s="26" t="s">
        <v>36</v>
      </c>
      <c r="BK60" s="15">
        <f>+BE60+BH60+BI60+BQ60</f>
        <v>0</v>
      </c>
      <c r="BL60" s="73">
        <f>+BK60+AV60</f>
        <v>5</v>
      </c>
      <c r="BM60" s="27"/>
      <c r="BN60" s="27"/>
      <c r="BO60" s="18" t="s">
        <v>36</v>
      </c>
      <c r="BP60" s="18"/>
      <c r="BQ60" s="24"/>
      <c r="BR60" s="88">
        <v>28.082999999999998</v>
      </c>
      <c r="BS60" s="27"/>
      <c r="BT60" s="71"/>
      <c r="BU60" s="15">
        <f>IF(AND(BV$214&gt;4,BT60=1),6)+IF(AND(BV$214&gt;4,BT60=2),4)+IF(AND(BV$214&gt;4,BT60=3),3)+IF(AND(BV$214&gt;4,BT60=4),2)+IF(AND(BV$214&gt;4,BT60=5),1)+IF(AND(BV$214&gt;4,BT60&gt;5),1)+IF(AND(BV$214=4,BT60=1),4)+IF(AND(BV$214=4,BT60=2),3)+IF(AND(BV$214=4,BT60=3),2)+IF(AND(BV$214=4,BT60=4),1)+IF(AND(BV$214=3,BT60=1),3)+IF(AND(BV$214=3,BT60=2),2)+IF(AND(BV$214=3,BT60=3),1)+IF(AND(BV$214=2,BT60=1),2)+IF(AND(BV$214=2,BT60=2),1)+IF(AND(BV$214=1,BT60=1),1)</f>
        <v>0</v>
      </c>
      <c r="BV60" s="72"/>
      <c r="BW60" s="72"/>
      <c r="BX60" s="15">
        <f>IF(AND(BW$214&gt;4,BV60=1),12)+IF(AND(BW$214&gt;4,BV60=2),8)+IF(AND(BW$214&gt;4,BV60=3),6)+IF(AND(BW$214&gt;4,BV60=4),5)+IF(AND(BW$214&gt;4,BV60=5),4)+IF(AND(BW$214&gt;4,BV60=6),3)+IF(AND(BW$214&gt;4,BV60=7),2)+IF(AND(BW$214&gt;4,BV60&gt;7),1)+IF(AND(BW$214=4,BV60=1),8)+IF(AND(BW$214=4,BV60=2),6)+IF(AND(BW$214=4,BV60=3),4)+IF(AND(BW$214=4,BV60=4),2)+IF(AND(BW$214=3,BV60=1),6)+IF(AND(BW$214=3,BV60=2),4)+IF(AND(BW$214=3,BV60=3),2)+IF(AND(BW$214=2,BV60=1),4)+IF(AND(BW$214=2,BV60=2),2)+IF(AND(BW$214=1,BV60=1),2)</f>
        <v>0</v>
      </c>
      <c r="BY60" s="15">
        <f>IF(AND(BW$214&gt;4,BW60=1),12)+IF(AND(BW$214&gt;4,BW60=2),8)+IF(AND(BW$214&gt;4,BW60=3),6)+IF(AND(BW$214&gt;4,BW60=4),5)+IF(AND(BW$214&gt;4,BW60=5),4)+IF(AND(BW$214&gt;4,BW60=6),3)+IF(AND(BW$214&gt;4,BW60=7),2)+IF(AND(BW$214&gt;4,BW60&gt;7),1)+IF(AND(BW$214=4,BW60=1),8)+IF(AND(BW$214=4,BW60=2),6)+IF(AND(BW$214=4,BW60=3),4)+IF(AND(BW$214=4,BW60=4),2)+IF(AND(BW$214=3,BW60=1),6)+IF(AND(BW$214=3,BW60=2),4)+IF(AND(BW$214=3,BW60=3),2)+IF(AND(BW$214=2,BW60=1),4)+IF(AND(BW$214=2,BW60=2),2)+IF(AND(BW$214=1,BW60=1),2)</f>
        <v>0</v>
      </c>
      <c r="BZ60" s="26" t="s">
        <v>36</v>
      </c>
      <c r="CA60" s="15">
        <f>+BU60+BX60+BY60+CG60</f>
        <v>0</v>
      </c>
      <c r="CB60" s="73">
        <f>+CA60+BL60</f>
        <v>5</v>
      </c>
      <c r="CC60" s="27"/>
      <c r="CD60" s="27"/>
      <c r="CE60" s="18" t="s">
        <v>36</v>
      </c>
      <c r="CF60" s="18"/>
      <c r="CG60" s="24"/>
      <c r="CH60" s="88">
        <v>28.082999999999998</v>
      </c>
      <c r="CI60" s="27"/>
      <c r="CJ60" s="71"/>
      <c r="CK60" s="15">
        <f>IF(AND(CL$214&gt;4,CJ60=1),6)+IF(AND(CL$214&gt;4,CJ60=2),4)+IF(AND(CL$214&gt;4,CJ60=3),3)+IF(AND(CL$214&gt;4,CJ60=4),2)+IF(AND(CL$214&gt;4,CJ60=5),1)+IF(AND(CL$214&gt;4,CJ60&gt;5),1)+IF(AND(CL$214=4,CJ60=1),4)+IF(AND(CL$214=4,CJ60=2),3)+IF(AND(CL$214=4,CJ60=3),2)+IF(AND(CL$214=4,CJ60=4),1)+IF(AND(CL$214=3,CJ60=1),3)+IF(AND(CL$214=3,CJ60=2),2)+IF(AND(CL$214=3,CJ60=3),1)+IF(AND(CL$214=2,CJ60=1),2)+IF(AND(CL$214=2,CJ60=2),1)+IF(AND(CL$214=1,CJ60=1),1)</f>
        <v>0</v>
      </c>
      <c r="CL60" s="72"/>
      <c r="CM60" s="72"/>
      <c r="CN60" s="15">
        <f>IF(AND(CM$214&gt;4,CL60=1),12)+IF(AND(CM$214&gt;4,CL60=2),8)+IF(AND(CM$214&gt;4,CL60=3),6)+IF(AND(CM$214&gt;4,CL60=4),5)+IF(AND(CM$214&gt;4,CL60=5),4)+IF(AND(CM$214&gt;4,CL60=6),3)+IF(AND(CM$214&gt;4,CL60=7),2)+IF(AND(CM$214&gt;4,CL60&gt;7),1)+IF(AND(CM$214=4,CL60=1),8)+IF(AND(CM$214=4,CL60=2),6)+IF(AND(CM$214=4,CL60=3),4)+IF(AND(CM$214=4,CL60=4),2)+IF(AND(CM$214=3,CL60=1),6)+IF(AND(CM$214=3,CL60=2),4)+IF(AND(CM$214=3,CL60=3),2)+IF(AND(CM$214=2,CL60=1),4)+IF(AND(CM$214=2,CL60=2),2)+IF(AND(CM$214=1,CL60=1),2)</f>
        <v>0</v>
      </c>
      <c r="CO60" s="15">
        <f>IF(AND(CM$214&gt;4,CM60=1),12)+IF(AND(CM$214&gt;4,CM60=2),8)+IF(AND(CM$214&gt;4,CM60=3),6)+IF(AND(CM$214&gt;4,CM60=4),5)+IF(AND(CM$214&gt;4,CM60=5),4)+IF(AND(CM$214&gt;4,CM60=6),3)+IF(AND(CM$214&gt;4,CM60=7),2)+IF(AND(CM$214&gt;4,CM60&gt;7),1)+IF(AND(CM$214=4,CM60=1),8)+IF(AND(CM$214=4,CM60=2),6)+IF(AND(CM$214=4,CM60=3),4)+IF(AND(CM$214=4,CM60=4),2)+IF(AND(CM$214=3,CM60=1),6)+IF(AND(CM$214=3,CM60=2),4)+IF(AND(CM$214=3,CM60=3),2)+IF(AND(CM$214=2,CM60=1),4)+IF(AND(CM$214=2,CM60=2),2)+IF(AND(CM$214=1,CM60=1),2)</f>
        <v>0</v>
      </c>
      <c r="CP60" s="26" t="s">
        <v>36</v>
      </c>
      <c r="CQ60" s="15">
        <f>+CK60+CN60+CO60+CW60</f>
        <v>0</v>
      </c>
      <c r="CR60" s="73">
        <f>+CQ60+CB60</f>
        <v>5</v>
      </c>
      <c r="CS60" s="27"/>
      <c r="CT60" s="27"/>
      <c r="CU60" s="18" t="s">
        <v>36</v>
      </c>
      <c r="CV60" s="18"/>
      <c r="CW60" s="24"/>
      <c r="CX60" s="88">
        <v>28.082999999999998</v>
      </c>
      <c r="CY60" s="27"/>
      <c r="CZ60" s="71"/>
      <c r="DA60" s="15">
        <f>IF(AND(DB$214&gt;4,CZ60=1),6)+IF(AND(DB$214&gt;4,CZ60=2),4)+IF(AND(DB$214&gt;4,CZ60=3),3)+IF(AND(DB$214&gt;4,CZ60=4),2)+IF(AND(DB$214&gt;4,CZ60=5),1)+IF(AND(DB$214&gt;4,CZ60&gt;5),1)+IF(AND(DB$214=4,CZ60=1),4)+IF(AND(DB$214=4,CZ60=2),3)+IF(AND(DB$214=4,CZ60=3),2)+IF(AND(DB$214=4,CZ60=4),1)+IF(AND(DB$214=3,CZ60=1),3)+IF(AND(DB$214=3,CZ60=2),2)+IF(AND(DB$214=3,CZ60=3),1)+IF(AND(DB$214=2,CZ60=1),2)+IF(AND(DB$214=2,CZ60=2),1)+IF(AND(DB$214=1,CZ60=1),1)</f>
        <v>0</v>
      </c>
      <c r="DB60" s="72"/>
      <c r="DC60" s="72"/>
      <c r="DD60" s="15">
        <f>IF(AND(DC$214&gt;4,DB60=1),12)+IF(AND(DC$214&gt;4,DB60=2),8)+IF(AND(DC$214&gt;4,DB60=3),6)+IF(AND(DC$214&gt;4,DB60=4),5)+IF(AND(DC$214&gt;4,DB60=5),4)+IF(AND(DC$214&gt;4,DB60=6),3)+IF(AND(DC$214&gt;4,DB60=7),2)+IF(AND(DC$214&gt;4,DB60&gt;7),1)+IF(AND(DC$214=4,DB60=1),8)+IF(AND(DC$214=4,DB60=2),6)+IF(AND(DC$214=4,DB60=3),4)+IF(AND(DC$214=4,DB60=4),2)+IF(AND(DC$214=3,DB60=1),6)+IF(AND(DC$214=3,DB60=2),4)+IF(AND(DC$214=3,DB60=3),2)+IF(AND(DC$214=2,DB60=1),4)+IF(AND(DC$214=2,DB60=2),2)+IF(AND(DC$214=1,DB60=1),2)</f>
        <v>0</v>
      </c>
      <c r="DE60" s="15">
        <f>IF(AND(DC$214&gt;4,DC60=1),12)+IF(AND(DC$214&gt;4,DC60=2),8)+IF(AND(DC$214&gt;4,DC60=3),6)+IF(AND(DC$214&gt;4,DC60=4),5)+IF(AND(DC$214&gt;4,DC60=5),4)+IF(AND(DC$214&gt;4,DC60=6),3)+IF(AND(DC$214&gt;4,DC60=7),2)+IF(AND(DC$214&gt;4,DC60&gt;7),1)+IF(AND(DC$214=4,DC60=1),8)+IF(AND(DC$214=4,DC60=2),6)+IF(AND(DC$214=4,DC60=3),4)+IF(AND(DC$214=4,DC60=4),2)+IF(AND(DC$214=3,DC60=1),6)+IF(AND(DC$214=3,DC60=2),4)+IF(AND(DC$214=3,DC60=3),2)+IF(AND(DC$214=2,DC60=1),4)+IF(AND(DC$214=2,DC60=2),2)+IF(AND(DC$214=1,DC60=1),2)</f>
        <v>0</v>
      </c>
      <c r="DF60" s="26" t="s">
        <v>36</v>
      </c>
      <c r="DG60" s="15">
        <f t="shared" si="39"/>
        <v>0</v>
      </c>
      <c r="DH60" s="73">
        <f t="shared" si="40"/>
        <v>5</v>
      </c>
      <c r="DI60" s="27"/>
      <c r="DJ60" s="27"/>
      <c r="DK60" s="18" t="s">
        <v>36</v>
      </c>
      <c r="DL60" s="18"/>
      <c r="DM60" s="24"/>
      <c r="DN60" s="88">
        <v>28.082999999999998</v>
      </c>
      <c r="DO60" s="27"/>
      <c r="DP60" s="71"/>
      <c r="DQ60" s="15">
        <f>IF(AND(DR$214&gt;4,DP60=1),6)+IF(AND(DR$214&gt;4,DP60=2),4)+IF(AND(DR$214&gt;4,DP60=3),3)+IF(AND(DR$214&gt;4,DP60=4),2)+IF(AND(DR$214&gt;4,DP60=5),1)+IF(AND(DR$214&gt;4,DP60&gt;5),1)+IF(AND(DR$214=4,DP60=1),4)+IF(AND(DR$214=4,DP60=2),3)+IF(AND(DR$214=4,DP60=3),2)+IF(AND(DR$214=4,DP60=4),1)+IF(AND(DR$214=3,DP60=1),3)+IF(AND(DR$214=3,DP60=2),2)+IF(AND(DR$214=3,DP60=3),1)+IF(AND(DR$214=2,DP60=1),2)+IF(AND(DR$214=2,DP60=2),1)+IF(AND(DR$214=1,DP60=1),1)</f>
        <v>0</v>
      </c>
      <c r="DR60" s="72"/>
      <c r="DS60" s="72"/>
      <c r="DT60" s="15">
        <f>IF(AND(DS$214&gt;4,DR60=1),12)+IF(AND(DS$214&gt;4,DR60=2),8)+IF(AND(DS$214&gt;4,DR60=3),6)+IF(AND(DS$214&gt;4,DR60=4),5)+IF(AND(DS$214&gt;4,DR60=5),4)+IF(AND(DS$214&gt;4,DR60=6),3)+IF(AND(DS$214&gt;4,DR60=7),2)+IF(AND(DS$214&gt;4,DR60&gt;7),1)+IF(AND(DS$214=4,DR60=1),8)+IF(AND(DS$214=4,DR60=2),6)+IF(AND(DS$214=4,DR60=3),4)+IF(AND(DS$214=4,DR60=4),2)+IF(AND(DS$214=3,DR60=1),6)+IF(AND(DS$214=3,DR60=2),4)+IF(AND(DS$214=3,DR60=3),2)+IF(AND(DS$214=2,DR60=1),4)+IF(AND(DS$214=2,DR60=2),2)+IF(AND(DS$214=1,DR60=1),2)</f>
        <v>0</v>
      </c>
      <c r="DU60" s="15">
        <f>IF(AND(DS$214&gt;4,DS60=1),12)+IF(AND(DS$214&gt;4,DS60=2),8)+IF(AND(DS$214&gt;4,DS60=3),6)+IF(AND(DS$214&gt;4,DS60=4),5)+IF(AND(DS$214&gt;4,DS60=5),4)+IF(AND(DS$214&gt;4,DS60=6),3)+IF(AND(DS$214&gt;4,DS60=7),2)+IF(AND(DS$214&gt;4,DS60&gt;7),1)+IF(AND(DS$214=4,DS60=1),8)+IF(AND(DS$214=4,DS60=2),6)+IF(AND(DS$214=4,DS60=3),4)+IF(AND(DS$214=4,DS60=4),2)+IF(AND(DS$214=3,DS60=1),6)+IF(AND(DS$214=3,DS60=2),4)+IF(AND(DS$214=3,DS60=3),2)+IF(AND(DS$214=2,DS60=1),4)+IF(AND(DS$214=2,DS60=2),2)+IF(AND(DS$214=1,DS60=1),2)</f>
        <v>0</v>
      </c>
      <c r="DV60" s="26" t="s">
        <v>36</v>
      </c>
      <c r="DW60" s="15">
        <f t="shared" si="44"/>
        <v>0</v>
      </c>
      <c r="DX60" s="73">
        <f t="shared" si="45"/>
        <v>5</v>
      </c>
      <c r="DY60" s="27"/>
      <c r="DZ60" s="27"/>
      <c r="EA60" s="18" t="s">
        <v>36</v>
      </c>
      <c r="EB60" s="18"/>
      <c r="EC60" s="24"/>
      <c r="ED60" s="88">
        <v>28.082999999999998</v>
      </c>
      <c r="EE60" s="27"/>
      <c r="EF60" s="71"/>
      <c r="EG60" s="15">
        <f t="shared" si="46"/>
        <v>0</v>
      </c>
      <c r="EH60" s="72"/>
      <c r="EI60" s="72"/>
      <c r="EJ60" s="15">
        <f t="shared" si="47"/>
        <v>0</v>
      </c>
      <c r="EK60" s="15">
        <f t="shared" si="48"/>
        <v>0</v>
      </c>
      <c r="EL60" s="26" t="s">
        <v>36</v>
      </c>
      <c r="EM60" s="15">
        <f t="shared" si="49"/>
        <v>0</v>
      </c>
      <c r="EN60" s="73">
        <f t="shared" si="50"/>
        <v>5</v>
      </c>
      <c r="EO60" s="27"/>
      <c r="EP60" s="27"/>
      <c r="EQ60" s="18" t="s">
        <v>36</v>
      </c>
      <c r="ER60" s="18"/>
      <c r="ES60" s="24"/>
      <c r="ET60" s="88">
        <v>28.082999999999998</v>
      </c>
    </row>
    <row r="61" spans="1:150" x14ac:dyDescent="0.25">
      <c r="A61" s="82" t="s">
        <v>48</v>
      </c>
      <c r="B61" s="10">
        <v>139</v>
      </c>
      <c r="C61" s="21"/>
      <c r="D61" s="20"/>
      <c r="E61" s="10" t="s">
        <v>63</v>
      </c>
      <c r="F61" s="88">
        <v>29.030999999999999</v>
      </c>
      <c r="G61" s="27">
        <v>30.498999999999999</v>
      </c>
      <c r="H61" s="71">
        <v>6</v>
      </c>
      <c r="I61" s="15">
        <f>IF(AND(J$214&gt;4,H61=1),6)+IF(AND(J$214&gt;4,H61=2),4)+IF(AND(J$214&gt;4,H61=3),3)+IF(AND(J$214&gt;4,H61=4),2)+IF(AND(J$214&gt;4,H61=5),1)+IF(AND(J$214&gt;4,H61&gt;5),1)+IF(AND(J$214=4,H61=1),4)+IF(AND(J$214=4,H61=2),3)+IF(AND(J$214=4,H61=3),2)+IF(AND(J$214=4,H61=4),1)+IF(AND(J$214=3,H61=1),3)+IF(AND(J$214=3,H61=2),2)+IF(AND(J$214=3,H61=3),1)+IF(AND(J$214=2,H61=1),2)+IF(AND(J$214=2,H61=2),1)+IF(AND(J$214=1,H61=1),1)</f>
        <v>1</v>
      </c>
      <c r="J61" s="71"/>
      <c r="K61" s="71"/>
      <c r="L61" s="15">
        <f>IF(AND(K$214&gt;4,J61=1),12)+IF(AND(K$214&gt;4,J61=2),8)+IF(AND(K$214&gt;4,J61=3),6)+IF(AND(K$214&gt;4,J61=4),5)+IF(AND(K$214&gt;4,J61=5),4)+IF(AND(K$214&gt;4,J61=6),3)+IF(AND(K$214&gt;4,J61=7),2)+IF(AND(K$214&gt;4,J61&gt;7),1)+IF(AND(K$214=4,J61=1),8)+IF(AND(K$214=4,J61=2),6)+IF(AND(K$214=4,J61=3),4)+IF(AND(K$214=4,J61=4),2)+IF(AND(K$214=3,J61=1),6)+IF(AND(K$214=3,J61=2),4)+IF(AND(K$214=3,J61=3),2)+IF(AND(K$214=2,J61=1),4)+IF(AND(K$214=2,J61=2),2)+IF(AND(K$214=1,J61=1),2)</f>
        <v>0</v>
      </c>
      <c r="M61" s="15">
        <f>IF(AND(K$214&gt;4,K61=1),12)+IF(AND(K$214&gt;4,K61=2),8)+IF(AND(K$214&gt;4,K61=3),6)+IF(AND(K$214&gt;4,K61=4),5)+IF(AND(K$214&gt;4,K61=5),4)+IF(AND(K$214&gt;4,K61=6),3)+IF(AND(K$214&gt;4,K61=7),2)+IF(AND(K$214&gt;4,K61&gt;7),1)+IF(AND(K$214=4,K61=1),8)+IF(AND(K$214=4,K61=2),6)+IF(AND(K$214=4,K61=3),4)+IF(AND(K$214=4,K61=4),2)+IF(AND(K$214=3,K61=1),6)+IF(AND(K$214=3,K61=2),4)+IF(AND(K$214=3,K61=3),2)+IF(AND(K$214=2,K61=1),4)+IF(AND(K$214=2,K61=2),2)+IF(AND(K$214=1,K61=1),2)</f>
        <v>0</v>
      </c>
      <c r="N61" s="26" t="s">
        <v>36</v>
      </c>
      <c r="O61" s="15">
        <f>+I61+L61+M61+U61</f>
        <v>1</v>
      </c>
      <c r="P61" s="73">
        <f>+O61</f>
        <v>1</v>
      </c>
      <c r="Q61" s="27">
        <v>31.908999999999999</v>
      </c>
      <c r="R61" s="27"/>
      <c r="S61" s="18" t="s">
        <v>36</v>
      </c>
      <c r="T61" s="18"/>
      <c r="U61" s="24"/>
      <c r="V61" s="88">
        <v>29.030999999999999</v>
      </c>
      <c r="W61" s="27"/>
      <c r="X61" s="71"/>
      <c r="Y61" s="15">
        <f>IF(AND(Z$214&gt;4,X61=1),6)+IF(AND(Z$214&gt;4,X61=2),4)+IF(AND(Z$214&gt;4,X61=3),3)+IF(AND(Z$214&gt;4,X61=4),2)+IF(AND(Z$214&gt;4,X61=5),1)+IF(AND(Z$214&gt;4,X61&gt;5),1)+IF(AND(Z$214=4,X61=1),4)+IF(AND(Z$214=4,X61=2),3)+IF(AND(Z$214=4,X61=3),2)+IF(AND(Z$214=4,X61=4),1)+IF(AND(Z$214=3,X61=1),3)+IF(AND(Z$214=3,X61=2),2)+IF(AND(Z$214=3,X61=3),1)+IF(AND(Z$214=2,X61=1),2)+IF(AND(Z$214=2,X61=2),1)+IF(AND(Z$214=1,X61=1),1)</f>
        <v>0</v>
      </c>
      <c r="Z61" s="72"/>
      <c r="AA61" s="72"/>
      <c r="AB61" s="15">
        <f>IF(AND(AA$214&gt;4,Z61=1),12)+IF(AND(AA$214&gt;4,Z61=2),8)+IF(AND(AA$214&gt;4,Z61=3),6)+IF(AND(AA$214&gt;4,Z61=4),5)+IF(AND(AA$214&gt;4,Z61=5),4)+IF(AND(AA$214&gt;4,Z61=6),3)+IF(AND(AA$214&gt;4,Z61=7),2)+IF(AND(AA$214&gt;4,Z61&gt;7),1)+IF(AND(AA$214=4,Z61=1),8)+IF(AND(AA$214=4,Z61=2),6)+IF(AND(AA$214=4,Z61=3),4)+IF(AND(AA$214=4,Z61=4),2)+IF(AND(AA$214=3,Z61=1),6)+IF(AND(AA$214=3,Z61=2),4)+IF(AND(AA$214=3,Z61=3),2)+IF(AND(AA$214=2,Z61=1),4)+IF(AND(AA$214=2,Z61=2),2)+IF(AND(AA$214=1,Z61=1),2)</f>
        <v>0</v>
      </c>
      <c r="AC61" s="15">
        <f>IF(AND(AA$214&gt;4,AA61=1),12)+IF(AND(AA$214&gt;4,AA61=2),8)+IF(AND(AA$214&gt;4,AA61=3),6)+IF(AND(AA$214&gt;4,AA61=4),5)+IF(AND(AA$214&gt;4,AA61=5),4)+IF(AND(AA$214&gt;4,AA61=6),3)+IF(AND(AA$214&gt;4,AA61=7),2)+IF(AND(AA$214&gt;4,AA61&gt;7),1)+IF(AND(AA$214=4,AA61=1),8)+IF(AND(AA$214=4,AA61=2),6)+IF(AND(AA$214=4,AA61=3),4)+IF(AND(AA$214=4,AA61=4),2)+IF(AND(AA$214=3,AA61=1),6)+IF(AND(AA$214=3,AA61=2),4)+IF(AND(AA$214=3,AA61=3),2)+IF(AND(AA$214=2,AA61=1),4)+IF(AND(AA$214=2,AA61=2),2)+IF(AND(AA$214=1,AA61=1),2)</f>
        <v>0</v>
      </c>
      <c r="AD61" s="26" t="s">
        <v>36</v>
      </c>
      <c r="AE61" s="15">
        <f>+Y61+AB61+AC61+AK61</f>
        <v>0</v>
      </c>
      <c r="AF61" s="73">
        <f>+AE61+P61</f>
        <v>1</v>
      </c>
      <c r="AG61" s="27"/>
      <c r="AH61" s="27"/>
      <c r="AI61" s="18" t="s">
        <v>36</v>
      </c>
      <c r="AJ61" s="18"/>
      <c r="AK61" s="24"/>
      <c r="AL61" s="88">
        <v>29.030999999999999</v>
      </c>
      <c r="AM61" s="27"/>
      <c r="AN61" s="71"/>
      <c r="AO61" s="15">
        <f>IF(AND(AP$214&gt;4,AN61=1),6)+IF(AND(AP$214&gt;4,AN61=2),4)+IF(AND(AP$214&gt;4,AN61=3),3)+IF(AND(AP$214&gt;4,AN61=4),2)+IF(AND(AP$214&gt;4,AN61=5),1)+IF(AND(AP$214&gt;4,AN61&gt;5),1)+IF(AND(AP$214=4,AN61=1),4)+IF(AND(AP$214=4,AN61=2),3)+IF(AND(AP$214=4,AN61=3),2)+IF(AND(AP$214=4,AN61=4),1)+IF(AND(AP$214=3,AN61=1),3)+IF(AND(AP$214=3,AN61=2),2)+IF(AND(AP$214=3,AN61=3),1)+IF(AND(AP$214=2,AN61=1),2)+IF(AND(AP$214=2,AN61=2),1)+IF(AND(AP$214=1,AN61=1),1)</f>
        <v>0</v>
      </c>
      <c r="AP61" s="72"/>
      <c r="AQ61" s="72"/>
      <c r="AR61" s="15">
        <f>IF(AND(AQ$214&gt;4,AP61=1),12)+IF(AND(AQ$214&gt;4,AP61=2),8)+IF(AND(AQ$214&gt;4,AP61=3),6)+IF(AND(AQ$214&gt;4,AP61=4),5)+IF(AND(AQ$214&gt;4,AP61=5),4)+IF(AND(AQ$214&gt;4,AP61=6),3)+IF(AND(AQ$214&gt;4,AP61=7),2)+IF(AND(AQ$214&gt;4,AP61&gt;7),1)+IF(AND(AQ$214=4,AP61=1),8)+IF(AND(AQ$214=4,AP61=2),6)+IF(AND(AQ$214=4,AP61=3),4)+IF(AND(AQ$214=4,AP61=4),2)+IF(AND(AQ$214=3,AP61=1),6)+IF(AND(AQ$214=3,AP61=2),4)+IF(AND(AQ$214=3,AP61=3),2)+IF(AND(AQ$214=2,AP61=1),4)+IF(AND(AQ$214=2,AP61=2),2)+IF(AND(AQ$214=1,AP61=1),2)</f>
        <v>0</v>
      </c>
      <c r="AS61" s="15">
        <f>IF(AND(AQ$214&gt;4,AQ61=1),12)+IF(AND(AQ$214&gt;4,AQ61=2),8)+IF(AND(AQ$214&gt;4,AQ61=3),6)+IF(AND(AQ$214&gt;4,AQ61=4),5)+IF(AND(AQ$214&gt;4,AQ61=5),4)+IF(AND(AQ$214&gt;4,AQ61=6),3)+IF(AND(AQ$214&gt;4,AQ61=7),2)+IF(AND(AQ$214&gt;4,AQ61&gt;7),1)+IF(AND(AQ$214=4,AQ61=1),8)+IF(AND(AQ$214=4,AQ61=2),6)+IF(AND(AQ$214=4,AQ61=3),4)+IF(AND(AQ$214=4,AQ61=4),2)+IF(AND(AQ$214=3,AQ61=1),6)+IF(AND(AQ$214=3,AQ61=2),4)+IF(AND(AQ$214=3,AQ61=3),2)+IF(AND(AQ$214=2,AQ61=1),4)+IF(AND(AQ$214=2,AQ61=2),2)+IF(AND(AQ$214=1,AQ61=1),2)</f>
        <v>0</v>
      </c>
      <c r="AT61" s="26" t="s">
        <v>36</v>
      </c>
      <c r="AU61" s="15">
        <f>+AO61+AR61+AS61+BA61</f>
        <v>0</v>
      </c>
      <c r="AV61" s="73">
        <f>+AU61+AF61</f>
        <v>1</v>
      </c>
      <c r="AW61" s="27"/>
      <c r="AX61" s="27"/>
      <c r="AY61" s="18" t="s">
        <v>36</v>
      </c>
      <c r="AZ61" s="18"/>
      <c r="BA61" s="24"/>
      <c r="BB61" s="88">
        <v>29.030999999999999</v>
      </c>
      <c r="BC61" s="27"/>
      <c r="BD61" s="71"/>
      <c r="BE61" s="15">
        <f>IF(AND(BF$214&gt;4,BD61=1),6)+IF(AND(BF$214&gt;4,BD61=2),4)+IF(AND(BF$214&gt;4,BD61=3),3)+IF(AND(BF$214&gt;4,BD61=4),2)+IF(AND(BF$214&gt;4,BD61=5),1)+IF(AND(BF$214&gt;4,BD61&gt;5),1)+IF(AND(BF$214=4,BD61=1),4)+IF(AND(BF$214=4,BD61=2),3)+IF(AND(BF$214=4,BD61=3),2)+IF(AND(BF$214=4,BD61=4),1)+IF(AND(BF$214=3,BD61=1),3)+IF(AND(BF$214=3,BD61=2),2)+IF(AND(BF$214=3,BD61=3),1)+IF(AND(BF$214=2,BD61=1),2)+IF(AND(BF$214=2,BD61=2),1)+IF(AND(BF$214=1,BD61=1),1)</f>
        <v>0</v>
      </c>
      <c r="BF61" s="72"/>
      <c r="BG61" s="72"/>
      <c r="BH61" s="15">
        <f>IF(AND(BG$214&gt;4,BF61=1),12)+IF(AND(BG$214&gt;4,BF61=2),8)+IF(AND(BG$214&gt;4,BF61=3),6)+IF(AND(BG$214&gt;4,BF61=4),5)+IF(AND(BG$214&gt;4,BF61=5),4)+IF(AND(BG$214&gt;4,BF61=6),3)+IF(AND(BG$214&gt;4,BF61=7),2)+IF(AND(BG$214&gt;4,BF61&gt;7),1)+IF(AND(BG$214=4,BF61=1),8)+IF(AND(BG$214=4,BF61=2),6)+IF(AND(BG$214=4,BF61=3),4)+IF(AND(BG$214=4,BF61=4),2)+IF(AND(BG$214=3,BF61=1),6)+IF(AND(BG$214=3,BF61=2),4)+IF(AND(BG$214=3,BF61=3),2)+IF(AND(BG$214=2,BF61=1),4)+IF(AND(BG$214=2,BF61=2),2)+IF(AND(BG$214=1,BF61=1),2)</f>
        <v>0</v>
      </c>
      <c r="BI61" s="15">
        <f>IF(AND(BG$214&gt;4,BG61=1),12)+IF(AND(BG$214&gt;4,BG61=2),8)+IF(AND(BG$214&gt;4,BG61=3),6)+IF(AND(BG$214&gt;4,BG61=4),5)+IF(AND(BG$214&gt;4,BG61=5),4)+IF(AND(BG$214&gt;4,BG61=6),3)+IF(AND(BG$214&gt;4,BG61=7),2)+IF(AND(BG$214&gt;4,BG61&gt;7),1)+IF(AND(BG$214=4,BG61=1),8)+IF(AND(BG$214=4,BG61=2),6)+IF(AND(BG$214=4,BG61=3),4)+IF(AND(BG$214=4,BG61=4),2)+IF(AND(BG$214=3,BG61=1),6)+IF(AND(BG$214=3,BG61=2),4)+IF(AND(BG$214=3,BG61=3),2)+IF(AND(BG$214=2,BG61=1),4)+IF(AND(BG$214=2,BG61=2),2)+IF(AND(BG$214=1,BG61=1),2)</f>
        <v>0</v>
      </c>
      <c r="BJ61" s="26" t="s">
        <v>36</v>
      </c>
      <c r="BK61" s="15">
        <f>+BE61+BH61+BI61+BQ61</f>
        <v>0</v>
      </c>
      <c r="BL61" s="73">
        <f>+BK61+AV61</f>
        <v>1</v>
      </c>
      <c r="BM61" s="27"/>
      <c r="BN61" s="27"/>
      <c r="BO61" s="18" t="s">
        <v>36</v>
      </c>
      <c r="BP61" s="18"/>
      <c r="BQ61" s="24"/>
      <c r="BR61" s="88">
        <v>29.030999999999999</v>
      </c>
      <c r="BS61" s="27"/>
      <c r="BT61" s="71"/>
      <c r="BU61" s="15">
        <f>IF(AND(BV$214&gt;4,BT61=1),6)+IF(AND(BV$214&gt;4,BT61=2),4)+IF(AND(BV$214&gt;4,BT61=3),3)+IF(AND(BV$214&gt;4,BT61=4),2)+IF(AND(BV$214&gt;4,BT61=5),1)+IF(AND(BV$214&gt;4,BT61&gt;5),1)+IF(AND(BV$214=4,BT61=1),4)+IF(AND(BV$214=4,BT61=2),3)+IF(AND(BV$214=4,BT61=3),2)+IF(AND(BV$214=4,BT61=4),1)+IF(AND(BV$214=3,BT61=1),3)+IF(AND(BV$214=3,BT61=2),2)+IF(AND(BV$214=3,BT61=3),1)+IF(AND(BV$214=2,BT61=1),2)+IF(AND(BV$214=2,BT61=2),1)+IF(AND(BV$214=1,BT61=1),1)</f>
        <v>0</v>
      </c>
      <c r="BV61" s="72"/>
      <c r="BW61" s="72"/>
      <c r="BX61" s="15">
        <f>IF(AND(BW$214&gt;4,BV61=1),12)+IF(AND(BW$214&gt;4,BV61=2),8)+IF(AND(BW$214&gt;4,BV61=3),6)+IF(AND(BW$214&gt;4,BV61=4),5)+IF(AND(BW$214&gt;4,BV61=5),4)+IF(AND(BW$214&gt;4,BV61=6),3)+IF(AND(BW$214&gt;4,BV61=7),2)+IF(AND(BW$214&gt;4,BV61&gt;7),1)+IF(AND(BW$214=4,BV61=1),8)+IF(AND(BW$214=4,BV61=2),6)+IF(AND(BW$214=4,BV61=3),4)+IF(AND(BW$214=4,BV61=4),2)+IF(AND(BW$214=3,BV61=1),6)+IF(AND(BW$214=3,BV61=2),4)+IF(AND(BW$214=3,BV61=3),2)+IF(AND(BW$214=2,BV61=1),4)+IF(AND(BW$214=2,BV61=2),2)+IF(AND(BW$214=1,BV61=1),2)</f>
        <v>0</v>
      </c>
      <c r="BY61" s="15">
        <f>IF(AND(BW$214&gt;4,BW61=1),12)+IF(AND(BW$214&gt;4,BW61=2),8)+IF(AND(BW$214&gt;4,BW61=3),6)+IF(AND(BW$214&gt;4,BW61=4),5)+IF(AND(BW$214&gt;4,BW61=5),4)+IF(AND(BW$214&gt;4,BW61=6),3)+IF(AND(BW$214&gt;4,BW61=7),2)+IF(AND(BW$214&gt;4,BW61&gt;7),1)+IF(AND(BW$214=4,BW61=1),8)+IF(AND(BW$214=4,BW61=2),6)+IF(AND(BW$214=4,BW61=3),4)+IF(AND(BW$214=4,BW61=4),2)+IF(AND(BW$214=3,BW61=1),6)+IF(AND(BW$214=3,BW61=2),4)+IF(AND(BW$214=3,BW61=3),2)+IF(AND(BW$214=2,BW61=1),4)+IF(AND(BW$214=2,BW61=2),2)+IF(AND(BW$214=1,BW61=1),2)</f>
        <v>0</v>
      </c>
      <c r="BZ61" s="26" t="s">
        <v>36</v>
      </c>
      <c r="CA61" s="15">
        <f>+BU61+BX61+BY61+CG61</f>
        <v>0</v>
      </c>
      <c r="CB61" s="73">
        <f>+CA61+BL61</f>
        <v>1</v>
      </c>
      <c r="CC61" s="27"/>
      <c r="CD61" s="27"/>
      <c r="CE61" s="18" t="s">
        <v>36</v>
      </c>
      <c r="CF61" s="18"/>
      <c r="CG61" s="24"/>
      <c r="CH61" s="88">
        <v>29.030999999999999</v>
      </c>
      <c r="CI61" s="27"/>
      <c r="CJ61" s="71"/>
      <c r="CK61" s="15">
        <f>IF(AND(CL$214&gt;4,CJ61=1),6)+IF(AND(CL$214&gt;4,CJ61=2),4)+IF(AND(CL$214&gt;4,CJ61=3),3)+IF(AND(CL$214&gt;4,CJ61=4),2)+IF(AND(CL$214&gt;4,CJ61=5),1)+IF(AND(CL$214&gt;4,CJ61&gt;5),1)+IF(AND(CL$214=4,CJ61=1),4)+IF(AND(CL$214=4,CJ61=2),3)+IF(AND(CL$214=4,CJ61=3),2)+IF(AND(CL$214=4,CJ61=4),1)+IF(AND(CL$214=3,CJ61=1),3)+IF(AND(CL$214=3,CJ61=2),2)+IF(AND(CL$214=3,CJ61=3),1)+IF(AND(CL$214=2,CJ61=1),2)+IF(AND(CL$214=2,CJ61=2),1)+IF(AND(CL$214=1,CJ61=1),1)</f>
        <v>0</v>
      </c>
      <c r="CL61" s="72"/>
      <c r="CM61" s="72"/>
      <c r="CN61" s="15">
        <f>IF(AND(CM$214&gt;4,CL61=1),12)+IF(AND(CM$214&gt;4,CL61=2),8)+IF(AND(CM$214&gt;4,CL61=3),6)+IF(AND(CM$214&gt;4,CL61=4),5)+IF(AND(CM$214&gt;4,CL61=5),4)+IF(AND(CM$214&gt;4,CL61=6),3)+IF(AND(CM$214&gt;4,CL61=7),2)+IF(AND(CM$214&gt;4,CL61&gt;7),1)+IF(AND(CM$214=4,CL61=1),8)+IF(AND(CM$214=4,CL61=2),6)+IF(AND(CM$214=4,CL61=3),4)+IF(AND(CM$214=4,CL61=4),2)+IF(AND(CM$214=3,CL61=1),6)+IF(AND(CM$214=3,CL61=2),4)+IF(AND(CM$214=3,CL61=3),2)+IF(AND(CM$214=2,CL61=1),4)+IF(AND(CM$214=2,CL61=2),2)+IF(AND(CM$214=1,CL61=1),2)</f>
        <v>0</v>
      </c>
      <c r="CO61" s="15">
        <f>IF(AND(CM$214&gt;4,CM61=1),12)+IF(AND(CM$214&gt;4,CM61=2),8)+IF(AND(CM$214&gt;4,CM61=3),6)+IF(AND(CM$214&gt;4,CM61=4),5)+IF(AND(CM$214&gt;4,CM61=5),4)+IF(AND(CM$214&gt;4,CM61=6),3)+IF(AND(CM$214&gt;4,CM61=7),2)+IF(AND(CM$214&gt;4,CM61&gt;7),1)+IF(AND(CM$214=4,CM61=1),8)+IF(AND(CM$214=4,CM61=2),6)+IF(AND(CM$214=4,CM61=3),4)+IF(AND(CM$214=4,CM61=4),2)+IF(AND(CM$214=3,CM61=1),6)+IF(AND(CM$214=3,CM61=2),4)+IF(AND(CM$214=3,CM61=3),2)+IF(AND(CM$214=2,CM61=1),4)+IF(AND(CM$214=2,CM61=2),2)+IF(AND(CM$214=1,CM61=1),2)</f>
        <v>0</v>
      </c>
      <c r="CP61" s="26" t="s">
        <v>36</v>
      </c>
      <c r="CQ61" s="15">
        <f>+CK61+CN61+CO61+CW61</f>
        <v>0</v>
      </c>
      <c r="CR61" s="73">
        <f>+CQ61+CB61</f>
        <v>1</v>
      </c>
      <c r="CS61" s="27"/>
      <c r="CT61" s="27"/>
      <c r="CU61" s="18" t="s">
        <v>36</v>
      </c>
      <c r="CV61" s="18"/>
      <c r="CW61" s="24"/>
      <c r="CX61" s="88">
        <v>29.030999999999999</v>
      </c>
      <c r="CY61" s="27"/>
      <c r="CZ61" s="71"/>
      <c r="DA61" s="15">
        <f>IF(AND(DB$214&gt;4,CZ61=1),6)+IF(AND(DB$214&gt;4,CZ61=2),4)+IF(AND(DB$214&gt;4,CZ61=3),3)+IF(AND(DB$214&gt;4,CZ61=4),2)+IF(AND(DB$214&gt;4,CZ61=5),1)+IF(AND(DB$214&gt;4,CZ61&gt;5),1)+IF(AND(DB$214=4,CZ61=1),4)+IF(AND(DB$214=4,CZ61=2),3)+IF(AND(DB$214=4,CZ61=3),2)+IF(AND(DB$214=4,CZ61=4),1)+IF(AND(DB$214=3,CZ61=1),3)+IF(AND(DB$214=3,CZ61=2),2)+IF(AND(DB$214=3,CZ61=3),1)+IF(AND(DB$214=2,CZ61=1),2)+IF(AND(DB$214=2,CZ61=2),1)+IF(AND(DB$214=1,CZ61=1),1)</f>
        <v>0</v>
      </c>
      <c r="DB61" s="72"/>
      <c r="DC61" s="72"/>
      <c r="DD61" s="15">
        <f>IF(AND(DC$214&gt;4,DB61=1),12)+IF(AND(DC$214&gt;4,DB61=2),8)+IF(AND(DC$214&gt;4,DB61=3),6)+IF(AND(DC$214&gt;4,DB61=4),5)+IF(AND(DC$214&gt;4,DB61=5),4)+IF(AND(DC$214&gt;4,DB61=6),3)+IF(AND(DC$214&gt;4,DB61=7),2)+IF(AND(DC$214&gt;4,DB61&gt;7),1)+IF(AND(DC$214=4,DB61=1),8)+IF(AND(DC$214=4,DB61=2),6)+IF(AND(DC$214=4,DB61=3),4)+IF(AND(DC$214=4,DB61=4),2)+IF(AND(DC$214=3,DB61=1),6)+IF(AND(DC$214=3,DB61=2),4)+IF(AND(DC$214=3,DB61=3),2)+IF(AND(DC$214=2,DB61=1),4)+IF(AND(DC$214=2,DB61=2),2)+IF(AND(DC$214=1,DB61=1),2)</f>
        <v>0</v>
      </c>
      <c r="DE61" s="15">
        <f>IF(AND(DC$214&gt;4,DC61=1),12)+IF(AND(DC$214&gt;4,DC61=2),8)+IF(AND(DC$214&gt;4,DC61=3),6)+IF(AND(DC$214&gt;4,DC61=4),5)+IF(AND(DC$214&gt;4,DC61=5),4)+IF(AND(DC$214&gt;4,DC61=6),3)+IF(AND(DC$214&gt;4,DC61=7),2)+IF(AND(DC$214&gt;4,DC61&gt;7),1)+IF(AND(DC$214=4,DC61=1),8)+IF(AND(DC$214=4,DC61=2),6)+IF(AND(DC$214=4,DC61=3),4)+IF(AND(DC$214=4,DC61=4),2)+IF(AND(DC$214=3,DC61=1),6)+IF(AND(DC$214=3,DC61=2),4)+IF(AND(DC$214=3,DC61=3),2)+IF(AND(DC$214=2,DC61=1),4)+IF(AND(DC$214=2,DC61=2),2)+IF(AND(DC$214=1,DC61=1),2)</f>
        <v>0</v>
      </c>
      <c r="DF61" s="26" t="s">
        <v>36</v>
      </c>
      <c r="DG61" s="15">
        <f t="shared" si="39"/>
        <v>0</v>
      </c>
      <c r="DH61" s="73">
        <f t="shared" si="40"/>
        <v>1</v>
      </c>
      <c r="DI61" s="27"/>
      <c r="DJ61" s="27"/>
      <c r="DK61" s="18" t="s">
        <v>36</v>
      </c>
      <c r="DL61" s="18"/>
      <c r="DM61" s="24"/>
      <c r="DN61" s="88">
        <v>29.030999999999999</v>
      </c>
      <c r="DO61" s="27"/>
      <c r="DP61" s="71"/>
      <c r="DQ61" s="15">
        <f>IF(AND(DR$214&gt;4,DP61=1),6)+IF(AND(DR$214&gt;4,DP61=2),4)+IF(AND(DR$214&gt;4,DP61=3),3)+IF(AND(DR$214&gt;4,DP61=4),2)+IF(AND(DR$214&gt;4,DP61=5),1)+IF(AND(DR$214&gt;4,DP61&gt;5),1)+IF(AND(DR$214=4,DP61=1),4)+IF(AND(DR$214=4,DP61=2),3)+IF(AND(DR$214=4,DP61=3),2)+IF(AND(DR$214=4,DP61=4),1)+IF(AND(DR$214=3,DP61=1),3)+IF(AND(DR$214=3,DP61=2),2)+IF(AND(DR$214=3,DP61=3),1)+IF(AND(DR$214=2,DP61=1),2)+IF(AND(DR$214=2,DP61=2),1)+IF(AND(DR$214=1,DP61=1),1)</f>
        <v>0</v>
      </c>
      <c r="DR61" s="72"/>
      <c r="DS61" s="72"/>
      <c r="DT61" s="15">
        <f>IF(AND(DS$214&gt;4,DR61=1),12)+IF(AND(DS$214&gt;4,DR61=2),8)+IF(AND(DS$214&gt;4,DR61=3),6)+IF(AND(DS$214&gt;4,DR61=4),5)+IF(AND(DS$214&gt;4,DR61=5),4)+IF(AND(DS$214&gt;4,DR61=6),3)+IF(AND(DS$214&gt;4,DR61=7),2)+IF(AND(DS$214&gt;4,DR61&gt;7),1)+IF(AND(DS$214=4,DR61=1),8)+IF(AND(DS$214=4,DR61=2),6)+IF(AND(DS$214=4,DR61=3),4)+IF(AND(DS$214=4,DR61=4),2)+IF(AND(DS$214=3,DR61=1),6)+IF(AND(DS$214=3,DR61=2),4)+IF(AND(DS$214=3,DR61=3),2)+IF(AND(DS$214=2,DR61=1),4)+IF(AND(DS$214=2,DR61=2),2)+IF(AND(DS$214=1,DR61=1),2)</f>
        <v>0</v>
      </c>
      <c r="DU61" s="15">
        <f>IF(AND(DS$214&gt;4,DS61=1),12)+IF(AND(DS$214&gt;4,DS61=2),8)+IF(AND(DS$214&gt;4,DS61=3),6)+IF(AND(DS$214&gt;4,DS61=4),5)+IF(AND(DS$214&gt;4,DS61=5),4)+IF(AND(DS$214&gt;4,DS61=6),3)+IF(AND(DS$214&gt;4,DS61=7),2)+IF(AND(DS$214&gt;4,DS61&gt;7),1)+IF(AND(DS$214=4,DS61=1),8)+IF(AND(DS$214=4,DS61=2),6)+IF(AND(DS$214=4,DS61=3),4)+IF(AND(DS$214=4,DS61=4),2)+IF(AND(DS$214=3,DS61=1),6)+IF(AND(DS$214=3,DS61=2),4)+IF(AND(DS$214=3,DS61=3),2)+IF(AND(DS$214=2,DS61=1),4)+IF(AND(DS$214=2,DS61=2),2)+IF(AND(DS$214=1,DS61=1),2)</f>
        <v>0</v>
      </c>
      <c r="DV61" s="26" t="s">
        <v>36</v>
      </c>
      <c r="DW61" s="15">
        <f t="shared" si="44"/>
        <v>0</v>
      </c>
      <c r="DX61" s="73">
        <f t="shared" si="45"/>
        <v>1</v>
      </c>
      <c r="DY61" s="27"/>
      <c r="DZ61" s="27"/>
      <c r="EA61" s="18" t="s">
        <v>36</v>
      </c>
      <c r="EB61" s="18"/>
      <c r="EC61" s="24"/>
      <c r="ED61" s="88">
        <v>29.030999999999999</v>
      </c>
      <c r="EE61" s="27">
        <v>31.303000000000001</v>
      </c>
      <c r="EF61" s="71">
        <v>0</v>
      </c>
      <c r="EG61" s="15">
        <f t="shared" si="46"/>
        <v>0</v>
      </c>
      <c r="EH61" s="72"/>
      <c r="EI61" s="72"/>
      <c r="EJ61" s="15">
        <f t="shared" si="47"/>
        <v>0</v>
      </c>
      <c r="EK61" s="15">
        <f t="shared" si="48"/>
        <v>0</v>
      </c>
      <c r="EL61" s="26" t="s">
        <v>45</v>
      </c>
      <c r="EM61" s="15">
        <f t="shared" si="49"/>
        <v>0</v>
      </c>
      <c r="EN61" s="73">
        <f t="shared" si="50"/>
        <v>1</v>
      </c>
      <c r="EO61" s="27">
        <v>31.774999999999999</v>
      </c>
      <c r="EP61" s="27">
        <v>30.803999999999998</v>
      </c>
      <c r="EQ61" s="18" t="s">
        <v>36</v>
      </c>
      <c r="ER61" s="23" t="s">
        <v>177</v>
      </c>
      <c r="ES61" s="24"/>
      <c r="ET61" s="88">
        <v>29.030999999999999</v>
      </c>
    </row>
    <row r="62" spans="1:150" x14ac:dyDescent="0.25">
      <c r="A62" s="82" t="s">
        <v>190</v>
      </c>
      <c r="B62" s="10">
        <v>123</v>
      </c>
      <c r="C62" s="21"/>
      <c r="D62" s="20"/>
      <c r="E62" s="10" t="s">
        <v>191</v>
      </c>
      <c r="F62" s="88"/>
      <c r="G62" s="27"/>
      <c r="H62" s="25"/>
      <c r="I62" s="15"/>
      <c r="J62" s="10"/>
      <c r="K62" s="10"/>
      <c r="L62" s="15"/>
      <c r="M62" s="15"/>
      <c r="N62" s="26"/>
      <c r="O62" s="15"/>
      <c r="P62" s="15"/>
      <c r="Q62" s="27"/>
      <c r="R62" s="27"/>
      <c r="S62" s="18"/>
      <c r="T62" s="23"/>
      <c r="U62" s="24"/>
      <c r="V62" s="88"/>
      <c r="W62" s="27"/>
      <c r="X62" s="25"/>
      <c r="Y62" s="15"/>
      <c r="Z62" s="72"/>
      <c r="AA62" s="72"/>
      <c r="AB62" s="15"/>
      <c r="AC62" s="15"/>
      <c r="AD62" s="26"/>
      <c r="AE62" s="15"/>
      <c r="AF62" s="73"/>
      <c r="AG62" s="27"/>
      <c r="AH62" s="27"/>
      <c r="AI62" s="18"/>
      <c r="AJ62" s="28"/>
      <c r="AK62" s="24"/>
      <c r="AL62" s="88"/>
      <c r="AM62" s="27"/>
      <c r="AN62" s="25"/>
      <c r="AO62" s="15"/>
      <c r="AP62" s="72"/>
      <c r="AQ62" s="72"/>
      <c r="AR62" s="15"/>
      <c r="AS62" s="15"/>
      <c r="AT62" s="26"/>
      <c r="AU62" s="15"/>
      <c r="AV62" s="73"/>
      <c r="AW62" s="27"/>
      <c r="AX62" s="27"/>
      <c r="AY62" s="18"/>
      <c r="AZ62" s="18"/>
      <c r="BA62" s="24"/>
      <c r="BB62" s="88"/>
      <c r="BC62" s="27"/>
      <c r="BD62" s="25"/>
      <c r="BE62" s="15"/>
      <c r="BF62" s="72"/>
      <c r="BG62" s="72"/>
      <c r="BH62" s="15"/>
      <c r="BI62" s="15"/>
      <c r="BJ62" s="26"/>
      <c r="BK62" s="15"/>
      <c r="BL62" s="73"/>
      <c r="BM62" s="27"/>
      <c r="BN62" s="27"/>
      <c r="BO62" s="18"/>
      <c r="BP62" s="23"/>
      <c r="BQ62" s="24"/>
      <c r="BR62" s="88"/>
      <c r="BS62" s="27"/>
      <c r="BT62" s="25"/>
      <c r="BU62" s="15"/>
      <c r="BV62" s="72"/>
      <c r="BW62" s="72"/>
      <c r="BX62" s="15"/>
      <c r="BY62" s="15"/>
      <c r="BZ62" s="26"/>
      <c r="CA62" s="15"/>
      <c r="CB62" s="73"/>
      <c r="CC62" s="27"/>
      <c r="CD62" s="27"/>
      <c r="CE62" s="18"/>
      <c r="CF62" s="18"/>
      <c r="CG62" s="24"/>
      <c r="CH62" s="88"/>
      <c r="CI62" s="27"/>
      <c r="CJ62" s="25"/>
      <c r="CK62" s="15"/>
      <c r="CL62" s="72"/>
      <c r="CM62" s="72"/>
      <c r="CN62" s="15"/>
      <c r="CO62" s="15"/>
      <c r="CP62" s="26"/>
      <c r="CQ62" s="15"/>
      <c r="CR62" s="73"/>
      <c r="CS62" s="27"/>
      <c r="CT62" s="27"/>
      <c r="CU62" s="18"/>
      <c r="CV62" s="18"/>
      <c r="CW62" s="24"/>
      <c r="CX62" s="88"/>
      <c r="CY62" s="27"/>
      <c r="CZ62" s="25"/>
      <c r="DA62" s="15"/>
      <c r="DB62" s="72"/>
      <c r="DC62" s="72"/>
      <c r="DD62" s="15"/>
      <c r="DE62" s="15"/>
      <c r="DF62" s="26"/>
      <c r="DG62" s="15"/>
      <c r="DH62" s="73"/>
      <c r="DI62" s="27"/>
      <c r="DJ62" s="27"/>
      <c r="DK62" s="18"/>
      <c r="DL62" s="18"/>
      <c r="DM62" s="24"/>
      <c r="DN62" s="88"/>
      <c r="DO62" s="27"/>
      <c r="DP62" s="25"/>
      <c r="DQ62" s="15"/>
      <c r="DR62" s="72"/>
      <c r="DS62" s="72"/>
      <c r="DT62" s="15"/>
      <c r="DU62" s="15"/>
      <c r="DV62" s="26"/>
      <c r="DW62" s="15"/>
      <c r="DX62" s="73"/>
      <c r="DY62" s="27"/>
      <c r="DZ62" s="27"/>
      <c r="EA62" s="18"/>
      <c r="EB62" s="18"/>
      <c r="EC62" s="24"/>
      <c r="ED62" s="88"/>
      <c r="EE62" s="27"/>
      <c r="EF62" s="25"/>
      <c r="EG62" s="15"/>
      <c r="EH62" s="72"/>
      <c r="EI62" s="72"/>
      <c r="EJ62" s="15"/>
      <c r="EK62" s="15"/>
      <c r="EL62" s="26" t="s">
        <v>29</v>
      </c>
      <c r="EM62" s="15"/>
      <c r="EN62" s="73"/>
      <c r="EO62" s="27">
        <v>26.783000000000001</v>
      </c>
      <c r="EP62" s="27">
        <v>27.742000000000001</v>
      </c>
      <c r="EQ62" s="18" t="s">
        <v>36</v>
      </c>
      <c r="ER62" s="23" t="s">
        <v>128</v>
      </c>
      <c r="ES62" s="24"/>
      <c r="ET62" s="88">
        <v>26.783000000000001</v>
      </c>
    </row>
    <row r="63" spans="1:150" x14ac:dyDescent="0.25">
      <c r="A63" s="83">
        <v>16</v>
      </c>
      <c r="B63" s="10"/>
      <c r="C63" s="21"/>
      <c r="D63" s="20"/>
      <c r="E63" s="10"/>
      <c r="F63" s="20"/>
      <c r="G63" s="27"/>
      <c r="H63" s="25"/>
      <c r="I63" s="10"/>
      <c r="J63" s="10"/>
      <c r="K63" s="10"/>
      <c r="L63" s="10"/>
      <c r="M63" s="10"/>
      <c r="N63" s="26"/>
      <c r="O63" s="15"/>
      <c r="P63" s="15"/>
      <c r="Q63" s="10"/>
      <c r="R63" s="10"/>
      <c r="S63" s="18"/>
      <c r="T63" s="20"/>
      <c r="U63" s="24"/>
      <c r="V63" s="20"/>
      <c r="W63" s="27"/>
      <c r="X63" s="25"/>
      <c r="Y63" s="10"/>
      <c r="Z63" s="10"/>
      <c r="AA63" s="10"/>
      <c r="AB63" s="10"/>
      <c r="AC63" s="10"/>
      <c r="AD63" s="26"/>
      <c r="AE63" s="15"/>
      <c r="AF63" s="73"/>
      <c r="AG63" s="10"/>
      <c r="AH63" s="10"/>
      <c r="AI63" s="18"/>
      <c r="AJ63" s="20"/>
      <c r="AK63" s="24"/>
      <c r="AL63" s="20"/>
      <c r="AM63" s="27"/>
      <c r="AN63" s="25"/>
      <c r="AO63" s="10"/>
      <c r="AP63" s="10"/>
      <c r="AQ63" s="10"/>
      <c r="AR63" s="10"/>
      <c r="AS63" s="10"/>
      <c r="AT63" s="26"/>
      <c r="AU63" s="15"/>
      <c r="AV63" s="22"/>
      <c r="AW63" s="10"/>
      <c r="AX63" s="10"/>
      <c r="AY63" s="18"/>
      <c r="AZ63" s="20"/>
      <c r="BA63" s="24"/>
      <c r="BB63" s="20"/>
      <c r="BC63" s="27"/>
      <c r="BD63" s="25"/>
      <c r="BE63" s="10"/>
      <c r="BF63" s="10"/>
      <c r="BG63" s="10"/>
      <c r="BH63" s="10"/>
      <c r="BI63" s="10"/>
      <c r="BJ63" s="26"/>
      <c r="BK63" s="15"/>
      <c r="BL63" s="22"/>
      <c r="BM63" s="10"/>
      <c r="BN63" s="10"/>
      <c r="BO63" s="18"/>
      <c r="BP63" s="20"/>
      <c r="BQ63" s="24"/>
      <c r="BR63" s="20"/>
      <c r="BS63" s="27"/>
      <c r="BT63" s="25"/>
      <c r="BU63" s="10"/>
      <c r="BV63" s="10"/>
      <c r="BW63" s="10"/>
      <c r="BX63" s="10"/>
      <c r="BY63" s="10"/>
      <c r="BZ63" s="26"/>
      <c r="CA63" s="15"/>
      <c r="CB63" s="22"/>
      <c r="CC63" s="10"/>
      <c r="CD63" s="10"/>
      <c r="CE63" s="18"/>
      <c r="CF63" s="20"/>
      <c r="CG63" s="24"/>
      <c r="CH63" s="20"/>
      <c r="CI63" s="27"/>
      <c r="CJ63" s="25"/>
      <c r="CK63" s="10"/>
      <c r="CL63" s="10"/>
      <c r="CM63" s="10"/>
      <c r="CN63" s="10"/>
      <c r="CO63" s="10"/>
      <c r="CP63" s="26"/>
      <c r="CQ63" s="15"/>
      <c r="CR63" s="22"/>
      <c r="CS63" s="10"/>
      <c r="CT63" s="10"/>
      <c r="CU63" s="18"/>
      <c r="CV63" s="20"/>
      <c r="CW63" s="24"/>
      <c r="CX63" s="20"/>
      <c r="CY63" s="27"/>
      <c r="CZ63" s="25"/>
      <c r="DA63" s="10"/>
      <c r="DB63" s="10"/>
      <c r="DC63" s="10"/>
      <c r="DD63" s="10"/>
      <c r="DE63" s="10"/>
      <c r="DF63" s="26"/>
      <c r="DG63" s="15"/>
      <c r="DH63" s="22"/>
      <c r="DI63" s="10"/>
      <c r="DJ63" s="10"/>
      <c r="DK63" s="18"/>
      <c r="DL63" s="20"/>
      <c r="DM63" s="24"/>
      <c r="DN63" s="20"/>
      <c r="DO63" s="27"/>
      <c r="DP63" s="25"/>
      <c r="DQ63" s="10"/>
      <c r="DR63" s="10"/>
      <c r="DS63" s="10"/>
      <c r="DT63" s="10"/>
      <c r="DU63" s="10"/>
      <c r="DV63" s="26"/>
      <c r="DW63" s="15"/>
      <c r="DX63" s="22"/>
      <c r="DY63" s="10"/>
      <c r="DZ63" s="10"/>
      <c r="EA63" s="18"/>
      <c r="EB63" s="20"/>
      <c r="EC63" s="24"/>
      <c r="ED63" s="20"/>
      <c r="EE63" s="27"/>
      <c r="EF63" s="25"/>
      <c r="EG63" s="10"/>
      <c r="EH63" s="10"/>
      <c r="EI63" s="10"/>
      <c r="EJ63" s="10"/>
      <c r="EK63" s="10"/>
      <c r="EL63" s="26"/>
      <c r="EM63" s="15"/>
      <c r="EN63" s="22"/>
      <c r="EO63" s="10"/>
      <c r="EP63" s="10"/>
      <c r="EQ63" s="18"/>
      <c r="ER63" s="20"/>
      <c r="ES63" s="24"/>
      <c r="ET63" s="20"/>
    </row>
    <row r="64" spans="1:150" x14ac:dyDescent="0.25">
      <c r="A64" s="82"/>
      <c r="B64" s="10"/>
      <c r="C64" s="12"/>
      <c r="D64" s="10"/>
      <c r="E64" s="10"/>
      <c r="F64" s="20"/>
      <c r="G64" s="10"/>
      <c r="H64" s="25"/>
      <c r="I64" s="10"/>
      <c r="J64" s="10"/>
      <c r="K64" s="10"/>
      <c r="L64" s="10"/>
      <c r="M64" s="10"/>
      <c r="N64" s="26"/>
      <c r="O64" s="15"/>
      <c r="P64" s="15"/>
      <c r="Q64" s="10"/>
      <c r="R64" s="10"/>
      <c r="S64" s="18"/>
      <c r="T64" s="20"/>
      <c r="U64" s="24"/>
      <c r="V64" s="20"/>
      <c r="W64" s="10"/>
      <c r="X64" s="25"/>
      <c r="Y64" s="10"/>
      <c r="Z64" s="10"/>
      <c r="AA64" s="10"/>
      <c r="AB64" s="10"/>
      <c r="AC64" s="10"/>
      <c r="AD64" s="26"/>
      <c r="AE64" s="15"/>
      <c r="AF64" s="73"/>
      <c r="AG64" s="10"/>
      <c r="AH64" s="10"/>
      <c r="AI64" s="18"/>
      <c r="AJ64" s="20"/>
      <c r="AK64" s="24"/>
      <c r="AL64" s="20"/>
      <c r="AM64" s="10"/>
      <c r="AN64" s="25"/>
      <c r="AO64" s="10"/>
      <c r="AP64" s="10"/>
      <c r="AQ64" s="10"/>
      <c r="AR64" s="10"/>
      <c r="AS64" s="10"/>
      <c r="AT64" s="26"/>
      <c r="AU64" s="15"/>
      <c r="AV64" s="22"/>
      <c r="AW64" s="10"/>
      <c r="AX64" s="10"/>
      <c r="AY64" s="18"/>
      <c r="AZ64" s="20"/>
      <c r="BA64" s="24"/>
      <c r="BB64" s="20"/>
      <c r="BC64" s="10"/>
      <c r="BD64" s="25"/>
      <c r="BE64" s="10"/>
      <c r="BF64" s="10"/>
      <c r="BG64" s="10"/>
      <c r="BH64" s="10"/>
      <c r="BI64" s="10"/>
      <c r="BJ64" s="26"/>
      <c r="BK64" s="15"/>
      <c r="BL64" s="22"/>
      <c r="BM64" s="10"/>
      <c r="BN64" s="10"/>
      <c r="BO64" s="18"/>
      <c r="BP64" s="20"/>
      <c r="BQ64" s="24"/>
      <c r="BR64" s="20"/>
      <c r="BS64" s="10"/>
      <c r="BT64" s="25"/>
      <c r="BU64" s="10"/>
      <c r="BV64" s="10"/>
      <c r="BW64" s="10"/>
      <c r="BX64" s="10"/>
      <c r="BY64" s="10"/>
      <c r="BZ64" s="26"/>
      <c r="CA64" s="15"/>
      <c r="CB64" s="22"/>
      <c r="CC64" s="10"/>
      <c r="CD64" s="10"/>
      <c r="CE64" s="18"/>
      <c r="CF64" s="20"/>
      <c r="CG64" s="24"/>
      <c r="CH64" s="20"/>
      <c r="CI64" s="10"/>
      <c r="CJ64" s="25"/>
      <c r="CK64" s="10"/>
      <c r="CL64" s="10"/>
      <c r="CM64" s="10"/>
      <c r="CN64" s="10"/>
      <c r="CO64" s="10"/>
      <c r="CP64" s="26"/>
      <c r="CQ64" s="15"/>
      <c r="CR64" s="22"/>
      <c r="CS64" s="10"/>
      <c r="CT64" s="10"/>
      <c r="CU64" s="18"/>
      <c r="CV64" s="20"/>
      <c r="CW64" s="24"/>
      <c r="CX64" s="20"/>
      <c r="CY64" s="10"/>
      <c r="CZ64" s="25"/>
      <c r="DA64" s="10"/>
      <c r="DB64" s="10"/>
      <c r="DC64" s="10"/>
      <c r="DD64" s="10"/>
      <c r="DE64" s="10"/>
      <c r="DF64" s="26"/>
      <c r="DG64" s="15"/>
      <c r="DH64" s="22"/>
      <c r="DI64" s="10"/>
      <c r="DJ64" s="10"/>
      <c r="DK64" s="18"/>
      <c r="DL64" s="20"/>
      <c r="DM64" s="24"/>
      <c r="DN64" s="20"/>
      <c r="DO64" s="10"/>
      <c r="DP64" s="25"/>
      <c r="DQ64" s="10"/>
      <c r="DR64" s="10"/>
      <c r="DS64" s="10"/>
      <c r="DT64" s="10"/>
      <c r="DU64" s="10"/>
      <c r="DV64" s="26"/>
      <c r="DW64" s="15"/>
      <c r="DX64" s="22"/>
      <c r="DY64" s="10"/>
      <c r="DZ64" s="10"/>
      <c r="EA64" s="18"/>
      <c r="EB64" s="20"/>
      <c r="EC64" s="24"/>
      <c r="ED64" s="20"/>
      <c r="EE64" s="10"/>
      <c r="EF64" s="25"/>
      <c r="EG64" s="10"/>
      <c r="EH64" s="10"/>
      <c r="EI64" s="10"/>
      <c r="EJ64" s="10"/>
      <c r="EK64" s="10"/>
      <c r="EL64" s="26"/>
      <c r="EM64" s="15"/>
      <c r="EN64" s="22"/>
      <c r="EO64" s="10"/>
      <c r="EP64" s="10"/>
      <c r="EQ64" s="18"/>
      <c r="ER64" s="20"/>
      <c r="ES64" s="24"/>
      <c r="ET64" s="20"/>
    </row>
    <row r="65" spans="1:150" x14ac:dyDescent="0.25">
      <c r="A65" s="83" t="s">
        <v>49</v>
      </c>
      <c r="B65" s="10"/>
      <c r="C65" s="12"/>
      <c r="D65" s="10"/>
      <c r="E65" s="10"/>
      <c r="F65" s="20"/>
      <c r="G65" s="10"/>
      <c r="H65" s="25"/>
      <c r="I65" s="10"/>
      <c r="J65" s="10"/>
      <c r="K65" s="10"/>
      <c r="L65" s="10"/>
      <c r="M65" s="10"/>
      <c r="N65" s="26"/>
      <c r="O65" s="15"/>
      <c r="P65" s="15"/>
      <c r="Q65" s="10"/>
      <c r="R65" s="10"/>
      <c r="S65" s="18"/>
      <c r="T65" s="20"/>
      <c r="U65" s="24"/>
      <c r="V65" s="20"/>
      <c r="W65" s="10"/>
      <c r="X65" s="25"/>
      <c r="Y65" s="10"/>
      <c r="Z65" s="10"/>
      <c r="AA65" s="10"/>
      <c r="AB65" s="10"/>
      <c r="AC65" s="10"/>
      <c r="AD65" s="26"/>
      <c r="AE65" s="15"/>
      <c r="AF65" s="73"/>
      <c r="AG65" s="10"/>
      <c r="AH65" s="10"/>
      <c r="AI65" s="18"/>
      <c r="AJ65" s="20"/>
      <c r="AK65" s="24"/>
      <c r="AL65" s="20"/>
      <c r="AM65" s="10"/>
      <c r="AN65" s="25"/>
      <c r="AO65" s="10"/>
      <c r="AP65" s="10"/>
      <c r="AQ65" s="10"/>
      <c r="AR65" s="10"/>
      <c r="AS65" s="10"/>
      <c r="AT65" s="26"/>
      <c r="AU65" s="15"/>
      <c r="AV65" s="22"/>
      <c r="AW65" s="10"/>
      <c r="AX65" s="10"/>
      <c r="AY65" s="18"/>
      <c r="AZ65" s="20"/>
      <c r="BA65" s="24"/>
      <c r="BB65" s="20"/>
      <c r="BC65" s="10"/>
      <c r="BD65" s="25"/>
      <c r="BE65" s="10"/>
      <c r="BF65" s="10"/>
      <c r="BG65" s="10"/>
      <c r="BH65" s="10"/>
      <c r="BI65" s="10"/>
      <c r="BJ65" s="26"/>
      <c r="BK65" s="15"/>
      <c r="BL65" s="22"/>
      <c r="BM65" s="10"/>
      <c r="BN65" s="10"/>
      <c r="BO65" s="18"/>
      <c r="BP65" s="20"/>
      <c r="BQ65" s="24"/>
      <c r="BR65" s="20"/>
      <c r="BS65" s="10"/>
      <c r="BT65" s="25"/>
      <c r="BU65" s="10"/>
      <c r="BV65" s="10"/>
      <c r="BW65" s="10"/>
      <c r="BX65" s="10"/>
      <c r="BY65" s="10"/>
      <c r="BZ65" s="26"/>
      <c r="CA65" s="15"/>
      <c r="CB65" s="22"/>
      <c r="CC65" s="10"/>
      <c r="CD65" s="10"/>
      <c r="CE65" s="18"/>
      <c r="CF65" s="20"/>
      <c r="CG65" s="24"/>
      <c r="CH65" s="20"/>
      <c r="CI65" s="10"/>
      <c r="CJ65" s="25"/>
      <c r="CK65" s="10"/>
      <c r="CL65" s="10"/>
      <c r="CM65" s="10"/>
      <c r="CN65" s="10"/>
      <c r="CO65" s="10"/>
      <c r="CP65" s="26"/>
      <c r="CQ65" s="15"/>
      <c r="CR65" s="22"/>
      <c r="CS65" s="10"/>
      <c r="CT65" s="10"/>
      <c r="CU65" s="18"/>
      <c r="CV65" s="20"/>
      <c r="CW65" s="24"/>
      <c r="CX65" s="20"/>
      <c r="CY65" s="10"/>
      <c r="CZ65" s="25"/>
      <c r="DA65" s="10"/>
      <c r="DB65" s="10"/>
      <c r="DC65" s="10"/>
      <c r="DD65" s="10"/>
      <c r="DE65" s="10"/>
      <c r="DF65" s="26"/>
      <c r="DG65" s="15"/>
      <c r="DH65" s="22"/>
      <c r="DI65" s="10"/>
      <c r="DJ65" s="10"/>
      <c r="DK65" s="18"/>
      <c r="DL65" s="20"/>
      <c r="DM65" s="24"/>
      <c r="DN65" s="20"/>
      <c r="DO65" s="10"/>
      <c r="DP65" s="25"/>
      <c r="DQ65" s="10"/>
      <c r="DR65" s="10"/>
      <c r="DS65" s="10"/>
      <c r="DT65" s="10"/>
      <c r="DU65" s="10"/>
      <c r="DV65" s="26"/>
      <c r="DW65" s="15"/>
      <c r="DX65" s="22"/>
      <c r="DY65" s="10"/>
      <c r="DZ65" s="10"/>
      <c r="EA65" s="18"/>
      <c r="EB65" s="20"/>
      <c r="EC65" s="24"/>
      <c r="ED65" s="20"/>
      <c r="EE65" s="10"/>
      <c r="EF65" s="25"/>
      <c r="EG65" s="10"/>
      <c r="EH65" s="10"/>
      <c r="EI65" s="10"/>
      <c r="EJ65" s="10"/>
      <c r="EK65" s="10"/>
      <c r="EL65" s="26"/>
      <c r="EM65" s="15"/>
      <c r="EN65" s="22"/>
      <c r="EO65" s="10"/>
      <c r="EP65" s="10"/>
      <c r="EQ65" s="18"/>
      <c r="ER65" s="20"/>
      <c r="ES65" s="24"/>
      <c r="ET65" s="20"/>
    </row>
    <row r="66" spans="1:150" x14ac:dyDescent="0.25">
      <c r="A66" s="83"/>
      <c r="B66" s="10"/>
      <c r="C66" s="12"/>
      <c r="D66" s="10"/>
      <c r="E66" s="10"/>
      <c r="F66" s="20"/>
      <c r="G66" s="10"/>
      <c r="H66" s="25"/>
      <c r="I66" s="10"/>
      <c r="J66" s="10"/>
      <c r="K66" s="10"/>
      <c r="L66" s="10"/>
      <c r="M66" s="10"/>
      <c r="N66" s="26"/>
      <c r="O66" s="15"/>
      <c r="P66" s="15"/>
      <c r="Q66" s="10"/>
      <c r="R66" s="10"/>
      <c r="S66" s="18"/>
      <c r="T66" s="20"/>
      <c r="U66" s="24"/>
      <c r="V66" s="20"/>
      <c r="W66" s="10"/>
      <c r="X66" s="25"/>
      <c r="Y66" s="10"/>
      <c r="Z66" s="10"/>
      <c r="AA66" s="10"/>
      <c r="AB66" s="10"/>
      <c r="AC66" s="10"/>
      <c r="AD66" s="26"/>
      <c r="AE66" s="15"/>
      <c r="AF66" s="73"/>
      <c r="AG66" s="10"/>
      <c r="AH66" s="10"/>
      <c r="AI66" s="18"/>
      <c r="AJ66" s="20"/>
      <c r="AK66" s="24"/>
      <c r="AL66" s="20"/>
      <c r="AM66" s="10"/>
      <c r="AN66" s="25"/>
      <c r="AO66" s="10"/>
      <c r="AP66" s="10"/>
      <c r="AQ66" s="10"/>
      <c r="AR66" s="10"/>
      <c r="AS66" s="10"/>
      <c r="AT66" s="26"/>
      <c r="AU66" s="15"/>
      <c r="AV66" s="22"/>
      <c r="AW66" s="10"/>
      <c r="AX66" s="10"/>
      <c r="AY66" s="18"/>
      <c r="AZ66" s="20"/>
      <c r="BA66" s="24"/>
      <c r="BB66" s="20"/>
      <c r="BC66" s="10"/>
      <c r="BD66" s="25"/>
      <c r="BE66" s="10"/>
      <c r="BF66" s="10"/>
      <c r="BG66" s="10"/>
      <c r="BH66" s="10"/>
      <c r="BI66" s="10"/>
      <c r="BJ66" s="26"/>
      <c r="BK66" s="15"/>
      <c r="BL66" s="22"/>
      <c r="BM66" s="10"/>
      <c r="BN66" s="10"/>
      <c r="BO66" s="18"/>
      <c r="BP66" s="20"/>
      <c r="BQ66" s="24"/>
      <c r="BR66" s="20"/>
      <c r="BS66" s="10"/>
      <c r="BT66" s="25"/>
      <c r="BU66" s="10"/>
      <c r="BV66" s="10"/>
      <c r="BW66" s="10"/>
      <c r="BX66" s="10"/>
      <c r="BY66" s="10"/>
      <c r="BZ66" s="26"/>
      <c r="CA66" s="15"/>
      <c r="CB66" s="22"/>
      <c r="CC66" s="10"/>
      <c r="CD66" s="10"/>
      <c r="CE66" s="18"/>
      <c r="CF66" s="20"/>
      <c r="CG66" s="24"/>
      <c r="CH66" s="20"/>
      <c r="CI66" s="10"/>
      <c r="CJ66" s="25"/>
      <c r="CK66" s="10"/>
      <c r="CL66" s="10"/>
      <c r="CM66" s="10"/>
      <c r="CN66" s="10"/>
      <c r="CO66" s="10"/>
      <c r="CP66" s="26"/>
      <c r="CQ66" s="15"/>
      <c r="CR66" s="22"/>
      <c r="CS66" s="10"/>
      <c r="CT66" s="10"/>
      <c r="CU66" s="18"/>
      <c r="CV66" s="20"/>
      <c r="CW66" s="24"/>
      <c r="CX66" s="20"/>
      <c r="CY66" s="10"/>
      <c r="CZ66" s="25"/>
      <c r="DA66" s="10"/>
      <c r="DB66" s="10"/>
      <c r="DC66" s="10"/>
      <c r="DD66" s="10"/>
      <c r="DE66" s="10"/>
      <c r="DF66" s="26"/>
      <c r="DG66" s="15"/>
      <c r="DH66" s="22"/>
      <c r="DI66" s="10"/>
      <c r="DJ66" s="10"/>
      <c r="DK66" s="18"/>
      <c r="DL66" s="20"/>
      <c r="DM66" s="24"/>
      <c r="DN66" s="20"/>
      <c r="DO66" s="10"/>
      <c r="DP66" s="25"/>
      <c r="DQ66" s="10"/>
      <c r="DR66" s="10"/>
      <c r="DS66" s="10"/>
      <c r="DT66" s="10"/>
      <c r="DU66" s="10"/>
      <c r="DV66" s="26"/>
      <c r="DW66" s="15"/>
      <c r="DX66" s="22"/>
      <c r="DY66" s="10"/>
      <c r="DZ66" s="10"/>
      <c r="EA66" s="18"/>
      <c r="EB66" s="20"/>
      <c r="EC66" s="24"/>
      <c r="ED66" s="20"/>
      <c r="EE66" s="10"/>
      <c r="EF66" s="25"/>
      <c r="EG66" s="10"/>
      <c r="EH66" s="10"/>
      <c r="EI66" s="10"/>
      <c r="EJ66" s="10"/>
      <c r="EK66" s="10"/>
      <c r="EL66" s="26"/>
      <c r="EM66" s="15"/>
      <c r="EN66" s="22"/>
      <c r="EO66" s="10"/>
      <c r="EP66" s="10"/>
      <c r="EQ66" s="18"/>
      <c r="ER66" s="20"/>
      <c r="ES66" s="24"/>
      <c r="ET66" s="20"/>
    </row>
    <row r="67" spans="1:150" x14ac:dyDescent="0.25">
      <c r="A67" s="82" t="s">
        <v>111</v>
      </c>
      <c r="B67" s="10">
        <v>60</v>
      </c>
      <c r="C67" s="21"/>
      <c r="D67" s="20"/>
      <c r="E67" s="10" t="s">
        <v>95</v>
      </c>
      <c r="F67" s="88"/>
      <c r="G67" s="27">
        <v>34.109000000000002</v>
      </c>
      <c r="H67" s="25"/>
      <c r="I67" s="15"/>
      <c r="J67" s="10"/>
      <c r="K67" s="10"/>
      <c r="L67" s="15"/>
      <c r="M67" s="15"/>
      <c r="N67" s="26" t="s">
        <v>29</v>
      </c>
      <c r="O67" s="15"/>
      <c r="P67" s="15"/>
      <c r="Q67" s="27">
        <v>33.866999999999997</v>
      </c>
      <c r="R67" s="27">
        <v>35.167999999999999</v>
      </c>
      <c r="S67" s="18" t="s">
        <v>42</v>
      </c>
      <c r="T67" s="23" t="s">
        <v>52</v>
      </c>
      <c r="U67" s="24"/>
      <c r="V67" s="88">
        <v>33.866999999999997</v>
      </c>
      <c r="W67" s="27">
        <v>33.218000000000004</v>
      </c>
      <c r="X67" s="71">
        <v>2</v>
      </c>
      <c r="Y67" s="15">
        <f>IF(AND(Z$216&gt;4,X67=1),6)+IF(AND(Z$216&gt;4,X67=2),4)+IF(AND(Z$216&gt;4,X67=3),3)+IF(AND(Z$216&gt;4,X67=4),2)+IF(AND(Z$216&gt;4,X67=5),1)+IF(AND(Z$216&gt;4,X67&gt;5),1)+IF(AND(Z$216=4,X67=1),4)+IF(AND(Z$216=4,X67=2),3)+IF(AND(Z$216=4,X67=3),2)+IF(AND(Z$216=4,X67=4),1)+IF(AND(Z$216=3,X67=1),3)+IF(AND(Z$216=3,X67=2),2)+IF(AND(Z$216=3,X67=3),1)+IF(AND(Z$216=2,X67=1),2)+IF(AND(Z$216=2,X67=2),1)+IF(AND(Z$216=1,X67=1),1)</f>
        <v>2</v>
      </c>
      <c r="Z67" s="72">
        <v>1</v>
      </c>
      <c r="AA67" s="72"/>
      <c r="AB67" s="22">
        <f>IF(AND(AA$216&gt;4,Z67=1),12)+IF(AND(AA$216&gt;4,Z67=2),8)+IF(AND(AA$216&gt;4,Z67=3),6)+IF(AND(AA$216&gt;4,Z67=4),5)+IF(AND(AA$216&gt;4,Z67=5),4)+IF(AND(AA$216&gt;4,Z67=6),3)+IF(AND(AA$216&gt;4,Z67=7),2)+IF(AND(AA$216&gt;4,Z67&gt;7),1)+IF(AND(AA$216=4,Z67=1),8)+IF(AND(AA$216=4,Z67=2),6)+IF(AND(AA$216=4,Z67=3),4)+IF(AND(AA$216=4,Z67=4),2)+IF(AND(AA$216=3,Z67=1),6)+IF(AND(AA$216=3,Z67=2),4)+IF(AND(AA$216=3,Z67=3),2)+IF(AND(AA$216=2,Z67=1),4)+IF(AND(AA$216=2,Z67=2),2)+IF(AND(AA$216=1,Z67=1),2)</f>
        <v>6</v>
      </c>
      <c r="AC67" s="22">
        <f>IF(AND(AA$216&gt;4,AA67=1),12)+IF(AND(AA$216&gt;4,AA67=2),8)+IF(AND(AA$216&gt;4,AA67=3),6)+IF(AND(AA$216&gt;4,AA67=4),5)+IF(AND(AA$216&gt;4,AA67=5),4)+IF(AND(AA$216&gt;4,AA67=6),3)+IF(AND(AA$216&gt;4,AA67=7),2)+IF(AND(AA$216&gt;4,AA67&gt;7),1)+IF(AND(AA$216=4,AA67=1),8)+IF(AND(AA$216=4,AA67=2),6)+IF(AND(AA$216=4,AA67=3),4)+IF(AND(AA$216=4,AA67=4),2)+IF(AND(AA$216=3,AA67=1),6)+IF(AND(AA$216=3,AA67=2),4)+IF(AND(AA$216=3,AA67=3),2)+IF(AND(AA$216=2,AA67=1),4)+IF(AND(AA$216=2,AA67=2),2)+IF(AND(AA$216=1,AA67=1),2)</f>
        <v>0</v>
      </c>
      <c r="AD67" s="26" t="s">
        <v>42</v>
      </c>
      <c r="AE67" s="15">
        <f>+Y67+AB67+AC67+AK67</f>
        <v>10</v>
      </c>
      <c r="AF67" s="73">
        <f>+AE67+P67</f>
        <v>10</v>
      </c>
      <c r="AG67" s="27">
        <v>32.534999999999997</v>
      </c>
      <c r="AH67" s="27"/>
      <c r="AI67" s="18" t="s">
        <v>42</v>
      </c>
      <c r="AJ67" s="28"/>
      <c r="AK67" s="24">
        <v>2</v>
      </c>
      <c r="AL67" s="88">
        <v>32.534999999999997</v>
      </c>
      <c r="AM67" s="27">
        <v>32.548999999999999</v>
      </c>
      <c r="AN67" s="71">
        <v>1</v>
      </c>
      <c r="AO67" s="15">
        <f>IF(AND(AP$216&gt;4,AN67=1),6)+IF(AND(AP$216&gt;4,AN67=2),4)+IF(AND(AP$216&gt;4,AN67=3),3)+IF(AND(AP$216&gt;4,AN67=4),2)+IF(AND(AP$216&gt;4,AN67=5),1)+IF(AND(AP$216&gt;4,AN67&gt;5),1)+IF(AND(AP$216=4,AN67=1),4)+IF(AND(AP$216=4,AN67=2),3)+IF(AND(AP$216=4,AN67=3),2)+IF(AND(AP$216=4,AN67=4),1)+IF(AND(AP$216=3,AN67=1),3)+IF(AND(AP$216=3,AN67=2),2)+IF(AND(AP$216=3,AN67=3),1)+IF(AND(AP$216=2,AN67=1),2)+IF(AND(AP$216=2,AN67=2),1)+IF(AND(AP$216=1,AN67=1),1)</f>
        <v>2</v>
      </c>
      <c r="AP67" s="72">
        <v>1</v>
      </c>
      <c r="AQ67" s="72">
        <v>2</v>
      </c>
      <c r="AR67" s="22">
        <f>IF(AND(AQ$216&gt;4,AP67=1),12)+IF(AND(AQ$216&gt;4,AP67=2),8)+IF(AND(AQ$216&gt;4,AP67=3),6)+IF(AND(AQ$216&gt;4,AP67=4),5)+IF(AND(AQ$216&gt;4,AP67=5),4)+IF(AND(AQ$216&gt;4,AP67=6),3)+IF(AND(AQ$216&gt;4,AP67=7),2)+IF(AND(AQ$216&gt;4,AP67&gt;7),1)+IF(AND(AQ$216=4,AP67=1),8)+IF(AND(AQ$216=4,AP67=2),6)+IF(AND(AQ$216=4,AP67=3),4)+IF(AND(AQ$216=4,AP67=4),2)+IF(AND(AQ$216=3,AP67=1),6)+IF(AND(AQ$216=3,AP67=2),4)+IF(AND(AQ$216=3,AP67=3),2)+IF(AND(AQ$216=2,AP67=1),4)+IF(AND(AQ$216=2,AP67=2),2)+IF(AND(AQ$216=1,AP67=1),2)</f>
        <v>4</v>
      </c>
      <c r="AS67" s="22">
        <f>IF(AND(AQ$216&gt;4,AQ67=1),12)+IF(AND(AQ$216&gt;4,AQ67=2),8)+IF(AND(AQ$216&gt;4,AQ67=3),6)+IF(AND(AQ$216&gt;4,AQ67=4),5)+IF(AND(AQ$216&gt;4,AQ67=5),4)+IF(AND(AQ$216&gt;4,AQ67=6),3)+IF(AND(AQ$216&gt;4,AQ67=7),2)+IF(AND(AQ$216&gt;4,AQ67&gt;7),1)+IF(AND(AQ$216=4,AQ67=1),8)+IF(AND(AQ$216=4,AQ67=2),6)+IF(AND(AQ$216=4,AQ67=3),4)+IF(AND(AQ$216=4,AQ67=4),2)+IF(AND(AQ$216=3,AQ67=1),6)+IF(AND(AQ$216=3,AQ67=2),4)+IF(AND(AQ$216=3,AQ67=3),2)+IF(AND(AQ$216=2,AQ67=1),4)+IF(AND(AQ$216=2,AQ67=2),2)+IF(AND(AQ$216=1,AQ67=1),2)</f>
        <v>2</v>
      </c>
      <c r="AT67" s="26" t="s">
        <v>42</v>
      </c>
      <c r="AU67" s="15">
        <f>+AO67+AR67+AS67+BA67</f>
        <v>9</v>
      </c>
      <c r="AV67" s="73">
        <f>+AU67+AF67</f>
        <v>19</v>
      </c>
      <c r="AW67" s="27">
        <v>32.313000000000002</v>
      </c>
      <c r="AX67" s="27">
        <v>34.889000000000003</v>
      </c>
      <c r="AY67" s="18" t="s">
        <v>42</v>
      </c>
      <c r="AZ67" s="18"/>
      <c r="BA67" s="24">
        <v>1</v>
      </c>
      <c r="BB67" s="88">
        <v>32.313000000000002</v>
      </c>
      <c r="BC67" s="27">
        <v>33.302999999999997</v>
      </c>
      <c r="BD67" s="71">
        <v>2</v>
      </c>
      <c r="BE67" s="15">
        <f>IF(AND(BF$216&gt;4,BD67=1),6)+IF(AND(BF$216&gt;4,BD67=2),4)+IF(AND(BF$216&gt;4,BD67=3),3)+IF(AND(BF$216&gt;4,BD67=4),2)+IF(AND(BF$216&gt;4,BD67=5),1)+IF(AND(BF$216&gt;4,BD67&gt;5),1)+IF(AND(BF$216=4,BD67=1),4)+IF(AND(BF$216=4,BD67=2),3)+IF(AND(BF$216=4,BD67=3),2)+IF(AND(BF$216=4,BD67=4),1)+IF(AND(BF$216=3,BD67=1),3)+IF(AND(BF$216=3,BD67=2),2)+IF(AND(BF$216=3,BD67=3),1)+IF(AND(BF$216=2,BD67=1),2)+IF(AND(BF$216=2,BD67=2),1)+IF(AND(BF$216=1,BD67=1),1)</f>
        <v>1</v>
      </c>
      <c r="BF67" s="72">
        <v>0</v>
      </c>
      <c r="BG67" s="72"/>
      <c r="BH67" s="22">
        <f>IF(AND(BG$216&gt;4,BF67=1),12)+IF(AND(BG$216&gt;4,BF67=2),8)+IF(AND(BG$216&gt;4,BF67=3),6)+IF(AND(BG$216&gt;4,BF67=4),5)+IF(AND(BG$216&gt;4,BF67=5),4)+IF(AND(BG$216&gt;4,BF67=6),3)+IF(AND(BG$216&gt;4,BF67=7),2)+IF(AND(BG$216&gt;4,BF67&gt;7),1)+IF(AND(BG$216=4,BF67=1),8)+IF(AND(BG$216=4,BF67=2),6)+IF(AND(BG$216=4,BF67=3),4)+IF(AND(BG$216=4,BF67=4),2)+IF(AND(BG$216=3,BF67=1),6)+IF(AND(BG$216=3,BF67=2),4)+IF(AND(BG$216=3,BF67=3),2)+IF(AND(BG$216=2,BF67=1),4)+IF(AND(BG$216=2,BF67=2),2)+IF(AND(BG$216=1,BF67=1),2)</f>
        <v>0</v>
      </c>
      <c r="BI67" s="22">
        <f>IF(AND(BG$216&gt;4,BG67=1),12)+IF(AND(BG$216&gt;4,BG67=2),8)+IF(AND(BG$216&gt;4,BG67=3),6)+IF(AND(BG$216&gt;4,BG67=4),5)+IF(AND(BG$216&gt;4,BG67=5),4)+IF(AND(BG$216&gt;4,BG67=6),3)+IF(AND(BG$216&gt;4,BG67=7),2)+IF(AND(BG$216&gt;4,BG67&gt;7),1)+IF(AND(BG$216=4,BG67=1),8)+IF(AND(BG$216=4,BG67=2),6)+IF(AND(BG$216=4,BG67=3),4)+IF(AND(BG$216=4,BG67=4),2)+IF(AND(BG$216=3,BG67=1),6)+IF(AND(BG$216=3,BG67=2),4)+IF(AND(BG$216=3,BG67=3),2)+IF(AND(BG$216=2,BG67=1),4)+IF(AND(BG$216=2,BG67=2),2)+IF(AND(BG$216=1,BG67=1),2)</f>
        <v>0</v>
      </c>
      <c r="BJ67" s="26" t="s">
        <v>42</v>
      </c>
      <c r="BK67" s="15">
        <f>+BE67+BH67+BI67+BQ67</f>
        <v>3</v>
      </c>
      <c r="BL67" s="73">
        <f>+BK67+AV67</f>
        <v>22</v>
      </c>
      <c r="BM67" s="27">
        <v>31.638000000000002</v>
      </c>
      <c r="BN67" s="27">
        <v>30.983000000000001</v>
      </c>
      <c r="BO67" s="18" t="s">
        <v>42</v>
      </c>
      <c r="BP67" s="23" t="s">
        <v>126</v>
      </c>
      <c r="BQ67" s="24">
        <v>2</v>
      </c>
      <c r="BR67" s="88">
        <v>30.983000000000001</v>
      </c>
      <c r="BS67" s="27">
        <v>31.995999999999999</v>
      </c>
      <c r="BT67" s="71">
        <v>1</v>
      </c>
      <c r="BU67" s="15">
        <f>IF(AND(BV$216&gt;4,BT67=1),6)+IF(AND(BV$216&gt;4,BT67=2),4)+IF(AND(BV$216&gt;4,BT67=3),3)+IF(AND(BV$216&gt;4,BT67=4),2)+IF(AND(BV$216&gt;4,BT67=5),1)+IF(AND(BV$216&gt;4,BT67&gt;5),1)+IF(AND(BV$216=4,BT67=1),4)+IF(AND(BV$216=4,BT67=2),3)+IF(AND(BV$216=4,BT67=3),2)+IF(AND(BV$216=4,BT67=4),1)+IF(AND(BV$216=3,BT67=1),3)+IF(AND(BV$216=3,BT67=2),2)+IF(AND(BV$216=3,BT67=3),1)+IF(AND(BV$216=2,BT67=1),2)+IF(AND(BV$216=2,BT67=2),1)+IF(AND(BV$216=1,BT67=1),1)</f>
        <v>4</v>
      </c>
      <c r="BV67" s="72">
        <v>1</v>
      </c>
      <c r="BW67" s="72">
        <v>1</v>
      </c>
      <c r="BX67" s="22">
        <f>IF(AND(BW$216&gt;4,BV67=1),12)+IF(AND(BW$216&gt;4,BV67=2),8)+IF(AND(BW$216&gt;4,BV67=3),6)+IF(AND(BW$216&gt;4,BV67=4),5)+IF(AND(BW$216&gt;4,BV67=5),4)+IF(AND(BW$216&gt;4,BV67=6),3)+IF(AND(BW$216&gt;4,BV67=7),2)+IF(AND(BW$216&gt;4,BV67&gt;7),1)+IF(AND(BW$216=4,BV67=1),8)+IF(AND(BW$216=4,BV67=2),6)+IF(AND(BW$216=4,BV67=3),4)+IF(AND(BW$216=4,BV67=4),2)+IF(AND(BW$216=3,BV67=1),6)+IF(AND(BW$216=3,BV67=2),4)+IF(AND(BW$216=3,BV67=3),2)+IF(AND(BW$216=2,BV67=1),4)+IF(AND(BW$216=2,BV67=2),2)+IF(AND(BW$216=1,BV67=1),2)</f>
        <v>8</v>
      </c>
      <c r="BY67" s="22">
        <f>IF(AND(BW$216&gt;4,BW67=1),12)+IF(AND(BW$216&gt;4,BW67=2),8)+IF(AND(BW$216&gt;4,BW67=3),6)+IF(AND(BW$216&gt;4,BW67=4),5)+IF(AND(BW$216&gt;4,BW67=5),4)+IF(AND(BW$216&gt;4,BW67=6),3)+IF(AND(BW$216&gt;4,BW67=7),2)+IF(AND(BW$216&gt;4,BW67&gt;7),1)+IF(AND(BW$216=4,BW67=1),8)+IF(AND(BW$216=4,BW67=2),6)+IF(AND(BW$216=4,BW67=3),4)+IF(AND(BW$216=4,BW67=4),2)+IF(AND(BW$216=3,BW67=1),6)+IF(AND(BW$216=3,BW67=2),4)+IF(AND(BW$216=3,BW67=3),2)+IF(AND(BW$216=2,BW67=1),4)+IF(AND(BW$216=2,BW67=2),2)+IF(AND(BW$216=1,BW67=1),2)</f>
        <v>8</v>
      </c>
      <c r="BZ67" s="26" t="s">
        <v>42</v>
      </c>
      <c r="CA67" s="15">
        <f>+BU67+BX67+BY67+CG67</f>
        <v>20</v>
      </c>
      <c r="CB67" s="73">
        <f>+CA67+BL67</f>
        <v>42</v>
      </c>
      <c r="CC67" s="27">
        <v>32.290999999999997</v>
      </c>
      <c r="CD67" s="27">
        <v>32.405000000000001</v>
      </c>
      <c r="CE67" s="18" t="s">
        <v>42</v>
      </c>
      <c r="CF67" s="18" t="s">
        <v>126</v>
      </c>
      <c r="CG67" s="24"/>
      <c r="CH67" s="88">
        <v>30.983000000000001</v>
      </c>
      <c r="CI67" s="27">
        <v>47.137</v>
      </c>
      <c r="CJ67" s="71">
        <v>2</v>
      </c>
      <c r="CK67" s="15">
        <f>IF(AND(CL$216&gt;4,CJ67=1),6)+IF(AND(CL$216&gt;4,CJ67=2),4)+IF(AND(CL$216&gt;4,CJ67=3),3)+IF(AND(CL$216&gt;4,CJ67=4),2)+IF(AND(CL$216&gt;4,CJ67=5),1)+IF(AND(CL$216&gt;4,CJ67&gt;5),1)+IF(AND(CL$216=4,CJ67=1),4)+IF(AND(CL$216=4,CJ67=2),3)+IF(AND(CL$216=4,CJ67=3),2)+IF(AND(CL$216=4,CJ67=4),1)+IF(AND(CL$216=3,CJ67=1),3)+IF(AND(CL$216=3,CJ67=2),2)+IF(AND(CL$216=3,CJ67=3),1)+IF(AND(CL$216=2,CJ67=1),2)+IF(AND(CL$216=2,CJ67=2),1)+IF(AND(CL$216=1,CJ67=1),1)</f>
        <v>4</v>
      </c>
      <c r="CL67" s="72">
        <v>1</v>
      </c>
      <c r="CM67" s="72">
        <v>1</v>
      </c>
      <c r="CN67" s="22">
        <f>IF(AND(CM$216&gt;4,CL67=1),12)+IF(AND(CM$216&gt;4,CL67=2),8)+IF(AND(CM$216&gt;4,CL67=3),6)+IF(AND(CM$216&gt;4,CL67=4),5)+IF(AND(CM$216&gt;4,CL67=5),4)+IF(AND(CM$216&gt;4,CL67=6),3)+IF(AND(CM$216&gt;4,CL67=7),2)+IF(AND(CM$216&gt;4,CL67&gt;7),1)+IF(AND(CM$216=4,CL67=1),8)+IF(AND(CM$216=4,CL67=2),6)+IF(AND(CM$216=4,CL67=3),4)+IF(AND(CM$216=4,CL67=4),2)+IF(AND(CM$216=3,CL67=1),6)+IF(AND(CM$216=3,CL67=2),4)+IF(AND(CM$216=3,CL67=3),2)+IF(AND(CM$216=2,CL67=1),4)+IF(AND(CM$216=2,CL67=2),2)+IF(AND(CM$216=1,CL67=1),2)</f>
        <v>12</v>
      </c>
      <c r="CO67" s="22">
        <f>IF(AND(CM$216&gt;4,CM67=1),12)+IF(AND(CM$216&gt;4,CM67=2),8)+IF(AND(CM$216&gt;4,CM67=3),6)+IF(AND(CM$216&gt;4,CM67=4),5)+IF(AND(CM$216&gt;4,CM67=5),4)+IF(AND(CM$216&gt;4,CM67=6),3)+IF(AND(CM$216&gt;4,CM67=7),2)+IF(AND(CM$216&gt;4,CM67&gt;7),1)+IF(AND(CM$216=4,CM67=1),8)+IF(AND(CM$216=4,CM67=2),6)+IF(AND(CM$216=4,CM67=3),4)+IF(AND(CM$216=4,CM67=4),2)+IF(AND(CM$216=3,CM67=1),6)+IF(AND(CM$216=3,CM67=2),4)+IF(AND(CM$216=3,CM67=3),2)+IF(AND(CM$216=2,CM67=1),4)+IF(AND(CM$216=2,CM67=2),2)+IF(AND(CM$216=1,CM67=1),2)</f>
        <v>12</v>
      </c>
      <c r="CP67" s="26" t="s">
        <v>42</v>
      </c>
      <c r="CQ67" s="15">
        <f t="shared" ref="CQ67:CQ75" si="57">+CK67+CN67+CO67+CW67</f>
        <v>28</v>
      </c>
      <c r="CR67" s="73">
        <f t="shared" ref="CR67:CR75" si="58">+CQ67+CB67</f>
        <v>70</v>
      </c>
      <c r="CS67" s="27">
        <v>31.471</v>
      </c>
      <c r="CT67" s="27">
        <v>31.030999999999999</v>
      </c>
      <c r="CU67" s="18" t="s">
        <v>45</v>
      </c>
      <c r="CV67" s="23" t="s">
        <v>91</v>
      </c>
      <c r="CW67" s="24"/>
      <c r="CX67" s="88">
        <v>30.983000000000001</v>
      </c>
      <c r="CY67" s="27"/>
      <c r="CZ67" s="71"/>
      <c r="DA67" s="15">
        <f t="shared" ref="DA67:DA72" si="59">IF(AND(DB$215&gt;4,CZ67=1),6)+IF(AND(DB$215&gt;4,CZ67=2),4)+IF(AND(DB$215&gt;4,CZ67=3),3)+IF(AND(DB$215&gt;4,CZ67=4),2)+IF(AND(DB$215&gt;4,CZ67=5),1)+IF(AND(DB$215&gt;4,CZ67&gt;5),1)+IF(AND(DB$215=4,CZ67=1),4)+IF(AND(DB$215=4,CZ67=2),3)+IF(AND(DB$215=4,CZ67=3),2)+IF(AND(DB$215=4,CZ67=4),1)+IF(AND(DB$215=3,CZ67=1),3)+IF(AND(DB$215=3,CZ67=2),2)+IF(AND(DB$215=3,CZ67=3),1)+IF(AND(DB$215=2,CZ67=1),2)+IF(AND(DB$215=2,CZ67=2),1)+IF(AND(DB$215=1,CZ67=1),1)</f>
        <v>0</v>
      </c>
      <c r="DB67" s="72">
        <v>1</v>
      </c>
      <c r="DC67" s="72"/>
      <c r="DD67" s="22">
        <f t="shared" ref="DD67:DD72" si="60">IF(AND(DC$215&gt;4,DB67=1),12)+IF(AND(DC$215&gt;4,DB67=2),8)+IF(AND(DC$215&gt;4,DB67=3),6)+IF(AND(DC$215&gt;4,DB67=4),5)+IF(AND(DC$215&gt;4,DB67=5),4)+IF(AND(DC$215&gt;4,DB67=6),3)+IF(AND(DC$215&gt;4,DB67=7),2)+IF(AND(DC$215&gt;4,DB67&gt;7),1)+IF(AND(DC$215=4,DB67=1),8)+IF(AND(DC$215=4,DB67=2),6)+IF(AND(DC$215=4,DB67=3),4)+IF(AND(DC$215=4,DB67=4),2)+IF(AND(DC$215=3,DB67=1),6)+IF(AND(DC$215=3,DB67=2),4)+IF(AND(DC$215=3,DB67=3),2)+IF(AND(DC$215=2,DB67=1),4)+IF(AND(DC$215=2,DB67=2),2)+IF(AND(DC$215=1,DB67=1),2)</f>
        <v>12</v>
      </c>
      <c r="DE67" s="22">
        <f t="shared" ref="DE67:DE72" si="61">IF(AND(DC$215&gt;4,DC67=1),12)+IF(AND(DC$215&gt;4,DC67=2),8)+IF(AND(DC$215&gt;4,DC67=3),6)+IF(AND(DC$215&gt;4,DC67=4),5)+IF(AND(DC$215&gt;4,DC67=5),4)+IF(AND(DC$215&gt;4,DC67=6),3)+IF(AND(DC$215&gt;4,DC67=7),2)+IF(AND(DC$215&gt;4,DC67&gt;7),1)+IF(AND(DC$215=4,DC67=1),8)+IF(AND(DC$215=4,DC67=2),6)+IF(AND(DC$215=4,DC67=3),4)+IF(AND(DC$215=4,DC67=4),2)+IF(AND(DC$215=3,DC67=1),6)+IF(AND(DC$215=3,DC67=2),4)+IF(AND(DC$215=3,DC67=3),2)+IF(AND(DC$215=2,DC67=1),4)+IF(AND(DC$215=2,DC67=2),2)+IF(AND(DC$215=1,DC67=1),2)</f>
        <v>0</v>
      </c>
      <c r="DF67" s="26" t="s">
        <v>45</v>
      </c>
      <c r="DG67" s="15">
        <f t="shared" ref="DG67:DG75" si="62">+DA67+DD67+DE67+DM67</f>
        <v>13</v>
      </c>
      <c r="DH67" s="73">
        <f t="shared" ref="DH67:DH75" si="63">+DG67+CR67</f>
        <v>83</v>
      </c>
      <c r="DI67" s="27">
        <v>29.864999999999998</v>
      </c>
      <c r="DJ67" s="27"/>
      <c r="DK67" s="18" t="s">
        <v>45</v>
      </c>
      <c r="DL67" s="28"/>
      <c r="DM67" s="24">
        <v>1</v>
      </c>
      <c r="DN67" s="88">
        <v>29.864999999999998</v>
      </c>
      <c r="DO67" s="27"/>
      <c r="DP67" s="71"/>
      <c r="DQ67" s="15">
        <f t="shared" ref="DQ67:DQ75" si="64">IF(AND(DR$215&gt;4,DP67=1),6)+IF(AND(DR$215&gt;4,DP67=2),4)+IF(AND(DR$215&gt;4,DP67=3),3)+IF(AND(DR$215&gt;4,DP67=4),2)+IF(AND(DR$215&gt;4,DP67=5),1)+IF(AND(DR$215&gt;4,DP67&gt;5),1)+IF(AND(DR$215=4,DP67=1),4)+IF(AND(DR$215=4,DP67=2),3)+IF(AND(DR$215=4,DP67=3),2)+IF(AND(DR$215=4,DP67=4),1)+IF(AND(DR$215=3,DP67=1),3)+IF(AND(DR$215=3,DP67=2),2)+IF(AND(DR$215=3,DP67=3),1)+IF(AND(DR$215=2,DP67=1),2)+IF(AND(DR$215=2,DP67=2),1)+IF(AND(DR$215=1,DP67=1),1)</f>
        <v>0</v>
      </c>
      <c r="DR67" s="72"/>
      <c r="DS67" s="72"/>
      <c r="DT67" s="22">
        <f t="shared" ref="DT67:DT75" si="65">IF(AND(DS$215&gt;4,DR67=1),12)+IF(AND(DS$215&gt;4,DR67=2),8)+IF(AND(DS$215&gt;4,DR67=3),6)+IF(AND(DS$215&gt;4,DR67=4),5)+IF(AND(DS$215&gt;4,DR67=5),4)+IF(AND(DS$215&gt;4,DR67=6),3)+IF(AND(DS$215&gt;4,DR67=7),2)+IF(AND(DS$215&gt;4,DR67&gt;7),1)+IF(AND(DS$215=4,DR67=1),8)+IF(AND(DS$215=4,DR67=2),6)+IF(AND(DS$215=4,DR67=3),4)+IF(AND(DS$215=4,DR67=4),2)+IF(AND(DS$215=3,DR67=1),6)+IF(AND(DS$215=3,DR67=2),4)+IF(AND(DS$215=3,DR67=3),2)+IF(AND(DS$215=2,DR67=1),4)+IF(AND(DS$215=2,DR67=2),2)+IF(AND(DS$215=1,DR67=1),2)</f>
        <v>0</v>
      </c>
      <c r="DU67" s="22">
        <f t="shared" ref="DU67:DU75" si="66">IF(AND(DS$215&gt;4,DS67=1),12)+IF(AND(DS$215&gt;4,DS67=2),8)+IF(AND(DS$215&gt;4,DS67=3),6)+IF(AND(DS$215&gt;4,DS67=4),5)+IF(AND(DS$215&gt;4,DS67=5),4)+IF(AND(DS$215&gt;4,DS67=6),3)+IF(AND(DS$215&gt;4,DS67=7),2)+IF(AND(DS$215&gt;4,DS67&gt;7),1)+IF(AND(DS$215=4,DS67=1),8)+IF(AND(DS$215=4,DS67=2),6)+IF(AND(DS$215=4,DS67=3),4)+IF(AND(DS$215=4,DS67=4),2)+IF(AND(DS$215=3,DS67=1),6)+IF(AND(DS$215=3,DS67=2),4)+IF(AND(DS$215=3,DS67=3),2)+IF(AND(DS$215=2,DS67=1),4)+IF(AND(DS$215=2,DS67=2),2)+IF(AND(DS$215=1,DS67=1),2)</f>
        <v>0</v>
      </c>
      <c r="DV67" s="26" t="s">
        <v>45</v>
      </c>
      <c r="DW67" s="15">
        <f t="shared" ref="DW67:DW75" si="67">+DQ67+DT67+DU67+EC67</f>
        <v>0</v>
      </c>
      <c r="DX67" s="73">
        <f t="shared" ref="DX67:DX75" si="68">+DW67+DH67</f>
        <v>83</v>
      </c>
      <c r="DY67" s="27"/>
      <c r="DZ67" s="27"/>
      <c r="EA67" s="18" t="s">
        <v>45</v>
      </c>
      <c r="EB67" s="28"/>
      <c r="EC67" s="24"/>
      <c r="ED67" s="88">
        <v>29.864999999999998</v>
      </c>
      <c r="EE67" s="27">
        <v>33.624000000000002</v>
      </c>
      <c r="EF67" s="71">
        <v>4</v>
      </c>
      <c r="EG67" s="15">
        <f t="shared" ref="EG67:EG76" si="69">IF(AND(EH$215&gt;4,EF67=1),6)+IF(AND(EH$215&gt;4,EF67=2),4)+IF(AND(EH$215&gt;4,EF67=3),3)+IF(AND(EH$215&gt;4,EF67=4),2)+IF(AND(EH$215&gt;4,EF67=5),1)+IF(AND(EH$215&gt;4,EF67&gt;5),1)+IF(AND(EH$215=4,EF67=1),4)+IF(AND(EH$215=4,EF67=2),3)+IF(AND(EH$215=4,EF67=3),2)+IF(AND(EH$215=4,EF67=4),1)+IF(AND(EH$215=3,EF67=1),3)+IF(AND(EH$215=3,EF67=2),2)+IF(AND(EH$215=3,EF67=3),1)+IF(AND(EH$215=2,EF67=1),2)+IF(AND(EH$215=2,EF67=2),1)+IF(AND(EH$215=1,EF67=1),1)</f>
        <v>2</v>
      </c>
      <c r="EH67" s="72">
        <v>3</v>
      </c>
      <c r="EI67" s="72">
        <v>3</v>
      </c>
      <c r="EJ67" s="22">
        <f t="shared" ref="EJ67:EJ76" si="70">IF(AND(EI$215&gt;4,EH67=1),12)+IF(AND(EI$215&gt;4,EH67=2),8)+IF(AND(EI$215&gt;4,EH67=3),6)+IF(AND(EI$215&gt;4,EH67=4),5)+IF(AND(EI$215&gt;4,EH67=5),4)+IF(AND(EI$215&gt;4,EH67=6),3)+IF(AND(EI$215&gt;4,EH67=7),2)+IF(AND(EI$215&gt;4,EH67&gt;7),1)+IF(AND(EI$215=4,EH67=1),8)+IF(AND(EI$215=4,EH67=2),6)+IF(AND(EI$215=4,EH67=3),4)+IF(AND(EI$215=4,EH67=4),2)+IF(AND(EI$215=3,EH67=1),6)+IF(AND(EI$215=3,EH67=2),4)+IF(AND(EI$215=3,EH67=3),2)+IF(AND(EI$215=2,EH67=1),4)+IF(AND(EI$215=2,EH67=2),2)+IF(AND(EI$215=1,EH67=1),2)</f>
        <v>6</v>
      </c>
      <c r="EK67" s="22">
        <f t="shared" ref="EK67:EK76" si="71">IF(AND(EI$215&gt;4,EI67=1),12)+IF(AND(EI$215&gt;4,EI67=2),8)+IF(AND(EI$215&gt;4,EI67=3),6)+IF(AND(EI$215&gt;4,EI67=4),5)+IF(AND(EI$215&gt;4,EI67=5),4)+IF(AND(EI$215&gt;4,EI67=6),3)+IF(AND(EI$215&gt;4,EI67=7),2)+IF(AND(EI$215&gt;4,EI67&gt;7),1)+IF(AND(EI$215=4,EI67=1),8)+IF(AND(EI$215=4,EI67=2),6)+IF(AND(EI$215=4,EI67=3),4)+IF(AND(EI$215=4,EI67=4),2)+IF(AND(EI$215=3,EI67=1),6)+IF(AND(EI$215=3,EI67=2),4)+IF(AND(EI$215=3,EI67=3),2)+IF(AND(EI$215=2,EI67=1),4)+IF(AND(EI$215=2,EI67=2),2)+IF(AND(EI$215=1,EI67=1),2)</f>
        <v>6</v>
      </c>
      <c r="EL67" s="26" t="s">
        <v>45</v>
      </c>
      <c r="EM67" s="15">
        <f t="shared" ref="EM67:EM76" si="72">+EG67+EJ67+EK67+ES67</f>
        <v>14</v>
      </c>
      <c r="EN67" s="73">
        <f t="shared" ref="EN67:EN76" si="73">+EM67+DX67</f>
        <v>97</v>
      </c>
      <c r="EO67" s="27">
        <v>32.338000000000001</v>
      </c>
      <c r="EP67" s="27">
        <v>32.667999999999999</v>
      </c>
      <c r="EQ67" s="18" t="s">
        <v>45</v>
      </c>
      <c r="ER67" s="28"/>
      <c r="ES67" s="24"/>
      <c r="ET67" s="88">
        <v>29.864999999999998</v>
      </c>
    </row>
    <row r="68" spans="1:150" ht="13.9" customHeight="1" x14ac:dyDescent="0.25">
      <c r="A68" s="82" t="s">
        <v>112</v>
      </c>
      <c r="B68" s="10">
        <v>76</v>
      </c>
      <c r="C68" s="21"/>
      <c r="D68" s="20"/>
      <c r="E68" s="10" t="s">
        <v>114</v>
      </c>
      <c r="F68" s="88"/>
      <c r="G68" s="27">
        <v>34.953000000000003</v>
      </c>
      <c r="H68" s="25"/>
      <c r="I68" s="15"/>
      <c r="J68" s="10"/>
      <c r="K68" s="10"/>
      <c r="L68" s="15"/>
      <c r="M68" s="15"/>
      <c r="N68" s="26" t="s">
        <v>29</v>
      </c>
      <c r="O68" s="15"/>
      <c r="P68" s="15"/>
      <c r="Q68" s="27">
        <v>34.21</v>
      </c>
      <c r="R68" s="27">
        <v>33.591000000000001</v>
      </c>
      <c r="S68" s="18" t="s">
        <v>42</v>
      </c>
      <c r="T68" s="23" t="s">
        <v>52</v>
      </c>
      <c r="U68" s="24"/>
      <c r="V68" s="88">
        <v>33.591000000000001</v>
      </c>
      <c r="W68" s="27">
        <v>31.79</v>
      </c>
      <c r="X68" s="71">
        <v>1</v>
      </c>
      <c r="Y68" s="15">
        <f>IF(AND(Z$216&gt;4,X68=1),6)+IF(AND(Z$216&gt;4,X68=2),4)+IF(AND(Z$216&gt;4,X68=3),3)+IF(AND(Z$216&gt;4,X68=4),2)+IF(AND(Z$216&gt;4,X68=5),1)+IF(AND(Z$216&gt;4,X68&gt;5),1)+IF(AND(Z$216=4,X68=1),4)+IF(AND(Z$216=4,X68=2),3)+IF(AND(Z$216=4,X68=3),2)+IF(AND(Z$216=4,X68=4),1)+IF(AND(Z$216=3,X68=1),3)+IF(AND(Z$216=3,X68=2),2)+IF(AND(Z$216=3,X68=3),1)+IF(AND(Z$216=2,X68=1),2)+IF(AND(Z$216=2,X68=2),1)+IF(AND(Z$216=1,X68=1),1)</f>
        <v>3</v>
      </c>
      <c r="Z68" s="72">
        <v>2</v>
      </c>
      <c r="AA68" s="72"/>
      <c r="AB68" s="22">
        <f>IF(AND(AA$216&gt;4,Z68=1),12)+IF(AND(AA$216&gt;4,Z68=2),8)+IF(AND(AA$216&gt;4,Z68=3),6)+IF(AND(AA$216&gt;4,Z68=4),5)+IF(AND(AA$216&gt;4,Z68=5),4)+IF(AND(AA$216&gt;4,Z68=6),3)+IF(AND(AA$216&gt;4,Z68=7),2)+IF(AND(AA$216&gt;4,Z68&gt;7),1)+IF(AND(AA$216=4,Z68=1),8)+IF(AND(AA$216=4,Z68=2),6)+IF(AND(AA$216=4,Z68=3),4)+IF(AND(AA$216=4,Z68=4),2)+IF(AND(AA$216=3,Z68=1),6)+IF(AND(AA$216=3,Z68=2),4)+IF(AND(AA$216=3,Z68=3),2)+IF(AND(AA$216=2,Z68=1),4)+IF(AND(AA$216=2,Z68=2),2)+IF(AND(AA$216=1,Z68=1),2)</f>
        <v>4</v>
      </c>
      <c r="AC68" s="22">
        <f>IF(AND(AA$216&gt;4,AA68=1),12)+IF(AND(AA$216&gt;4,AA68=2),8)+IF(AND(AA$216&gt;4,AA68=3),6)+IF(AND(AA$216&gt;4,AA68=4),5)+IF(AND(AA$216&gt;4,AA68=5),4)+IF(AND(AA$216&gt;4,AA68=6),3)+IF(AND(AA$216&gt;4,AA68=7),2)+IF(AND(AA$216&gt;4,AA68&gt;7),1)+IF(AND(AA$216=4,AA68=1),8)+IF(AND(AA$216=4,AA68=2),6)+IF(AND(AA$216=4,AA68=3),4)+IF(AND(AA$216=4,AA68=4),2)+IF(AND(AA$216=3,AA68=1),6)+IF(AND(AA$216=3,AA68=2),4)+IF(AND(AA$216=3,AA68=3),2)+IF(AND(AA$216=2,AA68=1),4)+IF(AND(AA$216=2,AA68=2),2)+IF(AND(AA$216=1,AA68=1),2)</f>
        <v>0</v>
      </c>
      <c r="AD68" s="26" t="s">
        <v>42</v>
      </c>
      <c r="AE68" s="15">
        <f>+Y68+AB68+AC68+AK68</f>
        <v>8</v>
      </c>
      <c r="AF68" s="73">
        <f>+AE68+P68</f>
        <v>8</v>
      </c>
      <c r="AG68" s="27">
        <v>32.646999999999998</v>
      </c>
      <c r="AH68" s="27"/>
      <c r="AI68" s="18" t="s">
        <v>42</v>
      </c>
      <c r="AJ68" s="28"/>
      <c r="AK68" s="24">
        <v>1</v>
      </c>
      <c r="AL68" s="88">
        <v>31.79</v>
      </c>
      <c r="AM68" s="27">
        <v>34.021000000000001</v>
      </c>
      <c r="AN68" s="71">
        <v>2</v>
      </c>
      <c r="AO68" s="15">
        <f>IF(AND(AP$216&gt;4,AN68=1),6)+IF(AND(AP$216&gt;4,AN68=2),4)+IF(AND(AP$216&gt;4,AN68=3),3)+IF(AND(AP$216&gt;4,AN68=4),2)+IF(AND(AP$216&gt;4,AN68=5),1)+IF(AND(AP$216&gt;4,AN68&gt;5),1)+IF(AND(AP$216=4,AN68=1),4)+IF(AND(AP$216=4,AN68=2),3)+IF(AND(AP$216=4,AN68=3),2)+IF(AND(AP$216=4,AN68=4),1)+IF(AND(AP$216=3,AN68=1),3)+IF(AND(AP$216=3,AN68=2),2)+IF(AND(AP$216=3,AN68=3),1)+IF(AND(AP$216=2,AN68=1),2)+IF(AND(AP$216=2,AN68=2),1)+IF(AND(AP$216=1,AN68=1),1)</f>
        <v>1</v>
      </c>
      <c r="AP68" s="72">
        <v>2</v>
      </c>
      <c r="AQ68" s="72">
        <v>1</v>
      </c>
      <c r="AR68" s="22">
        <f>IF(AND(AQ$216&gt;4,AP68=1),12)+IF(AND(AQ$216&gt;4,AP68=2),8)+IF(AND(AQ$216&gt;4,AP68=3),6)+IF(AND(AQ$216&gt;4,AP68=4),5)+IF(AND(AQ$216&gt;4,AP68=5),4)+IF(AND(AQ$216&gt;4,AP68=6),3)+IF(AND(AQ$216&gt;4,AP68=7),2)+IF(AND(AQ$216&gt;4,AP68&gt;7),1)+IF(AND(AQ$216=4,AP68=1),8)+IF(AND(AQ$216=4,AP68=2),6)+IF(AND(AQ$216=4,AP68=3),4)+IF(AND(AQ$216=4,AP68=4),2)+IF(AND(AQ$216=3,AP68=1),6)+IF(AND(AQ$216=3,AP68=2),4)+IF(AND(AQ$216=3,AP68=3),2)+IF(AND(AQ$216=2,AP68=1),4)+IF(AND(AQ$216=2,AP68=2),2)+IF(AND(AQ$216=1,AP68=1),2)</f>
        <v>2</v>
      </c>
      <c r="AS68" s="22">
        <f>IF(AND(AQ$216&gt;4,AQ68=1),12)+IF(AND(AQ$216&gt;4,AQ68=2),8)+IF(AND(AQ$216&gt;4,AQ68=3),6)+IF(AND(AQ$216&gt;4,AQ68=4),5)+IF(AND(AQ$216&gt;4,AQ68=5),4)+IF(AND(AQ$216&gt;4,AQ68=6),3)+IF(AND(AQ$216&gt;4,AQ68=7),2)+IF(AND(AQ$216&gt;4,AQ68&gt;7),1)+IF(AND(AQ$216=4,AQ68=1),8)+IF(AND(AQ$216=4,AQ68=2),6)+IF(AND(AQ$216=4,AQ68=3),4)+IF(AND(AQ$216=4,AQ68=4),2)+IF(AND(AQ$216=3,AQ68=1),6)+IF(AND(AQ$216=3,AQ68=2),4)+IF(AND(AQ$216=3,AQ68=3),2)+IF(AND(AQ$216=2,AQ68=1),4)+IF(AND(AQ$216=2,AQ68=2),2)+IF(AND(AQ$216=1,AQ68=1),2)</f>
        <v>4</v>
      </c>
      <c r="AT68" s="26" t="s">
        <v>42</v>
      </c>
      <c r="AU68" s="15">
        <f>+AO68+AR68+AS68+BA68</f>
        <v>8</v>
      </c>
      <c r="AV68" s="73">
        <f>+AU68+AF68</f>
        <v>16</v>
      </c>
      <c r="AW68" s="27">
        <v>31.821000000000002</v>
      </c>
      <c r="AX68" s="27">
        <v>31.524000000000001</v>
      </c>
      <c r="AY68" s="18" t="s">
        <v>42</v>
      </c>
      <c r="AZ68" s="18"/>
      <c r="BA68" s="24">
        <v>1</v>
      </c>
      <c r="BB68" s="88">
        <v>31.524000000000001</v>
      </c>
      <c r="BC68" s="27">
        <v>33.161000000000001</v>
      </c>
      <c r="BD68" s="71">
        <v>1</v>
      </c>
      <c r="BE68" s="15">
        <f>IF(AND(BF$216&gt;4,BD68=1),6)+IF(AND(BF$216&gt;4,BD68=2),4)+IF(AND(BF$216&gt;4,BD68=3),3)+IF(AND(BF$216&gt;4,BD68=4),2)+IF(AND(BF$216&gt;4,BD68=5),1)+IF(AND(BF$216&gt;4,BD68&gt;5),1)+IF(AND(BF$216=4,BD68=1),4)+IF(AND(BF$216=4,BD68=2),3)+IF(AND(BF$216=4,BD68=3),2)+IF(AND(BF$216=4,BD68=4),1)+IF(AND(BF$216=3,BD68=1),3)+IF(AND(BF$216=3,BD68=2),2)+IF(AND(BF$216=3,BD68=3),1)+IF(AND(BF$216=2,BD68=1),2)+IF(AND(BF$216=2,BD68=2),1)+IF(AND(BF$216=1,BD68=1),1)</f>
        <v>2</v>
      </c>
      <c r="BF68" s="72">
        <v>1</v>
      </c>
      <c r="BG68" s="72"/>
      <c r="BH68" s="22">
        <f>IF(AND(BG$216&gt;4,BF68=1),12)+IF(AND(BG$216&gt;4,BF68=2),8)+IF(AND(BG$216&gt;4,BF68=3),6)+IF(AND(BG$216&gt;4,BF68=4),5)+IF(AND(BG$216&gt;4,BF68=5),4)+IF(AND(BG$216&gt;4,BF68=6),3)+IF(AND(BG$216&gt;4,BF68=7),2)+IF(AND(BG$216&gt;4,BF68&gt;7),1)+IF(AND(BG$216=4,BF68=1),8)+IF(AND(BG$216=4,BF68=2),6)+IF(AND(BG$216=4,BF68=3),4)+IF(AND(BG$216=4,BF68=4),2)+IF(AND(BG$216=3,BF68=1),6)+IF(AND(BG$216=3,BF68=2),4)+IF(AND(BG$216=3,BF68=3),2)+IF(AND(BG$216=2,BF68=1),4)+IF(AND(BG$216=2,BF68=2),2)+IF(AND(BG$216=1,BF68=1),2)</f>
        <v>4</v>
      </c>
      <c r="BI68" s="22">
        <f>IF(AND(BG$216&gt;4,BG68=1),12)+IF(AND(BG$216&gt;4,BG68=2),8)+IF(AND(BG$216&gt;4,BG68=3),6)+IF(AND(BG$216&gt;4,BG68=4),5)+IF(AND(BG$216&gt;4,BG68=5),4)+IF(AND(BG$216&gt;4,BG68=6),3)+IF(AND(BG$216&gt;4,BG68=7),2)+IF(AND(BG$216&gt;4,BG68&gt;7),1)+IF(AND(BG$216=4,BG68=1),8)+IF(AND(BG$216=4,BG68=2),6)+IF(AND(BG$216=4,BG68=3),4)+IF(AND(BG$216=4,BG68=4),2)+IF(AND(BG$216=3,BG68=1),6)+IF(AND(BG$216=3,BG68=2),4)+IF(AND(BG$216=3,BG68=3),2)+IF(AND(BG$216=2,BG68=1),4)+IF(AND(BG$216=2,BG68=2),2)+IF(AND(BG$216=1,BG68=1),2)</f>
        <v>0</v>
      </c>
      <c r="BJ68" s="26" t="s">
        <v>42</v>
      </c>
      <c r="BK68" s="15">
        <f>+BE68+BH68+BI68+BQ68</f>
        <v>7</v>
      </c>
      <c r="BL68" s="73">
        <f>+BK68+AV68</f>
        <v>23</v>
      </c>
      <c r="BM68" s="27">
        <v>31.850999999999999</v>
      </c>
      <c r="BN68" s="27">
        <v>31.068000000000001</v>
      </c>
      <c r="BO68" s="18" t="s">
        <v>42</v>
      </c>
      <c r="BP68" s="23" t="s">
        <v>126</v>
      </c>
      <c r="BQ68" s="24">
        <v>1</v>
      </c>
      <c r="BR68" s="88">
        <v>31.068000000000001</v>
      </c>
      <c r="BS68" s="27">
        <v>32.113999999999997</v>
      </c>
      <c r="BT68" s="71">
        <v>2</v>
      </c>
      <c r="BU68" s="15">
        <f>IF(AND(BV$216&gt;4,BT68=1),6)+IF(AND(BV$216&gt;4,BT68=2),4)+IF(AND(BV$216&gt;4,BT68=3),3)+IF(AND(BV$216&gt;4,BT68=4),2)+IF(AND(BV$216&gt;4,BT68=5),1)+IF(AND(BV$216&gt;4,BT68&gt;5),1)+IF(AND(BV$216=4,BT68=1),4)+IF(AND(BV$216=4,BT68=2),3)+IF(AND(BV$216=4,BT68=3),2)+IF(AND(BV$216=4,BT68=4),1)+IF(AND(BV$216=3,BT68=1),3)+IF(AND(BV$216=3,BT68=2),2)+IF(AND(BV$216=3,BT68=3),1)+IF(AND(BV$216=2,BT68=1),2)+IF(AND(BV$216=2,BT68=2),1)+IF(AND(BV$216=1,BT68=1),1)</f>
        <v>3</v>
      </c>
      <c r="BV68" s="72">
        <v>2</v>
      </c>
      <c r="BW68" s="72">
        <v>2</v>
      </c>
      <c r="BX68" s="22">
        <f>IF(AND(BW$216&gt;4,BV68=1),12)+IF(AND(BW$216&gt;4,BV68=2),8)+IF(AND(BW$216&gt;4,BV68=3),6)+IF(AND(BW$216&gt;4,BV68=4),5)+IF(AND(BW$216&gt;4,BV68=5),4)+IF(AND(BW$216&gt;4,BV68=6),3)+IF(AND(BW$216&gt;4,BV68=7),2)+IF(AND(BW$216&gt;4,BV68&gt;7),1)+IF(AND(BW$216=4,BV68=1),8)+IF(AND(BW$216=4,BV68=2),6)+IF(AND(BW$216=4,BV68=3),4)+IF(AND(BW$216=4,BV68=4),2)+IF(AND(BW$216=3,BV68=1),6)+IF(AND(BW$216=3,BV68=2),4)+IF(AND(BW$216=3,BV68=3),2)+IF(AND(BW$216=2,BV68=1),4)+IF(AND(BW$216=2,BV68=2),2)+IF(AND(BW$216=1,BV68=1),2)</f>
        <v>6</v>
      </c>
      <c r="BY68" s="22">
        <f>IF(AND(BW$216&gt;4,BW68=1),12)+IF(AND(BW$216&gt;4,BW68=2),8)+IF(AND(BW$216&gt;4,BW68=3),6)+IF(AND(BW$216&gt;4,BW68=4),5)+IF(AND(BW$216&gt;4,BW68=5),4)+IF(AND(BW$216&gt;4,BW68=6),3)+IF(AND(BW$216&gt;4,BW68=7),2)+IF(AND(BW$216&gt;4,BW68&gt;7),1)+IF(AND(BW$216=4,BW68=1),8)+IF(AND(BW$216=4,BW68=2),6)+IF(AND(BW$216=4,BW68=3),4)+IF(AND(BW$216=4,BW68=4),2)+IF(AND(BW$216=3,BW68=1),6)+IF(AND(BW$216=3,BW68=2),4)+IF(AND(BW$216=3,BW68=3),2)+IF(AND(BW$216=2,BW68=1),4)+IF(AND(BW$216=2,BW68=2),2)+IF(AND(BW$216=1,BW68=1),2)</f>
        <v>6</v>
      </c>
      <c r="BZ68" s="26" t="s">
        <v>42</v>
      </c>
      <c r="CA68" s="15">
        <f>+BU68+BX68+BY68+CG68</f>
        <v>15</v>
      </c>
      <c r="CB68" s="73">
        <f>+CA68+BL68</f>
        <v>38</v>
      </c>
      <c r="CC68" s="27">
        <v>31.565999999999999</v>
      </c>
      <c r="CD68" s="27">
        <v>32.545999999999999</v>
      </c>
      <c r="CE68" s="18" t="s">
        <v>42</v>
      </c>
      <c r="CF68" s="18" t="s">
        <v>126</v>
      </c>
      <c r="CG68" s="24"/>
      <c r="CH68" s="88">
        <v>31.068000000000001</v>
      </c>
      <c r="CI68" s="27">
        <v>52.741999999999997</v>
      </c>
      <c r="CJ68" s="71">
        <v>4</v>
      </c>
      <c r="CK68" s="15">
        <f>IF(AND(CL$216&gt;4,CJ68=1),6)+IF(AND(CL$216&gt;4,CJ68=2),4)+IF(AND(CL$216&gt;4,CJ68=3),3)+IF(AND(CL$216&gt;4,CJ68=4),2)+IF(AND(CL$216&gt;4,CJ68=5),1)+IF(AND(CL$216&gt;4,CJ68&gt;5),1)+IF(AND(CL$216=4,CJ68=1),4)+IF(AND(CL$216=4,CJ68=2),3)+IF(AND(CL$216=4,CJ68=3),2)+IF(AND(CL$216=4,CJ68=4),1)+IF(AND(CL$216=3,CJ68=1),3)+IF(AND(CL$216=3,CJ68=2),2)+IF(AND(CL$216=3,CJ68=3),1)+IF(AND(CL$216=2,CJ68=1),2)+IF(AND(CL$216=2,CJ68=2),1)+IF(AND(CL$216=1,CJ68=1),1)</f>
        <v>2</v>
      </c>
      <c r="CL68" s="72">
        <v>5</v>
      </c>
      <c r="CM68" s="72">
        <v>3</v>
      </c>
      <c r="CN68" s="22">
        <f>IF(AND(CM$216&gt;4,CL68=1),12)+IF(AND(CM$216&gt;4,CL68=2),8)+IF(AND(CM$216&gt;4,CL68=3),6)+IF(AND(CM$216&gt;4,CL68=4),5)+IF(AND(CM$216&gt;4,CL68=5),4)+IF(AND(CM$216&gt;4,CL68=6),3)+IF(AND(CM$216&gt;4,CL68=7),2)+IF(AND(CM$216&gt;4,CL68&gt;7),1)+IF(AND(CM$216=4,CL68=1),8)+IF(AND(CM$216=4,CL68=2),6)+IF(AND(CM$216=4,CL68=3),4)+IF(AND(CM$216=4,CL68=4),2)+IF(AND(CM$216=3,CL68=1),6)+IF(AND(CM$216=3,CL68=2),4)+IF(AND(CM$216=3,CL68=3),2)+IF(AND(CM$216=2,CL68=1),4)+IF(AND(CM$216=2,CL68=2),2)+IF(AND(CM$216=1,CL68=1),2)</f>
        <v>4</v>
      </c>
      <c r="CO68" s="22">
        <f>IF(AND(CM$216&gt;4,CM68=1),12)+IF(AND(CM$216&gt;4,CM68=2),8)+IF(AND(CM$216&gt;4,CM68=3),6)+IF(AND(CM$216&gt;4,CM68=4),5)+IF(AND(CM$216&gt;4,CM68=5),4)+IF(AND(CM$216&gt;4,CM68=6),3)+IF(AND(CM$216&gt;4,CM68=7),2)+IF(AND(CM$216&gt;4,CM68&gt;7),1)+IF(AND(CM$216=4,CM68=1),8)+IF(AND(CM$216=4,CM68=2),6)+IF(AND(CM$216=4,CM68=3),4)+IF(AND(CM$216=4,CM68=4),2)+IF(AND(CM$216=3,CM68=1),6)+IF(AND(CM$216=3,CM68=2),4)+IF(AND(CM$216=3,CM68=3),2)+IF(AND(CM$216=2,CM68=1),4)+IF(AND(CM$216=2,CM68=2),2)+IF(AND(CM$216=1,CM68=1),2)</f>
        <v>6</v>
      </c>
      <c r="CP68" s="26" t="s">
        <v>42</v>
      </c>
      <c r="CQ68" s="15">
        <f t="shared" si="57"/>
        <v>12</v>
      </c>
      <c r="CR68" s="73">
        <f t="shared" si="58"/>
        <v>50</v>
      </c>
      <c r="CS68" s="27">
        <v>37.442999999999998</v>
      </c>
      <c r="CT68" s="27">
        <v>31.43</v>
      </c>
      <c r="CU68" s="18" t="s">
        <v>42</v>
      </c>
      <c r="CV68" s="23" t="s">
        <v>91</v>
      </c>
      <c r="CW68" s="24"/>
      <c r="CX68" s="88">
        <v>31.068000000000001</v>
      </c>
      <c r="CY68" s="27"/>
      <c r="CZ68" s="71"/>
      <c r="DA68" s="15">
        <f t="shared" si="59"/>
        <v>0</v>
      </c>
      <c r="DB68" s="72">
        <v>3</v>
      </c>
      <c r="DC68" s="72"/>
      <c r="DD68" s="22">
        <f t="shared" si="60"/>
        <v>6</v>
      </c>
      <c r="DE68" s="22">
        <f t="shared" si="61"/>
        <v>0</v>
      </c>
      <c r="DF68" s="26" t="s">
        <v>45</v>
      </c>
      <c r="DG68" s="15">
        <f t="shared" si="62"/>
        <v>6</v>
      </c>
      <c r="DH68" s="73">
        <f t="shared" si="63"/>
        <v>56</v>
      </c>
      <c r="DI68" s="27">
        <v>31.59</v>
      </c>
      <c r="DJ68" s="27"/>
      <c r="DK68" s="18" t="s">
        <v>45</v>
      </c>
      <c r="DL68" s="28"/>
      <c r="DM68" s="24"/>
      <c r="DN68" s="88">
        <v>31.068000000000001</v>
      </c>
      <c r="DO68" s="27">
        <v>32.253999999999998</v>
      </c>
      <c r="DP68" s="71">
        <v>2</v>
      </c>
      <c r="DQ68" s="15">
        <f t="shared" si="64"/>
        <v>3</v>
      </c>
      <c r="DR68" s="72">
        <v>3</v>
      </c>
      <c r="DS68" s="72"/>
      <c r="DT68" s="22">
        <f t="shared" si="65"/>
        <v>4</v>
      </c>
      <c r="DU68" s="22">
        <f t="shared" si="66"/>
        <v>0</v>
      </c>
      <c r="DV68" s="26" t="s">
        <v>45</v>
      </c>
      <c r="DW68" s="15">
        <f t="shared" si="67"/>
        <v>7</v>
      </c>
      <c r="DX68" s="73">
        <f t="shared" si="68"/>
        <v>63</v>
      </c>
      <c r="DY68" s="27">
        <v>33.450000000000003</v>
      </c>
      <c r="DZ68" s="27"/>
      <c r="EA68" s="18" t="s">
        <v>45</v>
      </c>
      <c r="EB68" s="28"/>
      <c r="EC68" s="24"/>
      <c r="ED68" s="88">
        <v>31.068000000000001</v>
      </c>
      <c r="EE68" s="27">
        <v>31.484999999999999</v>
      </c>
      <c r="EF68" s="71">
        <v>1</v>
      </c>
      <c r="EG68" s="15">
        <f t="shared" si="69"/>
        <v>6</v>
      </c>
      <c r="EH68" s="72">
        <v>4</v>
      </c>
      <c r="EI68" s="72">
        <v>2</v>
      </c>
      <c r="EJ68" s="22">
        <f t="shared" si="70"/>
        <v>5</v>
      </c>
      <c r="EK68" s="22">
        <f t="shared" si="71"/>
        <v>8</v>
      </c>
      <c r="EL68" s="26" t="s">
        <v>45</v>
      </c>
      <c r="EM68" s="15">
        <f t="shared" si="72"/>
        <v>20</v>
      </c>
      <c r="EN68" s="73">
        <f t="shared" si="73"/>
        <v>83</v>
      </c>
      <c r="EO68" s="27">
        <v>32.287999999999997</v>
      </c>
      <c r="EP68" s="27">
        <v>31.061</v>
      </c>
      <c r="EQ68" s="18" t="s">
        <v>45</v>
      </c>
      <c r="ER68" s="28"/>
      <c r="ES68" s="24">
        <v>1</v>
      </c>
      <c r="ET68" s="88">
        <v>31.061</v>
      </c>
    </row>
    <row r="69" spans="1:150" ht="13.9" customHeight="1" x14ac:dyDescent="0.25">
      <c r="A69" s="82" t="s">
        <v>59</v>
      </c>
      <c r="B69" s="10">
        <v>90</v>
      </c>
      <c r="C69" s="12"/>
      <c r="D69" s="29"/>
      <c r="E69" s="10" t="s">
        <v>39</v>
      </c>
      <c r="F69" s="88">
        <v>29.779</v>
      </c>
      <c r="G69" s="14">
        <v>30.19</v>
      </c>
      <c r="H69" s="71">
        <v>1</v>
      </c>
      <c r="I69" s="15">
        <f>IF(AND(J$215&gt;4,H69=1),6)+IF(AND(J$215&gt;4,H69=2),4)+IF(AND(J$215&gt;4,H69=3),3)+IF(AND(J$215&gt;4,H69=4),2)+IF(AND(J$215&gt;4,H69=5),1)+IF(AND(J$215&gt;4,H69&gt;5),1)+IF(AND(J$215=4,H69=1),4)+IF(AND(J$215=4,H69=2),3)+IF(AND(J$215=4,H69=3),2)+IF(AND(J$215=4,H69=4),1)+IF(AND(J$215=3,H69=1),3)+IF(AND(J$215=3,H69=2),2)+IF(AND(J$215=3,H69=3),1)+IF(AND(J$215=2,H69=1),2)+IF(AND(J$215=2,H69=2),1)+IF(AND(J$215=1,H69=1),1)</f>
        <v>2</v>
      </c>
      <c r="J69" s="71">
        <v>2</v>
      </c>
      <c r="K69" s="71">
        <v>2</v>
      </c>
      <c r="L69" s="22">
        <f>IF(AND(K$215&gt;4,J69=1),12)+IF(AND(K$215&gt;4,J69=2),8)+IF(AND(K$215&gt;4,J69=3),6)+IF(AND(K$215&gt;4,J69=4),5)+IF(AND(K$215&gt;4,J69=5),4)+IF(AND(K$215&gt;4,J69=6),3)+IF(AND(K$215&gt;4,J69=7),2)+IF(AND(K$215&gt;4,J69&gt;7),1)+IF(AND(K$215=4,J69=1),8)+IF(AND(K$215=4,J69=2),6)+IF(AND(K$215=4,J69=3),4)+IF(AND(K$215=4,J69=4),2)+IF(AND(K$215=3,J69=1),6)+IF(AND(K$215=3,J69=2),4)+IF(AND(K$215=3,J69=3),2)+IF(AND(K$215=2,J69=1),4)+IF(AND(K$215=2,J69=2),2)+IF(AND(K$215=1,J69=1),2)</f>
        <v>2</v>
      </c>
      <c r="M69" s="22">
        <f>IF(AND(K$215&gt;4,K69=1),12)+IF(AND(K$215&gt;4,K69=2),8)+IF(AND(K$215&gt;4,K69=3),6)+IF(AND(K$215&gt;4,K69=4),5)+IF(AND(K$215&gt;4,K69=5),4)+IF(AND(K$215&gt;4,K69=6),3)+IF(AND(K$215&gt;4,K69=7),2)+IF(AND(K$215&gt;4,K69&gt;7),1)+IF(AND(K$215=4,K69=1),8)+IF(AND(K$215=4,K69=2),6)+IF(AND(K$215=4,K69=3),4)+IF(AND(K$215=4,K69=4),2)+IF(AND(K$215=3,K69=1),6)+IF(AND(K$215=3,K69=2),4)+IF(AND(K$215=3,K69=3),2)+IF(AND(K$215=2,K69=1),4)+IF(AND(K$215=2,K69=2),2)+IF(AND(K$215=1,K69=1),2)</f>
        <v>2</v>
      </c>
      <c r="N69" s="18" t="s">
        <v>45</v>
      </c>
      <c r="O69" s="15">
        <f>+I69+L69+M69+U69</f>
        <v>6</v>
      </c>
      <c r="P69" s="73">
        <f>+O69</f>
        <v>6</v>
      </c>
      <c r="Q69" s="13">
        <v>32.31</v>
      </c>
      <c r="R69" s="13">
        <v>31.585000000000001</v>
      </c>
      <c r="S69" s="17" t="s">
        <v>45</v>
      </c>
      <c r="T69" s="18"/>
      <c r="U69" s="19"/>
      <c r="V69" s="88">
        <v>29.779</v>
      </c>
      <c r="W69" s="14">
        <v>66.057000000000002</v>
      </c>
      <c r="X69" s="71">
        <v>7</v>
      </c>
      <c r="Y69" s="15">
        <f>IF(AND(Z$215&gt;4,X69=1),6)+IF(AND(Z$215&gt;4,X69=2),4)+IF(AND(Z$215&gt;4,X69=3),3)+IF(AND(Z$215&gt;4,X69=4),2)+IF(AND(Z$215&gt;4,X69=5),1)+IF(AND(Z$215&gt;4,X69&gt;5),1)+IF(AND(Z$215=4,X69=1),4)+IF(AND(Z$215=4,X69=2),3)+IF(AND(Z$215=4,X69=3),2)+IF(AND(Z$215=4,X69=4),1)+IF(AND(Z$215=3,X69=1),3)+IF(AND(Z$215=3,X69=2),2)+IF(AND(Z$215=3,X69=3),1)+IF(AND(Z$215=2,X69=1),2)+IF(AND(Z$215=2,X69=2),1)+IF(AND(Z$215=1,X69=1),1)</f>
        <v>1</v>
      </c>
      <c r="Z69" s="72"/>
      <c r="AA69" s="72"/>
      <c r="AB69" s="22">
        <f>IF(AND(AA$215&gt;4,Z69=1),12)+IF(AND(AA$215&gt;4,Z69=2),8)+IF(AND(AA$215&gt;4,Z69=3),6)+IF(AND(AA$215&gt;4,Z69=4),5)+IF(AND(AA$215&gt;4,Z69=5),4)+IF(AND(AA$215&gt;4,Z69=6),3)+IF(AND(AA$215&gt;4,Z69=7),2)+IF(AND(AA$215&gt;4,Z69&gt;7),1)+IF(AND(AA$215=4,Z69=1),8)+IF(AND(AA$215=4,Z69=2),6)+IF(AND(AA$215=4,Z69=3),4)+IF(AND(AA$215=4,Z69=4),2)+IF(AND(AA$215=3,Z69=1),6)+IF(AND(AA$215=3,Z69=2),4)+IF(AND(AA$215=3,Z69=3),2)+IF(AND(AA$215=2,Z69=1),4)+IF(AND(AA$215=2,Z69=2),2)+IF(AND(AA$215=1,Z69=1),2)</f>
        <v>0</v>
      </c>
      <c r="AC69" s="22">
        <f>IF(AND(AA$215&gt;4,AA69=1),12)+IF(AND(AA$215&gt;4,AA69=2),8)+IF(AND(AA$215&gt;4,AA69=3),6)+IF(AND(AA$215&gt;4,AA69=4),5)+IF(AND(AA$215&gt;4,AA69=5),4)+IF(AND(AA$215&gt;4,AA69=6),3)+IF(AND(AA$215&gt;4,AA69=7),2)+IF(AND(AA$215&gt;4,AA69&gt;7),1)+IF(AND(AA$215=4,AA69=1),8)+IF(AND(AA$215=4,AA69=2),6)+IF(AND(AA$215=4,AA69=3),4)+IF(AND(AA$215=4,AA69=4),2)+IF(AND(AA$215=3,AA69=1),6)+IF(AND(AA$215=3,AA69=2),4)+IF(AND(AA$215=3,AA69=3),2)+IF(AND(AA$215=2,AA69=1),4)+IF(AND(AA$215=2,AA69=2),2)+IF(AND(AA$215=1,AA69=1),2)</f>
        <v>0</v>
      </c>
      <c r="AD69" s="26" t="s">
        <v>45</v>
      </c>
      <c r="AE69" s="15">
        <f>+Y69+AB69+AC69+AK69</f>
        <v>1</v>
      </c>
      <c r="AF69" s="73">
        <f>+AE69+P69</f>
        <v>7</v>
      </c>
      <c r="AG69" s="13"/>
      <c r="AH69" s="13"/>
      <c r="AI69" s="17" t="s">
        <v>45</v>
      </c>
      <c r="AJ69" s="33"/>
      <c r="AK69" s="19"/>
      <c r="AL69" s="88">
        <v>29.779</v>
      </c>
      <c r="AM69" s="14">
        <v>30.286000000000001</v>
      </c>
      <c r="AN69" s="71">
        <v>3</v>
      </c>
      <c r="AO69" s="15">
        <f>IF(AND(AP$215&gt;4,AN69=1),6)+IF(AND(AP$215&gt;4,AN69=2),4)+IF(AND(AP$215&gt;4,AN69=3),3)+IF(AND(AP$215&gt;4,AN69=4),2)+IF(AND(AP$215&gt;4,AN69=5),1)+IF(AND(AP$215&gt;4,AN69&gt;5),1)+IF(AND(AP$215=4,AN69=1),4)+IF(AND(AP$215=4,AN69=2),3)+IF(AND(AP$215=4,AN69=3),2)+IF(AND(AP$215=4,AN69=4),1)+IF(AND(AP$215=3,AN69=1),3)+IF(AND(AP$215=3,AN69=2),2)+IF(AND(AP$215=3,AN69=3),1)+IF(AND(AP$215=2,AN69=1),2)+IF(AND(AP$215=2,AN69=2),1)+IF(AND(AP$215=1,AN69=1),1)</f>
        <v>3</v>
      </c>
      <c r="AP69" s="72">
        <v>2</v>
      </c>
      <c r="AQ69" s="72">
        <v>4</v>
      </c>
      <c r="AR69" s="22">
        <f>IF(AND(AQ$215&gt;4,AP69=1),12)+IF(AND(AQ$215&gt;4,AP69=2),8)+IF(AND(AQ$215&gt;4,AP69=3),6)+IF(AND(AQ$215&gt;4,AP69=4),5)+IF(AND(AQ$215&gt;4,AP69=5),4)+IF(AND(AQ$215&gt;4,AP69=6),3)+IF(AND(AQ$215&gt;4,AP69=7),2)+IF(AND(AQ$215&gt;4,AP69&gt;7),1)+IF(AND(AQ$215=4,AP69=1),8)+IF(AND(AQ$215=4,AP69=2),6)+IF(AND(AQ$215=4,AP69=3),4)+IF(AND(AQ$215=4,AP69=4),2)+IF(AND(AQ$215=3,AP69=1),6)+IF(AND(AQ$215=3,AP69=2),4)+IF(AND(AQ$215=3,AP69=3),2)+IF(AND(AQ$215=2,AP69=1),4)+IF(AND(AQ$215=2,AP69=2),2)+IF(AND(AQ$215=1,AP69=1),2)</f>
        <v>8</v>
      </c>
      <c r="AS69" s="22">
        <f>IF(AND(AQ$215&gt;4,AQ69=1),12)+IF(AND(AQ$215&gt;4,AQ69=2),8)+IF(AND(AQ$215&gt;4,AQ69=3),6)+IF(AND(AQ$215&gt;4,AQ69=4),5)+IF(AND(AQ$215&gt;4,AQ69=5),4)+IF(AND(AQ$215&gt;4,AQ69=6),3)+IF(AND(AQ$215&gt;4,AQ69=7),2)+IF(AND(AQ$215&gt;4,AQ69&gt;7),1)+IF(AND(AQ$215=4,AQ69=1),8)+IF(AND(AQ$215=4,AQ69=2),6)+IF(AND(AQ$215=4,AQ69=3),4)+IF(AND(AQ$215=4,AQ69=4),2)+IF(AND(AQ$215=3,AQ69=1),6)+IF(AND(AQ$215=3,AQ69=2),4)+IF(AND(AQ$215=3,AQ69=3),2)+IF(AND(AQ$215=2,AQ69=1),4)+IF(AND(AQ$215=2,AQ69=2),2)+IF(AND(AQ$215=1,AQ69=1),2)</f>
        <v>5</v>
      </c>
      <c r="AT69" s="26" t="s">
        <v>45</v>
      </c>
      <c r="AU69" s="15">
        <f>+AO69+AR69+AS69+BA69</f>
        <v>16</v>
      </c>
      <c r="AV69" s="73">
        <f>+AU69+AF69</f>
        <v>23</v>
      </c>
      <c r="AW69" s="13">
        <v>29.952999999999999</v>
      </c>
      <c r="AX69" s="13">
        <v>41.281999999999996</v>
      </c>
      <c r="AY69" s="17" t="s">
        <v>45</v>
      </c>
      <c r="AZ69" s="33"/>
      <c r="BA69" s="19"/>
      <c r="BB69" s="88">
        <v>29.779</v>
      </c>
      <c r="BC69" s="14">
        <v>30.518999999999998</v>
      </c>
      <c r="BD69" s="71">
        <v>2</v>
      </c>
      <c r="BE69" s="15">
        <f>IF(AND(BF$215&gt;4,BD69=1),6)+IF(AND(BF$215&gt;4,BD69=2),4)+IF(AND(BF$215&gt;4,BD69=3),3)+IF(AND(BF$215&gt;4,BD69=4),2)+IF(AND(BF$215&gt;4,BD69=5),1)+IF(AND(BF$215&gt;4,BD69&gt;5),1)+IF(AND(BF$215=4,BD69=1),4)+IF(AND(BF$215=4,BD69=2),3)+IF(AND(BF$215=4,BD69=3),2)+IF(AND(BF$215=4,BD69=4),1)+IF(AND(BF$215=3,BD69=1),3)+IF(AND(BF$215=3,BD69=2),2)+IF(AND(BF$215=3,BD69=3),1)+IF(AND(BF$215=2,BD69=1),2)+IF(AND(BF$215=2,BD69=2),1)+IF(AND(BF$215=1,BD69=1),1)</f>
        <v>3</v>
      </c>
      <c r="BF69" s="72"/>
      <c r="BG69" s="72">
        <v>2</v>
      </c>
      <c r="BH69" s="22">
        <f>IF(AND(BG$215&gt;4,BF69=1),12)+IF(AND(BG$215&gt;4,BF69=2),8)+IF(AND(BG$215&gt;4,BF69=3),6)+IF(AND(BG$215&gt;4,BF69=4),5)+IF(AND(BG$215&gt;4,BF69=5),4)+IF(AND(BG$215&gt;4,BF69=6),3)+IF(AND(BG$215&gt;4,BF69=7),2)+IF(AND(BG$215&gt;4,BF69&gt;7),1)+IF(AND(BG$215=4,BF69=1),8)+IF(AND(BG$215=4,BF69=2),6)+IF(AND(BG$215=4,BF69=3),4)+IF(AND(BG$215=4,BF69=4),2)+IF(AND(BG$215=3,BF69=1),6)+IF(AND(BG$215=3,BF69=2),4)+IF(AND(BG$215=3,BF69=3),2)+IF(AND(BG$215=2,BF69=1),4)+IF(AND(BG$215=2,BF69=2),2)+IF(AND(BG$215=1,BF69=1),2)</f>
        <v>0</v>
      </c>
      <c r="BI69" s="22">
        <f>IF(AND(BG$215&gt;4,BG69=1),12)+IF(AND(BG$215&gt;4,BG69=2),8)+IF(AND(BG$215&gt;4,BG69=3),6)+IF(AND(BG$215&gt;4,BG69=4),5)+IF(AND(BG$215&gt;4,BG69=5),4)+IF(AND(BG$215&gt;4,BG69=6),3)+IF(AND(BG$215&gt;4,BG69=7),2)+IF(AND(BG$215&gt;4,BG69&gt;7),1)+IF(AND(BG$215=4,BG69=1),8)+IF(AND(BG$215=4,BG69=2),6)+IF(AND(BG$215=4,BG69=3),4)+IF(AND(BG$215=4,BG69=4),2)+IF(AND(BG$215=3,BG69=1),6)+IF(AND(BG$215=3,BG69=2),4)+IF(AND(BG$215=3,BG69=3),2)+IF(AND(BG$215=2,BG69=1),4)+IF(AND(BG$215=2,BG69=2),2)+IF(AND(BG$215=1,BG69=1),2)</f>
        <v>6</v>
      </c>
      <c r="BJ69" s="26" t="s">
        <v>45</v>
      </c>
      <c r="BK69" s="15">
        <f>+BE69+BH69+BI69+BQ69</f>
        <v>9</v>
      </c>
      <c r="BL69" s="73">
        <f>+BK69+AV69</f>
        <v>32</v>
      </c>
      <c r="BM69" s="13"/>
      <c r="BN69" s="13">
        <v>31.216000000000001</v>
      </c>
      <c r="BO69" s="17" t="s">
        <v>45</v>
      </c>
      <c r="BP69" s="33"/>
      <c r="BQ69" s="19"/>
      <c r="BR69" s="88">
        <v>29.779</v>
      </c>
      <c r="BS69" s="14"/>
      <c r="BT69" s="71"/>
      <c r="BU69" s="15">
        <f>IF(AND(BV$215&gt;4,BT69=1),6)+IF(AND(BV$215&gt;4,BT69=2),4)+IF(AND(BV$215&gt;4,BT69=3),3)+IF(AND(BV$215&gt;4,BT69=4),2)+IF(AND(BV$215&gt;4,BT69=5),1)+IF(AND(BV$215&gt;4,BT69&gt;5),1)+IF(AND(BV$215=4,BT69=1),4)+IF(AND(BV$215=4,BT69=2),3)+IF(AND(BV$215=4,BT69=3),2)+IF(AND(BV$215=4,BT69=4),1)+IF(AND(BV$215=3,BT69=1),3)+IF(AND(BV$215=3,BT69=2),2)+IF(AND(BV$215=3,BT69=3),1)+IF(AND(BV$215=2,BT69=1),2)+IF(AND(BV$215=2,BT69=2),1)+IF(AND(BV$215=1,BT69=1),1)</f>
        <v>0</v>
      </c>
      <c r="BV69" s="72"/>
      <c r="BW69" s="72"/>
      <c r="BX69" s="22">
        <f>IF(AND(BW$215&gt;4,BV69=1),12)+IF(AND(BW$215&gt;4,BV69=2),8)+IF(AND(BW$215&gt;4,BV69=3),6)+IF(AND(BW$215&gt;4,BV69=4),5)+IF(AND(BW$215&gt;4,BV69=5),4)+IF(AND(BW$215&gt;4,BV69=6),3)+IF(AND(BW$215&gt;4,BV69=7),2)+IF(AND(BW$215&gt;4,BV69&gt;7),1)+IF(AND(BW$215=4,BV69=1),8)+IF(AND(BW$215=4,BV69=2),6)+IF(AND(BW$215=4,BV69=3),4)+IF(AND(BW$215=4,BV69=4),2)+IF(AND(BW$215=3,BV69=1),6)+IF(AND(BW$215=3,BV69=2),4)+IF(AND(BW$215=3,BV69=3),2)+IF(AND(BW$215=2,BV69=1),4)+IF(AND(BW$215=2,BV69=2),2)+IF(AND(BW$215=1,BV69=1),2)</f>
        <v>0</v>
      </c>
      <c r="BY69" s="22">
        <f>IF(AND(BW$215&gt;4,BW69=1),12)+IF(AND(BW$215&gt;4,BW69=2),8)+IF(AND(BW$215&gt;4,BW69=3),6)+IF(AND(BW$215&gt;4,BW69=4),5)+IF(AND(BW$215&gt;4,BW69=5),4)+IF(AND(BW$215&gt;4,BW69=6),3)+IF(AND(BW$215&gt;4,BW69=7),2)+IF(AND(BW$215&gt;4,BW69&gt;7),1)+IF(AND(BW$215=4,BW69=1),8)+IF(AND(BW$215=4,BW69=2),6)+IF(AND(BW$215=4,BW69=3),4)+IF(AND(BW$215=4,BW69=4),2)+IF(AND(BW$215=3,BW69=1),6)+IF(AND(BW$215=3,BW69=2),4)+IF(AND(BW$215=3,BW69=3),2)+IF(AND(BW$215=2,BW69=1),4)+IF(AND(BW$215=2,BW69=2),2)+IF(AND(BW$215=1,BW69=1),2)</f>
        <v>0</v>
      </c>
      <c r="BZ69" s="26" t="s">
        <v>45</v>
      </c>
      <c r="CA69" s="15">
        <f>+BU69+BX69+BY69+CG69</f>
        <v>0</v>
      </c>
      <c r="CB69" s="73">
        <f>+CA69+BL69</f>
        <v>32</v>
      </c>
      <c r="CC69" s="13"/>
      <c r="CD69" s="13"/>
      <c r="CE69" s="17" t="s">
        <v>45</v>
      </c>
      <c r="CF69" s="33"/>
      <c r="CG69" s="19"/>
      <c r="CH69" s="88">
        <v>29.779</v>
      </c>
      <c r="CI69" s="14">
        <v>53.057000000000002</v>
      </c>
      <c r="CJ69" s="71">
        <v>2</v>
      </c>
      <c r="CK69" s="15">
        <f>IF(AND(CL$215&gt;4,CJ69=1),6)+IF(AND(CL$215&gt;4,CJ69=2),4)+IF(AND(CL$215&gt;4,CJ69=3),3)+IF(AND(CL$215&gt;4,CJ69=4),2)+IF(AND(CL$215&gt;4,CJ69=5),1)+IF(AND(CL$215&gt;4,CJ69&gt;5),1)+IF(AND(CL$215=4,CJ69=1),4)+IF(AND(CL$215=4,CJ69=2),3)+IF(AND(CL$215=4,CJ69=3),2)+IF(AND(CL$215=4,CJ69=4),1)+IF(AND(CL$215=3,CJ69=1),3)+IF(AND(CL$215=3,CJ69=2),2)+IF(AND(CL$215=3,CJ69=3),1)+IF(AND(CL$215=2,CJ69=1),2)+IF(AND(CL$215=2,CJ69=2),1)+IF(AND(CL$215=1,CJ69=1),1)</f>
        <v>1</v>
      </c>
      <c r="CL69" s="72"/>
      <c r="CM69" s="72"/>
      <c r="CN69" s="22">
        <f>IF(AND(CM$215&gt;4,CL69=1),12)+IF(AND(CM$215&gt;4,CL69=2),8)+IF(AND(CM$215&gt;4,CL69=3),6)+IF(AND(CM$215&gt;4,CL69=4),5)+IF(AND(CM$215&gt;4,CL69=5),4)+IF(AND(CM$215&gt;4,CL69=6),3)+IF(AND(CM$215&gt;4,CL69=7),2)+IF(AND(CM$215&gt;4,CL69&gt;7),1)+IF(AND(CM$215=4,CL69=1),8)+IF(AND(CM$215=4,CL69=2),6)+IF(AND(CM$215=4,CL69=3),4)+IF(AND(CM$215=4,CL69=4),2)+IF(AND(CM$215=3,CL69=1),6)+IF(AND(CM$215=3,CL69=2),4)+IF(AND(CM$215=3,CL69=3),2)+IF(AND(CM$215=2,CL69=1),4)+IF(AND(CM$215=2,CL69=2),2)+IF(AND(CM$215=1,CL69=1),2)</f>
        <v>0</v>
      </c>
      <c r="CO69" s="22">
        <f>IF(AND(CM$215&gt;4,CM69=1),12)+IF(AND(CM$215&gt;4,CM69=2),8)+IF(AND(CM$215&gt;4,CM69=3),6)+IF(AND(CM$215&gt;4,CM69=4),5)+IF(AND(CM$215&gt;4,CM69=5),4)+IF(AND(CM$215&gt;4,CM69=6),3)+IF(AND(CM$215&gt;4,CM69=7),2)+IF(AND(CM$215&gt;4,CM69&gt;7),1)+IF(AND(CM$215=4,CM69=1),8)+IF(AND(CM$215=4,CM69=2),6)+IF(AND(CM$215=4,CM69=3),4)+IF(AND(CM$215=4,CM69=4),2)+IF(AND(CM$215=3,CM69=1),6)+IF(AND(CM$215=3,CM69=2),4)+IF(AND(CM$215=3,CM69=3),2)+IF(AND(CM$215=2,CM69=1),4)+IF(AND(CM$215=2,CM69=2),2)+IF(AND(CM$215=1,CM69=1),2)</f>
        <v>0</v>
      </c>
      <c r="CP69" s="26" t="s">
        <v>45</v>
      </c>
      <c r="CQ69" s="15">
        <f t="shared" si="57"/>
        <v>1</v>
      </c>
      <c r="CR69" s="73">
        <f t="shared" si="58"/>
        <v>33</v>
      </c>
      <c r="CS69" s="13">
        <v>39.161000000000001</v>
      </c>
      <c r="CT69" s="13"/>
      <c r="CU69" s="17" t="s">
        <v>45</v>
      </c>
      <c r="CV69" s="33"/>
      <c r="CW69" s="19"/>
      <c r="CX69" s="88">
        <v>29.779</v>
      </c>
      <c r="CY69" s="14"/>
      <c r="CZ69" s="71"/>
      <c r="DA69" s="15">
        <f t="shared" si="59"/>
        <v>0</v>
      </c>
      <c r="DB69" s="72">
        <v>4</v>
      </c>
      <c r="DC69" s="72"/>
      <c r="DD69" s="22">
        <f t="shared" si="60"/>
        <v>5</v>
      </c>
      <c r="DE69" s="22">
        <f t="shared" si="61"/>
        <v>0</v>
      </c>
      <c r="DF69" s="26" t="s">
        <v>45</v>
      </c>
      <c r="DG69" s="15">
        <f t="shared" si="62"/>
        <v>5</v>
      </c>
      <c r="DH69" s="73">
        <f t="shared" si="63"/>
        <v>38</v>
      </c>
      <c r="DI69" s="13">
        <v>30.204999999999998</v>
      </c>
      <c r="DJ69" s="13"/>
      <c r="DK69" s="17" t="s">
        <v>45</v>
      </c>
      <c r="DL69" s="33"/>
      <c r="DM69" s="19"/>
      <c r="DN69" s="88">
        <v>29.779</v>
      </c>
      <c r="DO69" s="14"/>
      <c r="DP69" s="71"/>
      <c r="DQ69" s="15">
        <f t="shared" si="64"/>
        <v>0</v>
      </c>
      <c r="DR69" s="72"/>
      <c r="DS69" s="72"/>
      <c r="DT69" s="22">
        <f t="shared" si="65"/>
        <v>0</v>
      </c>
      <c r="DU69" s="22">
        <f t="shared" si="66"/>
        <v>0</v>
      </c>
      <c r="DV69" s="26" t="s">
        <v>45</v>
      </c>
      <c r="DW69" s="15">
        <f t="shared" si="67"/>
        <v>0</v>
      </c>
      <c r="DX69" s="73">
        <f t="shared" si="68"/>
        <v>38</v>
      </c>
      <c r="DY69" s="13"/>
      <c r="DZ69" s="13"/>
      <c r="EA69" s="17" t="s">
        <v>45</v>
      </c>
      <c r="EB69" s="33"/>
      <c r="EC69" s="19"/>
      <c r="ED69" s="88">
        <v>29.779</v>
      </c>
      <c r="EE69" s="14">
        <v>33.539000000000001</v>
      </c>
      <c r="EF69" s="71">
        <v>3</v>
      </c>
      <c r="EG69" s="15">
        <f t="shared" si="69"/>
        <v>3</v>
      </c>
      <c r="EH69" s="72">
        <v>1</v>
      </c>
      <c r="EI69" s="72">
        <v>1</v>
      </c>
      <c r="EJ69" s="22">
        <f t="shared" si="70"/>
        <v>12</v>
      </c>
      <c r="EK69" s="22">
        <f t="shared" si="71"/>
        <v>12</v>
      </c>
      <c r="EL69" s="26" t="s">
        <v>45</v>
      </c>
      <c r="EM69" s="15">
        <f t="shared" si="72"/>
        <v>27</v>
      </c>
      <c r="EN69" s="73">
        <f t="shared" si="73"/>
        <v>65</v>
      </c>
      <c r="EO69" s="13">
        <v>30.812000000000001</v>
      </c>
      <c r="EP69" s="13">
        <v>31.155999999999999</v>
      </c>
      <c r="EQ69" s="17" t="s">
        <v>45</v>
      </c>
      <c r="ER69" s="33"/>
      <c r="ES69" s="19"/>
      <c r="ET69" s="88">
        <v>29.779</v>
      </c>
    </row>
    <row r="70" spans="1:150" x14ac:dyDescent="0.25">
      <c r="A70" s="82" t="s">
        <v>76</v>
      </c>
      <c r="B70" s="10">
        <v>62</v>
      </c>
      <c r="C70" s="21"/>
      <c r="D70" s="20"/>
      <c r="E70" s="10" t="s">
        <v>95</v>
      </c>
      <c r="F70" s="88">
        <v>29.628</v>
      </c>
      <c r="G70" s="27">
        <v>30.931999999999999</v>
      </c>
      <c r="H70" s="71">
        <v>2</v>
      </c>
      <c r="I70" s="15">
        <f>IF(AND(J$215&gt;4,H70=1),6)+IF(AND(J$215&gt;4,H70=2),4)+IF(AND(J$215&gt;4,H70=3),3)+IF(AND(J$215&gt;4,H70=4),2)+IF(AND(J$215&gt;4,H70=5),1)+IF(AND(J$215&gt;4,H70&gt;5),1)+IF(AND(J$215=4,H70=1),4)+IF(AND(J$215=4,H70=2),3)+IF(AND(J$215=4,H70=3),2)+IF(AND(J$215=4,H70=4),1)+IF(AND(J$215=3,H70=1),3)+IF(AND(J$215=3,H70=2),2)+IF(AND(J$215=3,H70=3),1)+IF(AND(J$215=2,H70=1),2)+IF(AND(J$215=2,H70=2),1)+IF(AND(J$215=1,H70=1),1)</f>
        <v>1</v>
      </c>
      <c r="J70" s="72">
        <v>1</v>
      </c>
      <c r="K70" s="72">
        <v>1</v>
      </c>
      <c r="L70" s="22">
        <f>IF(AND(K$215&gt;4,J70=1),12)+IF(AND(K$215&gt;4,J70=2),8)+IF(AND(K$215&gt;4,J70=3),6)+IF(AND(K$215&gt;4,J70=4),5)+IF(AND(K$215&gt;4,J70=5),4)+IF(AND(K$215&gt;4,J70=6),3)+IF(AND(K$215&gt;4,J70=7),2)+IF(AND(K$215&gt;4,J70&gt;7),1)+IF(AND(K$215=4,J70=1),8)+IF(AND(K$215=4,J70=2),6)+IF(AND(K$215=4,J70=3),4)+IF(AND(K$215=4,J70=4),2)+IF(AND(K$215=3,J70=1),6)+IF(AND(K$215=3,J70=2),4)+IF(AND(K$215=3,J70=3),2)+IF(AND(K$215=2,J70=1),4)+IF(AND(K$215=2,J70=2),2)+IF(AND(K$215=1,J70=1),2)</f>
        <v>4</v>
      </c>
      <c r="M70" s="22">
        <f>IF(AND(K$215&gt;4,K70=1),12)+IF(AND(K$215&gt;4,K70=2),8)+IF(AND(K$215&gt;4,K70=3),6)+IF(AND(K$215&gt;4,K70=4),5)+IF(AND(K$215&gt;4,K70=5),4)+IF(AND(K$215&gt;4,K70=6),3)+IF(AND(K$215&gt;4,K70=7),2)+IF(AND(K$215&gt;4,K70&gt;7),1)+IF(AND(K$215=4,K70=1),8)+IF(AND(K$215=4,K70=2),6)+IF(AND(K$215=4,K70=3),4)+IF(AND(K$215=4,K70=4),2)+IF(AND(K$215=3,K70=1),6)+IF(AND(K$215=3,K70=2),4)+IF(AND(K$215=3,K70=3),2)+IF(AND(K$215=2,K70=1),4)+IF(AND(K$215=2,K70=2),2)+IF(AND(K$215=1,K70=1),2)</f>
        <v>4</v>
      </c>
      <c r="N70" s="26" t="s">
        <v>45</v>
      </c>
      <c r="O70" s="15">
        <f>+I70+L70+M70+U70</f>
        <v>9</v>
      </c>
      <c r="P70" s="73">
        <f>+O70</f>
        <v>9</v>
      </c>
      <c r="Q70" s="27">
        <v>30.701000000000001</v>
      </c>
      <c r="R70" s="27">
        <v>30.984000000000002</v>
      </c>
      <c r="S70" s="18" t="s">
        <v>45</v>
      </c>
      <c r="T70" s="18"/>
      <c r="U70" s="24"/>
      <c r="V70" s="88">
        <v>29.628</v>
      </c>
      <c r="W70" s="27">
        <v>30.72</v>
      </c>
      <c r="X70" s="71">
        <v>5</v>
      </c>
      <c r="Y70" s="15">
        <f>IF(AND(Z$215&gt;4,X70=1),6)+IF(AND(Z$215&gt;4,X70=2),4)+IF(AND(Z$215&gt;4,X70=3),3)+IF(AND(Z$215&gt;4,X70=4),2)+IF(AND(Z$215&gt;4,X70=5),1)+IF(AND(Z$215&gt;4,X70&gt;5),1)+IF(AND(Z$215=4,X70=1),4)+IF(AND(Z$215=4,X70=2),3)+IF(AND(Z$215=4,X70=3),2)+IF(AND(Z$215=4,X70=4),1)+IF(AND(Z$215=3,X70=1),3)+IF(AND(Z$215=3,X70=2),2)+IF(AND(Z$215=3,X70=3),1)+IF(AND(Z$215=2,X70=1),2)+IF(AND(Z$215=2,X70=2),1)+IF(AND(Z$215=1,X70=1),1)</f>
        <v>1</v>
      </c>
      <c r="Z70" s="72">
        <v>4</v>
      </c>
      <c r="AA70" s="72"/>
      <c r="AB70" s="22">
        <f>IF(AND(AA$215&gt;4,Z70=1),12)+IF(AND(AA$215&gt;4,Z70=2),8)+IF(AND(AA$215&gt;4,Z70=3),6)+IF(AND(AA$215&gt;4,Z70=4),5)+IF(AND(AA$215&gt;4,Z70=5),4)+IF(AND(AA$215&gt;4,Z70=6),3)+IF(AND(AA$215&gt;4,Z70=7),2)+IF(AND(AA$215&gt;4,Z70&gt;7),1)+IF(AND(AA$215=4,Z70=1),8)+IF(AND(AA$215=4,Z70=2),6)+IF(AND(AA$215=4,Z70=3),4)+IF(AND(AA$215=4,Z70=4),2)+IF(AND(AA$215=3,Z70=1),6)+IF(AND(AA$215=3,Z70=2),4)+IF(AND(AA$215=3,Z70=3),2)+IF(AND(AA$215=2,Z70=1),4)+IF(AND(AA$215=2,Z70=2),2)+IF(AND(AA$215=1,Z70=1),2)</f>
        <v>5</v>
      </c>
      <c r="AC70" s="22">
        <f>IF(AND(AA$215&gt;4,AA70=1),12)+IF(AND(AA$215&gt;4,AA70=2),8)+IF(AND(AA$215&gt;4,AA70=3),6)+IF(AND(AA$215&gt;4,AA70=4),5)+IF(AND(AA$215&gt;4,AA70=5),4)+IF(AND(AA$215&gt;4,AA70=6),3)+IF(AND(AA$215&gt;4,AA70=7),2)+IF(AND(AA$215&gt;4,AA70&gt;7),1)+IF(AND(AA$215=4,AA70=1),8)+IF(AND(AA$215=4,AA70=2),6)+IF(AND(AA$215=4,AA70=3),4)+IF(AND(AA$215=4,AA70=4),2)+IF(AND(AA$215=3,AA70=1),6)+IF(AND(AA$215=3,AA70=2),4)+IF(AND(AA$215=3,AA70=3),2)+IF(AND(AA$215=2,AA70=1),4)+IF(AND(AA$215=2,AA70=2),2)+IF(AND(AA$215=1,AA70=1),2)</f>
        <v>0</v>
      </c>
      <c r="AD70" s="26" t="s">
        <v>45</v>
      </c>
      <c r="AE70" s="15">
        <f>+Y70+AB70+AC70+AK70</f>
        <v>6</v>
      </c>
      <c r="AF70" s="73">
        <f>+AE70+P70</f>
        <v>15</v>
      </c>
      <c r="AG70" s="27">
        <v>31.222999999999999</v>
      </c>
      <c r="AH70" s="27"/>
      <c r="AI70" s="18" t="s">
        <v>45</v>
      </c>
      <c r="AJ70" s="18"/>
      <c r="AK70" s="24"/>
      <c r="AL70" s="88">
        <v>29.628</v>
      </c>
      <c r="AM70" s="27">
        <v>30.292000000000002</v>
      </c>
      <c r="AN70" s="71">
        <v>4</v>
      </c>
      <c r="AO70" s="15">
        <f>IF(AND(AP$215&gt;4,AN70=1),6)+IF(AND(AP$215&gt;4,AN70=2),4)+IF(AND(AP$215&gt;4,AN70=3),3)+IF(AND(AP$215&gt;4,AN70=4),2)+IF(AND(AP$215&gt;4,AN70=5),1)+IF(AND(AP$215&gt;4,AN70&gt;5),1)+IF(AND(AP$215=4,AN70=1),4)+IF(AND(AP$215=4,AN70=2),3)+IF(AND(AP$215=4,AN70=3),2)+IF(AND(AP$215=4,AN70=4),1)+IF(AND(AP$215=3,AN70=1),3)+IF(AND(AP$215=3,AN70=2),2)+IF(AND(AP$215=3,AN70=3),1)+IF(AND(AP$215=2,AN70=1),2)+IF(AND(AP$215=2,AN70=2),1)+IF(AND(AP$215=1,AN70=1),1)</f>
        <v>2</v>
      </c>
      <c r="AP70" s="72">
        <v>3</v>
      </c>
      <c r="AQ70" s="72">
        <v>2</v>
      </c>
      <c r="AR70" s="22">
        <f>IF(AND(AQ$215&gt;4,AP70=1),12)+IF(AND(AQ$215&gt;4,AP70=2),8)+IF(AND(AQ$215&gt;4,AP70=3),6)+IF(AND(AQ$215&gt;4,AP70=4),5)+IF(AND(AQ$215&gt;4,AP70=5),4)+IF(AND(AQ$215&gt;4,AP70=6),3)+IF(AND(AQ$215&gt;4,AP70=7),2)+IF(AND(AQ$215&gt;4,AP70&gt;7),1)+IF(AND(AQ$215=4,AP70=1),8)+IF(AND(AQ$215=4,AP70=2),6)+IF(AND(AQ$215=4,AP70=3),4)+IF(AND(AQ$215=4,AP70=4),2)+IF(AND(AQ$215=3,AP70=1),6)+IF(AND(AQ$215=3,AP70=2),4)+IF(AND(AQ$215=3,AP70=3),2)+IF(AND(AQ$215=2,AP70=1),4)+IF(AND(AQ$215=2,AP70=2),2)+IF(AND(AQ$215=1,AP70=1),2)</f>
        <v>6</v>
      </c>
      <c r="AS70" s="22">
        <f>IF(AND(AQ$215&gt;4,AQ70=1),12)+IF(AND(AQ$215&gt;4,AQ70=2),8)+IF(AND(AQ$215&gt;4,AQ70=3),6)+IF(AND(AQ$215&gt;4,AQ70=4),5)+IF(AND(AQ$215&gt;4,AQ70=5),4)+IF(AND(AQ$215&gt;4,AQ70=6),3)+IF(AND(AQ$215&gt;4,AQ70=7),2)+IF(AND(AQ$215&gt;4,AQ70&gt;7),1)+IF(AND(AQ$215=4,AQ70=1),8)+IF(AND(AQ$215=4,AQ70=2),6)+IF(AND(AQ$215=4,AQ70=3),4)+IF(AND(AQ$215=4,AQ70=4),2)+IF(AND(AQ$215=3,AQ70=1),6)+IF(AND(AQ$215=3,AQ70=2),4)+IF(AND(AQ$215=3,AQ70=3),2)+IF(AND(AQ$215=2,AQ70=1),4)+IF(AND(AQ$215=2,AQ70=2),2)+IF(AND(AQ$215=1,AQ70=1),2)</f>
        <v>8</v>
      </c>
      <c r="AT70" s="26" t="s">
        <v>45</v>
      </c>
      <c r="AU70" s="15">
        <f>+AO70+AR70+AS70+BA70</f>
        <v>16</v>
      </c>
      <c r="AV70" s="73">
        <f>+AU70+AF70</f>
        <v>31</v>
      </c>
      <c r="AW70" s="27">
        <v>30.288</v>
      </c>
      <c r="AX70" s="27">
        <v>30.440999999999999</v>
      </c>
      <c r="AY70" s="18" t="s">
        <v>45</v>
      </c>
      <c r="AZ70" s="18"/>
      <c r="BA70" s="24"/>
      <c r="BB70" s="88">
        <v>29.628</v>
      </c>
      <c r="BC70" s="27">
        <v>31.385000000000002</v>
      </c>
      <c r="BD70" s="71">
        <v>3</v>
      </c>
      <c r="BE70" s="15">
        <f>IF(AND(BF$215&gt;4,BD70=1),6)+IF(AND(BF$215&gt;4,BD70=2),4)+IF(AND(BF$215&gt;4,BD70=3),3)+IF(AND(BF$215&gt;4,BD70=4),2)+IF(AND(BF$215&gt;4,BD70=5),1)+IF(AND(BF$215&gt;4,BD70&gt;5),1)+IF(AND(BF$215=4,BD70=1),4)+IF(AND(BF$215=4,BD70=2),3)+IF(AND(BF$215=4,BD70=3),2)+IF(AND(BF$215=4,BD70=4),1)+IF(AND(BF$215=3,BD70=1),3)+IF(AND(BF$215=3,BD70=2),2)+IF(AND(BF$215=3,BD70=3),1)+IF(AND(BF$215=2,BD70=1),2)+IF(AND(BF$215=2,BD70=2),1)+IF(AND(BF$215=1,BD70=1),1)</f>
        <v>2</v>
      </c>
      <c r="BF70" s="72">
        <v>3</v>
      </c>
      <c r="BG70" s="72">
        <v>3</v>
      </c>
      <c r="BH70" s="22">
        <f>IF(AND(BG$215&gt;4,BF70=1),12)+IF(AND(BG$215&gt;4,BF70=2),8)+IF(AND(BG$215&gt;4,BF70=3),6)+IF(AND(BG$215&gt;4,BF70=4),5)+IF(AND(BG$215&gt;4,BF70=5),4)+IF(AND(BG$215&gt;4,BF70=6),3)+IF(AND(BG$215&gt;4,BF70=7),2)+IF(AND(BG$215&gt;4,BF70&gt;7),1)+IF(AND(BG$215=4,BF70=1),8)+IF(AND(BG$215=4,BF70=2),6)+IF(AND(BG$215=4,BF70=3),4)+IF(AND(BG$215=4,BF70=4),2)+IF(AND(BG$215=3,BF70=1),6)+IF(AND(BG$215=3,BF70=2),4)+IF(AND(BG$215=3,BF70=3),2)+IF(AND(BG$215=2,BF70=1),4)+IF(AND(BG$215=2,BF70=2),2)+IF(AND(BG$215=1,BF70=1),2)</f>
        <v>4</v>
      </c>
      <c r="BI70" s="22">
        <f>IF(AND(BG$215&gt;4,BG70=1),12)+IF(AND(BG$215&gt;4,BG70=2),8)+IF(AND(BG$215&gt;4,BG70=3),6)+IF(AND(BG$215&gt;4,BG70=4),5)+IF(AND(BG$215&gt;4,BG70=5),4)+IF(AND(BG$215&gt;4,BG70=6),3)+IF(AND(BG$215&gt;4,BG70=7),2)+IF(AND(BG$215&gt;4,BG70&gt;7),1)+IF(AND(BG$215=4,BG70=1),8)+IF(AND(BG$215=4,BG70=2),6)+IF(AND(BG$215=4,BG70=3),4)+IF(AND(BG$215=4,BG70=4),2)+IF(AND(BG$215=3,BG70=1),6)+IF(AND(BG$215=3,BG70=2),4)+IF(AND(BG$215=3,BG70=3),2)+IF(AND(BG$215=2,BG70=1),4)+IF(AND(BG$215=2,BG70=2),2)+IF(AND(BG$215=1,BG70=1),2)</f>
        <v>4</v>
      </c>
      <c r="BJ70" s="26" t="s">
        <v>45</v>
      </c>
      <c r="BK70" s="15">
        <f>+BE70+BH70+BI70+BQ70</f>
        <v>10</v>
      </c>
      <c r="BL70" s="73">
        <f>+BK70+AV70</f>
        <v>41</v>
      </c>
      <c r="BM70" s="27">
        <v>31.928000000000001</v>
      </c>
      <c r="BN70" s="27">
        <v>31.512</v>
      </c>
      <c r="BO70" s="18" t="s">
        <v>45</v>
      </c>
      <c r="BP70" s="18"/>
      <c r="BQ70" s="24"/>
      <c r="BR70" s="88">
        <v>29.628</v>
      </c>
      <c r="BS70" s="27"/>
      <c r="BT70" s="71"/>
      <c r="BU70" s="15">
        <f>IF(AND(BV$215&gt;4,BT70=1),6)+IF(AND(BV$215&gt;4,BT70=2),4)+IF(AND(BV$215&gt;4,BT70=3),3)+IF(AND(BV$215&gt;4,BT70=4),2)+IF(AND(BV$215&gt;4,BT70=5),1)+IF(AND(BV$215&gt;4,BT70&gt;5),1)+IF(AND(BV$215=4,BT70=1),4)+IF(AND(BV$215=4,BT70=2),3)+IF(AND(BV$215=4,BT70=3),2)+IF(AND(BV$215=4,BT70=4),1)+IF(AND(BV$215=3,BT70=1),3)+IF(AND(BV$215=3,BT70=2),2)+IF(AND(BV$215=3,BT70=3),1)+IF(AND(BV$215=2,BT70=1),2)+IF(AND(BV$215=2,BT70=2),1)+IF(AND(BV$215=1,BT70=1),1)</f>
        <v>0</v>
      </c>
      <c r="BV70" s="72"/>
      <c r="BW70" s="72"/>
      <c r="BX70" s="22">
        <f>IF(AND(BW$215&gt;4,BV70=1),12)+IF(AND(BW$215&gt;4,BV70=2),8)+IF(AND(BW$215&gt;4,BV70=3),6)+IF(AND(BW$215&gt;4,BV70=4),5)+IF(AND(BW$215&gt;4,BV70=5),4)+IF(AND(BW$215&gt;4,BV70=6),3)+IF(AND(BW$215&gt;4,BV70=7),2)+IF(AND(BW$215&gt;4,BV70&gt;7),1)+IF(AND(BW$215=4,BV70=1),8)+IF(AND(BW$215=4,BV70=2),6)+IF(AND(BW$215=4,BV70=3),4)+IF(AND(BW$215=4,BV70=4),2)+IF(AND(BW$215=3,BV70=1),6)+IF(AND(BW$215=3,BV70=2),4)+IF(AND(BW$215=3,BV70=3),2)+IF(AND(BW$215=2,BV70=1),4)+IF(AND(BW$215=2,BV70=2),2)+IF(AND(BW$215=1,BV70=1),2)</f>
        <v>0</v>
      </c>
      <c r="BY70" s="22">
        <f>IF(AND(BW$215&gt;4,BW70=1),12)+IF(AND(BW$215&gt;4,BW70=2),8)+IF(AND(BW$215&gt;4,BW70=3),6)+IF(AND(BW$215&gt;4,BW70=4),5)+IF(AND(BW$215&gt;4,BW70=5),4)+IF(AND(BW$215&gt;4,BW70=6),3)+IF(AND(BW$215&gt;4,BW70=7),2)+IF(AND(BW$215&gt;4,BW70&gt;7),1)+IF(AND(BW$215=4,BW70=1),8)+IF(AND(BW$215=4,BW70=2),6)+IF(AND(BW$215=4,BW70=3),4)+IF(AND(BW$215=4,BW70=4),2)+IF(AND(BW$215=3,BW70=1),6)+IF(AND(BW$215=3,BW70=2),4)+IF(AND(BW$215=3,BW70=3),2)+IF(AND(BW$215=2,BW70=1),4)+IF(AND(BW$215=2,BW70=2),2)+IF(AND(BW$215=1,BW70=1),2)</f>
        <v>0</v>
      </c>
      <c r="BZ70" s="26" t="s">
        <v>45</v>
      </c>
      <c r="CA70" s="15">
        <f>+BU70+BX70+BY70+CG70</f>
        <v>0</v>
      </c>
      <c r="CB70" s="73">
        <f>+CA70+BL70</f>
        <v>41</v>
      </c>
      <c r="CC70" s="27"/>
      <c r="CD70" s="27"/>
      <c r="CE70" s="18" t="s">
        <v>45</v>
      </c>
      <c r="CF70" s="18"/>
      <c r="CG70" s="24"/>
      <c r="CH70" s="88">
        <v>29.628</v>
      </c>
      <c r="CI70" s="27"/>
      <c r="CJ70" s="71"/>
      <c r="CK70" s="15">
        <f>IF(AND(CL$215&gt;4,CJ70=1),6)+IF(AND(CL$215&gt;4,CJ70=2),4)+IF(AND(CL$215&gt;4,CJ70=3),3)+IF(AND(CL$215&gt;4,CJ70=4),2)+IF(AND(CL$215&gt;4,CJ70=5),1)+IF(AND(CL$215&gt;4,CJ70&gt;5),1)+IF(AND(CL$215=4,CJ70=1),4)+IF(AND(CL$215=4,CJ70=2),3)+IF(AND(CL$215=4,CJ70=3),2)+IF(AND(CL$215=4,CJ70=4),1)+IF(AND(CL$215=3,CJ70=1),3)+IF(AND(CL$215=3,CJ70=2),2)+IF(AND(CL$215=3,CJ70=3),1)+IF(AND(CL$215=2,CJ70=1),2)+IF(AND(CL$215=2,CJ70=2),1)+IF(AND(CL$215=1,CJ70=1),1)</f>
        <v>0</v>
      </c>
      <c r="CL70" s="72"/>
      <c r="CM70" s="72"/>
      <c r="CN70" s="22">
        <f>IF(AND(CM$215&gt;4,CL70=1),12)+IF(AND(CM$215&gt;4,CL70=2),8)+IF(AND(CM$215&gt;4,CL70=3),6)+IF(AND(CM$215&gt;4,CL70=4),5)+IF(AND(CM$215&gt;4,CL70=5),4)+IF(AND(CM$215&gt;4,CL70=6),3)+IF(AND(CM$215&gt;4,CL70=7),2)+IF(AND(CM$215&gt;4,CL70&gt;7),1)+IF(AND(CM$215=4,CL70=1),8)+IF(AND(CM$215=4,CL70=2),6)+IF(AND(CM$215=4,CL70=3),4)+IF(AND(CM$215=4,CL70=4),2)+IF(AND(CM$215=3,CL70=1),6)+IF(AND(CM$215=3,CL70=2),4)+IF(AND(CM$215=3,CL70=3),2)+IF(AND(CM$215=2,CL70=1),4)+IF(AND(CM$215=2,CL70=2),2)+IF(AND(CM$215=1,CL70=1),2)</f>
        <v>0</v>
      </c>
      <c r="CO70" s="22">
        <f>IF(AND(CM$215&gt;4,CM70=1),12)+IF(AND(CM$215&gt;4,CM70=2),8)+IF(AND(CM$215&gt;4,CM70=3),6)+IF(AND(CM$215&gt;4,CM70=4),5)+IF(AND(CM$215&gt;4,CM70=5),4)+IF(AND(CM$215&gt;4,CM70=6),3)+IF(AND(CM$215&gt;4,CM70=7),2)+IF(AND(CM$215&gt;4,CM70&gt;7),1)+IF(AND(CM$215=4,CM70=1),8)+IF(AND(CM$215=4,CM70=2),6)+IF(AND(CM$215=4,CM70=3),4)+IF(AND(CM$215=4,CM70=4),2)+IF(AND(CM$215=3,CM70=1),6)+IF(AND(CM$215=3,CM70=2),4)+IF(AND(CM$215=3,CM70=3),2)+IF(AND(CM$215=2,CM70=1),4)+IF(AND(CM$215=2,CM70=2),2)+IF(AND(CM$215=1,CM70=1),2)</f>
        <v>0</v>
      </c>
      <c r="CP70" s="26" t="s">
        <v>45</v>
      </c>
      <c r="CQ70" s="15">
        <f t="shared" si="57"/>
        <v>0</v>
      </c>
      <c r="CR70" s="73">
        <f t="shared" si="58"/>
        <v>41</v>
      </c>
      <c r="CS70" s="27"/>
      <c r="CT70" s="27"/>
      <c r="CU70" s="18" t="s">
        <v>45</v>
      </c>
      <c r="CV70" s="18"/>
      <c r="CW70" s="24"/>
      <c r="CX70" s="88">
        <v>29.628</v>
      </c>
      <c r="CY70" s="27"/>
      <c r="CZ70" s="71"/>
      <c r="DA70" s="15">
        <f t="shared" si="59"/>
        <v>0</v>
      </c>
      <c r="DB70" s="72">
        <v>2</v>
      </c>
      <c r="DC70" s="72"/>
      <c r="DD70" s="22">
        <f t="shared" si="60"/>
        <v>8</v>
      </c>
      <c r="DE70" s="22">
        <f t="shared" si="61"/>
        <v>0</v>
      </c>
      <c r="DF70" s="26" t="s">
        <v>45</v>
      </c>
      <c r="DG70" s="15">
        <f t="shared" si="62"/>
        <v>9</v>
      </c>
      <c r="DH70" s="73">
        <f t="shared" si="63"/>
        <v>50</v>
      </c>
      <c r="DI70" s="27">
        <v>29.626000000000001</v>
      </c>
      <c r="DJ70" s="27"/>
      <c r="DK70" s="18" t="s">
        <v>45</v>
      </c>
      <c r="DL70" s="18"/>
      <c r="DM70" s="24">
        <v>1</v>
      </c>
      <c r="DN70" s="88">
        <v>29.626000000000001</v>
      </c>
      <c r="DO70" s="27">
        <v>30.483000000000001</v>
      </c>
      <c r="DP70" s="71">
        <v>1</v>
      </c>
      <c r="DQ70" s="15">
        <f t="shared" si="64"/>
        <v>4</v>
      </c>
      <c r="DR70" s="72"/>
      <c r="DS70" s="72"/>
      <c r="DT70" s="22">
        <f t="shared" si="65"/>
        <v>0</v>
      </c>
      <c r="DU70" s="22">
        <f t="shared" si="66"/>
        <v>0</v>
      </c>
      <c r="DV70" s="26" t="s">
        <v>45</v>
      </c>
      <c r="DW70" s="15">
        <f t="shared" si="67"/>
        <v>4</v>
      </c>
      <c r="DX70" s="73">
        <f t="shared" si="68"/>
        <v>54</v>
      </c>
      <c r="DY70" s="27"/>
      <c r="DZ70" s="27"/>
      <c r="EA70" s="18" t="s">
        <v>45</v>
      </c>
      <c r="EB70" s="18"/>
      <c r="EC70" s="24"/>
      <c r="ED70" s="88">
        <v>29.626000000000001</v>
      </c>
      <c r="EE70" s="27"/>
      <c r="EF70" s="71"/>
      <c r="EG70" s="15">
        <f t="shared" si="69"/>
        <v>0</v>
      </c>
      <c r="EH70" s="72"/>
      <c r="EI70" s="72"/>
      <c r="EJ70" s="22">
        <f t="shared" si="70"/>
        <v>0</v>
      </c>
      <c r="EK70" s="22">
        <f t="shared" si="71"/>
        <v>0</v>
      </c>
      <c r="EL70" s="26" t="s">
        <v>45</v>
      </c>
      <c r="EM70" s="15">
        <f t="shared" si="72"/>
        <v>0</v>
      </c>
      <c r="EN70" s="73">
        <f t="shared" si="73"/>
        <v>54</v>
      </c>
      <c r="EO70" s="27"/>
      <c r="EP70" s="27"/>
      <c r="EQ70" s="18" t="s">
        <v>45</v>
      </c>
      <c r="ER70" s="18"/>
      <c r="ES70" s="24"/>
      <c r="ET70" s="88">
        <v>29.626000000000001</v>
      </c>
    </row>
    <row r="71" spans="1:150" x14ac:dyDescent="0.25">
      <c r="A71" s="82" t="s">
        <v>146</v>
      </c>
      <c r="B71" s="10">
        <v>67</v>
      </c>
      <c r="C71" s="21"/>
      <c r="D71" s="20"/>
      <c r="E71" s="10" t="s">
        <v>40</v>
      </c>
      <c r="F71" s="88"/>
      <c r="G71" s="27"/>
      <c r="H71" s="25"/>
      <c r="I71" s="15"/>
      <c r="J71" s="10"/>
      <c r="K71" s="10"/>
      <c r="L71" s="15"/>
      <c r="M71" s="15"/>
      <c r="N71" s="26"/>
      <c r="O71" s="15"/>
      <c r="P71" s="15"/>
      <c r="Q71" s="27"/>
      <c r="R71" s="27"/>
      <c r="S71" s="18"/>
      <c r="T71" s="23"/>
      <c r="U71" s="24"/>
      <c r="V71" s="88"/>
      <c r="W71" s="27"/>
      <c r="X71" s="71"/>
      <c r="Y71" s="15"/>
      <c r="Z71" s="72"/>
      <c r="AA71" s="72"/>
      <c r="AB71" s="22"/>
      <c r="AC71" s="22"/>
      <c r="AD71" s="26"/>
      <c r="AE71" s="15"/>
      <c r="AF71" s="73"/>
      <c r="AG71" s="27"/>
      <c r="AH71" s="27"/>
      <c r="AI71" s="18"/>
      <c r="AJ71" s="23"/>
      <c r="AK71" s="24"/>
      <c r="AL71" s="88">
        <v>30.471</v>
      </c>
      <c r="AM71" s="27">
        <v>35.466999999999999</v>
      </c>
      <c r="AN71" s="71">
        <v>5</v>
      </c>
      <c r="AO71" s="15">
        <f>IF(AND(AP$215&gt;4,AN71=1),6)+IF(AND(AP$215&gt;4,AN71=2),4)+IF(AND(AP$215&gt;4,AN71=3),3)+IF(AND(AP$215&gt;4,AN71=4),2)+IF(AND(AP$215&gt;4,AN71=5),1)+IF(AND(AP$215&gt;4,AN71&gt;5),1)+IF(AND(AP$215=4,AN71=1),4)+IF(AND(AP$215=4,AN71=2),3)+IF(AND(AP$215=4,AN71=3),2)+IF(AND(AP$215=4,AN71=4),1)+IF(AND(AP$215=3,AN71=1),3)+IF(AND(AP$215=3,AN71=2),2)+IF(AND(AP$215=3,AN71=3),1)+IF(AND(AP$215=2,AN71=1),2)+IF(AND(AP$215=2,AN71=2),1)+IF(AND(AP$215=1,AN71=1),1)</f>
        <v>1</v>
      </c>
      <c r="AP71" s="72"/>
      <c r="AQ71" s="72">
        <v>3</v>
      </c>
      <c r="AR71" s="22">
        <f>IF(AND(AQ$215&gt;4,AP71=1),12)+IF(AND(AQ$215&gt;4,AP71=2),8)+IF(AND(AQ$215&gt;4,AP71=3),6)+IF(AND(AQ$215&gt;4,AP71=4),5)+IF(AND(AQ$215&gt;4,AP71=5),4)+IF(AND(AQ$215&gt;4,AP71=6),3)+IF(AND(AQ$215&gt;4,AP71=7),2)+IF(AND(AQ$215&gt;4,AP71&gt;7),1)+IF(AND(AQ$215=4,AP71=1),8)+IF(AND(AQ$215=4,AP71=2),6)+IF(AND(AQ$215=4,AP71=3),4)+IF(AND(AQ$215=4,AP71=4),2)+IF(AND(AQ$215=3,AP71=1),6)+IF(AND(AQ$215=3,AP71=2),4)+IF(AND(AQ$215=3,AP71=3),2)+IF(AND(AQ$215=2,AP71=1),4)+IF(AND(AQ$215=2,AP71=2),2)+IF(AND(AQ$215=1,AP71=1),2)</f>
        <v>0</v>
      </c>
      <c r="AS71" s="22">
        <f>IF(AND(AQ$215&gt;4,AQ71=1),12)+IF(AND(AQ$215&gt;4,AQ71=2),8)+IF(AND(AQ$215&gt;4,AQ71=3),6)+IF(AND(AQ$215&gt;4,AQ71=4),5)+IF(AND(AQ$215&gt;4,AQ71=5),4)+IF(AND(AQ$215&gt;4,AQ71=6),3)+IF(AND(AQ$215&gt;4,AQ71=7),2)+IF(AND(AQ$215&gt;4,AQ71&gt;7),1)+IF(AND(AQ$215=4,AQ71=1),8)+IF(AND(AQ$215=4,AQ71=2),6)+IF(AND(AQ$215=4,AQ71=3),4)+IF(AND(AQ$215=4,AQ71=4),2)+IF(AND(AQ$215=3,AQ71=1),6)+IF(AND(AQ$215=3,AQ71=2),4)+IF(AND(AQ$215=3,AQ71=3),2)+IF(AND(AQ$215=2,AQ71=1),4)+IF(AND(AQ$215=2,AQ71=2),2)+IF(AND(AQ$215=1,AQ71=1),2)</f>
        <v>6</v>
      </c>
      <c r="AT71" s="26" t="s">
        <v>45</v>
      </c>
      <c r="AU71" s="15">
        <f>+AO71+AR71+AS71+BA71</f>
        <v>7</v>
      </c>
      <c r="AV71" s="73">
        <f>+AU71+AF71</f>
        <v>7</v>
      </c>
      <c r="AW71" s="27">
        <v>45.868000000000002</v>
      </c>
      <c r="AX71" s="27">
        <v>34.564</v>
      </c>
      <c r="AY71" s="18" t="s">
        <v>45</v>
      </c>
      <c r="AZ71" s="18"/>
      <c r="BA71" s="24"/>
      <c r="BB71" s="88">
        <v>30.471</v>
      </c>
      <c r="BC71" s="27">
        <v>36.145000000000003</v>
      </c>
      <c r="BD71" s="71">
        <v>4</v>
      </c>
      <c r="BE71" s="15">
        <f>IF(AND(BF$215&gt;4,BD71=1),6)+IF(AND(BF$215&gt;4,BD71=2),4)+IF(AND(BF$215&gt;4,BD71=3),3)+IF(AND(BF$215&gt;4,BD71=4),2)+IF(AND(BF$215&gt;4,BD71=5),1)+IF(AND(BF$215&gt;4,BD71&gt;5),1)+IF(AND(BF$215=4,BD71=1),4)+IF(AND(BF$215=4,BD71=2),3)+IF(AND(BF$215=4,BD71=3),2)+IF(AND(BF$215=4,BD71=4),1)+IF(AND(BF$215=3,BD71=1),3)+IF(AND(BF$215=3,BD71=2),2)+IF(AND(BF$215=3,BD71=3),1)+IF(AND(BF$215=2,BD71=1),2)+IF(AND(BF$215=2,BD71=2),1)+IF(AND(BF$215=1,BD71=1),1)</f>
        <v>1</v>
      </c>
      <c r="BF71" s="72">
        <v>2</v>
      </c>
      <c r="BG71" s="72">
        <v>4</v>
      </c>
      <c r="BH71" s="22">
        <f>IF(AND(BG$215&gt;4,BF71=1),12)+IF(AND(BG$215&gt;4,BF71=2),8)+IF(AND(BG$215&gt;4,BF71=3),6)+IF(AND(BG$215&gt;4,BF71=4),5)+IF(AND(BG$215&gt;4,BF71=5),4)+IF(AND(BG$215&gt;4,BF71=6),3)+IF(AND(BG$215&gt;4,BF71=7),2)+IF(AND(BG$215&gt;4,BF71&gt;7),1)+IF(AND(BG$215=4,BF71=1),8)+IF(AND(BG$215=4,BF71=2),6)+IF(AND(BG$215=4,BF71=3),4)+IF(AND(BG$215=4,BF71=4),2)+IF(AND(BG$215=3,BF71=1),6)+IF(AND(BG$215=3,BF71=2),4)+IF(AND(BG$215=3,BF71=3),2)+IF(AND(BG$215=2,BF71=1),4)+IF(AND(BG$215=2,BF71=2),2)+IF(AND(BG$215=1,BF71=1),2)</f>
        <v>6</v>
      </c>
      <c r="BI71" s="22">
        <f>IF(AND(BG$215&gt;4,BG71=1),12)+IF(AND(BG$215&gt;4,BG71=2),8)+IF(AND(BG$215&gt;4,BG71=3),6)+IF(AND(BG$215&gt;4,BG71=4),5)+IF(AND(BG$215&gt;4,BG71=5),4)+IF(AND(BG$215&gt;4,BG71=6),3)+IF(AND(BG$215&gt;4,BG71=7),2)+IF(AND(BG$215&gt;4,BG71&gt;7),1)+IF(AND(BG$215=4,BG71=1),8)+IF(AND(BG$215=4,BG71=2),6)+IF(AND(BG$215=4,BG71=3),4)+IF(AND(BG$215=4,BG71=4),2)+IF(AND(BG$215=3,BG71=1),6)+IF(AND(BG$215=3,BG71=2),4)+IF(AND(BG$215=3,BG71=3),2)+IF(AND(BG$215=2,BG71=1),4)+IF(AND(BG$215=2,BG71=2),2)+IF(AND(BG$215=1,BG71=1),2)</f>
        <v>2</v>
      </c>
      <c r="BJ71" s="26" t="s">
        <v>45</v>
      </c>
      <c r="BK71" s="15">
        <f>+BE71+BH71+BI71+BQ71</f>
        <v>9</v>
      </c>
      <c r="BL71" s="73">
        <f>+BK71+AV71</f>
        <v>16</v>
      </c>
      <c r="BM71" s="27">
        <v>33.125999999999998</v>
      </c>
      <c r="BN71" s="27">
        <v>34.360999999999997</v>
      </c>
      <c r="BO71" s="18" t="s">
        <v>45</v>
      </c>
      <c r="BP71" s="18"/>
      <c r="BQ71" s="24"/>
      <c r="BR71" s="88">
        <v>30.471</v>
      </c>
      <c r="BS71" s="27">
        <v>36.003</v>
      </c>
      <c r="BT71" s="71">
        <v>1</v>
      </c>
      <c r="BU71" s="15">
        <f>IF(AND(BV$215&gt;4,BT71=1),6)+IF(AND(BV$215&gt;4,BT71=2),4)+IF(AND(BV$215&gt;4,BT71=3),3)+IF(AND(BV$215&gt;4,BT71=4),2)+IF(AND(BV$215&gt;4,BT71=5),1)+IF(AND(BV$215&gt;4,BT71&gt;5),1)+IF(AND(BV$215=4,BT71=1),4)+IF(AND(BV$215=4,BT71=2),3)+IF(AND(BV$215=4,BT71=3),2)+IF(AND(BV$215=4,BT71=4),1)+IF(AND(BV$215=3,BT71=1),3)+IF(AND(BV$215=3,BT71=2),2)+IF(AND(BV$215=3,BT71=3),1)+IF(AND(BV$215=2,BT71=1),2)+IF(AND(BV$215=2,BT71=2),1)+IF(AND(BV$215=1,BT71=1),1)</f>
        <v>1</v>
      </c>
      <c r="BV71" s="72">
        <v>1</v>
      </c>
      <c r="BW71" s="72">
        <v>1</v>
      </c>
      <c r="BX71" s="22">
        <f>IF(AND(BW$215&gt;4,BV71=1),12)+IF(AND(BW$215&gt;4,BV71=2),8)+IF(AND(BW$215&gt;4,BV71=3),6)+IF(AND(BW$215&gt;4,BV71=4),5)+IF(AND(BW$215&gt;4,BV71=5),4)+IF(AND(BW$215&gt;4,BV71=6),3)+IF(AND(BW$215&gt;4,BV71=7),2)+IF(AND(BW$215&gt;4,BV71&gt;7),1)+IF(AND(BW$215=4,BV71=1),8)+IF(AND(BW$215=4,BV71=2),6)+IF(AND(BW$215=4,BV71=3),4)+IF(AND(BW$215=4,BV71=4),2)+IF(AND(BW$215=3,BV71=1),6)+IF(AND(BW$215=3,BV71=2),4)+IF(AND(BW$215=3,BV71=3),2)+IF(AND(BW$215=2,BV71=1),4)+IF(AND(BW$215=2,BV71=2),2)+IF(AND(BW$215=1,BV71=1),2)</f>
        <v>2</v>
      </c>
      <c r="BY71" s="22">
        <f>IF(AND(BW$215&gt;4,BW71=1),12)+IF(AND(BW$215&gt;4,BW71=2),8)+IF(AND(BW$215&gt;4,BW71=3),6)+IF(AND(BW$215&gt;4,BW71=4),5)+IF(AND(BW$215&gt;4,BW71=5),4)+IF(AND(BW$215&gt;4,BW71=6),3)+IF(AND(BW$215&gt;4,BW71=7),2)+IF(AND(BW$215&gt;4,BW71&gt;7),1)+IF(AND(BW$215=4,BW71=1),8)+IF(AND(BW$215=4,BW71=2),6)+IF(AND(BW$215=4,BW71=3),4)+IF(AND(BW$215=4,BW71=4),2)+IF(AND(BW$215=3,BW71=1),6)+IF(AND(BW$215=3,BW71=2),4)+IF(AND(BW$215=3,BW71=3),2)+IF(AND(BW$215=2,BW71=1),4)+IF(AND(BW$215=2,BW71=2),2)+IF(AND(BW$215=1,BW71=1),2)</f>
        <v>2</v>
      </c>
      <c r="BZ71" s="26" t="s">
        <v>45</v>
      </c>
      <c r="CA71" s="15">
        <f>+BU71+BX71+BY71+CG71</f>
        <v>5</v>
      </c>
      <c r="CB71" s="73">
        <f>+CA71+BL71</f>
        <v>21</v>
      </c>
      <c r="CC71" s="27">
        <v>35.487000000000002</v>
      </c>
      <c r="CD71" s="27">
        <v>37.445</v>
      </c>
      <c r="CE71" s="18" t="s">
        <v>45</v>
      </c>
      <c r="CF71" s="18"/>
      <c r="CG71" s="24"/>
      <c r="CH71" s="88">
        <v>30.471</v>
      </c>
      <c r="CI71" s="27"/>
      <c r="CJ71" s="71"/>
      <c r="CK71" s="15">
        <f>IF(AND(CL$215&gt;4,CJ71=1),6)+IF(AND(CL$215&gt;4,CJ71=2),4)+IF(AND(CL$215&gt;4,CJ71=3),3)+IF(AND(CL$215&gt;4,CJ71=4),2)+IF(AND(CL$215&gt;4,CJ71=5),1)+IF(AND(CL$215&gt;4,CJ71&gt;5),1)+IF(AND(CL$215=4,CJ71=1),4)+IF(AND(CL$215=4,CJ71=2),3)+IF(AND(CL$215=4,CJ71=3),2)+IF(AND(CL$215=4,CJ71=4),1)+IF(AND(CL$215=3,CJ71=1),3)+IF(AND(CL$215=3,CJ71=2),2)+IF(AND(CL$215=3,CJ71=3),1)+IF(AND(CL$215=2,CJ71=1),2)+IF(AND(CL$215=2,CJ71=2),1)+IF(AND(CL$215=1,CJ71=1),1)</f>
        <v>0</v>
      </c>
      <c r="CL71" s="72"/>
      <c r="CM71" s="72"/>
      <c r="CN71" s="22">
        <f>IF(AND(CM$215&gt;4,CL71=1),12)+IF(AND(CM$215&gt;4,CL71=2),8)+IF(AND(CM$215&gt;4,CL71=3),6)+IF(AND(CM$215&gt;4,CL71=4),5)+IF(AND(CM$215&gt;4,CL71=5),4)+IF(AND(CM$215&gt;4,CL71=6),3)+IF(AND(CM$215&gt;4,CL71=7),2)+IF(AND(CM$215&gt;4,CL71&gt;7),1)+IF(AND(CM$215=4,CL71=1),8)+IF(AND(CM$215=4,CL71=2),6)+IF(AND(CM$215=4,CL71=3),4)+IF(AND(CM$215=4,CL71=4),2)+IF(AND(CM$215=3,CL71=1),6)+IF(AND(CM$215=3,CL71=2),4)+IF(AND(CM$215=3,CL71=3),2)+IF(AND(CM$215=2,CL71=1),4)+IF(AND(CM$215=2,CL71=2),2)+IF(AND(CM$215=1,CL71=1),2)</f>
        <v>0</v>
      </c>
      <c r="CO71" s="22">
        <f>IF(AND(CM$215&gt;4,CM71=1),12)+IF(AND(CM$215&gt;4,CM71=2),8)+IF(AND(CM$215&gt;4,CM71=3),6)+IF(AND(CM$215&gt;4,CM71=4),5)+IF(AND(CM$215&gt;4,CM71=5),4)+IF(AND(CM$215&gt;4,CM71=6),3)+IF(AND(CM$215&gt;4,CM71=7),2)+IF(AND(CM$215&gt;4,CM71&gt;7),1)+IF(AND(CM$215=4,CM71=1),8)+IF(AND(CM$215=4,CM71=2),6)+IF(AND(CM$215=4,CM71=3),4)+IF(AND(CM$215=4,CM71=4),2)+IF(AND(CM$215=3,CM71=1),6)+IF(AND(CM$215=3,CM71=2),4)+IF(AND(CM$215=3,CM71=3),2)+IF(AND(CM$215=2,CM71=1),4)+IF(AND(CM$215=2,CM71=2),2)+IF(AND(CM$215=1,CM71=1),2)</f>
        <v>0</v>
      </c>
      <c r="CP71" s="26" t="s">
        <v>45</v>
      </c>
      <c r="CQ71" s="15">
        <f t="shared" si="57"/>
        <v>0</v>
      </c>
      <c r="CR71" s="73">
        <f t="shared" si="58"/>
        <v>21</v>
      </c>
      <c r="CS71" s="27"/>
      <c r="CT71" s="27"/>
      <c r="CU71" s="18" t="s">
        <v>45</v>
      </c>
      <c r="CV71" s="18"/>
      <c r="CW71" s="24"/>
      <c r="CX71" s="88">
        <v>30.471</v>
      </c>
      <c r="CY71" s="27"/>
      <c r="CZ71" s="71"/>
      <c r="DA71" s="15">
        <f t="shared" si="59"/>
        <v>0</v>
      </c>
      <c r="DB71" s="72">
        <v>6</v>
      </c>
      <c r="DC71" s="72"/>
      <c r="DD71" s="22">
        <f t="shared" si="60"/>
        <v>3</v>
      </c>
      <c r="DE71" s="22">
        <f t="shared" si="61"/>
        <v>0</v>
      </c>
      <c r="DF71" s="26" t="s">
        <v>45</v>
      </c>
      <c r="DG71" s="15">
        <f t="shared" si="62"/>
        <v>3</v>
      </c>
      <c r="DH71" s="73">
        <f t="shared" si="63"/>
        <v>24</v>
      </c>
      <c r="DI71" s="27">
        <v>33.097999999999999</v>
      </c>
      <c r="DJ71" s="27"/>
      <c r="DK71" s="18" t="s">
        <v>45</v>
      </c>
      <c r="DL71" s="18"/>
      <c r="DM71" s="24"/>
      <c r="DN71" s="88">
        <v>30.471</v>
      </c>
      <c r="DO71" s="27">
        <v>35.393999999999998</v>
      </c>
      <c r="DP71" s="71">
        <v>4</v>
      </c>
      <c r="DQ71" s="15">
        <f t="shared" si="64"/>
        <v>1</v>
      </c>
      <c r="DR71" s="72">
        <v>2</v>
      </c>
      <c r="DS71" s="72">
        <v>2</v>
      </c>
      <c r="DT71" s="22">
        <f t="shared" si="65"/>
        <v>6</v>
      </c>
      <c r="DU71" s="22">
        <f t="shared" si="66"/>
        <v>6</v>
      </c>
      <c r="DV71" s="26" t="s">
        <v>45</v>
      </c>
      <c r="DW71" s="15">
        <f t="shared" si="67"/>
        <v>13</v>
      </c>
      <c r="DX71" s="73">
        <f t="shared" si="68"/>
        <v>37</v>
      </c>
      <c r="DY71" s="27">
        <v>33.622999999999998</v>
      </c>
      <c r="DZ71" s="27">
        <v>34.86</v>
      </c>
      <c r="EA71" s="18" t="s">
        <v>45</v>
      </c>
      <c r="EB71" s="18"/>
      <c r="EC71" s="24"/>
      <c r="ED71" s="88">
        <v>30.471</v>
      </c>
      <c r="EE71" s="27">
        <v>38.554000000000002</v>
      </c>
      <c r="EF71" s="71">
        <v>5</v>
      </c>
      <c r="EG71" s="15">
        <f t="shared" si="69"/>
        <v>1</v>
      </c>
      <c r="EH71" s="72">
        <v>5</v>
      </c>
      <c r="EI71" s="72"/>
      <c r="EJ71" s="22">
        <f t="shared" si="70"/>
        <v>4</v>
      </c>
      <c r="EK71" s="22">
        <f t="shared" si="71"/>
        <v>0</v>
      </c>
      <c r="EL71" s="26" t="s">
        <v>45</v>
      </c>
      <c r="EM71" s="15">
        <f t="shared" si="72"/>
        <v>5</v>
      </c>
      <c r="EN71" s="73">
        <f t="shared" si="73"/>
        <v>42</v>
      </c>
      <c r="EO71" s="27">
        <v>39.274999999999999</v>
      </c>
      <c r="EP71" s="27"/>
      <c r="EQ71" s="18" t="s">
        <v>45</v>
      </c>
      <c r="ER71" s="18"/>
      <c r="ES71" s="24"/>
      <c r="ET71" s="88">
        <v>30.471</v>
      </c>
    </row>
    <row r="72" spans="1:150" x14ac:dyDescent="0.25">
      <c r="A72" s="82" t="s">
        <v>162</v>
      </c>
      <c r="B72" s="10">
        <v>102</v>
      </c>
      <c r="C72" s="21"/>
      <c r="D72" s="20"/>
      <c r="E72" s="10" t="s">
        <v>134</v>
      </c>
      <c r="F72" s="88"/>
      <c r="G72" s="27"/>
      <c r="H72" s="25"/>
      <c r="I72" s="15"/>
      <c r="J72" s="10"/>
      <c r="K72" s="10"/>
      <c r="L72" s="15"/>
      <c r="M72" s="15"/>
      <c r="N72" s="26"/>
      <c r="O72" s="15"/>
      <c r="P72" s="15"/>
      <c r="Q72" s="27"/>
      <c r="R72" s="27"/>
      <c r="S72" s="18"/>
      <c r="T72" s="23"/>
      <c r="U72" s="24"/>
      <c r="V72" s="88"/>
      <c r="W72" s="27"/>
      <c r="X72" s="25"/>
      <c r="Y72" s="15"/>
      <c r="Z72" s="72"/>
      <c r="AA72" s="72"/>
      <c r="AB72" s="15"/>
      <c r="AC72" s="15"/>
      <c r="AD72" s="26"/>
      <c r="AE72" s="15"/>
      <c r="AF72" s="73"/>
      <c r="AG72" s="27"/>
      <c r="AH72" s="27"/>
      <c r="AI72" s="18"/>
      <c r="AJ72" s="28"/>
      <c r="AK72" s="24"/>
      <c r="AL72" s="88"/>
      <c r="AM72" s="27"/>
      <c r="AN72" s="25"/>
      <c r="AO72" s="15"/>
      <c r="AP72" s="72"/>
      <c r="AQ72" s="72"/>
      <c r="AR72" s="15"/>
      <c r="AS72" s="15"/>
      <c r="AT72" s="26"/>
      <c r="AU72" s="15"/>
      <c r="AV72" s="73"/>
      <c r="AW72" s="27"/>
      <c r="AX72" s="27"/>
      <c r="AY72" s="18"/>
      <c r="AZ72" s="18"/>
      <c r="BA72" s="24"/>
      <c r="BB72" s="88"/>
      <c r="BC72" s="27"/>
      <c r="BD72" s="25"/>
      <c r="BE72" s="15"/>
      <c r="BF72" s="72"/>
      <c r="BG72" s="72"/>
      <c r="BH72" s="15"/>
      <c r="BI72" s="15"/>
      <c r="BJ72" s="26"/>
      <c r="BK72" s="15"/>
      <c r="BL72" s="73"/>
      <c r="BM72" s="27"/>
      <c r="BN72" s="27"/>
      <c r="BO72" s="18"/>
      <c r="BP72" s="23"/>
      <c r="BQ72" s="24"/>
      <c r="BR72" s="88"/>
      <c r="BS72" s="27">
        <v>37.500999999999998</v>
      </c>
      <c r="BT72" s="25"/>
      <c r="BU72" s="15"/>
      <c r="BV72" s="72"/>
      <c r="BW72" s="72"/>
      <c r="BX72" s="15"/>
      <c r="BY72" s="15"/>
      <c r="BZ72" s="26" t="s">
        <v>29</v>
      </c>
      <c r="CA72" s="15"/>
      <c r="CB72" s="73"/>
      <c r="CC72" s="27">
        <v>31.015000000000001</v>
      </c>
      <c r="CD72" s="27">
        <v>30.734000000000002</v>
      </c>
      <c r="CE72" s="18" t="s">
        <v>45</v>
      </c>
      <c r="CF72" s="23" t="s">
        <v>56</v>
      </c>
      <c r="CG72" s="24"/>
      <c r="CH72" s="88">
        <v>30.734000000000002</v>
      </c>
      <c r="CI72" s="27"/>
      <c r="CJ72" s="71"/>
      <c r="CK72" s="15">
        <f>IF(AND(CL$215&gt;4,CJ72=1),6)+IF(AND(CL$215&gt;4,CJ72=2),4)+IF(AND(CL$215&gt;4,CJ72=3),3)+IF(AND(CL$215&gt;4,CJ72=4),2)+IF(AND(CL$215&gt;4,CJ72=5),1)+IF(AND(CL$215&gt;4,CJ72&gt;5),1)+IF(AND(CL$215=4,CJ72=1),4)+IF(AND(CL$215=4,CJ72=2),3)+IF(AND(CL$215=4,CJ72=3),2)+IF(AND(CL$215=4,CJ72=4),1)+IF(AND(CL$215=3,CJ72=1),3)+IF(AND(CL$215=3,CJ72=2),2)+IF(AND(CL$215=3,CJ72=3),1)+IF(AND(CL$215=2,CJ72=1),2)+IF(AND(CL$215=2,CJ72=2),1)+IF(AND(CL$215=1,CJ72=1),1)</f>
        <v>0</v>
      </c>
      <c r="CL72" s="72"/>
      <c r="CM72" s="72"/>
      <c r="CN72" s="22">
        <f>IF(AND(CM$215&gt;4,CL72=1),12)+IF(AND(CM$215&gt;4,CL72=2),8)+IF(AND(CM$215&gt;4,CL72=3),6)+IF(AND(CM$215&gt;4,CL72=4),5)+IF(AND(CM$215&gt;4,CL72=5),4)+IF(AND(CM$215&gt;4,CL72=6),3)+IF(AND(CM$215&gt;4,CL72=7),2)+IF(AND(CM$215&gt;4,CL72&gt;7),1)+IF(AND(CM$215=4,CL72=1),8)+IF(AND(CM$215=4,CL72=2),6)+IF(AND(CM$215=4,CL72=3),4)+IF(AND(CM$215=4,CL72=4),2)+IF(AND(CM$215=3,CL72=1),6)+IF(AND(CM$215=3,CL72=2),4)+IF(AND(CM$215=3,CL72=3),2)+IF(AND(CM$215=2,CL72=1),4)+IF(AND(CM$215=2,CL72=2),2)+IF(AND(CM$215=1,CL72=1),2)</f>
        <v>0</v>
      </c>
      <c r="CO72" s="22">
        <f>IF(AND(CM$215&gt;4,CM72=1),12)+IF(AND(CM$215&gt;4,CM72=2),8)+IF(AND(CM$215&gt;4,CM72=3),6)+IF(AND(CM$215&gt;4,CM72=4),5)+IF(AND(CM$215&gt;4,CM72=5),4)+IF(AND(CM$215&gt;4,CM72=6),3)+IF(AND(CM$215&gt;4,CM72=7),2)+IF(AND(CM$215&gt;4,CM72&gt;7),1)+IF(AND(CM$215=4,CM72=1),8)+IF(AND(CM$215=4,CM72=2),6)+IF(AND(CM$215=4,CM72=3),4)+IF(AND(CM$215=4,CM72=4),2)+IF(AND(CM$215=3,CM72=1),6)+IF(AND(CM$215=3,CM72=2),4)+IF(AND(CM$215=3,CM72=3),2)+IF(AND(CM$215=2,CM72=1),4)+IF(AND(CM$215=2,CM72=2),2)+IF(AND(CM$215=1,CM72=1),2)</f>
        <v>0</v>
      </c>
      <c r="CP72" s="26" t="s">
        <v>45</v>
      </c>
      <c r="CQ72" s="15">
        <f t="shared" si="57"/>
        <v>0</v>
      </c>
      <c r="CR72" s="73">
        <f t="shared" si="58"/>
        <v>0</v>
      </c>
      <c r="CS72" s="27"/>
      <c r="CT72" s="27"/>
      <c r="CU72" s="18" t="s">
        <v>45</v>
      </c>
      <c r="CV72" s="28"/>
      <c r="CW72" s="24"/>
      <c r="CX72" s="88">
        <v>30.734000000000002</v>
      </c>
      <c r="CY72" s="27"/>
      <c r="CZ72" s="71"/>
      <c r="DA72" s="15">
        <f t="shared" si="59"/>
        <v>0</v>
      </c>
      <c r="DB72" s="72">
        <v>5</v>
      </c>
      <c r="DC72" s="72"/>
      <c r="DD72" s="22">
        <f t="shared" si="60"/>
        <v>4</v>
      </c>
      <c r="DE72" s="22">
        <f t="shared" si="61"/>
        <v>0</v>
      </c>
      <c r="DF72" s="26" t="s">
        <v>45</v>
      </c>
      <c r="DG72" s="15">
        <f t="shared" si="62"/>
        <v>5</v>
      </c>
      <c r="DH72" s="73">
        <f t="shared" si="63"/>
        <v>5</v>
      </c>
      <c r="DI72" s="27">
        <v>30.08</v>
      </c>
      <c r="DJ72" s="27"/>
      <c r="DK72" s="18" t="s">
        <v>45</v>
      </c>
      <c r="DL72" s="28"/>
      <c r="DM72" s="24">
        <v>1</v>
      </c>
      <c r="DN72" s="88">
        <v>30.08</v>
      </c>
      <c r="DO72" s="27">
        <v>34.325000000000003</v>
      </c>
      <c r="DP72" s="71">
        <v>3</v>
      </c>
      <c r="DQ72" s="15">
        <f t="shared" si="64"/>
        <v>2</v>
      </c>
      <c r="DR72" s="72">
        <v>1</v>
      </c>
      <c r="DS72" s="72">
        <v>1</v>
      </c>
      <c r="DT72" s="22">
        <f t="shared" si="65"/>
        <v>8</v>
      </c>
      <c r="DU72" s="22">
        <f t="shared" si="66"/>
        <v>8</v>
      </c>
      <c r="DV72" s="26" t="s">
        <v>45</v>
      </c>
      <c r="DW72" s="15">
        <f t="shared" si="67"/>
        <v>18</v>
      </c>
      <c r="DX72" s="73">
        <f t="shared" si="68"/>
        <v>23</v>
      </c>
      <c r="DY72" s="27">
        <v>31.896000000000001</v>
      </c>
      <c r="DZ72" s="27">
        <v>30.622</v>
      </c>
      <c r="EA72" s="18" t="s">
        <v>45</v>
      </c>
      <c r="EB72" s="28"/>
      <c r="EC72" s="24"/>
      <c r="ED72" s="88">
        <v>30.08</v>
      </c>
      <c r="EE72" s="27">
        <v>32.668999999999997</v>
      </c>
      <c r="EF72" s="71">
        <v>2</v>
      </c>
      <c r="EG72" s="15">
        <f t="shared" si="69"/>
        <v>4</v>
      </c>
      <c r="EH72" s="72">
        <v>2</v>
      </c>
      <c r="EI72" s="72">
        <v>4</v>
      </c>
      <c r="EJ72" s="22">
        <f t="shared" si="70"/>
        <v>8</v>
      </c>
      <c r="EK72" s="22">
        <f t="shared" si="71"/>
        <v>5</v>
      </c>
      <c r="EL72" s="26" t="s">
        <v>45</v>
      </c>
      <c r="EM72" s="15">
        <f t="shared" si="72"/>
        <v>17</v>
      </c>
      <c r="EN72" s="73">
        <f t="shared" si="73"/>
        <v>40</v>
      </c>
      <c r="EO72" s="27">
        <v>30.654</v>
      </c>
      <c r="EP72" s="27">
        <v>31.635999999999999</v>
      </c>
      <c r="EQ72" s="18" t="s">
        <v>45</v>
      </c>
      <c r="ER72" s="28"/>
      <c r="ES72" s="24"/>
      <c r="ET72" s="88">
        <v>30.08</v>
      </c>
    </row>
    <row r="73" spans="1:150" x14ac:dyDescent="0.25">
      <c r="A73" s="82" t="s">
        <v>148</v>
      </c>
      <c r="B73" s="10">
        <v>96</v>
      </c>
      <c r="C73" s="21"/>
      <c r="D73" s="20"/>
      <c r="E73" s="10" t="s">
        <v>40</v>
      </c>
      <c r="F73" s="88"/>
      <c r="G73" s="27"/>
      <c r="H73" s="25"/>
      <c r="I73" s="15"/>
      <c r="J73" s="10"/>
      <c r="K73" s="10"/>
      <c r="L73" s="15"/>
      <c r="M73" s="15"/>
      <c r="N73" s="26"/>
      <c r="O73" s="15"/>
      <c r="P73" s="15"/>
      <c r="Q73" s="27"/>
      <c r="R73" s="27"/>
      <c r="S73" s="18"/>
      <c r="T73" s="23"/>
      <c r="U73" s="24"/>
      <c r="V73" s="88"/>
      <c r="W73" s="27"/>
      <c r="X73" s="25"/>
      <c r="Y73" s="15"/>
      <c r="Z73" s="72"/>
      <c r="AA73" s="72"/>
      <c r="AB73" s="15"/>
      <c r="AC73" s="15"/>
      <c r="AD73" s="26"/>
      <c r="AE73" s="15"/>
      <c r="AF73" s="73"/>
      <c r="AG73" s="27"/>
      <c r="AH73" s="27"/>
      <c r="AI73" s="18"/>
      <c r="AJ73" s="28"/>
      <c r="AK73" s="24"/>
      <c r="AL73" s="88"/>
      <c r="AM73" s="27">
        <v>33.267000000000003</v>
      </c>
      <c r="AN73" s="71"/>
      <c r="AO73" s="15"/>
      <c r="AP73" s="72"/>
      <c r="AQ73" s="72"/>
      <c r="AR73" s="15"/>
      <c r="AS73" s="15"/>
      <c r="AT73" s="26" t="s">
        <v>29</v>
      </c>
      <c r="AU73" s="15"/>
      <c r="AV73" s="73"/>
      <c r="AW73" s="27">
        <v>32.194000000000003</v>
      </c>
      <c r="AX73" s="27">
        <v>38.619</v>
      </c>
      <c r="AY73" s="18" t="s">
        <v>42</v>
      </c>
      <c r="AZ73" s="23" t="s">
        <v>52</v>
      </c>
      <c r="BA73" s="24"/>
      <c r="BB73" s="88">
        <v>32.194000000000003</v>
      </c>
      <c r="BC73" s="27"/>
      <c r="BD73" s="71"/>
      <c r="BE73" s="15">
        <f>IF(AND(BF$216&gt;4,BD73=1),6)+IF(AND(BF$216&gt;4,BD73=2),4)+IF(AND(BF$216&gt;4,BD73=3),3)+IF(AND(BF$216&gt;4,BD73=4),2)+IF(AND(BF$216&gt;4,BD73=5),1)+IF(AND(BF$216&gt;4,BD73&gt;5),1)+IF(AND(BF$216=4,BD73=1),4)+IF(AND(BF$216=4,BD73=2),3)+IF(AND(BF$216=4,BD73=3),2)+IF(AND(BF$216=4,BD73=4),1)+IF(AND(BF$216=3,BD73=1),3)+IF(AND(BF$216=3,BD73=2),2)+IF(AND(BF$216=3,BD73=3),1)+IF(AND(BF$216=2,BD73=1),2)+IF(AND(BF$216=2,BD73=2),1)+IF(AND(BF$216=1,BD73=1),1)</f>
        <v>0</v>
      </c>
      <c r="BF73" s="72"/>
      <c r="BG73" s="72"/>
      <c r="BH73" s="22">
        <f>IF(AND(BG$216&gt;4,BF73=1),12)+IF(AND(BG$216&gt;4,BF73=2),8)+IF(AND(BG$216&gt;4,BF73=3),6)+IF(AND(BG$216&gt;4,BF73=4),5)+IF(AND(BG$216&gt;4,BF73=5),4)+IF(AND(BG$216&gt;4,BF73=6),3)+IF(AND(BG$216&gt;4,BF73=7),2)+IF(AND(BG$216&gt;4,BF73&gt;7),1)+IF(AND(BG$216=4,BF73=1),8)+IF(AND(BG$216=4,BF73=2),6)+IF(AND(BG$216=4,BF73=3),4)+IF(AND(BG$216=4,BF73=4),2)+IF(AND(BG$216=3,BF73=1),6)+IF(AND(BG$216=3,BF73=2),4)+IF(AND(BG$216=3,BF73=3),2)+IF(AND(BG$216=2,BF73=1),4)+IF(AND(BG$216=2,BF73=2),2)+IF(AND(BG$216=1,BF73=1),2)</f>
        <v>0</v>
      </c>
      <c r="BI73" s="22">
        <f>IF(AND(BG$216&gt;4,BG73=1),12)+IF(AND(BG$216&gt;4,BG73=2),8)+IF(AND(BG$216&gt;4,BG73=3),6)+IF(AND(BG$216&gt;4,BG73=4),5)+IF(AND(BG$216&gt;4,BG73=5),4)+IF(AND(BG$216&gt;4,BG73=6),3)+IF(AND(BG$216&gt;4,BG73=7),2)+IF(AND(BG$216&gt;4,BG73&gt;7),1)+IF(AND(BG$216=4,BG73=1),8)+IF(AND(BG$216=4,BG73=2),6)+IF(AND(BG$216=4,BG73=3),4)+IF(AND(BG$216=4,BG73=4),2)+IF(AND(BG$216=3,BG73=1),6)+IF(AND(BG$216=3,BG73=2),4)+IF(AND(BG$216=3,BG73=3),2)+IF(AND(BG$216=2,BG73=1),4)+IF(AND(BG$216=2,BG73=2),2)+IF(AND(BG$216=1,BG73=1),2)</f>
        <v>0</v>
      </c>
      <c r="BJ73" s="26" t="s">
        <v>42</v>
      </c>
      <c r="BK73" s="15">
        <f>+BE73+BH73+BI73+BQ73</f>
        <v>0</v>
      </c>
      <c r="BL73" s="73">
        <f>+BK73+AV73</f>
        <v>0</v>
      </c>
      <c r="BM73" s="27"/>
      <c r="BN73" s="27"/>
      <c r="BO73" s="18" t="s">
        <v>42</v>
      </c>
      <c r="BP73" s="18"/>
      <c r="BQ73" s="24"/>
      <c r="BR73" s="88">
        <v>32.194000000000003</v>
      </c>
      <c r="BS73" s="27"/>
      <c r="BT73" s="71"/>
      <c r="BU73" s="15">
        <f>IF(AND(BV$216&gt;4,BT73=1),6)+IF(AND(BV$216&gt;4,BT73=2),4)+IF(AND(BV$216&gt;4,BT73=3),3)+IF(AND(BV$216&gt;4,BT73=4),2)+IF(AND(BV$216&gt;4,BT73=5),1)+IF(AND(BV$216&gt;4,BT73&gt;5),1)+IF(AND(BV$216=4,BT73=1),4)+IF(AND(BV$216=4,BT73=2),3)+IF(AND(BV$216=4,BT73=3),2)+IF(AND(BV$216=4,BT73=4),1)+IF(AND(BV$216=3,BT73=1),3)+IF(AND(BV$216=3,BT73=2),2)+IF(AND(BV$216=3,BT73=3),1)+IF(AND(BV$216=2,BT73=1),2)+IF(AND(BV$216=2,BT73=2),1)+IF(AND(BV$216=1,BT73=1),1)</f>
        <v>0</v>
      </c>
      <c r="BV73" s="72"/>
      <c r="BW73" s="72"/>
      <c r="BX73" s="22">
        <f>IF(AND(BW$216&gt;4,BV73=1),12)+IF(AND(BW$216&gt;4,BV73=2),8)+IF(AND(BW$216&gt;4,BV73=3),6)+IF(AND(BW$216&gt;4,BV73=4),5)+IF(AND(BW$216&gt;4,BV73=5),4)+IF(AND(BW$216&gt;4,BV73=6),3)+IF(AND(BW$216&gt;4,BV73=7),2)+IF(AND(BW$216&gt;4,BV73&gt;7),1)+IF(AND(BW$216=4,BV73=1),8)+IF(AND(BW$216=4,BV73=2),6)+IF(AND(BW$216=4,BV73=3),4)+IF(AND(BW$216=4,BV73=4),2)+IF(AND(BW$216=3,BV73=1),6)+IF(AND(BW$216=3,BV73=2),4)+IF(AND(BW$216=3,BV73=3),2)+IF(AND(BW$216=2,BV73=1),4)+IF(AND(BW$216=2,BV73=2),2)+IF(AND(BW$216=1,BV73=1),2)</f>
        <v>0</v>
      </c>
      <c r="BY73" s="22">
        <f>IF(AND(BW$216&gt;4,BW73=1),12)+IF(AND(BW$216&gt;4,BW73=2),8)+IF(AND(BW$216&gt;4,BW73=3),6)+IF(AND(BW$216&gt;4,BW73=4),5)+IF(AND(BW$216&gt;4,BW73=5),4)+IF(AND(BW$216&gt;4,BW73=6),3)+IF(AND(BW$216&gt;4,BW73=7),2)+IF(AND(BW$216&gt;4,BW73&gt;7),1)+IF(AND(BW$216=4,BW73=1),8)+IF(AND(BW$216=4,BW73=2),6)+IF(AND(BW$216=4,BW73=3),4)+IF(AND(BW$216=4,BW73=4),2)+IF(AND(BW$216=3,BW73=1),6)+IF(AND(BW$216=3,BW73=2),4)+IF(AND(BW$216=3,BW73=3),2)+IF(AND(BW$216=2,BW73=1),4)+IF(AND(BW$216=2,BW73=2),2)+IF(AND(BW$216=1,BW73=1),2)</f>
        <v>0</v>
      </c>
      <c r="BZ73" s="26" t="s">
        <v>42</v>
      </c>
      <c r="CA73" s="15">
        <f>+BU73+BX73+BY73+CG73</f>
        <v>0</v>
      </c>
      <c r="CB73" s="73">
        <f>+CA73+BL73</f>
        <v>0</v>
      </c>
      <c r="CC73" s="27"/>
      <c r="CD73" s="27"/>
      <c r="CE73" s="18" t="s">
        <v>42</v>
      </c>
      <c r="CF73" s="18"/>
      <c r="CG73" s="24"/>
      <c r="CH73" s="88">
        <v>32.194000000000003</v>
      </c>
      <c r="CI73" s="27">
        <v>44.411999999999999</v>
      </c>
      <c r="CJ73" s="71">
        <v>1</v>
      </c>
      <c r="CK73" s="15">
        <f>IF(AND(CL$216&gt;4,CJ73=1),6)+IF(AND(CL$216&gt;4,CJ73=2),4)+IF(AND(CL$216&gt;4,CJ73=3),3)+IF(AND(CL$216&gt;4,CJ73=4),2)+IF(AND(CL$216&gt;4,CJ73=5),1)+IF(AND(CL$216&gt;4,CJ73&gt;5),1)+IF(AND(CL$216=4,CJ73=1),4)+IF(AND(CL$216=4,CJ73=2),3)+IF(AND(CL$216=4,CJ73=3),2)+IF(AND(CL$216=4,CJ73=4),1)+IF(AND(CL$216=3,CJ73=1),3)+IF(AND(CL$216=3,CJ73=2),2)+IF(AND(CL$216=3,CJ73=3),1)+IF(AND(CL$216=2,CJ73=1),2)+IF(AND(CL$216=2,CJ73=2),1)+IF(AND(CL$216=1,CJ73=1),1)</f>
        <v>6</v>
      </c>
      <c r="CL73" s="72">
        <v>2</v>
      </c>
      <c r="CM73" s="72">
        <v>2</v>
      </c>
      <c r="CN73" s="22">
        <f>IF(AND(CM$216&gt;4,CL73=1),12)+IF(AND(CM$216&gt;4,CL73=2),8)+IF(AND(CM$216&gt;4,CL73=3),6)+IF(AND(CM$216&gt;4,CL73=4),5)+IF(AND(CM$216&gt;4,CL73=5),4)+IF(AND(CM$216&gt;4,CL73=6),3)+IF(AND(CM$216&gt;4,CL73=7),2)+IF(AND(CM$216&gt;4,CL73&gt;7),1)+IF(AND(CM$216=4,CL73=1),8)+IF(AND(CM$216=4,CL73=2),6)+IF(AND(CM$216=4,CL73=3),4)+IF(AND(CM$216=4,CL73=4),2)+IF(AND(CM$216=3,CL73=1),6)+IF(AND(CM$216=3,CL73=2),4)+IF(AND(CM$216=3,CL73=3),2)+IF(AND(CM$216=2,CL73=1),4)+IF(AND(CM$216=2,CL73=2),2)+IF(AND(CM$216=1,CL73=1),2)</f>
        <v>8</v>
      </c>
      <c r="CO73" s="22">
        <f>IF(AND(CM$216&gt;4,CM73=1),12)+IF(AND(CM$216&gt;4,CM73=2),8)+IF(AND(CM$216&gt;4,CM73=3),6)+IF(AND(CM$216&gt;4,CM73=4),5)+IF(AND(CM$216&gt;4,CM73=5),4)+IF(AND(CM$216&gt;4,CM73=6),3)+IF(AND(CM$216&gt;4,CM73=7),2)+IF(AND(CM$216&gt;4,CM73&gt;7),1)+IF(AND(CM$216=4,CM73=1),8)+IF(AND(CM$216=4,CM73=2),6)+IF(AND(CM$216=4,CM73=3),4)+IF(AND(CM$216=4,CM73=4),2)+IF(AND(CM$216=3,CM73=1),6)+IF(AND(CM$216=3,CM73=2),4)+IF(AND(CM$216=3,CM73=3),2)+IF(AND(CM$216=2,CM73=1),4)+IF(AND(CM$216=2,CM73=2),2)+IF(AND(CM$216=1,CM73=1),2)</f>
        <v>8</v>
      </c>
      <c r="CP73" s="26" t="s">
        <v>42</v>
      </c>
      <c r="CQ73" s="15">
        <f t="shared" si="57"/>
        <v>23</v>
      </c>
      <c r="CR73" s="73">
        <f t="shared" si="58"/>
        <v>23</v>
      </c>
      <c r="CS73" s="27">
        <v>32.219000000000001</v>
      </c>
      <c r="CT73" s="27">
        <v>31.192</v>
      </c>
      <c r="CU73" s="18" t="s">
        <v>42</v>
      </c>
      <c r="CV73" s="23" t="s">
        <v>126</v>
      </c>
      <c r="CW73" s="24">
        <v>1</v>
      </c>
      <c r="CX73" s="88">
        <v>31.192</v>
      </c>
      <c r="CY73" s="27"/>
      <c r="CZ73" s="71"/>
      <c r="DA73" s="15">
        <f>IF(AND(DB$216&gt;4,CZ73=1),6)+IF(AND(DB$216&gt;4,CZ73=2),4)+IF(AND(DB$216&gt;4,CZ73=3),3)+IF(AND(DB$216&gt;4,CZ73=4),2)+IF(AND(DB$216&gt;4,CZ73=5),1)+IF(AND(DB$216&gt;4,CZ73&gt;5),1)+IF(AND(DB$216=4,CZ73=1),4)+IF(AND(DB$216=4,CZ73=2),3)+IF(AND(DB$216=4,CZ73=3),2)+IF(AND(DB$216=4,CZ73=4),1)+IF(AND(DB$216=3,CZ73=1),3)+IF(AND(DB$216=3,CZ73=2),2)+IF(AND(DB$216=3,CZ73=3),1)+IF(AND(DB$216=2,CZ73=1),2)+IF(AND(DB$216=2,CZ73=2),1)+IF(AND(DB$216=1,CZ73=1),1)</f>
        <v>0</v>
      </c>
      <c r="DB73" s="72">
        <v>2</v>
      </c>
      <c r="DC73" s="72"/>
      <c r="DD73" s="22">
        <f>IF(AND(DC$216&gt;4,DB73=1),12)+IF(AND(DC$216&gt;4,DB73=2),8)+IF(AND(DC$216&gt;4,DB73=3),6)+IF(AND(DC$216&gt;4,DB73=4),5)+IF(AND(DC$216&gt;4,DB73=5),4)+IF(AND(DC$216&gt;4,DB73=6),3)+IF(AND(DC$216&gt;4,DB73=7),2)+IF(AND(DC$216&gt;4,DB73&gt;7),1)+IF(AND(DC$216=4,DB73=1),8)+IF(AND(DC$216=4,DB73=2),6)+IF(AND(DC$216=4,DB73=3),4)+IF(AND(DC$216=4,DB73=4),2)+IF(AND(DC$216=3,DB73=1),6)+IF(AND(DC$216=3,DB73=2),4)+IF(AND(DC$216=3,DB73=3),2)+IF(AND(DC$216=2,DB73=1),4)+IF(AND(DC$216=2,DB73=2),2)+IF(AND(DC$216=1,DB73=1),2)</f>
        <v>8</v>
      </c>
      <c r="DE73" s="22">
        <f>IF(AND(DC$216&gt;4,DC73=1),12)+IF(AND(DC$216&gt;4,DC73=2),8)+IF(AND(DC$216&gt;4,DC73=3),6)+IF(AND(DC$216&gt;4,DC73=4),5)+IF(AND(DC$216&gt;4,DC73=5),4)+IF(AND(DC$216&gt;4,DC73=6),3)+IF(AND(DC$216&gt;4,DC73=7),2)+IF(AND(DC$216&gt;4,DC73&gt;7),1)+IF(AND(DC$216=4,DC73=1),8)+IF(AND(DC$216=4,DC73=2),6)+IF(AND(DC$216=4,DC73=3),4)+IF(AND(DC$216=4,DC73=4),2)+IF(AND(DC$216=3,DC73=1),6)+IF(AND(DC$216=3,DC73=2),4)+IF(AND(DC$216=3,DC73=3),2)+IF(AND(DC$216=2,DC73=1),4)+IF(AND(DC$216=2,DC73=2),2)+IF(AND(DC$216=1,DC73=1),2)</f>
        <v>0</v>
      </c>
      <c r="DF73" s="26" t="s">
        <v>42</v>
      </c>
      <c r="DG73" s="15">
        <f t="shared" si="62"/>
        <v>8</v>
      </c>
      <c r="DH73" s="73">
        <f t="shared" si="63"/>
        <v>31</v>
      </c>
      <c r="DI73" s="27">
        <v>31.265999999999998</v>
      </c>
      <c r="DJ73" s="27"/>
      <c r="DK73" s="18" t="s">
        <v>45</v>
      </c>
      <c r="DL73" s="23" t="s">
        <v>91</v>
      </c>
      <c r="DM73" s="24"/>
      <c r="DN73" s="88">
        <v>31.192</v>
      </c>
      <c r="DO73" s="27"/>
      <c r="DP73" s="71"/>
      <c r="DQ73" s="15">
        <f t="shared" si="64"/>
        <v>0</v>
      </c>
      <c r="DR73" s="72"/>
      <c r="DS73" s="72"/>
      <c r="DT73" s="22">
        <f t="shared" si="65"/>
        <v>0</v>
      </c>
      <c r="DU73" s="22">
        <f t="shared" si="66"/>
        <v>0</v>
      </c>
      <c r="DV73" s="26" t="s">
        <v>45</v>
      </c>
      <c r="DW73" s="15">
        <f t="shared" si="67"/>
        <v>0</v>
      </c>
      <c r="DX73" s="73">
        <f t="shared" si="68"/>
        <v>31</v>
      </c>
      <c r="DY73" s="27"/>
      <c r="DZ73" s="27"/>
      <c r="EA73" s="18" t="s">
        <v>45</v>
      </c>
      <c r="EB73" s="28"/>
      <c r="EC73" s="24"/>
      <c r="ED73" s="88">
        <v>31.192</v>
      </c>
      <c r="EE73" s="27"/>
      <c r="EF73" s="71"/>
      <c r="EG73" s="15">
        <f t="shared" si="69"/>
        <v>0</v>
      </c>
      <c r="EH73" s="72"/>
      <c r="EI73" s="72"/>
      <c r="EJ73" s="22">
        <f t="shared" si="70"/>
        <v>0</v>
      </c>
      <c r="EK73" s="22">
        <f t="shared" si="71"/>
        <v>0</v>
      </c>
      <c r="EL73" s="26" t="s">
        <v>45</v>
      </c>
      <c r="EM73" s="15">
        <f t="shared" si="72"/>
        <v>0</v>
      </c>
      <c r="EN73" s="73">
        <f t="shared" si="73"/>
        <v>31</v>
      </c>
      <c r="EO73" s="27"/>
      <c r="EP73" s="27"/>
      <c r="EQ73" s="18" t="s">
        <v>45</v>
      </c>
      <c r="ER73" s="28"/>
      <c r="ES73" s="24"/>
      <c r="ET73" s="88">
        <v>31.192</v>
      </c>
    </row>
    <row r="74" spans="1:150" x14ac:dyDescent="0.25">
      <c r="A74" s="82" t="s">
        <v>99</v>
      </c>
      <c r="B74" s="10">
        <v>14</v>
      </c>
      <c r="C74" s="21"/>
      <c r="D74" s="20"/>
      <c r="E74" s="10" t="s">
        <v>100</v>
      </c>
      <c r="F74" s="88">
        <v>31.966999999999999</v>
      </c>
      <c r="G74" s="27">
        <v>31.420999999999999</v>
      </c>
      <c r="H74" s="71">
        <v>1</v>
      </c>
      <c r="I74" s="15">
        <f>IF(AND(J$216&gt;4,H74=1),6)+IF(AND(J$216&gt;4,H74=2),4)+IF(AND(J$216&gt;4,H74=3),3)+IF(AND(J$216&gt;4,H74=4),2)+IF(AND(J$216&gt;4,H74=5),1)+IF(AND(J$216&gt;4,H74&gt;5),1)+IF(AND(J$216=4,H74=1),4)+IF(AND(J$216=4,H74=2),3)+IF(AND(J$216=4,H74=3),2)+IF(AND(J$216=4,H74=4),1)+IF(AND(J$216=3,H74=1),3)+IF(AND(J$216=3,H74=2),2)+IF(AND(J$216=3,H74=3),1)+IF(AND(J$216=2,H74=1),2)+IF(AND(J$216=2,H74=2),1)+IF(AND(J$216=1,H74=1),1)</f>
        <v>1</v>
      </c>
      <c r="J74" s="71"/>
      <c r="K74" s="71"/>
      <c r="L74" s="22">
        <f>IF(AND(K$216&gt;4,J74=1),12)+IF(AND(K$216&gt;4,J74=2),8)+IF(AND(K$216&gt;4,J74=3),6)+IF(AND(K$216&gt;4,J74=4),5)+IF(AND(K$216&gt;4,J74=5),4)+IF(AND(K$216&gt;4,J74=6),3)+IF(AND(K$216&gt;4,J74=7),2)+IF(AND(K$216&gt;4,J74&gt;7),1)+IF(AND(K$216=4,J74=1),8)+IF(AND(K$216=4,J74=2),6)+IF(AND(K$216=4,J74=3),4)+IF(AND(K$216=4,J74=4),2)+IF(AND(K$216=3,J74=1),6)+IF(AND(K$216=3,J74=2),4)+IF(AND(K$216=3,J74=3),2)+IF(AND(K$216=2,J74=1),4)+IF(AND(K$216=2,J74=2),2)+IF(AND(K$216=1,J74=1),2)</f>
        <v>0</v>
      </c>
      <c r="M74" s="22">
        <f>IF(AND(K$216&gt;4,K74=1),12)+IF(AND(K$216&gt;4,K74=2),8)+IF(AND(K$216&gt;4,K74=3),6)+IF(AND(K$216&gt;4,K74=4),5)+IF(AND(K$216&gt;4,K74=5),4)+IF(AND(K$216&gt;4,K74=6),3)+IF(AND(K$216&gt;4,K74=7),2)+IF(AND(K$216&gt;4,K74&gt;7),1)+IF(AND(K$216=4,K74=1),8)+IF(AND(K$216=4,K74=2),6)+IF(AND(K$216=4,K74=3),4)+IF(AND(K$216=4,K74=4),2)+IF(AND(K$216=3,K74=1),6)+IF(AND(K$216=3,K74=2),4)+IF(AND(K$216=3,K74=3),2)+IF(AND(K$216=2,K74=1),4)+IF(AND(K$216=2,K74=2),2)+IF(AND(K$216=1,K74=1),2)</f>
        <v>0</v>
      </c>
      <c r="N74" s="26" t="s">
        <v>42</v>
      </c>
      <c r="O74" s="15">
        <f>+I74+L74+M74+U74</f>
        <v>4</v>
      </c>
      <c r="P74" s="73">
        <f>+O74</f>
        <v>4</v>
      </c>
      <c r="Q74" s="27">
        <v>31.317</v>
      </c>
      <c r="R74" s="27">
        <v>30.853000000000002</v>
      </c>
      <c r="S74" s="18" t="s">
        <v>45</v>
      </c>
      <c r="T74" s="23" t="s">
        <v>91</v>
      </c>
      <c r="U74" s="24">
        <v>3</v>
      </c>
      <c r="V74" s="88">
        <v>31.317</v>
      </c>
      <c r="W74" s="27">
        <v>29.788</v>
      </c>
      <c r="X74" s="71">
        <v>3</v>
      </c>
      <c r="Y74" s="15">
        <f>IF(AND(Z$215&gt;4,X74=1),6)+IF(AND(Z$215&gt;4,X74=2),4)+IF(AND(Z$215&gt;4,X74=3),3)+IF(AND(Z$215&gt;4,X74=4),2)+IF(AND(Z$215&gt;4,X74=5),1)+IF(AND(Z$215&gt;4,X74&gt;5),1)+IF(AND(Z$215=4,X74=1),4)+IF(AND(Z$215=4,X74=2),3)+IF(AND(Z$215=4,X74=3),2)+IF(AND(Z$215=4,X74=4),1)+IF(AND(Z$215=3,X74=1),3)+IF(AND(Z$215=3,X74=2),2)+IF(AND(Z$215=3,X74=3),1)+IF(AND(Z$215=2,X74=1),2)+IF(AND(Z$215=2,X74=2),1)+IF(AND(Z$215=1,X74=1),1)</f>
        <v>3</v>
      </c>
      <c r="Z74" s="72">
        <v>2</v>
      </c>
      <c r="AA74" s="72"/>
      <c r="AB74" s="22">
        <f>IF(AND(AA$215&gt;4,Z74=1),12)+IF(AND(AA$215&gt;4,Z74=2),8)+IF(AND(AA$215&gt;4,Z74=3),6)+IF(AND(AA$215&gt;4,Z74=4),5)+IF(AND(AA$215&gt;4,Z74=5),4)+IF(AND(AA$215&gt;4,Z74=6),3)+IF(AND(AA$215&gt;4,Z74=7),2)+IF(AND(AA$215&gt;4,Z74&gt;7),1)+IF(AND(AA$215=4,Z74=1),8)+IF(AND(AA$215=4,Z74=2),6)+IF(AND(AA$215=4,Z74=3),4)+IF(AND(AA$215=4,Z74=4),2)+IF(AND(AA$215=3,Z74=1),6)+IF(AND(AA$215=3,Z74=2),4)+IF(AND(AA$215=3,Z74=3),2)+IF(AND(AA$215=2,Z74=1),4)+IF(AND(AA$215=2,Z74=2),2)+IF(AND(AA$215=1,Z74=1),2)</f>
        <v>8</v>
      </c>
      <c r="AC74" s="22">
        <f>IF(AND(AA$215&gt;4,AA74=1),12)+IF(AND(AA$215&gt;4,AA74=2),8)+IF(AND(AA$215&gt;4,AA74=3),6)+IF(AND(AA$215&gt;4,AA74=4),5)+IF(AND(AA$215&gt;4,AA74=5),4)+IF(AND(AA$215&gt;4,AA74=6),3)+IF(AND(AA$215&gt;4,AA74=7),2)+IF(AND(AA$215&gt;4,AA74&gt;7),1)+IF(AND(AA$215=4,AA74=1),8)+IF(AND(AA$215=4,AA74=2),6)+IF(AND(AA$215=4,AA74=3),4)+IF(AND(AA$215=4,AA74=4),2)+IF(AND(AA$215=3,AA74=1),6)+IF(AND(AA$215=3,AA74=2),4)+IF(AND(AA$215=3,AA74=3),2)+IF(AND(AA$215=2,AA74=1),4)+IF(AND(AA$215=2,AA74=2),2)+IF(AND(AA$215=1,AA74=1),2)</f>
        <v>0</v>
      </c>
      <c r="AD74" s="26" t="s">
        <v>45</v>
      </c>
      <c r="AE74" s="15">
        <f>+Y74+AB74+AC74+AK74</f>
        <v>12</v>
      </c>
      <c r="AF74" s="73">
        <f>+AE74+P74</f>
        <v>16</v>
      </c>
      <c r="AG74" s="27">
        <v>29.818000000000001</v>
      </c>
      <c r="AH74" s="27"/>
      <c r="AI74" s="18" t="s">
        <v>45</v>
      </c>
      <c r="AJ74" s="28"/>
      <c r="AK74" s="24">
        <v>1</v>
      </c>
      <c r="AL74" s="88">
        <v>29.788</v>
      </c>
      <c r="AM74" s="27">
        <v>29.268999999999998</v>
      </c>
      <c r="AN74" s="71">
        <v>1</v>
      </c>
      <c r="AO74" s="15">
        <f>IF(AND(AP$215&gt;4,AN74=1),6)+IF(AND(AP$215&gt;4,AN74=2),4)+IF(AND(AP$215&gt;4,AN74=3),3)+IF(AND(AP$215&gt;4,AN74=4),2)+IF(AND(AP$215&gt;4,AN74=5),1)+IF(AND(AP$215&gt;4,AN74&gt;5),1)+IF(AND(AP$215=4,AN74=1),4)+IF(AND(AP$215=4,AN74=2),3)+IF(AND(AP$215=4,AN74=3),2)+IF(AND(AP$215=4,AN74=4),1)+IF(AND(AP$215=3,AN74=1),3)+IF(AND(AP$215=3,AN74=2),2)+IF(AND(AP$215=3,AN74=3),1)+IF(AND(AP$215=2,AN74=1),2)+IF(AND(AP$215=2,AN74=2),1)+IF(AND(AP$215=1,AN74=1),1)</f>
        <v>6</v>
      </c>
      <c r="AP74" s="72"/>
      <c r="AQ74" s="72"/>
      <c r="AR74" s="22">
        <f>IF(AND(AQ$215&gt;4,AP74=1),12)+IF(AND(AQ$215&gt;4,AP74=2),8)+IF(AND(AQ$215&gt;4,AP74=3),6)+IF(AND(AQ$215&gt;4,AP74=4),5)+IF(AND(AQ$215&gt;4,AP74=5),4)+IF(AND(AQ$215&gt;4,AP74=6),3)+IF(AND(AQ$215&gt;4,AP74=7),2)+IF(AND(AQ$215&gt;4,AP74&gt;7),1)+IF(AND(AQ$215=4,AP74=1),8)+IF(AND(AQ$215=4,AP74=2),6)+IF(AND(AQ$215=4,AP74=3),4)+IF(AND(AQ$215=4,AP74=4),2)+IF(AND(AQ$215=3,AP74=1),6)+IF(AND(AQ$215=3,AP74=2),4)+IF(AND(AQ$215=3,AP74=3),2)+IF(AND(AQ$215=2,AP74=1),4)+IF(AND(AQ$215=2,AP74=2),2)+IF(AND(AQ$215=1,AP74=1),2)</f>
        <v>0</v>
      </c>
      <c r="AS74" s="22">
        <f>IF(AND(AQ$215&gt;4,AQ74=1),12)+IF(AND(AQ$215&gt;4,AQ74=2),8)+IF(AND(AQ$215&gt;4,AQ74=3),6)+IF(AND(AQ$215&gt;4,AQ74=4),5)+IF(AND(AQ$215&gt;4,AQ74=5),4)+IF(AND(AQ$215&gt;4,AQ74=6),3)+IF(AND(AQ$215&gt;4,AQ74=7),2)+IF(AND(AQ$215&gt;4,AQ74&gt;7),1)+IF(AND(AQ$215=4,AQ74=1),8)+IF(AND(AQ$215=4,AQ74=2),6)+IF(AND(AQ$215=4,AQ74=3),4)+IF(AND(AQ$215=4,AQ74=4),2)+IF(AND(AQ$215=3,AQ74=1),6)+IF(AND(AQ$215=3,AQ74=2),4)+IF(AND(AQ$215=3,AQ74=3),2)+IF(AND(AQ$215=2,AQ74=1),4)+IF(AND(AQ$215=2,AQ74=2),2)+IF(AND(AQ$215=1,AQ74=1),2)</f>
        <v>0</v>
      </c>
      <c r="AT74" s="26" t="s">
        <v>45</v>
      </c>
      <c r="AU74" s="15">
        <f>+AO74+AR74+AS74+BA74</f>
        <v>7</v>
      </c>
      <c r="AV74" s="73">
        <f>+AU74+AF74</f>
        <v>23</v>
      </c>
      <c r="AW74" s="27"/>
      <c r="AX74" s="27"/>
      <c r="AY74" s="18" t="s">
        <v>45</v>
      </c>
      <c r="AZ74" s="23" t="s">
        <v>123</v>
      </c>
      <c r="BA74" s="24">
        <v>1</v>
      </c>
      <c r="BB74" s="88">
        <v>29.268999999999998</v>
      </c>
      <c r="BC74" s="27"/>
      <c r="BD74" s="71"/>
      <c r="BE74" s="15">
        <f>IF(AND(BF$215&gt;4,BD74=1),6)+IF(AND(BF$215&gt;4,BD74=2),4)+IF(AND(BF$215&gt;4,BD74=3),3)+IF(AND(BF$215&gt;4,BD74=4),2)+IF(AND(BF$215&gt;4,BD74=5),1)+IF(AND(BF$215&gt;4,BD74&gt;5),1)+IF(AND(BF$215=4,BD74=1),4)+IF(AND(BF$215=4,BD74=2),3)+IF(AND(BF$215=4,BD74=3),2)+IF(AND(BF$215=4,BD74=4),1)+IF(AND(BF$215=3,BD74=1),3)+IF(AND(BF$215=3,BD74=2),2)+IF(AND(BF$215=3,BD74=3),1)+IF(AND(BF$215=2,BD74=1),2)+IF(AND(BF$215=2,BD74=2),1)+IF(AND(BF$215=1,BD74=1),1)</f>
        <v>0</v>
      </c>
      <c r="BF74" s="72"/>
      <c r="BG74" s="72"/>
      <c r="BH74" s="22">
        <f>IF(AND(BG$215&gt;4,BF74=1),12)+IF(AND(BG$215&gt;4,BF74=2),8)+IF(AND(BG$215&gt;4,BF74=3),6)+IF(AND(BG$215&gt;4,BF74=4),5)+IF(AND(BG$215&gt;4,BF74=5),4)+IF(AND(BG$215&gt;4,BF74=6),3)+IF(AND(BG$215&gt;4,BF74=7),2)+IF(AND(BG$215&gt;4,BF74&gt;7),1)+IF(AND(BG$215=4,BF74=1),8)+IF(AND(BG$215=4,BF74=2),6)+IF(AND(BG$215=4,BF74=3),4)+IF(AND(BG$215=4,BF74=4),2)+IF(AND(BG$215=3,BF74=1),6)+IF(AND(BG$215=3,BF74=2),4)+IF(AND(BG$215=3,BF74=3),2)+IF(AND(BG$215=2,BF74=1),4)+IF(AND(BG$215=2,BF74=2),2)+IF(AND(BG$215=1,BF74=1),2)</f>
        <v>0</v>
      </c>
      <c r="BI74" s="22">
        <f>IF(AND(BG$215&gt;4,BG74=1),12)+IF(AND(BG$215&gt;4,BG74=2),8)+IF(AND(BG$215&gt;4,BG74=3),6)+IF(AND(BG$215&gt;4,BG74=4),5)+IF(AND(BG$215&gt;4,BG74=5),4)+IF(AND(BG$215&gt;4,BG74=6),3)+IF(AND(BG$215&gt;4,BG74=7),2)+IF(AND(BG$215&gt;4,BG74&gt;7),1)+IF(AND(BG$215=4,BG74=1),8)+IF(AND(BG$215=4,BG74=2),6)+IF(AND(BG$215=4,BG74=3),4)+IF(AND(BG$215=4,BG74=4),2)+IF(AND(BG$215=3,BG74=1),6)+IF(AND(BG$215=3,BG74=2),4)+IF(AND(BG$215=3,BG74=3),2)+IF(AND(BG$215=2,BG74=1),4)+IF(AND(BG$215=2,BG74=2),2)+IF(AND(BG$215=1,BG74=1),2)</f>
        <v>0</v>
      </c>
      <c r="BJ74" s="26" t="s">
        <v>45</v>
      </c>
      <c r="BK74" s="15">
        <f>+BE74+BH74+BI74+BQ74</f>
        <v>0</v>
      </c>
      <c r="BL74" s="73">
        <f>+BK74+AV74</f>
        <v>23</v>
      </c>
      <c r="BM74" s="27"/>
      <c r="BN74" s="27"/>
      <c r="BO74" s="18" t="s">
        <v>45</v>
      </c>
      <c r="BP74" s="18" t="s">
        <v>123</v>
      </c>
      <c r="BQ74" s="24"/>
      <c r="BR74" s="88">
        <v>29.268999999999998</v>
      </c>
      <c r="BS74" s="27"/>
      <c r="BT74" s="71"/>
      <c r="BU74" s="15">
        <f>IF(AND(BV$215&gt;4,BT74=1),6)+IF(AND(BV$215&gt;4,BT74=2),4)+IF(AND(BV$215&gt;4,BT74=3),3)+IF(AND(BV$215&gt;4,BT74=4),2)+IF(AND(BV$215&gt;4,BT74=5),1)+IF(AND(BV$215&gt;4,BT74&gt;5),1)+IF(AND(BV$215=4,BT74=1),4)+IF(AND(BV$215=4,BT74=2),3)+IF(AND(BV$215=4,BT74=3),2)+IF(AND(BV$215=4,BT74=4),1)+IF(AND(BV$215=3,BT74=1),3)+IF(AND(BV$215=3,BT74=2),2)+IF(AND(BV$215=3,BT74=3),1)+IF(AND(BV$215=2,BT74=1),2)+IF(AND(BV$215=2,BT74=2),1)+IF(AND(BV$215=1,BT74=1),1)</f>
        <v>0</v>
      </c>
      <c r="BV74" s="72"/>
      <c r="BW74" s="72"/>
      <c r="BX74" s="22">
        <f>IF(AND(BW$215&gt;4,BV74=1),12)+IF(AND(BW$215&gt;4,BV74=2),8)+IF(AND(BW$215&gt;4,BV74=3),6)+IF(AND(BW$215&gt;4,BV74=4),5)+IF(AND(BW$215&gt;4,BV74=5),4)+IF(AND(BW$215&gt;4,BV74=6),3)+IF(AND(BW$215&gt;4,BV74=7),2)+IF(AND(BW$215&gt;4,BV74&gt;7),1)+IF(AND(BW$215=4,BV74=1),8)+IF(AND(BW$215=4,BV74=2),6)+IF(AND(BW$215=4,BV74=3),4)+IF(AND(BW$215=4,BV74=4),2)+IF(AND(BW$215=3,BV74=1),6)+IF(AND(BW$215=3,BV74=2),4)+IF(AND(BW$215=3,BV74=3),2)+IF(AND(BW$215=2,BV74=1),4)+IF(AND(BW$215=2,BV74=2),2)+IF(AND(BW$215=1,BV74=1),2)</f>
        <v>0</v>
      </c>
      <c r="BY74" s="22">
        <f>IF(AND(BW$215&gt;4,BW74=1),12)+IF(AND(BW$215&gt;4,BW74=2),8)+IF(AND(BW$215&gt;4,BW74=3),6)+IF(AND(BW$215&gt;4,BW74=4),5)+IF(AND(BW$215&gt;4,BW74=5),4)+IF(AND(BW$215&gt;4,BW74=6),3)+IF(AND(BW$215&gt;4,BW74=7),2)+IF(AND(BW$215&gt;4,BW74&gt;7),1)+IF(AND(BW$215=4,BW74=1),8)+IF(AND(BW$215=4,BW74=2),6)+IF(AND(BW$215=4,BW74=3),4)+IF(AND(BW$215=4,BW74=4),2)+IF(AND(BW$215=3,BW74=1),6)+IF(AND(BW$215=3,BW74=2),4)+IF(AND(BW$215=3,BW74=3),2)+IF(AND(BW$215=2,BW74=1),4)+IF(AND(BW$215=2,BW74=2),2)+IF(AND(BW$215=1,BW74=1),2)</f>
        <v>0</v>
      </c>
      <c r="BZ74" s="26" t="s">
        <v>45</v>
      </c>
      <c r="CA74" s="15">
        <f>+BU74+BX74+BY74+CG74</f>
        <v>0</v>
      </c>
      <c r="CB74" s="73">
        <f>+CA74+BL74</f>
        <v>23</v>
      </c>
      <c r="CC74" s="27"/>
      <c r="CD74" s="27"/>
      <c r="CE74" s="18" t="s">
        <v>45</v>
      </c>
      <c r="CF74" s="18" t="s">
        <v>123</v>
      </c>
      <c r="CG74" s="24"/>
      <c r="CH74" s="88">
        <v>29.268999999999998</v>
      </c>
      <c r="CI74" s="27"/>
      <c r="CJ74" s="71"/>
      <c r="CK74" s="15">
        <f>IF(AND(CL$215&gt;4,CJ74=1),6)+IF(AND(CL$215&gt;4,CJ74=2),4)+IF(AND(CL$215&gt;4,CJ74=3),3)+IF(AND(CL$215&gt;4,CJ74=4),2)+IF(AND(CL$215&gt;4,CJ74=5),1)+IF(AND(CL$215&gt;4,CJ74&gt;5),1)+IF(AND(CL$215=4,CJ74=1),4)+IF(AND(CL$215=4,CJ74=2),3)+IF(AND(CL$215=4,CJ74=3),2)+IF(AND(CL$215=4,CJ74=4),1)+IF(AND(CL$215=3,CJ74=1),3)+IF(AND(CL$215=3,CJ74=2),2)+IF(AND(CL$215=3,CJ74=3),1)+IF(AND(CL$215=2,CJ74=1),2)+IF(AND(CL$215=2,CJ74=2),1)+IF(AND(CL$215=1,CJ74=1),1)</f>
        <v>0</v>
      </c>
      <c r="CL74" s="72"/>
      <c r="CM74" s="72"/>
      <c r="CN74" s="22">
        <f>IF(AND(CM$215&gt;4,CL74=1),12)+IF(AND(CM$215&gt;4,CL74=2),8)+IF(AND(CM$215&gt;4,CL74=3),6)+IF(AND(CM$215&gt;4,CL74=4),5)+IF(AND(CM$215&gt;4,CL74=5),4)+IF(AND(CM$215&gt;4,CL74=6),3)+IF(AND(CM$215&gt;4,CL74=7),2)+IF(AND(CM$215&gt;4,CL74&gt;7),1)+IF(AND(CM$215=4,CL74=1),8)+IF(AND(CM$215=4,CL74=2),6)+IF(AND(CM$215=4,CL74=3),4)+IF(AND(CM$215=4,CL74=4),2)+IF(AND(CM$215=3,CL74=1),6)+IF(AND(CM$215=3,CL74=2),4)+IF(AND(CM$215=3,CL74=3),2)+IF(AND(CM$215=2,CL74=1),4)+IF(AND(CM$215=2,CL74=2),2)+IF(AND(CM$215=1,CL74=1),2)</f>
        <v>0</v>
      </c>
      <c r="CO74" s="22">
        <f>IF(AND(CM$215&gt;4,CM74=1),12)+IF(AND(CM$215&gt;4,CM74=2),8)+IF(AND(CM$215&gt;4,CM74=3),6)+IF(AND(CM$215&gt;4,CM74=4),5)+IF(AND(CM$215&gt;4,CM74=5),4)+IF(AND(CM$215&gt;4,CM74=6),3)+IF(AND(CM$215&gt;4,CM74=7),2)+IF(AND(CM$215&gt;4,CM74&gt;7),1)+IF(AND(CM$215=4,CM74=1),8)+IF(AND(CM$215=4,CM74=2),6)+IF(AND(CM$215=4,CM74=3),4)+IF(AND(CM$215=4,CM74=4),2)+IF(AND(CM$215=3,CM74=1),6)+IF(AND(CM$215=3,CM74=2),4)+IF(AND(CM$215=3,CM74=3),2)+IF(AND(CM$215=2,CM74=1),4)+IF(AND(CM$215=2,CM74=2),2)+IF(AND(CM$215=1,CM74=1),2)</f>
        <v>0</v>
      </c>
      <c r="CP74" s="26" t="s">
        <v>45</v>
      </c>
      <c r="CQ74" s="15">
        <f t="shared" si="57"/>
        <v>0</v>
      </c>
      <c r="CR74" s="73">
        <f t="shared" si="58"/>
        <v>23</v>
      </c>
      <c r="CS74" s="27"/>
      <c r="CT74" s="27"/>
      <c r="CU74" s="18" t="s">
        <v>45</v>
      </c>
      <c r="CV74" s="18" t="s">
        <v>123</v>
      </c>
      <c r="CW74" s="24"/>
      <c r="CX74" s="88">
        <v>29.268999999999998</v>
      </c>
      <c r="CY74" s="27"/>
      <c r="CZ74" s="71"/>
      <c r="DA74" s="15">
        <f>IF(AND(DB$215&gt;4,CZ74=1),6)+IF(AND(DB$215&gt;4,CZ74=2),4)+IF(AND(DB$215&gt;4,CZ74=3),3)+IF(AND(DB$215&gt;4,CZ74=4),2)+IF(AND(DB$215&gt;4,CZ74=5),1)+IF(AND(DB$215&gt;4,CZ74&gt;5),1)+IF(AND(DB$215=4,CZ74=1),4)+IF(AND(DB$215=4,CZ74=2),3)+IF(AND(DB$215=4,CZ74=3),2)+IF(AND(DB$215=4,CZ74=4),1)+IF(AND(DB$215=3,CZ74=1),3)+IF(AND(DB$215=3,CZ74=2),2)+IF(AND(DB$215=3,CZ74=3),1)+IF(AND(DB$215=2,CZ74=1),2)+IF(AND(DB$215=2,CZ74=2),1)+IF(AND(DB$215=1,CZ74=1),1)</f>
        <v>0</v>
      </c>
      <c r="DB74" s="72"/>
      <c r="DC74" s="72"/>
      <c r="DD74" s="22">
        <f>IF(AND(DC$215&gt;4,DB74=1),12)+IF(AND(DC$215&gt;4,DB74=2),8)+IF(AND(DC$215&gt;4,DB74=3),6)+IF(AND(DC$215&gt;4,DB74=4),5)+IF(AND(DC$215&gt;4,DB74=5),4)+IF(AND(DC$215&gt;4,DB74=6),3)+IF(AND(DC$215&gt;4,DB74=7),2)+IF(AND(DC$215&gt;4,DB74&gt;7),1)+IF(AND(DC$215=4,DB74=1),8)+IF(AND(DC$215=4,DB74=2),6)+IF(AND(DC$215=4,DB74=3),4)+IF(AND(DC$215=4,DB74=4),2)+IF(AND(DC$215=3,DB74=1),6)+IF(AND(DC$215=3,DB74=2),4)+IF(AND(DC$215=3,DB74=3),2)+IF(AND(DC$215=2,DB74=1),4)+IF(AND(DC$215=2,DB74=2),2)+IF(AND(DC$215=1,DB74=1),2)</f>
        <v>0</v>
      </c>
      <c r="DE74" s="22">
        <f>IF(AND(DC$215&gt;4,DC74=1),12)+IF(AND(DC$215&gt;4,DC74=2),8)+IF(AND(DC$215&gt;4,DC74=3),6)+IF(AND(DC$215&gt;4,DC74=4),5)+IF(AND(DC$215&gt;4,DC74=5),4)+IF(AND(DC$215&gt;4,DC74=6),3)+IF(AND(DC$215&gt;4,DC74=7),2)+IF(AND(DC$215&gt;4,DC74&gt;7),1)+IF(AND(DC$215=4,DC74=1),8)+IF(AND(DC$215=4,DC74=2),6)+IF(AND(DC$215=4,DC74=3),4)+IF(AND(DC$215=4,DC74=4),2)+IF(AND(DC$215=3,DC74=1),6)+IF(AND(DC$215=3,DC74=2),4)+IF(AND(DC$215=3,DC74=3),2)+IF(AND(DC$215=2,DC74=1),4)+IF(AND(DC$215=2,DC74=2),2)+IF(AND(DC$215=1,DC74=1),2)</f>
        <v>0</v>
      </c>
      <c r="DF74" s="26" t="s">
        <v>45</v>
      </c>
      <c r="DG74" s="15">
        <f t="shared" si="62"/>
        <v>0</v>
      </c>
      <c r="DH74" s="73">
        <f t="shared" si="63"/>
        <v>23</v>
      </c>
      <c r="DI74" s="27"/>
      <c r="DJ74" s="27"/>
      <c r="DK74" s="18" t="s">
        <v>45</v>
      </c>
      <c r="DL74" s="18" t="s">
        <v>123</v>
      </c>
      <c r="DM74" s="24"/>
      <c r="DN74" s="88">
        <v>29.268999999999998</v>
      </c>
      <c r="DO74" s="27"/>
      <c r="DP74" s="71"/>
      <c r="DQ74" s="15">
        <f t="shared" si="64"/>
        <v>0</v>
      </c>
      <c r="DR74" s="72"/>
      <c r="DS74" s="72"/>
      <c r="DT74" s="22">
        <f t="shared" si="65"/>
        <v>0</v>
      </c>
      <c r="DU74" s="22">
        <f t="shared" si="66"/>
        <v>0</v>
      </c>
      <c r="DV74" s="26" t="s">
        <v>45</v>
      </c>
      <c r="DW74" s="15">
        <f t="shared" si="67"/>
        <v>0</v>
      </c>
      <c r="DX74" s="73">
        <f t="shared" si="68"/>
        <v>23</v>
      </c>
      <c r="DY74" s="27"/>
      <c r="DZ74" s="27"/>
      <c r="EA74" s="18" t="s">
        <v>45</v>
      </c>
      <c r="EB74" s="18" t="s">
        <v>123</v>
      </c>
      <c r="EC74" s="24"/>
      <c r="ED74" s="88">
        <v>29.268999999999998</v>
      </c>
      <c r="EE74" s="27"/>
      <c r="EF74" s="71"/>
      <c r="EG74" s="15">
        <f t="shared" si="69"/>
        <v>0</v>
      </c>
      <c r="EH74" s="72"/>
      <c r="EI74" s="72"/>
      <c r="EJ74" s="22">
        <f t="shared" si="70"/>
        <v>0</v>
      </c>
      <c r="EK74" s="22">
        <f t="shared" si="71"/>
        <v>0</v>
      </c>
      <c r="EL74" s="26" t="s">
        <v>45</v>
      </c>
      <c r="EM74" s="15">
        <f t="shared" si="72"/>
        <v>0</v>
      </c>
      <c r="EN74" s="73">
        <f t="shared" si="73"/>
        <v>23</v>
      </c>
      <c r="EO74" s="27"/>
      <c r="EP74" s="27"/>
      <c r="EQ74" s="18" t="s">
        <v>45</v>
      </c>
      <c r="ER74" s="18" t="s">
        <v>123</v>
      </c>
      <c r="ES74" s="24"/>
      <c r="ET74" s="88">
        <v>29.268999999999998</v>
      </c>
    </row>
    <row r="75" spans="1:150" x14ac:dyDescent="0.25">
      <c r="A75" s="82" t="s">
        <v>129</v>
      </c>
      <c r="B75" s="10">
        <v>12</v>
      </c>
      <c r="C75" s="12"/>
      <c r="D75" s="29"/>
      <c r="E75" s="10" t="s">
        <v>39</v>
      </c>
      <c r="F75" s="88">
        <v>29.779</v>
      </c>
      <c r="G75" s="14">
        <v>30.19</v>
      </c>
      <c r="H75" s="71">
        <v>1</v>
      </c>
      <c r="I75" s="15">
        <f>IF(AND(J$215&gt;4,H75=1),6)+IF(AND(J$215&gt;4,H75=2),4)+IF(AND(J$215&gt;4,H75=3),3)+IF(AND(J$215&gt;4,H75=4),2)+IF(AND(J$215&gt;4,H75=5),1)+IF(AND(J$215&gt;4,H75&gt;5),1)+IF(AND(J$215=4,H75=1),4)+IF(AND(J$215=4,H75=2),3)+IF(AND(J$215=4,H75=3),2)+IF(AND(J$215=4,H75=4),1)+IF(AND(J$215=3,H75=1),3)+IF(AND(J$215=3,H75=2),2)+IF(AND(J$215=3,H75=3),1)+IF(AND(J$215=2,H75=1),2)+IF(AND(J$215=2,H75=2),1)+IF(AND(J$215=1,H75=1),1)</f>
        <v>2</v>
      </c>
      <c r="J75" s="71">
        <v>2</v>
      </c>
      <c r="K75" s="71">
        <v>2</v>
      </c>
      <c r="L75" s="22">
        <f>IF(AND(K$215&gt;4,J75=1),12)+IF(AND(K$215&gt;4,J75=2),8)+IF(AND(K$215&gt;4,J75=3),6)+IF(AND(K$215&gt;4,J75=4),5)+IF(AND(K$215&gt;4,J75=5),4)+IF(AND(K$215&gt;4,J75=6),3)+IF(AND(K$215&gt;4,J75=7),2)+IF(AND(K$215&gt;4,J75&gt;7),1)+IF(AND(K$215=4,J75=1),8)+IF(AND(K$215=4,J75=2),6)+IF(AND(K$215=4,J75=3),4)+IF(AND(K$215=4,J75=4),2)+IF(AND(K$215=3,J75=1),6)+IF(AND(K$215=3,J75=2),4)+IF(AND(K$215=3,J75=3),2)+IF(AND(K$215=2,J75=1),4)+IF(AND(K$215=2,J75=2),2)+IF(AND(K$215=1,J75=1),2)</f>
        <v>2</v>
      </c>
      <c r="M75" s="22">
        <f>IF(AND(K$215&gt;4,K75=1),12)+IF(AND(K$215&gt;4,K75=2),8)+IF(AND(K$215&gt;4,K75=3),6)+IF(AND(K$215&gt;4,K75=4),5)+IF(AND(K$215&gt;4,K75=5),4)+IF(AND(K$215&gt;4,K75=6),3)+IF(AND(K$215&gt;4,K75=7),2)+IF(AND(K$215&gt;4,K75&gt;7),1)+IF(AND(K$215=4,K75=1),8)+IF(AND(K$215=4,K75=2),6)+IF(AND(K$215=4,K75=3),4)+IF(AND(K$215=4,K75=4),2)+IF(AND(K$215=3,K75=1),6)+IF(AND(K$215=3,K75=2),4)+IF(AND(K$215=3,K75=3),2)+IF(AND(K$215=2,K75=1),4)+IF(AND(K$215=2,K75=2),2)+IF(AND(K$215=1,K75=1),2)</f>
        <v>2</v>
      </c>
      <c r="N75" s="18" t="s">
        <v>45</v>
      </c>
      <c r="O75" s="15">
        <f>+I75+L75+M75+U75</f>
        <v>6</v>
      </c>
      <c r="P75" s="73">
        <f>+O75</f>
        <v>6</v>
      </c>
      <c r="Q75" s="13">
        <v>32.31</v>
      </c>
      <c r="R75" s="13">
        <v>31.585000000000001</v>
      </c>
      <c r="S75" s="17" t="s">
        <v>45</v>
      </c>
      <c r="T75" s="18"/>
      <c r="U75" s="19"/>
      <c r="V75" s="88">
        <v>29.292999999999999</v>
      </c>
      <c r="W75" s="14">
        <v>30.478999999999999</v>
      </c>
      <c r="X75" s="71">
        <v>4</v>
      </c>
      <c r="Y75" s="15">
        <f>IF(AND(Z$215&gt;4,X75=1),6)+IF(AND(Z$215&gt;4,X75=2),4)+IF(AND(Z$215&gt;4,X75=3),3)+IF(AND(Z$215&gt;4,X75=4),2)+IF(AND(Z$215&gt;4,X75=5),1)+IF(AND(Z$215&gt;4,X75&gt;5),1)+IF(AND(Z$215=4,X75=1),4)+IF(AND(Z$215=4,X75=2),3)+IF(AND(Z$215=4,X75=3),2)+IF(AND(Z$215=4,X75=4),1)+IF(AND(Z$215=3,X75=1),3)+IF(AND(Z$215=3,X75=2),2)+IF(AND(Z$215=3,X75=3),1)+IF(AND(Z$215=2,X75=1),2)+IF(AND(Z$215=2,X75=2),1)+IF(AND(Z$215=1,X75=1),1)</f>
        <v>2</v>
      </c>
      <c r="Z75" s="72">
        <v>3</v>
      </c>
      <c r="AA75" s="72"/>
      <c r="AB75" s="22">
        <f>IF(AND(AA$215&gt;4,Z75=1),12)+IF(AND(AA$215&gt;4,Z75=2),8)+IF(AND(AA$215&gt;4,Z75=3),6)+IF(AND(AA$215&gt;4,Z75=4),5)+IF(AND(AA$215&gt;4,Z75=5),4)+IF(AND(AA$215&gt;4,Z75=6),3)+IF(AND(AA$215&gt;4,Z75=7),2)+IF(AND(AA$215&gt;4,Z75&gt;7),1)+IF(AND(AA$215=4,Z75=1),8)+IF(AND(AA$215=4,Z75=2),6)+IF(AND(AA$215=4,Z75=3),4)+IF(AND(AA$215=4,Z75=4),2)+IF(AND(AA$215=3,Z75=1),6)+IF(AND(AA$215=3,Z75=2),4)+IF(AND(AA$215=3,Z75=3),2)+IF(AND(AA$215=2,Z75=1),4)+IF(AND(AA$215=2,Z75=2),2)+IF(AND(AA$215=1,Z75=1),2)</f>
        <v>6</v>
      </c>
      <c r="AC75" s="22">
        <f>IF(AND(AA$215&gt;4,AA75=1),12)+IF(AND(AA$215&gt;4,AA75=2),8)+IF(AND(AA$215&gt;4,AA75=3),6)+IF(AND(AA$215&gt;4,AA75=4),5)+IF(AND(AA$215&gt;4,AA75=5),4)+IF(AND(AA$215&gt;4,AA75=6),3)+IF(AND(AA$215&gt;4,AA75=7),2)+IF(AND(AA$215&gt;4,AA75&gt;7),1)+IF(AND(AA$215=4,AA75=1),8)+IF(AND(AA$215=4,AA75=2),6)+IF(AND(AA$215=4,AA75=3),4)+IF(AND(AA$215=4,AA75=4),2)+IF(AND(AA$215=3,AA75=1),6)+IF(AND(AA$215=3,AA75=2),4)+IF(AND(AA$215=3,AA75=3),2)+IF(AND(AA$215=2,AA75=1),4)+IF(AND(AA$215=2,AA75=2),2)+IF(AND(AA$215=1,AA75=1),2)</f>
        <v>0</v>
      </c>
      <c r="AD75" s="26" t="s">
        <v>45</v>
      </c>
      <c r="AE75" s="15">
        <f>+Y75+AB75+AC75+AK75</f>
        <v>8</v>
      </c>
      <c r="AF75" s="73">
        <f>+AE75+P75</f>
        <v>14</v>
      </c>
      <c r="AG75" s="13">
        <v>30.989000000000001</v>
      </c>
      <c r="AH75" s="13"/>
      <c r="AI75" s="17" t="s">
        <v>45</v>
      </c>
      <c r="AJ75" s="18" t="s">
        <v>123</v>
      </c>
      <c r="AK75" s="19"/>
      <c r="AL75" s="88">
        <v>29.292999999999999</v>
      </c>
      <c r="AM75" s="14"/>
      <c r="AN75" s="71"/>
      <c r="AO75" s="15">
        <f>IF(AND(AP$215&gt;4,AN75=1),6)+IF(AND(AP$215&gt;4,AN75=2),4)+IF(AND(AP$215&gt;4,AN75=3),3)+IF(AND(AP$215&gt;4,AN75=4),2)+IF(AND(AP$215&gt;4,AN75=5),1)+IF(AND(AP$215&gt;4,AN75&gt;5),1)+IF(AND(AP$215=4,AN75=1),4)+IF(AND(AP$215=4,AN75=2),3)+IF(AND(AP$215=4,AN75=3),2)+IF(AND(AP$215=4,AN75=4),1)+IF(AND(AP$215=3,AN75=1),3)+IF(AND(AP$215=3,AN75=2),2)+IF(AND(AP$215=3,AN75=3),1)+IF(AND(AP$215=2,AN75=1),2)+IF(AND(AP$215=2,AN75=2),1)+IF(AND(AP$215=1,AN75=1),1)</f>
        <v>0</v>
      </c>
      <c r="AP75" s="72"/>
      <c r="AQ75" s="72"/>
      <c r="AR75" s="22">
        <f>IF(AND(AQ$215&gt;4,AP75=1),12)+IF(AND(AQ$215&gt;4,AP75=2),8)+IF(AND(AQ$215&gt;4,AP75=3),6)+IF(AND(AQ$215&gt;4,AP75=4),5)+IF(AND(AQ$215&gt;4,AP75=5),4)+IF(AND(AQ$215&gt;4,AP75=6),3)+IF(AND(AQ$215&gt;4,AP75=7),2)+IF(AND(AQ$215&gt;4,AP75&gt;7),1)+IF(AND(AQ$215=4,AP75=1),8)+IF(AND(AQ$215=4,AP75=2),6)+IF(AND(AQ$215=4,AP75=3),4)+IF(AND(AQ$215=4,AP75=4),2)+IF(AND(AQ$215=3,AP75=1),6)+IF(AND(AQ$215=3,AP75=2),4)+IF(AND(AQ$215=3,AP75=3),2)+IF(AND(AQ$215=2,AP75=1),4)+IF(AND(AQ$215=2,AP75=2),2)+IF(AND(AQ$215=1,AP75=1),2)</f>
        <v>0</v>
      </c>
      <c r="AS75" s="22">
        <f>IF(AND(AQ$215&gt;4,AQ75=1),12)+IF(AND(AQ$215&gt;4,AQ75=2),8)+IF(AND(AQ$215&gt;4,AQ75=3),6)+IF(AND(AQ$215&gt;4,AQ75=4),5)+IF(AND(AQ$215&gt;4,AQ75=5),4)+IF(AND(AQ$215&gt;4,AQ75=6),3)+IF(AND(AQ$215&gt;4,AQ75=7),2)+IF(AND(AQ$215&gt;4,AQ75&gt;7),1)+IF(AND(AQ$215=4,AQ75=1),8)+IF(AND(AQ$215=4,AQ75=2),6)+IF(AND(AQ$215=4,AQ75=3),4)+IF(AND(AQ$215=4,AQ75=4),2)+IF(AND(AQ$215=3,AQ75=1),6)+IF(AND(AQ$215=3,AQ75=2),4)+IF(AND(AQ$215=3,AQ75=3),2)+IF(AND(AQ$215=2,AQ75=1),4)+IF(AND(AQ$215=2,AQ75=2),2)+IF(AND(AQ$215=1,AQ75=1),2)</f>
        <v>0</v>
      </c>
      <c r="AT75" s="26" t="s">
        <v>45</v>
      </c>
      <c r="AU75" s="15">
        <f>+AO75+AR75+AS75+BA75</f>
        <v>0</v>
      </c>
      <c r="AV75" s="73">
        <f>+AU75+AF75</f>
        <v>14</v>
      </c>
      <c r="AW75" s="13"/>
      <c r="AX75" s="13"/>
      <c r="AY75" s="17" t="s">
        <v>45</v>
      </c>
      <c r="AZ75" s="18" t="s">
        <v>123</v>
      </c>
      <c r="BA75" s="19"/>
      <c r="BB75" s="88">
        <v>29.292999999999999</v>
      </c>
      <c r="BC75" s="14"/>
      <c r="BD75" s="71"/>
      <c r="BE75" s="15">
        <f>IF(AND(BF$215&gt;4,BD75=1),6)+IF(AND(BF$215&gt;4,BD75=2),4)+IF(AND(BF$215&gt;4,BD75=3),3)+IF(AND(BF$215&gt;4,BD75=4),2)+IF(AND(BF$215&gt;4,BD75=5),1)+IF(AND(BF$215&gt;4,BD75&gt;5),1)+IF(AND(BF$215=4,BD75=1),4)+IF(AND(BF$215=4,BD75=2),3)+IF(AND(BF$215=4,BD75=3),2)+IF(AND(BF$215=4,BD75=4),1)+IF(AND(BF$215=3,BD75=1),3)+IF(AND(BF$215=3,BD75=2),2)+IF(AND(BF$215=3,BD75=3),1)+IF(AND(BF$215=2,BD75=1),2)+IF(AND(BF$215=2,BD75=2),1)+IF(AND(BF$215=1,BD75=1),1)</f>
        <v>0</v>
      </c>
      <c r="BF75" s="72"/>
      <c r="BG75" s="72"/>
      <c r="BH75" s="22">
        <f>IF(AND(BG$215&gt;4,BF75=1),12)+IF(AND(BG$215&gt;4,BF75=2),8)+IF(AND(BG$215&gt;4,BF75=3),6)+IF(AND(BG$215&gt;4,BF75=4),5)+IF(AND(BG$215&gt;4,BF75=5),4)+IF(AND(BG$215&gt;4,BF75=6),3)+IF(AND(BG$215&gt;4,BF75=7),2)+IF(AND(BG$215&gt;4,BF75&gt;7),1)+IF(AND(BG$215=4,BF75=1),8)+IF(AND(BG$215=4,BF75=2),6)+IF(AND(BG$215=4,BF75=3),4)+IF(AND(BG$215=4,BF75=4),2)+IF(AND(BG$215=3,BF75=1),6)+IF(AND(BG$215=3,BF75=2),4)+IF(AND(BG$215=3,BF75=3),2)+IF(AND(BG$215=2,BF75=1),4)+IF(AND(BG$215=2,BF75=2),2)+IF(AND(BG$215=1,BF75=1),2)</f>
        <v>0</v>
      </c>
      <c r="BI75" s="22">
        <f>IF(AND(BG$215&gt;4,BG75=1),12)+IF(AND(BG$215&gt;4,BG75=2),8)+IF(AND(BG$215&gt;4,BG75=3),6)+IF(AND(BG$215&gt;4,BG75=4),5)+IF(AND(BG$215&gt;4,BG75=5),4)+IF(AND(BG$215&gt;4,BG75=6),3)+IF(AND(BG$215&gt;4,BG75=7),2)+IF(AND(BG$215&gt;4,BG75&gt;7),1)+IF(AND(BG$215=4,BG75=1),8)+IF(AND(BG$215=4,BG75=2),6)+IF(AND(BG$215=4,BG75=3),4)+IF(AND(BG$215=4,BG75=4),2)+IF(AND(BG$215=3,BG75=1),6)+IF(AND(BG$215=3,BG75=2),4)+IF(AND(BG$215=3,BG75=3),2)+IF(AND(BG$215=2,BG75=1),4)+IF(AND(BG$215=2,BG75=2),2)+IF(AND(BG$215=1,BG75=1),2)</f>
        <v>0</v>
      </c>
      <c r="BJ75" s="26" t="s">
        <v>45</v>
      </c>
      <c r="BK75" s="15">
        <f>+BE75+BH75+BI75+BQ75</f>
        <v>0</v>
      </c>
      <c r="BL75" s="73">
        <f>+BK75+AV75</f>
        <v>14</v>
      </c>
      <c r="BM75" s="13"/>
      <c r="BN75" s="13"/>
      <c r="BO75" s="17" t="s">
        <v>45</v>
      </c>
      <c r="BP75" s="18" t="s">
        <v>123</v>
      </c>
      <c r="BQ75" s="19"/>
      <c r="BR75" s="88">
        <v>29.292999999999999</v>
      </c>
      <c r="BS75" s="14"/>
      <c r="BT75" s="71"/>
      <c r="BU75" s="15">
        <f>IF(AND(BV$215&gt;4,BT75=1),6)+IF(AND(BV$215&gt;4,BT75=2),4)+IF(AND(BV$215&gt;4,BT75=3),3)+IF(AND(BV$215&gt;4,BT75=4),2)+IF(AND(BV$215&gt;4,BT75=5),1)+IF(AND(BV$215&gt;4,BT75&gt;5),1)+IF(AND(BV$215=4,BT75=1),4)+IF(AND(BV$215=4,BT75=2),3)+IF(AND(BV$215=4,BT75=3),2)+IF(AND(BV$215=4,BT75=4),1)+IF(AND(BV$215=3,BT75=1),3)+IF(AND(BV$215=3,BT75=2),2)+IF(AND(BV$215=3,BT75=3),1)+IF(AND(BV$215=2,BT75=1),2)+IF(AND(BV$215=2,BT75=2),1)+IF(AND(BV$215=1,BT75=1),1)</f>
        <v>0</v>
      </c>
      <c r="BV75" s="72"/>
      <c r="BW75" s="72"/>
      <c r="BX75" s="22">
        <f>IF(AND(BW$215&gt;4,BV75=1),12)+IF(AND(BW$215&gt;4,BV75=2),8)+IF(AND(BW$215&gt;4,BV75=3),6)+IF(AND(BW$215&gt;4,BV75=4),5)+IF(AND(BW$215&gt;4,BV75=5),4)+IF(AND(BW$215&gt;4,BV75=6),3)+IF(AND(BW$215&gt;4,BV75=7),2)+IF(AND(BW$215&gt;4,BV75&gt;7),1)+IF(AND(BW$215=4,BV75=1),8)+IF(AND(BW$215=4,BV75=2),6)+IF(AND(BW$215=4,BV75=3),4)+IF(AND(BW$215=4,BV75=4),2)+IF(AND(BW$215=3,BV75=1),6)+IF(AND(BW$215=3,BV75=2),4)+IF(AND(BW$215=3,BV75=3),2)+IF(AND(BW$215=2,BV75=1),4)+IF(AND(BW$215=2,BV75=2),2)+IF(AND(BW$215=1,BV75=1),2)</f>
        <v>0</v>
      </c>
      <c r="BY75" s="22">
        <f>IF(AND(BW$215&gt;4,BW75=1),12)+IF(AND(BW$215&gt;4,BW75=2),8)+IF(AND(BW$215&gt;4,BW75=3),6)+IF(AND(BW$215&gt;4,BW75=4),5)+IF(AND(BW$215&gt;4,BW75=5),4)+IF(AND(BW$215&gt;4,BW75=6),3)+IF(AND(BW$215&gt;4,BW75=7),2)+IF(AND(BW$215&gt;4,BW75&gt;7),1)+IF(AND(BW$215=4,BW75=1),8)+IF(AND(BW$215=4,BW75=2),6)+IF(AND(BW$215=4,BW75=3),4)+IF(AND(BW$215=4,BW75=4),2)+IF(AND(BW$215=3,BW75=1),6)+IF(AND(BW$215=3,BW75=2),4)+IF(AND(BW$215=3,BW75=3),2)+IF(AND(BW$215=2,BW75=1),4)+IF(AND(BW$215=2,BW75=2),2)+IF(AND(BW$215=1,BW75=1),2)</f>
        <v>0</v>
      </c>
      <c r="BZ75" s="26" t="s">
        <v>45</v>
      </c>
      <c r="CA75" s="15">
        <f>+BU75+BX75+BY75+CG75</f>
        <v>0</v>
      </c>
      <c r="CB75" s="73">
        <f>+CA75+BL75</f>
        <v>14</v>
      </c>
      <c r="CC75" s="13"/>
      <c r="CD75" s="13"/>
      <c r="CE75" s="17" t="s">
        <v>45</v>
      </c>
      <c r="CF75" s="18" t="s">
        <v>123</v>
      </c>
      <c r="CG75" s="19"/>
      <c r="CH75" s="88">
        <v>29.292999999999999</v>
      </c>
      <c r="CI75" s="14"/>
      <c r="CJ75" s="71"/>
      <c r="CK75" s="15">
        <f>IF(AND(CL$215&gt;4,CJ75=1),6)+IF(AND(CL$215&gt;4,CJ75=2),4)+IF(AND(CL$215&gt;4,CJ75=3),3)+IF(AND(CL$215&gt;4,CJ75=4),2)+IF(AND(CL$215&gt;4,CJ75=5),1)+IF(AND(CL$215&gt;4,CJ75&gt;5),1)+IF(AND(CL$215=4,CJ75=1),4)+IF(AND(CL$215=4,CJ75=2),3)+IF(AND(CL$215=4,CJ75=3),2)+IF(AND(CL$215=4,CJ75=4),1)+IF(AND(CL$215=3,CJ75=1),3)+IF(AND(CL$215=3,CJ75=2),2)+IF(AND(CL$215=3,CJ75=3),1)+IF(AND(CL$215=2,CJ75=1),2)+IF(AND(CL$215=2,CJ75=2),1)+IF(AND(CL$215=1,CJ75=1),1)</f>
        <v>0</v>
      </c>
      <c r="CL75" s="72"/>
      <c r="CM75" s="72"/>
      <c r="CN75" s="22">
        <f>IF(AND(CM$215&gt;4,CL75=1),12)+IF(AND(CM$215&gt;4,CL75=2),8)+IF(AND(CM$215&gt;4,CL75=3),6)+IF(AND(CM$215&gt;4,CL75=4),5)+IF(AND(CM$215&gt;4,CL75=5),4)+IF(AND(CM$215&gt;4,CL75=6),3)+IF(AND(CM$215&gt;4,CL75=7),2)+IF(AND(CM$215&gt;4,CL75&gt;7),1)+IF(AND(CM$215=4,CL75=1),8)+IF(AND(CM$215=4,CL75=2),6)+IF(AND(CM$215=4,CL75=3),4)+IF(AND(CM$215=4,CL75=4),2)+IF(AND(CM$215=3,CL75=1),6)+IF(AND(CM$215=3,CL75=2),4)+IF(AND(CM$215=3,CL75=3),2)+IF(AND(CM$215=2,CL75=1),4)+IF(AND(CM$215=2,CL75=2),2)+IF(AND(CM$215=1,CL75=1),2)</f>
        <v>0</v>
      </c>
      <c r="CO75" s="22">
        <f>IF(AND(CM$215&gt;4,CM75=1),12)+IF(AND(CM$215&gt;4,CM75=2),8)+IF(AND(CM$215&gt;4,CM75=3),6)+IF(AND(CM$215&gt;4,CM75=4),5)+IF(AND(CM$215&gt;4,CM75=5),4)+IF(AND(CM$215&gt;4,CM75=6),3)+IF(AND(CM$215&gt;4,CM75=7),2)+IF(AND(CM$215&gt;4,CM75&gt;7),1)+IF(AND(CM$215=4,CM75=1),8)+IF(AND(CM$215=4,CM75=2),6)+IF(AND(CM$215=4,CM75=3),4)+IF(AND(CM$215=4,CM75=4),2)+IF(AND(CM$215=3,CM75=1),6)+IF(AND(CM$215=3,CM75=2),4)+IF(AND(CM$215=3,CM75=3),2)+IF(AND(CM$215=2,CM75=1),4)+IF(AND(CM$215=2,CM75=2),2)+IF(AND(CM$215=1,CM75=1),2)</f>
        <v>0</v>
      </c>
      <c r="CP75" s="26" t="s">
        <v>45</v>
      </c>
      <c r="CQ75" s="15">
        <f t="shared" si="57"/>
        <v>0</v>
      </c>
      <c r="CR75" s="73">
        <f t="shared" si="58"/>
        <v>14</v>
      </c>
      <c r="CS75" s="13"/>
      <c r="CT75" s="13"/>
      <c r="CU75" s="17" t="s">
        <v>45</v>
      </c>
      <c r="CV75" s="18" t="s">
        <v>123</v>
      </c>
      <c r="CW75" s="19"/>
      <c r="CX75" s="88">
        <v>29.292999999999999</v>
      </c>
      <c r="CY75" s="14"/>
      <c r="CZ75" s="71"/>
      <c r="DA75" s="15">
        <f>IF(AND(DB$215&gt;4,CZ75=1),6)+IF(AND(DB$215&gt;4,CZ75=2),4)+IF(AND(DB$215&gt;4,CZ75=3),3)+IF(AND(DB$215&gt;4,CZ75=4),2)+IF(AND(DB$215&gt;4,CZ75=5),1)+IF(AND(DB$215&gt;4,CZ75&gt;5),1)+IF(AND(DB$215=4,CZ75=1),4)+IF(AND(DB$215=4,CZ75=2),3)+IF(AND(DB$215=4,CZ75=3),2)+IF(AND(DB$215=4,CZ75=4),1)+IF(AND(DB$215=3,CZ75=1),3)+IF(AND(DB$215=3,CZ75=2),2)+IF(AND(DB$215=3,CZ75=3),1)+IF(AND(DB$215=2,CZ75=1),2)+IF(AND(DB$215=2,CZ75=2),1)+IF(AND(DB$215=1,CZ75=1),1)</f>
        <v>0</v>
      </c>
      <c r="DB75" s="72"/>
      <c r="DC75" s="72"/>
      <c r="DD75" s="22">
        <f>IF(AND(DC$215&gt;4,DB75=1),12)+IF(AND(DC$215&gt;4,DB75=2),8)+IF(AND(DC$215&gt;4,DB75=3),6)+IF(AND(DC$215&gt;4,DB75=4),5)+IF(AND(DC$215&gt;4,DB75=5),4)+IF(AND(DC$215&gt;4,DB75=6),3)+IF(AND(DC$215&gt;4,DB75=7),2)+IF(AND(DC$215&gt;4,DB75&gt;7),1)+IF(AND(DC$215=4,DB75=1),8)+IF(AND(DC$215=4,DB75=2),6)+IF(AND(DC$215=4,DB75=3),4)+IF(AND(DC$215=4,DB75=4),2)+IF(AND(DC$215=3,DB75=1),6)+IF(AND(DC$215=3,DB75=2),4)+IF(AND(DC$215=3,DB75=3),2)+IF(AND(DC$215=2,DB75=1),4)+IF(AND(DC$215=2,DB75=2),2)+IF(AND(DC$215=1,DB75=1),2)</f>
        <v>0</v>
      </c>
      <c r="DE75" s="22">
        <f>IF(AND(DC$215&gt;4,DC75=1),12)+IF(AND(DC$215&gt;4,DC75=2),8)+IF(AND(DC$215&gt;4,DC75=3),6)+IF(AND(DC$215&gt;4,DC75=4),5)+IF(AND(DC$215&gt;4,DC75=5),4)+IF(AND(DC$215&gt;4,DC75=6),3)+IF(AND(DC$215&gt;4,DC75=7),2)+IF(AND(DC$215&gt;4,DC75&gt;7),1)+IF(AND(DC$215=4,DC75=1),8)+IF(AND(DC$215=4,DC75=2),6)+IF(AND(DC$215=4,DC75=3),4)+IF(AND(DC$215=4,DC75=4),2)+IF(AND(DC$215=3,DC75=1),6)+IF(AND(DC$215=3,DC75=2),4)+IF(AND(DC$215=3,DC75=3),2)+IF(AND(DC$215=2,DC75=1),4)+IF(AND(DC$215=2,DC75=2),2)+IF(AND(DC$215=1,DC75=1),2)</f>
        <v>0</v>
      </c>
      <c r="DF75" s="26" t="s">
        <v>45</v>
      </c>
      <c r="DG75" s="15">
        <f t="shared" si="62"/>
        <v>0</v>
      </c>
      <c r="DH75" s="73">
        <f t="shared" si="63"/>
        <v>14</v>
      </c>
      <c r="DI75" s="13"/>
      <c r="DJ75" s="13"/>
      <c r="DK75" s="17" t="s">
        <v>45</v>
      </c>
      <c r="DL75" s="18" t="s">
        <v>123</v>
      </c>
      <c r="DM75" s="19"/>
      <c r="DN75" s="88">
        <v>29.292999999999999</v>
      </c>
      <c r="DO75" s="14"/>
      <c r="DP75" s="71"/>
      <c r="DQ75" s="15">
        <f t="shared" si="64"/>
        <v>0</v>
      </c>
      <c r="DR75" s="72"/>
      <c r="DS75" s="72"/>
      <c r="DT75" s="22">
        <f t="shared" si="65"/>
        <v>0</v>
      </c>
      <c r="DU75" s="22">
        <f t="shared" si="66"/>
        <v>0</v>
      </c>
      <c r="DV75" s="26" t="s">
        <v>45</v>
      </c>
      <c r="DW75" s="15">
        <f t="shared" si="67"/>
        <v>0</v>
      </c>
      <c r="DX75" s="73">
        <f t="shared" si="68"/>
        <v>14</v>
      </c>
      <c r="DY75" s="13"/>
      <c r="DZ75" s="13"/>
      <c r="EA75" s="17" t="s">
        <v>45</v>
      </c>
      <c r="EB75" s="18" t="s">
        <v>123</v>
      </c>
      <c r="EC75" s="19"/>
      <c r="ED75" s="88">
        <v>29.292999999999999</v>
      </c>
      <c r="EE75" s="14"/>
      <c r="EF75" s="71"/>
      <c r="EG75" s="15">
        <f t="shared" si="69"/>
        <v>0</v>
      </c>
      <c r="EH75" s="72"/>
      <c r="EI75" s="72"/>
      <c r="EJ75" s="22">
        <f t="shared" si="70"/>
        <v>0</v>
      </c>
      <c r="EK75" s="22">
        <f t="shared" si="71"/>
        <v>0</v>
      </c>
      <c r="EL75" s="26" t="s">
        <v>45</v>
      </c>
      <c r="EM75" s="15">
        <f t="shared" si="72"/>
        <v>0</v>
      </c>
      <c r="EN75" s="73">
        <f t="shared" si="73"/>
        <v>14</v>
      </c>
      <c r="EO75" s="13"/>
      <c r="EP75" s="13"/>
      <c r="EQ75" s="17" t="s">
        <v>45</v>
      </c>
      <c r="ER75" s="18" t="s">
        <v>123</v>
      </c>
      <c r="ES75" s="19"/>
      <c r="ET75" s="88">
        <v>29.292999999999999</v>
      </c>
    </row>
    <row r="76" spans="1:150" x14ac:dyDescent="0.25">
      <c r="A76" s="82" t="s">
        <v>183</v>
      </c>
      <c r="B76" s="10">
        <v>38</v>
      </c>
      <c r="C76" s="12"/>
      <c r="D76" s="29"/>
      <c r="E76" s="10" t="s">
        <v>184</v>
      </c>
      <c r="F76" s="88"/>
      <c r="G76" s="14"/>
      <c r="H76" s="71"/>
      <c r="I76" s="15"/>
      <c r="J76" s="71"/>
      <c r="K76" s="71"/>
      <c r="L76" s="22"/>
      <c r="M76" s="22"/>
      <c r="N76" s="18"/>
      <c r="O76" s="15"/>
      <c r="P76" s="73"/>
      <c r="Q76" s="13"/>
      <c r="R76" s="13"/>
      <c r="S76" s="17"/>
      <c r="T76" s="18"/>
      <c r="U76" s="19"/>
      <c r="V76" s="88"/>
      <c r="W76" s="14"/>
      <c r="X76" s="71"/>
      <c r="Y76" s="15"/>
      <c r="Z76" s="72"/>
      <c r="AA76" s="72"/>
      <c r="AB76" s="22"/>
      <c r="AC76" s="22"/>
      <c r="AD76" s="26"/>
      <c r="AE76" s="15"/>
      <c r="AF76" s="73"/>
      <c r="AG76" s="13"/>
      <c r="AH76" s="13"/>
      <c r="AI76" s="17"/>
      <c r="AJ76" s="18"/>
      <c r="AK76" s="19"/>
      <c r="AL76" s="88"/>
      <c r="AM76" s="14"/>
      <c r="AN76" s="71"/>
      <c r="AO76" s="15"/>
      <c r="AP76" s="72"/>
      <c r="AQ76" s="72"/>
      <c r="AR76" s="22"/>
      <c r="AS76" s="22"/>
      <c r="AT76" s="26"/>
      <c r="AU76" s="15"/>
      <c r="AV76" s="73"/>
      <c r="AW76" s="13"/>
      <c r="AX76" s="13"/>
      <c r="AY76" s="17"/>
      <c r="AZ76" s="18"/>
      <c r="BA76" s="19"/>
      <c r="BB76" s="88"/>
      <c r="BC76" s="14"/>
      <c r="BD76" s="71"/>
      <c r="BE76" s="15"/>
      <c r="BF76" s="72"/>
      <c r="BG76" s="72"/>
      <c r="BH76" s="22"/>
      <c r="BI76" s="22"/>
      <c r="BJ76" s="26"/>
      <c r="BK76" s="15"/>
      <c r="BL76" s="73"/>
      <c r="BM76" s="13"/>
      <c r="BN76" s="13"/>
      <c r="BO76" s="17"/>
      <c r="BP76" s="18"/>
      <c r="BQ76" s="19"/>
      <c r="BR76" s="88"/>
      <c r="BS76" s="14"/>
      <c r="BT76" s="71"/>
      <c r="BU76" s="15"/>
      <c r="BV76" s="72"/>
      <c r="BW76" s="72"/>
      <c r="BX76" s="22"/>
      <c r="BY76" s="22"/>
      <c r="BZ76" s="26"/>
      <c r="CA76" s="15"/>
      <c r="CB76" s="73"/>
      <c r="CC76" s="13"/>
      <c r="CD76" s="13"/>
      <c r="CE76" s="17"/>
      <c r="CF76" s="18"/>
      <c r="CG76" s="19"/>
      <c r="CH76" s="88"/>
      <c r="CI76" s="14"/>
      <c r="CJ76" s="71"/>
      <c r="CK76" s="15"/>
      <c r="CL76" s="72"/>
      <c r="CM76" s="72"/>
      <c r="CN76" s="22"/>
      <c r="CO76" s="22"/>
      <c r="CP76" s="26"/>
      <c r="CQ76" s="15"/>
      <c r="CR76" s="73"/>
      <c r="CS76" s="13"/>
      <c r="CT76" s="13"/>
      <c r="CU76" s="17"/>
      <c r="CV76" s="18"/>
      <c r="CW76" s="19"/>
      <c r="CX76" s="88"/>
      <c r="CY76" s="14"/>
      <c r="CZ76" s="71"/>
      <c r="DA76" s="15"/>
      <c r="DB76" s="72"/>
      <c r="DC76" s="72"/>
      <c r="DD76" s="22"/>
      <c r="DE76" s="22"/>
      <c r="DF76" s="26"/>
      <c r="DG76" s="15"/>
      <c r="DH76" s="73"/>
      <c r="DI76" s="13"/>
      <c r="DJ76" s="13"/>
      <c r="DK76" s="17"/>
      <c r="DL76" s="18"/>
      <c r="DM76" s="19"/>
      <c r="DN76" s="88"/>
      <c r="DO76" s="14"/>
      <c r="DP76" s="71"/>
      <c r="DQ76" s="15"/>
      <c r="DR76" s="72"/>
      <c r="DS76" s="72"/>
      <c r="DT76" s="22"/>
      <c r="DU76" s="22"/>
      <c r="DV76" s="26"/>
      <c r="DW76" s="15"/>
      <c r="DX76" s="73"/>
      <c r="DY76" s="13"/>
      <c r="DZ76" s="13"/>
      <c r="EA76" s="17"/>
      <c r="EB76" s="18"/>
      <c r="EC76" s="19"/>
      <c r="ED76" s="88">
        <v>29.986000000000001</v>
      </c>
      <c r="EE76" s="14">
        <v>40.564999999999998</v>
      </c>
      <c r="EF76" s="71">
        <v>6</v>
      </c>
      <c r="EG76" s="15">
        <f t="shared" si="69"/>
        <v>1</v>
      </c>
      <c r="EH76" s="72"/>
      <c r="EI76" s="72"/>
      <c r="EJ76" s="22">
        <f t="shared" si="70"/>
        <v>0</v>
      </c>
      <c r="EK76" s="22">
        <f t="shared" si="71"/>
        <v>0</v>
      </c>
      <c r="EL76" s="26" t="s">
        <v>45</v>
      </c>
      <c r="EM76" s="15">
        <f t="shared" si="72"/>
        <v>1</v>
      </c>
      <c r="EN76" s="73">
        <f t="shared" si="73"/>
        <v>1</v>
      </c>
      <c r="EO76" s="13"/>
      <c r="EP76" s="13"/>
      <c r="EQ76" s="17" t="s">
        <v>45</v>
      </c>
      <c r="ER76" s="18"/>
      <c r="ES76" s="19"/>
      <c r="ET76" s="88"/>
    </row>
    <row r="77" spans="1:150" x14ac:dyDescent="0.25">
      <c r="A77" s="82" t="s">
        <v>110</v>
      </c>
      <c r="B77" s="10">
        <v>68</v>
      </c>
      <c r="C77" s="21"/>
      <c r="D77" s="20"/>
      <c r="E77" s="10" t="s">
        <v>113</v>
      </c>
      <c r="F77" s="88"/>
      <c r="G77" s="27">
        <v>31.637</v>
      </c>
      <c r="H77" s="25"/>
      <c r="I77" s="15"/>
      <c r="J77" s="10"/>
      <c r="K77" s="10"/>
      <c r="L77" s="15"/>
      <c r="M77" s="15"/>
      <c r="N77" s="26" t="s">
        <v>29</v>
      </c>
      <c r="O77" s="15"/>
      <c r="P77" s="15"/>
      <c r="Q77" s="27">
        <v>32.892000000000003</v>
      </c>
      <c r="R77" s="27"/>
      <c r="S77" s="18" t="s">
        <v>29</v>
      </c>
      <c r="T77" s="23" t="s">
        <v>78</v>
      </c>
      <c r="U77" s="24"/>
      <c r="V77" s="88">
        <v>31.637</v>
      </c>
      <c r="W77" s="27">
        <v>30.204000000000001</v>
      </c>
      <c r="X77" s="25"/>
      <c r="Y77" s="15"/>
      <c r="Z77" s="72"/>
      <c r="AA77" s="72"/>
      <c r="AB77" s="15"/>
      <c r="AC77" s="15"/>
      <c r="AD77" s="26" t="s">
        <v>29</v>
      </c>
      <c r="AE77" s="15"/>
      <c r="AF77" s="73"/>
      <c r="AG77" s="27"/>
      <c r="AH77" s="27"/>
      <c r="AI77" s="18" t="s">
        <v>29</v>
      </c>
      <c r="AJ77" s="28" t="s">
        <v>78</v>
      </c>
      <c r="AK77" s="24"/>
      <c r="AL77" s="88">
        <v>31.637</v>
      </c>
      <c r="AM77" s="27">
        <v>30.512</v>
      </c>
      <c r="AN77" s="25"/>
      <c r="AO77" s="15"/>
      <c r="AP77" s="72"/>
      <c r="AQ77" s="72"/>
      <c r="AR77" s="15"/>
      <c r="AS77" s="15"/>
      <c r="AT77" s="26" t="s">
        <v>29</v>
      </c>
      <c r="AU77" s="15"/>
      <c r="AV77" s="73"/>
      <c r="AW77" s="27"/>
      <c r="AX77" s="27"/>
      <c r="AY77" s="18" t="s">
        <v>29</v>
      </c>
      <c r="AZ77" s="18" t="s">
        <v>78</v>
      </c>
      <c r="BA77" s="24"/>
      <c r="BB77" s="88">
        <v>30.512</v>
      </c>
      <c r="BC77" s="27"/>
      <c r="BD77" s="25"/>
      <c r="BE77" s="15"/>
      <c r="BF77" s="72"/>
      <c r="BG77" s="72"/>
      <c r="BH77" s="15"/>
      <c r="BI77" s="15"/>
      <c r="BJ77" s="26" t="s">
        <v>29</v>
      </c>
      <c r="BK77" s="15"/>
      <c r="BL77" s="73"/>
      <c r="BM77" s="27"/>
      <c r="BN77" s="27"/>
      <c r="BO77" s="18" t="s">
        <v>29</v>
      </c>
      <c r="BP77" s="18" t="s">
        <v>78</v>
      </c>
      <c r="BQ77" s="24"/>
      <c r="BR77" s="88">
        <v>30.512</v>
      </c>
      <c r="BS77" s="27"/>
      <c r="BT77" s="25"/>
      <c r="BU77" s="15"/>
      <c r="BV77" s="72"/>
      <c r="BW77" s="72"/>
      <c r="BX77" s="15"/>
      <c r="BY77" s="15"/>
      <c r="BZ77" s="26" t="s">
        <v>29</v>
      </c>
      <c r="CA77" s="15"/>
      <c r="CB77" s="73"/>
      <c r="CC77" s="27"/>
      <c r="CD77" s="27"/>
      <c r="CE77" s="18" t="s">
        <v>29</v>
      </c>
      <c r="CF77" s="18" t="s">
        <v>78</v>
      </c>
      <c r="CG77" s="24"/>
      <c r="CH77" s="88">
        <v>30.512</v>
      </c>
      <c r="CI77" s="27">
        <v>42.722000000000001</v>
      </c>
      <c r="CJ77" s="25"/>
      <c r="CK77" s="15"/>
      <c r="CL77" s="72"/>
      <c r="CM77" s="72"/>
      <c r="CN77" s="15"/>
      <c r="CO77" s="15"/>
      <c r="CP77" s="26" t="s">
        <v>29</v>
      </c>
      <c r="CQ77" s="15"/>
      <c r="CR77" s="73"/>
      <c r="CS77" s="27">
        <v>31.484000000000002</v>
      </c>
      <c r="CT77" s="27"/>
      <c r="CU77" s="18" t="s">
        <v>29</v>
      </c>
      <c r="CV77" s="18" t="s">
        <v>78</v>
      </c>
      <c r="CW77" s="24"/>
      <c r="CX77" s="88">
        <v>30.512</v>
      </c>
      <c r="CY77" s="27"/>
      <c r="CZ77" s="25"/>
      <c r="DA77" s="15"/>
      <c r="DB77" s="72"/>
      <c r="DC77" s="72"/>
      <c r="DD77" s="15"/>
      <c r="DE77" s="15"/>
      <c r="DF77" s="26" t="s">
        <v>29</v>
      </c>
      <c r="DG77" s="15"/>
      <c r="DH77" s="73"/>
      <c r="DI77" s="27"/>
      <c r="DJ77" s="27"/>
      <c r="DK77" s="18" t="s">
        <v>29</v>
      </c>
      <c r="DL77" s="18" t="s">
        <v>78</v>
      </c>
      <c r="DM77" s="24"/>
      <c r="DN77" s="88">
        <v>30.512</v>
      </c>
      <c r="DO77" s="27"/>
      <c r="DP77" s="25"/>
      <c r="DQ77" s="15"/>
      <c r="DR77" s="72"/>
      <c r="DS77" s="72"/>
      <c r="DT77" s="15"/>
      <c r="DU77" s="15"/>
      <c r="DV77" s="26" t="s">
        <v>29</v>
      </c>
      <c r="DW77" s="15"/>
      <c r="DX77" s="73"/>
      <c r="DY77" s="27"/>
      <c r="DZ77" s="27"/>
      <c r="EA77" s="18" t="s">
        <v>29</v>
      </c>
      <c r="EB77" s="18" t="s">
        <v>78</v>
      </c>
      <c r="EC77" s="24"/>
      <c r="ED77" s="88">
        <v>30.512</v>
      </c>
      <c r="EE77" s="27">
        <v>30.31</v>
      </c>
      <c r="EF77" s="25"/>
      <c r="EG77" s="15"/>
      <c r="EH77" s="72"/>
      <c r="EI77" s="72"/>
      <c r="EJ77" s="15"/>
      <c r="EK77" s="15"/>
      <c r="EL77" s="26" t="s">
        <v>29</v>
      </c>
      <c r="EM77" s="15"/>
      <c r="EN77" s="73"/>
      <c r="EO77" s="27">
        <v>29.68</v>
      </c>
      <c r="EP77" s="27">
        <v>29.181000000000001</v>
      </c>
      <c r="EQ77" s="18" t="s">
        <v>45</v>
      </c>
      <c r="ER77" s="23" t="s">
        <v>89</v>
      </c>
      <c r="ES77" s="24"/>
      <c r="ET77" s="88">
        <v>29.181000000000001</v>
      </c>
    </row>
    <row r="78" spans="1:150" x14ac:dyDescent="0.25">
      <c r="A78" s="83">
        <v>9</v>
      </c>
      <c r="B78" s="10"/>
      <c r="C78" s="12"/>
      <c r="D78" s="10"/>
      <c r="E78" s="10"/>
      <c r="F78" s="20"/>
      <c r="G78" s="10"/>
      <c r="H78" s="25"/>
      <c r="I78" s="10"/>
      <c r="J78" s="10"/>
      <c r="K78" s="10"/>
      <c r="L78" s="10"/>
      <c r="M78" s="10"/>
      <c r="N78" s="26"/>
      <c r="O78" s="15"/>
      <c r="P78" s="15"/>
      <c r="Q78" s="10"/>
      <c r="R78" s="10"/>
      <c r="S78" s="18"/>
      <c r="T78" s="18"/>
      <c r="U78" s="20"/>
      <c r="V78" s="20"/>
      <c r="W78" s="10"/>
      <c r="X78" s="25"/>
      <c r="Y78" s="10"/>
      <c r="Z78" s="10"/>
      <c r="AA78" s="10"/>
      <c r="AB78" s="10"/>
      <c r="AC78" s="10"/>
      <c r="AD78" s="26"/>
      <c r="AE78" s="15"/>
      <c r="AF78" s="73"/>
      <c r="AG78" s="10"/>
      <c r="AH78" s="10"/>
      <c r="AI78" s="18"/>
      <c r="AJ78" s="18"/>
      <c r="AK78" s="20"/>
      <c r="AL78" s="20"/>
      <c r="AM78" s="10"/>
      <c r="AN78" s="25"/>
      <c r="AO78" s="10"/>
      <c r="AP78" s="10"/>
      <c r="AQ78" s="10"/>
      <c r="AR78" s="10"/>
      <c r="AS78" s="10"/>
      <c r="AT78" s="26"/>
      <c r="AU78" s="15"/>
      <c r="AV78" s="22"/>
      <c r="AW78" s="10"/>
      <c r="AX78" s="10"/>
      <c r="AY78" s="18"/>
      <c r="AZ78" s="18"/>
      <c r="BA78" s="20"/>
      <c r="BB78" s="20"/>
      <c r="BC78" s="10"/>
      <c r="BD78" s="25"/>
      <c r="BE78" s="10"/>
      <c r="BF78" s="10"/>
      <c r="BG78" s="10"/>
      <c r="BH78" s="10"/>
      <c r="BI78" s="10"/>
      <c r="BJ78" s="26"/>
      <c r="BK78" s="15"/>
      <c r="BL78" s="22"/>
      <c r="BM78" s="10"/>
      <c r="BN78" s="10"/>
      <c r="BO78" s="18"/>
      <c r="BP78" s="18"/>
      <c r="BQ78" s="20"/>
      <c r="BR78" s="20"/>
      <c r="BS78" s="10"/>
      <c r="BT78" s="25"/>
      <c r="BU78" s="10"/>
      <c r="BV78" s="10"/>
      <c r="BW78" s="10"/>
      <c r="BX78" s="10"/>
      <c r="BY78" s="10"/>
      <c r="BZ78" s="26"/>
      <c r="CA78" s="15"/>
      <c r="CB78" s="22"/>
      <c r="CC78" s="10"/>
      <c r="CD78" s="10"/>
      <c r="CE78" s="18"/>
      <c r="CF78" s="18"/>
      <c r="CG78" s="20"/>
      <c r="CH78" s="20"/>
      <c r="CI78" s="10"/>
      <c r="CJ78" s="25"/>
      <c r="CK78" s="10"/>
      <c r="CL78" s="10"/>
      <c r="CM78" s="10"/>
      <c r="CN78" s="10"/>
      <c r="CO78" s="10"/>
      <c r="CP78" s="26"/>
      <c r="CQ78" s="15"/>
      <c r="CR78" s="22"/>
      <c r="CS78" s="10"/>
      <c r="CT78" s="10"/>
      <c r="CU78" s="18"/>
      <c r="CV78" s="18"/>
      <c r="CW78" s="20"/>
      <c r="CX78" s="20"/>
      <c r="CY78" s="10"/>
      <c r="CZ78" s="25"/>
      <c r="DA78" s="10"/>
      <c r="DB78" s="10"/>
      <c r="DC78" s="10"/>
      <c r="DD78" s="10"/>
      <c r="DE78" s="10"/>
      <c r="DF78" s="26"/>
      <c r="DG78" s="15"/>
      <c r="DH78" s="22"/>
      <c r="DI78" s="10"/>
      <c r="DJ78" s="10"/>
      <c r="DK78" s="18"/>
      <c r="DL78" s="18"/>
      <c r="DM78" s="20"/>
      <c r="DN78" s="20"/>
      <c r="DO78" s="10"/>
      <c r="DP78" s="25"/>
      <c r="DQ78" s="10"/>
      <c r="DR78" s="10"/>
      <c r="DS78" s="10"/>
      <c r="DT78" s="10"/>
      <c r="DU78" s="10"/>
      <c r="DV78" s="26"/>
      <c r="DW78" s="15"/>
      <c r="DX78" s="22"/>
      <c r="DY78" s="10"/>
      <c r="DZ78" s="10"/>
      <c r="EA78" s="18"/>
      <c r="EB78" s="18"/>
      <c r="EC78" s="20"/>
      <c r="ED78" s="20"/>
      <c r="EE78" s="10"/>
      <c r="EF78" s="25"/>
      <c r="EG78" s="10"/>
      <c r="EH78" s="10"/>
      <c r="EI78" s="10"/>
      <c r="EJ78" s="10"/>
      <c r="EK78" s="10"/>
      <c r="EL78" s="26"/>
      <c r="EM78" s="15"/>
      <c r="EN78" s="22"/>
      <c r="EO78" s="10"/>
      <c r="EP78" s="10"/>
      <c r="EQ78" s="18"/>
      <c r="ER78" s="18"/>
      <c r="ES78" s="20"/>
      <c r="ET78" s="20"/>
    </row>
    <row r="79" spans="1:150" x14ac:dyDescent="0.25">
      <c r="A79" s="83"/>
      <c r="B79" s="10"/>
      <c r="C79" s="12"/>
      <c r="D79" s="10"/>
      <c r="E79" s="10"/>
      <c r="F79" s="20"/>
      <c r="G79" s="10"/>
      <c r="H79" s="25"/>
      <c r="I79" s="10"/>
      <c r="J79" s="10"/>
      <c r="K79" s="10"/>
      <c r="L79" s="10"/>
      <c r="M79" s="10"/>
      <c r="N79" s="26"/>
      <c r="O79" s="15"/>
      <c r="P79" s="15"/>
      <c r="Q79" s="10"/>
      <c r="R79" s="10"/>
      <c r="S79" s="18"/>
      <c r="T79" s="18"/>
      <c r="U79" s="20"/>
      <c r="V79" s="20"/>
      <c r="W79" s="10"/>
      <c r="X79" s="25"/>
      <c r="Y79" s="10"/>
      <c r="Z79" s="10"/>
      <c r="AA79" s="10"/>
      <c r="AB79" s="10"/>
      <c r="AC79" s="10"/>
      <c r="AD79" s="26"/>
      <c r="AE79" s="15"/>
      <c r="AF79" s="73"/>
      <c r="AG79" s="10"/>
      <c r="AH79" s="10"/>
      <c r="AI79" s="18"/>
      <c r="AJ79" s="18"/>
      <c r="AK79" s="20"/>
      <c r="AL79" s="20"/>
      <c r="AM79" s="10"/>
      <c r="AN79" s="25"/>
      <c r="AO79" s="10"/>
      <c r="AP79" s="10"/>
      <c r="AQ79" s="10"/>
      <c r="AR79" s="10"/>
      <c r="AS79" s="10"/>
      <c r="AT79" s="26"/>
      <c r="AU79" s="15"/>
      <c r="AV79" s="22"/>
      <c r="AW79" s="10"/>
      <c r="AX79" s="10"/>
      <c r="AY79" s="18"/>
      <c r="AZ79" s="18"/>
      <c r="BA79" s="20"/>
      <c r="BB79" s="20"/>
      <c r="BC79" s="10"/>
      <c r="BD79" s="25"/>
      <c r="BE79" s="10"/>
      <c r="BF79" s="10"/>
      <c r="BG79" s="10"/>
      <c r="BH79" s="10"/>
      <c r="BI79" s="10"/>
      <c r="BJ79" s="26"/>
      <c r="BK79" s="15"/>
      <c r="BL79" s="22"/>
      <c r="BM79" s="10"/>
      <c r="BN79" s="10"/>
      <c r="BO79" s="18"/>
      <c r="BP79" s="18"/>
      <c r="BQ79" s="20"/>
      <c r="BR79" s="20"/>
      <c r="BS79" s="10"/>
      <c r="BT79" s="25"/>
      <c r="BU79" s="10"/>
      <c r="BV79" s="10"/>
      <c r="BW79" s="10"/>
      <c r="BX79" s="10"/>
      <c r="BY79" s="10"/>
      <c r="BZ79" s="26"/>
      <c r="CA79" s="15"/>
      <c r="CB79" s="22"/>
      <c r="CC79" s="10"/>
      <c r="CD79" s="10"/>
      <c r="CE79" s="18"/>
      <c r="CF79" s="18"/>
      <c r="CG79" s="20"/>
      <c r="CH79" s="20"/>
      <c r="CI79" s="10"/>
      <c r="CJ79" s="25"/>
      <c r="CK79" s="10"/>
      <c r="CL79" s="10"/>
      <c r="CM79" s="10"/>
      <c r="CN79" s="10"/>
      <c r="CO79" s="10"/>
      <c r="CP79" s="26"/>
      <c r="CQ79" s="15"/>
      <c r="CR79" s="22"/>
      <c r="CS79" s="10"/>
      <c r="CT79" s="10"/>
      <c r="CU79" s="18"/>
      <c r="CV79" s="18"/>
      <c r="CW79" s="20"/>
      <c r="CX79" s="20"/>
      <c r="CY79" s="10"/>
      <c r="CZ79" s="25"/>
      <c r="DA79" s="10"/>
      <c r="DB79" s="10"/>
      <c r="DC79" s="10"/>
      <c r="DD79" s="10"/>
      <c r="DE79" s="10"/>
      <c r="DF79" s="26"/>
      <c r="DG79" s="15"/>
      <c r="DH79" s="22"/>
      <c r="DI79" s="10"/>
      <c r="DJ79" s="10"/>
      <c r="DK79" s="18"/>
      <c r="DL79" s="18"/>
      <c r="DM79" s="20"/>
      <c r="DN79" s="20"/>
      <c r="DO79" s="10"/>
      <c r="DP79" s="25"/>
      <c r="DQ79" s="10"/>
      <c r="DR79" s="10"/>
      <c r="DS79" s="10"/>
      <c r="DT79" s="10"/>
      <c r="DU79" s="10"/>
      <c r="DV79" s="26"/>
      <c r="DW79" s="15"/>
      <c r="DX79" s="22"/>
      <c r="DY79" s="10"/>
      <c r="DZ79" s="10"/>
      <c r="EA79" s="18"/>
      <c r="EB79" s="18"/>
      <c r="EC79" s="20"/>
      <c r="ED79" s="20"/>
      <c r="EE79" s="10"/>
      <c r="EF79" s="25"/>
      <c r="EG79" s="10"/>
      <c r="EH79" s="10"/>
      <c r="EI79" s="10"/>
      <c r="EJ79" s="10"/>
      <c r="EK79" s="10"/>
      <c r="EL79" s="26"/>
      <c r="EM79" s="15"/>
      <c r="EN79" s="22"/>
      <c r="EO79" s="10"/>
      <c r="EP79" s="10"/>
      <c r="EQ79" s="18"/>
      <c r="ER79" s="18"/>
      <c r="ES79" s="20"/>
      <c r="ET79" s="20"/>
    </row>
    <row r="80" spans="1:150" x14ac:dyDescent="0.25">
      <c r="A80" s="83" t="s">
        <v>58</v>
      </c>
      <c r="B80" s="10"/>
      <c r="C80" s="12"/>
      <c r="D80" s="10"/>
      <c r="E80" s="10"/>
      <c r="F80" s="20"/>
      <c r="G80" s="10"/>
      <c r="H80" s="25"/>
      <c r="I80" s="10"/>
      <c r="J80" s="10"/>
      <c r="K80" s="10"/>
      <c r="L80" s="10"/>
      <c r="M80" s="10"/>
      <c r="N80" s="26"/>
      <c r="O80" s="15"/>
      <c r="P80" s="15"/>
      <c r="Q80" s="10"/>
      <c r="R80" s="10"/>
      <c r="S80" s="18"/>
      <c r="T80" s="18"/>
      <c r="U80" s="20"/>
      <c r="V80" s="20"/>
      <c r="W80" s="10"/>
      <c r="X80" s="25"/>
      <c r="Y80" s="10"/>
      <c r="Z80" s="10"/>
      <c r="AA80" s="10"/>
      <c r="AB80" s="10"/>
      <c r="AC80" s="10"/>
      <c r="AD80" s="26"/>
      <c r="AE80" s="15"/>
      <c r="AF80" s="73"/>
      <c r="AG80" s="10"/>
      <c r="AH80" s="10"/>
      <c r="AI80" s="18"/>
      <c r="AJ80" s="18"/>
      <c r="AK80" s="20"/>
      <c r="AL80" s="20"/>
      <c r="AM80" s="10"/>
      <c r="AN80" s="25"/>
      <c r="AO80" s="10"/>
      <c r="AP80" s="10"/>
      <c r="AQ80" s="10"/>
      <c r="AR80" s="10"/>
      <c r="AS80" s="10"/>
      <c r="AT80" s="26"/>
      <c r="AU80" s="15"/>
      <c r="AV80" s="22"/>
      <c r="AW80" s="10"/>
      <c r="AX80" s="10"/>
      <c r="AY80" s="18"/>
      <c r="AZ80" s="18"/>
      <c r="BA80" s="20"/>
      <c r="BB80" s="20"/>
      <c r="BC80" s="10"/>
      <c r="BD80" s="25"/>
      <c r="BE80" s="10"/>
      <c r="BF80" s="10"/>
      <c r="BG80" s="10"/>
      <c r="BH80" s="10"/>
      <c r="BI80" s="10"/>
      <c r="BJ80" s="26"/>
      <c r="BK80" s="15"/>
      <c r="BL80" s="22"/>
      <c r="BM80" s="10"/>
      <c r="BN80" s="10"/>
      <c r="BO80" s="18"/>
      <c r="BP80" s="18"/>
      <c r="BQ80" s="20"/>
      <c r="BR80" s="20"/>
      <c r="BS80" s="10"/>
      <c r="BT80" s="25"/>
      <c r="BU80" s="10"/>
      <c r="BV80" s="10"/>
      <c r="BW80" s="10"/>
      <c r="BX80" s="10"/>
      <c r="BY80" s="10"/>
      <c r="BZ80" s="26"/>
      <c r="CA80" s="15"/>
      <c r="CB80" s="22"/>
      <c r="CC80" s="10"/>
      <c r="CD80" s="10"/>
      <c r="CE80" s="18"/>
      <c r="CF80" s="18"/>
      <c r="CG80" s="20"/>
      <c r="CH80" s="20"/>
      <c r="CI80" s="10"/>
      <c r="CJ80" s="25"/>
      <c r="CK80" s="10"/>
      <c r="CL80" s="10"/>
      <c r="CM80" s="10"/>
      <c r="CN80" s="10"/>
      <c r="CO80" s="10"/>
      <c r="CP80" s="26"/>
      <c r="CQ80" s="15"/>
      <c r="CR80" s="22"/>
      <c r="CS80" s="10"/>
      <c r="CT80" s="10"/>
      <c r="CU80" s="18"/>
      <c r="CV80" s="18"/>
      <c r="CW80" s="20"/>
      <c r="CX80" s="20"/>
      <c r="CY80" s="10"/>
      <c r="CZ80" s="25"/>
      <c r="DA80" s="10"/>
      <c r="DB80" s="10"/>
      <c r="DC80" s="10"/>
      <c r="DD80" s="10"/>
      <c r="DE80" s="10"/>
      <c r="DF80" s="26"/>
      <c r="DG80" s="15"/>
      <c r="DH80" s="22"/>
      <c r="DI80" s="10"/>
      <c r="DJ80" s="10"/>
      <c r="DK80" s="18"/>
      <c r="DL80" s="18"/>
      <c r="DM80" s="20"/>
      <c r="DN80" s="20"/>
      <c r="DO80" s="10"/>
      <c r="DP80" s="25"/>
      <c r="DQ80" s="10"/>
      <c r="DR80" s="10"/>
      <c r="DS80" s="10"/>
      <c r="DT80" s="10"/>
      <c r="DU80" s="10"/>
      <c r="DV80" s="26"/>
      <c r="DW80" s="15"/>
      <c r="DX80" s="22"/>
      <c r="DY80" s="10"/>
      <c r="DZ80" s="10"/>
      <c r="EA80" s="18"/>
      <c r="EB80" s="18"/>
      <c r="EC80" s="20"/>
      <c r="ED80" s="20"/>
      <c r="EE80" s="10"/>
      <c r="EF80" s="25"/>
      <c r="EG80" s="10"/>
      <c r="EH80" s="10"/>
      <c r="EI80" s="10"/>
      <c r="EJ80" s="10"/>
      <c r="EK80" s="10"/>
      <c r="EL80" s="26"/>
      <c r="EM80" s="15"/>
      <c r="EN80" s="22"/>
      <c r="EO80" s="10"/>
      <c r="EP80" s="10"/>
      <c r="EQ80" s="18"/>
      <c r="ER80" s="18"/>
      <c r="ES80" s="20"/>
      <c r="ET80" s="20"/>
    </row>
    <row r="81" spans="1:150" x14ac:dyDescent="0.25">
      <c r="A81" s="82"/>
      <c r="B81" s="10"/>
      <c r="C81" s="12"/>
      <c r="D81" s="10"/>
      <c r="E81" s="10"/>
      <c r="F81" s="20"/>
      <c r="G81" s="10"/>
      <c r="H81" s="25"/>
      <c r="I81" s="10"/>
      <c r="J81" s="10"/>
      <c r="K81" s="10"/>
      <c r="L81" s="10"/>
      <c r="M81" s="10"/>
      <c r="N81" s="26"/>
      <c r="O81" s="15"/>
      <c r="P81" s="15"/>
      <c r="Q81" s="10"/>
      <c r="R81" s="10"/>
      <c r="S81" s="18"/>
      <c r="T81" s="18"/>
      <c r="U81" s="20"/>
      <c r="V81" s="20"/>
      <c r="W81" s="10"/>
      <c r="X81" s="25"/>
      <c r="Y81" s="10"/>
      <c r="Z81" s="10"/>
      <c r="AA81" s="10"/>
      <c r="AB81" s="10"/>
      <c r="AC81" s="10"/>
      <c r="AD81" s="26"/>
      <c r="AE81" s="15"/>
      <c r="AF81" s="73"/>
      <c r="AG81" s="10"/>
      <c r="AH81" s="10"/>
      <c r="AI81" s="18"/>
      <c r="AJ81" s="18"/>
      <c r="AK81" s="20"/>
      <c r="AL81" s="20"/>
      <c r="AM81" s="10"/>
      <c r="AN81" s="25"/>
      <c r="AO81" s="10"/>
      <c r="AP81" s="10"/>
      <c r="AQ81" s="10"/>
      <c r="AR81" s="10"/>
      <c r="AS81" s="10"/>
      <c r="AT81" s="26"/>
      <c r="AU81" s="15"/>
      <c r="AV81" s="22"/>
      <c r="AW81" s="10"/>
      <c r="AX81" s="10"/>
      <c r="AY81" s="18"/>
      <c r="AZ81" s="18"/>
      <c r="BA81" s="20"/>
      <c r="BB81" s="20"/>
      <c r="BC81" s="10"/>
      <c r="BD81" s="25"/>
      <c r="BE81" s="10"/>
      <c r="BF81" s="10"/>
      <c r="BG81" s="10"/>
      <c r="BH81" s="10"/>
      <c r="BI81" s="10"/>
      <c r="BJ81" s="26"/>
      <c r="BK81" s="15"/>
      <c r="BL81" s="22"/>
      <c r="BM81" s="10"/>
      <c r="BN81" s="10"/>
      <c r="BO81" s="18"/>
      <c r="BP81" s="18"/>
      <c r="BQ81" s="20"/>
      <c r="BR81" s="20"/>
      <c r="BS81" s="10"/>
      <c r="BT81" s="25"/>
      <c r="BU81" s="10"/>
      <c r="BV81" s="10"/>
      <c r="BW81" s="10"/>
      <c r="BX81" s="10"/>
      <c r="BY81" s="10"/>
      <c r="BZ81" s="26"/>
      <c r="CA81" s="15"/>
      <c r="CB81" s="22"/>
      <c r="CC81" s="10"/>
      <c r="CD81" s="10"/>
      <c r="CE81" s="18"/>
      <c r="CF81" s="18"/>
      <c r="CG81" s="20"/>
      <c r="CH81" s="20"/>
      <c r="CI81" s="10"/>
      <c r="CJ81" s="25"/>
      <c r="CK81" s="10"/>
      <c r="CL81" s="10"/>
      <c r="CM81" s="10"/>
      <c r="CN81" s="10"/>
      <c r="CO81" s="10"/>
      <c r="CP81" s="26"/>
      <c r="CQ81" s="15"/>
      <c r="CR81" s="22"/>
      <c r="CS81" s="10"/>
      <c r="CT81" s="10"/>
      <c r="CU81" s="18"/>
      <c r="CV81" s="18"/>
      <c r="CW81" s="20"/>
      <c r="CX81" s="20"/>
      <c r="CY81" s="10"/>
      <c r="CZ81" s="25"/>
      <c r="DA81" s="10"/>
      <c r="DB81" s="10"/>
      <c r="DC81" s="10"/>
      <c r="DD81" s="10"/>
      <c r="DE81" s="10"/>
      <c r="DF81" s="26"/>
      <c r="DG81" s="15"/>
      <c r="DH81" s="22"/>
      <c r="DI81" s="10"/>
      <c r="DJ81" s="10"/>
      <c r="DK81" s="18"/>
      <c r="DL81" s="18"/>
      <c r="DM81" s="20"/>
      <c r="DN81" s="20"/>
      <c r="DO81" s="10"/>
      <c r="DP81" s="25"/>
      <c r="DQ81" s="10"/>
      <c r="DR81" s="10"/>
      <c r="DS81" s="10"/>
      <c r="DT81" s="10"/>
      <c r="DU81" s="10"/>
      <c r="DV81" s="26"/>
      <c r="DW81" s="15"/>
      <c r="DX81" s="22"/>
      <c r="DY81" s="10"/>
      <c r="DZ81" s="10"/>
      <c r="EA81" s="18"/>
      <c r="EB81" s="18"/>
      <c r="EC81" s="20"/>
      <c r="ED81" s="20"/>
      <c r="EE81" s="10"/>
      <c r="EF81" s="25"/>
      <c r="EG81" s="10"/>
      <c r="EH81" s="10"/>
      <c r="EI81" s="10"/>
      <c r="EJ81" s="10"/>
      <c r="EK81" s="10"/>
      <c r="EL81" s="26"/>
      <c r="EM81" s="15"/>
      <c r="EN81" s="22"/>
      <c r="EO81" s="10"/>
      <c r="EP81" s="10"/>
      <c r="EQ81" s="18"/>
      <c r="ER81" s="18"/>
      <c r="ES81" s="20"/>
      <c r="ET81" s="20"/>
    </row>
    <row r="82" spans="1:150" x14ac:dyDescent="0.25">
      <c r="A82" s="82" t="s">
        <v>155</v>
      </c>
      <c r="B82" s="10">
        <v>101</v>
      </c>
      <c r="C82" s="21"/>
      <c r="D82" s="20"/>
      <c r="E82" s="10" t="s">
        <v>156</v>
      </c>
      <c r="F82" s="88"/>
      <c r="G82" s="27"/>
      <c r="H82" s="25"/>
      <c r="I82" s="15"/>
      <c r="J82" s="10"/>
      <c r="K82" s="10"/>
      <c r="L82" s="15"/>
      <c r="M82" s="15"/>
      <c r="N82" s="26"/>
      <c r="O82" s="15"/>
      <c r="P82" s="15"/>
      <c r="Q82" s="27"/>
      <c r="R82" s="27"/>
      <c r="S82" s="18"/>
      <c r="T82" s="23"/>
      <c r="U82" s="24"/>
      <c r="V82" s="88"/>
      <c r="W82" s="27"/>
      <c r="X82" s="25"/>
      <c r="Y82" s="15"/>
      <c r="Z82" s="72"/>
      <c r="AA82" s="72"/>
      <c r="AB82" s="15"/>
      <c r="AC82" s="15"/>
      <c r="AD82" s="26"/>
      <c r="AE82" s="15"/>
      <c r="AF82" s="73"/>
      <c r="AG82" s="27"/>
      <c r="AH82" s="27"/>
      <c r="AI82" s="18"/>
      <c r="AJ82" s="28"/>
      <c r="AK82" s="24"/>
      <c r="AL82" s="88"/>
      <c r="AM82" s="27"/>
      <c r="AN82" s="25"/>
      <c r="AO82" s="15"/>
      <c r="AP82" s="72"/>
      <c r="AQ82" s="72"/>
      <c r="AR82" s="15"/>
      <c r="AS82" s="15"/>
      <c r="AT82" s="26"/>
      <c r="AU82" s="15"/>
      <c r="AV82" s="73"/>
      <c r="AW82" s="27"/>
      <c r="AX82" s="27"/>
      <c r="AY82" s="18"/>
      <c r="AZ82" s="18"/>
      <c r="BA82" s="24"/>
      <c r="BB82" s="88">
        <v>38.133000000000003</v>
      </c>
      <c r="BC82" s="27"/>
      <c r="BD82" s="25"/>
      <c r="BE82" s="15"/>
      <c r="BF82" s="72"/>
      <c r="BG82" s="72"/>
      <c r="BH82" s="15"/>
      <c r="BI82" s="15"/>
      <c r="BJ82" s="26" t="s">
        <v>29</v>
      </c>
      <c r="BK82" s="15"/>
      <c r="BL82" s="73"/>
      <c r="BM82" s="27">
        <v>35.546999999999997</v>
      </c>
      <c r="BN82" s="27">
        <v>36.341999999999999</v>
      </c>
      <c r="BO82" s="18" t="s">
        <v>42</v>
      </c>
      <c r="BP82" s="23" t="s">
        <v>52</v>
      </c>
      <c r="BQ82" s="24"/>
      <c r="BR82" s="88">
        <v>35.546999999999997</v>
      </c>
      <c r="BS82" s="27"/>
      <c r="BT82" s="71"/>
      <c r="BU82" s="15">
        <f>IF(AND(BV$216&gt;4,BT82=1),6)+IF(AND(BV$216&gt;4,BT82=2),4)+IF(AND(BV$216&gt;4,BT82=3),3)+IF(AND(BV$216&gt;4,BT82=4),2)+IF(AND(BV$216&gt;4,BT82=5),1)+IF(AND(BV$216&gt;4,BT82&gt;5),1)+IF(AND(BV$216=4,BT82=1),4)+IF(AND(BV$216=4,BT82=2),3)+IF(AND(BV$216=4,BT82=3),2)+IF(AND(BV$216=4,BT82=4),1)+IF(AND(BV$216=3,BT82=1),3)+IF(AND(BV$216=3,BT82=2),2)+IF(AND(BV$216=3,BT82=3),1)+IF(AND(BV$216=2,BT82=1),2)+IF(AND(BV$216=2,BT82=2),1)+IF(AND(BV$216=1,BT82=1),1)</f>
        <v>0</v>
      </c>
      <c r="BV82" s="72"/>
      <c r="BW82" s="72"/>
      <c r="BX82" s="22">
        <f>IF(AND(BW$216&gt;4,BV82=1),12)+IF(AND(BW$216&gt;4,BV82=2),8)+IF(AND(BW$216&gt;4,BV82=3),6)+IF(AND(BW$216&gt;4,BV82=4),5)+IF(AND(BW$216&gt;4,BV82=5),4)+IF(AND(BW$216&gt;4,BV82=6),3)+IF(AND(BW$216&gt;4,BV82=7),2)+IF(AND(BW$216&gt;4,BV82&gt;7),1)+IF(AND(BW$216=4,BV82=1),8)+IF(AND(BW$216=4,BV82=2),6)+IF(AND(BW$216=4,BV82=3),4)+IF(AND(BW$216=4,BV82=4),2)+IF(AND(BW$216=3,BV82=1),6)+IF(AND(BW$216=3,BV82=2),4)+IF(AND(BW$216=3,BV82=3),2)+IF(AND(BW$216=2,BV82=1),4)+IF(AND(BW$216=2,BV82=2),2)+IF(AND(BW$216=1,BV82=1),2)</f>
        <v>0</v>
      </c>
      <c r="BY82" s="22">
        <f>IF(AND(BW$216&gt;4,BW82=1),12)+IF(AND(BW$216&gt;4,BW82=2),8)+IF(AND(BW$216&gt;4,BW82=3),6)+IF(AND(BW$216&gt;4,BW82=4),5)+IF(AND(BW$216&gt;4,BW82=5),4)+IF(AND(BW$216&gt;4,BW82=6),3)+IF(AND(BW$216&gt;4,BW82=7),2)+IF(AND(BW$216&gt;4,BW82&gt;7),1)+IF(AND(BW$216=4,BW82=1),8)+IF(AND(BW$216=4,BW82=2),6)+IF(AND(BW$216=4,BW82=3),4)+IF(AND(BW$216=4,BW82=4),2)+IF(AND(BW$216=3,BW82=1),6)+IF(AND(BW$216=3,BW82=2),4)+IF(AND(BW$216=3,BW82=3),2)+IF(AND(BW$216=2,BW82=1),4)+IF(AND(BW$216=2,BW82=2),2)+IF(AND(BW$216=1,BW82=1),2)</f>
        <v>0</v>
      </c>
      <c r="BZ82" s="26" t="s">
        <v>42</v>
      </c>
      <c r="CA82" s="15">
        <f>+BU82+BX82+BY82+CG82</f>
        <v>0</v>
      </c>
      <c r="CB82" s="73">
        <f>+CA82+BL82</f>
        <v>0</v>
      </c>
      <c r="CC82" s="27"/>
      <c r="CD82" s="27"/>
      <c r="CE82" s="18" t="s">
        <v>42</v>
      </c>
      <c r="CF82" s="18"/>
      <c r="CG82" s="24"/>
      <c r="CH82" s="88">
        <v>35.546999999999997</v>
      </c>
      <c r="CI82" s="27">
        <v>52.548000000000002</v>
      </c>
      <c r="CJ82" s="71">
        <v>3</v>
      </c>
      <c r="CK82" s="15">
        <f>IF(AND(CL$216&gt;4,CJ82=1),6)+IF(AND(CL$216&gt;4,CJ82=2),4)+IF(AND(CL$216&gt;4,CJ82=3),3)+IF(AND(CL$216&gt;4,CJ82=4),2)+IF(AND(CL$216&gt;4,CJ82=5),1)+IF(AND(CL$216&gt;4,CJ82&gt;5),1)+IF(AND(CL$216=4,CJ82=1),4)+IF(AND(CL$216=4,CJ82=2),3)+IF(AND(CL$216=4,CJ82=3),2)+IF(AND(CL$216=4,CJ82=4),1)+IF(AND(CL$216=3,CJ82=1),3)+IF(AND(CL$216=3,CJ82=2),2)+IF(AND(CL$216=3,CJ82=3),1)+IF(AND(CL$216=2,CJ82=1),2)+IF(AND(CL$216=2,CJ82=2),1)+IF(AND(CL$216=1,CJ82=1),1)</f>
        <v>3</v>
      </c>
      <c r="CL82" s="72">
        <v>3</v>
      </c>
      <c r="CM82" s="72">
        <v>4</v>
      </c>
      <c r="CN82" s="22">
        <f>IF(AND(CM$216&gt;4,CL82=1),12)+IF(AND(CM$216&gt;4,CL82=2),8)+IF(AND(CM$216&gt;4,CL82=3),6)+IF(AND(CM$216&gt;4,CL82=4),5)+IF(AND(CM$216&gt;4,CL82=5),4)+IF(AND(CM$216&gt;4,CL82=6),3)+IF(AND(CM$216&gt;4,CL82=7),2)+IF(AND(CM$216&gt;4,CL82&gt;7),1)+IF(AND(CM$216=4,CL82=1),8)+IF(AND(CM$216=4,CL82=2),6)+IF(AND(CM$216=4,CL82=3),4)+IF(AND(CM$216=4,CL82=4),2)+IF(AND(CM$216=3,CL82=1),6)+IF(AND(CM$216=3,CL82=2),4)+IF(AND(CM$216=3,CL82=3),2)+IF(AND(CM$216=2,CL82=1),4)+IF(AND(CM$216=2,CL82=2),2)+IF(AND(CM$216=1,CL82=1),2)</f>
        <v>6</v>
      </c>
      <c r="CO82" s="22">
        <f>IF(AND(CM$216&gt;4,CM82=1),12)+IF(AND(CM$216&gt;4,CM82=2),8)+IF(AND(CM$216&gt;4,CM82=3),6)+IF(AND(CM$216&gt;4,CM82=4),5)+IF(AND(CM$216&gt;4,CM82=5),4)+IF(AND(CM$216&gt;4,CM82=6),3)+IF(AND(CM$216&gt;4,CM82=7),2)+IF(AND(CM$216&gt;4,CM82&gt;7),1)+IF(AND(CM$216=4,CM82=1),8)+IF(AND(CM$216=4,CM82=2),6)+IF(AND(CM$216=4,CM82=3),4)+IF(AND(CM$216=4,CM82=4),2)+IF(AND(CM$216=3,CM82=1),6)+IF(AND(CM$216=3,CM82=2),4)+IF(AND(CM$216=3,CM82=3),2)+IF(AND(CM$216=2,CM82=1),4)+IF(AND(CM$216=2,CM82=2),2)+IF(AND(CM$216=1,CM82=1),2)</f>
        <v>5</v>
      </c>
      <c r="CP82" s="26" t="s">
        <v>42</v>
      </c>
      <c r="CQ82" s="15">
        <f>+CK82+CN82+CO82+CW82</f>
        <v>16</v>
      </c>
      <c r="CR82" s="73">
        <f>+CQ82+CB82</f>
        <v>16</v>
      </c>
      <c r="CS82" s="27">
        <v>35.447000000000003</v>
      </c>
      <c r="CT82" s="27">
        <v>34.484000000000002</v>
      </c>
      <c r="CU82" s="18" t="s">
        <v>42</v>
      </c>
      <c r="CV82" s="18"/>
      <c r="CW82" s="24">
        <v>2</v>
      </c>
      <c r="CX82" s="88">
        <v>34.484000000000002</v>
      </c>
      <c r="CY82" s="27"/>
      <c r="CZ82" s="71"/>
      <c r="DA82" s="15">
        <f>IF(AND(DB$216&gt;4,CZ82=1),6)+IF(AND(DB$216&gt;4,CZ82=2),4)+IF(AND(DB$216&gt;4,CZ82=3),3)+IF(AND(DB$216&gt;4,CZ82=4),2)+IF(AND(DB$216&gt;4,CZ82=5),1)+IF(AND(DB$216&gt;4,CZ82&gt;5),1)+IF(AND(DB$216=4,CZ82=1),4)+IF(AND(DB$216=4,CZ82=2),3)+IF(AND(DB$216=4,CZ82=3),2)+IF(AND(DB$216=4,CZ82=4),1)+IF(AND(DB$216=3,CZ82=1),3)+IF(AND(DB$216=3,CZ82=2),2)+IF(AND(DB$216=3,CZ82=3),1)+IF(AND(DB$216=2,CZ82=1),2)+IF(AND(DB$216=2,CZ82=2),1)+IF(AND(DB$216=1,CZ82=1),1)</f>
        <v>0</v>
      </c>
      <c r="DB82" s="72"/>
      <c r="DC82" s="72"/>
      <c r="DD82" s="22">
        <f>IF(AND(DC$216&gt;4,DB82=1),12)+IF(AND(DC$216&gt;4,DB82=2),8)+IF(AND(DC$216&gt;4,DB82=3),6)+IF(AND(DC$216&gt;4,DB82=4),5)+IF(AND(DC$216&gt;4,DB82=5),4)+IF(AND(DC$216&gt;4,DB82=6),3)+IF(AND(DC$216&gt;4,DB82=7),2)+IF(AND(DC$216&gt;4,DB82&gt;7),1)+IF(AND(DC$216=4,DB82=1),8)+IF(AND(DC$216=4,DB82=2),6)+IF(AND(DC$216=4,DB82=3),4)+IF(AND(DC$216=4,DB82=4),2)+IF(AND(DC$216=3,DB82=1),6)+IF(AND(DC$216=3,DB82=2),4)+IF(AND(DC$216=3,DB82=3),2)+IF(AND(DC$216=2,DB82=1),4)+IF(AND(DC$216=2,DB82=2),2)+IF(AND(DC$216=1,DB82=1),2)</f>
        <v>0</v>
      </c>
      <c r="DE82" s="22">
        <f>IF(AND(DC$216&gt;4,DC82=1),12)+IF(AND(DC$216&gt;4,DC82=2),8)+IF(AND(DC$216&gt;4,DC82=3),6)+IF(AND(DC$216&gt;4,DC82=4),5)+IF(AND(DC$216&gt;4,DC82=5),4)+IF(AND(DC$216&gt;4,DC82=6),3)+IF(AND(DC$216&gt;4,DC82=7),2)+IF(AND(DC$216&gt;4,DC82&gt;7),1)+IF(AND(DC$216=4,DC82=1),8)+IF(AND(DC$216=4,DC82=2),6)+IF(AND(DC$216=4,DC82=3),4)+IF(AND(DC$216=4,DC82=4),2)+IF(AND(DC$216=3,DC82=1),6)+IF(AND(DC$216=3,DC82=2),4)+IF(AND(DC$216=3,DC82=3),2)+IF(AND(DC$216=2,DC82=1),4)+IF(AND(DC$216=2,DC82=2),2)+IF(AND(DC$216=1,DC82=1),2)</f>
        <v>0</v>
      </c>
      <c r="DF82" s="26" t="s">
        <v>42</v>
      </c>
      <c r="DG82" s="15">
        <f>+DA82+DD82+DE82+DM82</f>
        <v>0</v>
      </c>
      <c r="DH82" s="73">
        <f>+DG82+CR82</f>
        <v>16</v>
      </c>
      <c r="DI82" s="27"/>
      <c r="DJ82" s="27"/>
      <c r="DK82" s="18" t="s">
        <v>42</v>
      </c>
      <c r="DL82" s="18"/>
      <c r="DM82" s="24"/>
      <c r="DN82" s="88">
        <v>34.484000000000002</v>
      </c>
      <c r="DO82" s="27"/>
      <c r="DP82" s="71"/>
      <c r="DQ82" s="15">
        <f t="shared" ref="DQ82:DQ88" si="74">IF(AND(DR$216&gt;4,DP82=1),6)+IF(AND(DR$216&gt;4,DP82=2),4)+IF(AND(DR$216&gt;4,DP82=3),3)+IF(AND(DR$216&gt;4,DP82=4),2)+IF(AND(DR$216&gt;4,DP82=5),1)+IF(AND(DR$216&gt;4,DP82&gt;5),1)+IF(AND(DR$216=4,DP82=1),4)+IF(AND(DR$216=4,DP82=2),3)+IF(AND(DR$216=4,DP82=3),2)+IF(AND(DR$216=4,DP82=4),1)+IF(AND(DR$216=3,DP82=1),3)+IF(AND(DR$216=3,DP82=2),2)+IF(AND(DR$216=3,DP82=3),1)+IF(AND(DR$216=2,DP82=1),2)+IF(AND(DR$216=2,DP82=2),1)+IF(AND(DR$216=1,DP82=1),1)</f>
        <v>0</v>
      </c>
      <c r="DR82" s="72"/>
      <c r="DS82" s="72"/>
      <c r="DT82" s="22">
        <f t="shared" ref="DT82:DT88" si="75">IF(AND(DS$216&gt;4,DR82=1),12)+IF(AND(DS$216&gt;4,DR82=2),8)+IF(AND(DS$216&gt;4,DR82=3),6)+IF(AND(DS$216&gt;4,DR82=4),5)+IF(AND(DS$216&gt;4,DR82=5),4)+IF(AND(DS$216&gt;4,DR82=6),3)+IF(AND(DS$216&gt;4,DR82=7),2)+IF(AND(DS$216&gt;4,DR82&gt;7),1)+IF(AND(DS$216=4,DR82=1),8)+IF(AND(DS$216=4,DR82=2),6)+IF(AND(DS$216=4,DR82=3),4)+IF(AND(DS$216=4,DR82=4),2)+IF(AND(DS$216=3,DR82=1),6)+IF(AND(DS$216=3,DR82=2),4)+IF(AND(DS$216=3,DR82=3),2)+IF(AND(DS$216=2,DR82=1),4)+IF(AND(DS$216=2,DR82=2),2)+IF(AND(DS$216=1,DR82=1),2)</f>
        <v>0</v>
      </c>
      <c r="DU82" s="22">
        <f t="shared" ref="DU82:DU88" si="76">IF(AND(DS$216&gt;4,DS82=1),12)+IF(AND(DS$216&gt;4,DS82=2),8)+IF(AND(DS$216&gt;4,DS82=3),6)+IF(AND(DS$216&gt;4,DS82=4),5)+IF(AND(DS$216&gt;4,DS82=5),4)+IF(AND(DS$216&gt;4,DS82=6),3)+IF(AND(DS$216&gt;4,DS82=7),2)+IF(AND(DS$216&gt;4,DS82&gt;7),1)+IF(AND(DS$216=4,DS82=1),8)+IF(AND(DS$216=4,DS82=2),6)+IF(AND(DS$216=4,DS82=3),4)+IF(AND(DS$216=4,DS82=4),2)+IF(AND(DS$216=3,DS82=1),6)+IF(AND(DS$216=3,DS82=2),4)+IF(AND(DS$216=3,DS82=3),2)+IF(AND(DS$216=2,DS82=1),4)+IF(AND(DS$216=2,DS82=2),2)+IF(AND(DS$216=1,DS82=1),2)</f>
        <v>0</v>
      </c>
      <c r="DV82" s="26" t="s">
        <v>42</v>
      </c>
      <c r="DW82" s="15">
        <f t="shared" ref="DW82:DW88" si="77">+DQ82+DT82+DU82+EC82</f>
        <v>0</v>
      </c>
      <c r="DX82" s="73">
        <f t="shared" ref="DX82:DX88" si="78">+DW82+DH82</f>
        <v>16</v>
      </c>
      <c r="DY82" s="27"/>
      <c r="DZ82" s="27"/>
      <c r="EA82" s="18" t="s">
        <v>42</v>
      </c>
      <c r="EB82" s="18"/>
      <c r="EC82" s="24"/>
      <c r="ED82" s="88">
        <v>34.484000000000002</v>
      </c>
      <c r="EE82" s="27">
        <v>37.726999999999997</v>
      </c>
      <c r="EF82" s="71">
        <v>1</v>
      </c>
      <c r="EG82" s="15">
        <f t="shared" ref="EG82:EG89" si="79">IF(AND(EH$216&gt;4,EF82=1),6)+IF(AND(EH$216&gt;4,EF82=2),4)+IF(AND(EH$216&gt;4,EF82=3),3)+IF(AND(EH$216&gt;4,EF82=4),2)+IF(AND(EH$216&gt;4,EF82=5),1)+IF(AND(EH$216&gt;4,EF82&gt;5),1)+IF(AND(EH$216=4,EF82=1),4)+IF(AND(EH$216=4,EF82=2),3)+IF(AND(EH$216=4,EF82=3),2)+IF(AND(EH$216=4,EF82=4),1)+IF(AND(EH$216=3,EF82=1),3)+IF(AND(EH$216=3,EF82=2),2)+IF(AND(EH$216=3,EF82=3),1)+IF(AND(EH$216=2,EF82=1),2)+IF(AND(EH$216=2,EF82=2),1)+IF(AND(EH$216=1,EF82=1),1)</f>
        <v>1</v>
      </c>
      <c r="EH82" s="72">
        <v>1</v>
      </c>
      <c r="EI82" s="72">
        <v>1</v>
      </c>
      <c r="EJ82" s="22">
        <f t="shared" ref="EJ82:EJ89" si="80">IF(AND(EI$216&gt;4,EH82=1),12)+IF(AND(EI$216&gt;4,EH82=2),8)+IF(AND(EI$216&gt;4,EH82=3),6)+IF(AND(EI$216&gt;4,EH82=4),5)+IF(AND(EI$216&gt;4,EH82=5),4)+IF(AND(EI$216&gt;4,EH82=6),3)+IF(AND(EI$216&gt;4,EH82=7),2)+IF(AND(EI$216&gt;4,EH82&gt;7),1)+IF(AND(EI$216=4,EH82=1),8)+IF(AND(EI$216=4,EH82=2),6)+IF(AND(EI$216=4,EH82=3),4)+IF(AND(EI$216=4,EH82=4),2)+IF(AND(EI$216=3,EH82=1),6)+IF(AND(EI$216=3,EH82=2),4)+IF(AND(EI$216=3,EH82=3),2)+IF(AND(EI$216=2,EH82=1),4)+IF(AND(EI$216=2,EH82=2),2)+IF(AND(EI$216=1,EH82=1),2)</f>
        <v>2</v>
      </c>
      <c r="EK82" s="22">
        <f t="shared" ref="EK82:EK89" si="81">IF(AND(EI$216&gt;4,EI82=1),12)+IF(AND(EI$216&gt;4,EI82=2),8)+IF(AND(EI$216&gt;4,EI82=3),6)+IF(AND(EI$216&gt;4,EI82=4),5)+IF(AND(EI$216&gt;4,EI82=5),4)+IF(AND(EI$216&gt;4,EI82=6),3)+IF(AND(EI$216&gt;4,EI82=7),2)+IF(AND(EI$216&gt;4,EI82&gt;7),1)+IF(AND(EI$216=4,EI82=1),8)+IF(AND(EI$216=4,EI82=2),6)+IF(AND(EI$216=4,EI82=3),4)+IF(AND(EI$216=4,EI82=4),2)+IF(AND(EI$216=3,EI82=1),6)+IF(AND(EI$216=3,EI82=2),4)+IF(AND(EI$216=3,EI82=3),2)+IF(AND(EI$216=2,EI82=1),4)+IF(AND(EI$216=2,EI82=2),2)+IF(AND(EI$216=1,EI82=1),2)</f>
        <v>2</v>
      </c>
      <c r="EL82" s="26" t="s">
        <v>42</v>
      </c>
      <c r="EM82" s="15">
        <f t="shared" ref="EM82:EM89" si="82">+EG82+EJ82+EK82+ES82</f>
        <v>5</v>
      </c>
      <c r="EN82" s="73">
        <f t="shared" ref="EN82:EN89" si="83">+EM82+DX82</f>
        <v>21</v>
      </c>
      <c r="EO82" s="27">
        <v>39.518999999999998</v>
      </c>
      <c r="EP82" s="27">
        <v>38.17</v>
      </c>
      <c r="EQ82" s="18" t="s">
        <v>42</v>
      </c>
      <c r="ER82" s="18"/>
      <c r="ES82" s="24"/>
      <c r="ET82" s="88">
        <v>34.484000000000002</v>
      </c>
    </row>
    <row r="83" spans="1:150" x14ac:dyDescent="0.25">
      <c r="A83" s="82" t="s">
        <v>84</v>
      </c>
      <c r="B83" s="10">
        <v>156</v>
      </c>
      <c r="C83" s="21"/>
      <c r="D83" s="20"/>
      <c r="E83" s="10" t="s">
        <v>157</v>
      </c>
      <c r="F83" s="88"/>
      <c r="G83" s="27"/>
      <c r="H83" s="25"/>
      <c r="I83" s="15"/>
      <c r="J83" s="10"/>
      <c r="K83" s="10"/>
      <c r="L83" s="15"/>
      <c r="M83" s="15"/>
      <c r="N83" s="26"/>
      <c r="O83" s="15"/>
      <c r="P83" s="15"/>
      <c r="Q83" s="27"/>
      <c r="R83" s="27"/>
      <c r="S83" s="18"/>
      <c r="T83" s="23"/>
      <c r="U83" s="24"/>
      <c r="V83" s="88"/>
      <c r="W83" s="27"/>
      <c r="X83" s="25"/>
      <c r="Y83" s="15"/>
      <c r="Z83" s="72"/>
      <c r="AA83" s="72"/>
      <c r="AB83" s="15"/>
      <c r="AC83" s="15"/>
      <c r="AD83" s="26"/>
      <c r="AE83" s="15"/>
      <c r="AF83" s="73"/>
      <c r="AG83" s="27"/>
      <c r="AH83" s="27"/>
      <c r="AI83" s="18"/>
      <c r="AJ83" s="28"/>
      <c r="AK83" s="24"/>
      <c r="AL83" s="88"/>
      <c r="AM83" s="27"/>
      <c r="AN83" s="25"/>
      <c r="AO83" s="15"/>
      <c r="AP83" s="72"/>
      <c r="AQ83" s="72"/>
      <c r="AR83" s="15"/>
      <c r="AS83" s="15"/>
      <c r="AT83" s="26"/>
      <c r="AU83" s="15"/>
      <c r="AV83" s="73"/>
      <c r="AW83" s="27"/>
      <c r="AX83" s="27"/>
      <c r="AY83" s="18"/>
      <c r="AZ83" s="18"/>
      <c r="BA83" s="24"/>
      <c r="BB83" s="88">
        <v>42.790999999999997</v>
      </c>
      <c r="BC83" s="27"/>
      <c r="BD83" s="25"/>
      <c r="BE83" s="15"/>
      <c r="BF83" s="72"/>
      <c r="BG83" s="72"/>
      <c r="BH83" s="15"/>
      <c r="BI83" s="15"/>
      <c r="BJ83" s="26" t="s">
        <v>29</v>
      </c>
      <c r="BK83" s="15"/>
      <c r="BL83" s="73"/>
      <c r="BM83" s="27">
        <v>42.125</v>
      </c>
      <c r="BN83" s="27">
        <v>42.046999999999997</v>
      </c>
      <c r="BO83" s="18" t="s">
        <v>42</v>
      </c>
      <c r="BP83" s="23" t="s">
        <v>52</v>
      </c>
      <c r="BQ83" s="24"/>
      <c r="BR83" s="88">
        <v>42.046999999999997</v>
      </c>
      <c r="BS83" s="27">
        <v>37.954999999999998</v>
      </c>
      <c r="BT83" s="71">
        <v>4</v>
      </c>
      <c r="BU83" s="15">
        <f>IF(AND(BV$216&gt;4,BT83=1),6)+IF(AND(BV$216&gt;4,BT83=2),4)+IF(AND(BV$216&gt;4,BT83=3),3)+IF(AND(BV$216&gt;4,BT83=4),2)+IF(AND(BV$216&gt;4,BT83=5),1)+IF(AND(BV$216&gt;4,BT83&gt;5),1)+IF(AND(BV$216=4,BT83=1),4)+IF(AND(BV$216=4,BT83=2),3)+IF(AND(BV$216=4,BT83=3),2)+IF(AND(BV$216=4,BT83=4),1)+IF(AND(BV$216=3,BT83=1),3)+IF(AND(BV$216=3,BT83=2),2)+IF(AND(BV$216=3,BT83=3),1)+IF(AND(BV$216=2,BT83=1),2)+IF(AND(BV$216=2,BT83=2),1)+IF(AND(BV$216=1,BT83=1),1)</f>
        <v>1</v>
      </c>
      <c r="BV83" s="72"/>
      <c r="BW83" s="72"/>
      <c r="BX83" s="22">
        <f>IF(AND(BW$216&gt;4,BV83=1),12)+IF(AND(BW$216&gt;4,BV83=2),8)+IF(AND(BW$216&gt;4,BV83=3),6)+IF(AND(BW$216&gt;4,BV83=4),5)+IF(AND(BW$216&gt;4,BV83=5),4)+IF(AND(BW$216&gt;4,BV83=6),3)+IF(AND(BW$216&gt;4,BV83=7),2)+IF(AND(BW$216&gt;4,BV83&gt;7),1)+IF(AND(BW$216=4,BV83=1),8)+IF(AND(BW$216=4,BV83=2),6)+IF(AND(BW$216=4,BV83=3),4)+IF(AND(BW$216=4,BV83=4),2)+IF(AND(BW$216=3,BV83=1),6)+IF(AND(BW$216=3,BV83=2),4)+IF(AND(BW$216=3,BV83=3),2)+IF(AND(BW$216=2,BV83=1),4)+IF(AND(BW$216=2,BV83=2),2)+IF(AND(BW$216=1,BV83=1),2)</f>
        <v>0</v>
      </c>
      <c r="BY83" s="22">
        <f>IF(AND(BW$216&gt;4,BW83=1),12)+IF(AND(BW$216&gt;4,BW83=2),8)+IF(AND(BW$216&gt;4,BW83=3),6)+IF(AND(BW$216&gt;4,BW83=4),5)+IF(AND(BW$216&gt;4,BW83=5),4)+IF(AND(BW$216&gt;4,BW83=6),3)+IF(AND(BW$216&gt;4,BW83=7),2)+IF(AND(BW$216&gt;4,BW83&gt;7),1)+IF(AND(BW$216=4,BW83=1),8)+IF(AND(BW$216=4,BW83=2),6)+IF(AND(BW$216=4,BW83=3),4)+IF(AND(BW$216=4,BW83=4),2)+IF(AND(BW$216=3,BW83=1),6)+IF(AND(BW$216=3,BW83=2),4)+IF(AND(BW$216=3,BW83=3),2)+IF(AND(BW$216=2,BW83=1),4)+IF(AND(BW$216=2,BW83=2),2)+IF(AND(BW$216=1,BW83=1),2)</f>
        <v>0</v>
      </c>
      <c r="BZ83" s="26" t="s">
        <v>42</v>
      </c>
      <c r="CA83" s="15">
        <f>+BU83+BX83+BY83+CG83</f>
        <v>2</v>
      </c>
      <c r="CB83" s="73">
        <f>+CA83+BL83</f>
        <v>2</v>
      </c>
      <c r="CC83" s="27">
        <v>53.048000000000002</v>
      </c>
      <c r="CD83" s="27">
        <v>50.000999999999998</v>
      </c>
      <c r="CE83" s="18" t="s">
        <v>42</v>
      </c>
      <c r="CF83" s="18"/>
      <c r="CG83" s="24">
        <v>1</v>
      </c>
      <c r="CH83" s="88">
        <v>37.954999999999998</v>
      </c>
      <c r="CI83" s="27">
        <v>62.918999999999997</v>
      </c>
      <c r="CJ83" s="71">
        <v>5</v>
      </c>
      <c r="CK83" s="15">
        <f>IF(AND(CL$216&gt;4,CJ83=1),6)+IF(AND(CL$216&gt;4,CJ83=2),4)+IF(AND(CL$216&gt;4,CJ83=3),3)+IF(AND(CL$216&gt;4,CJ83=4),2)+IF(AND(CL$216&gt;4,CJ83=5),1)+IF(AND(CL$216&gt;4,CJ83&gt;5),1)+IF(AND(CL$216=4,CJ83=1),4)+IF(AND(CL$216=4,CJ83=2),3)+IF(AND(CL$216=4,CJ83=3),2)+IF(AND(CL$216=4,CJ83=4),1)+IF(AND(CL$216=3,CJ83=1),3)+IF(AND(CL$216=3,CJ83=2),2)+IF(AND(CL$216=3,CJ83=3),1)+IF(AND(CL$216=2,CJ83=1),2)+IF(AND(CL$216=2,CJ83=2),1)+IF(AND(CL$216=1,CJ83=1),1)</f>
        <v>1</v>
      </c>
      <c r="CL83" s="72">
        <v>4</v>
      </c>
      <c r="CM83" s="72">
        <v>5</v>
      </c>
      <c r="CN83" s="22">
        <f>IF(AND(CM$216&gt;4,CL83=1),12)+IF(AND(CM$216&gt;4,CL83=2),8)+IF(AND(CM$216&gt;4,CL83=3),6)+IF(AND(CM$216&gt;4,CL83=4),5)+IF(AND(CM$216&gt;4,CL83=5),4)+IF(AND(CM$216&gt;4,CL83=6),3)+IF(AND(CM$216&gt;4,CL83=7),2)+IF(AND(CM$216&gt;4,CL83&gt;7),1)+IF(AND(CM$216=4,CL83=1),8)+IF(AND(CM$216=4,CL83=2),6)+IF(AND(CM$216=4,CL83=3),4)+IF(AND(CM$216=4,CL83=4),2)+IF(AND(CM$216=3,CL83=1),6)+IF(AND(CM$216=3,CL83=2),4)+IF(AND(CM$216=3,CL83=3),2)+IF(AND(CM$216=2,CL83=1),4)+IF(AND(CM$216=2,CL83=2),2)+IF(AND(CM$216=1,CL83=1),2)</f>
        <v>5</v>
      </c>
      <c r="CO83" s="22">
        <f>IF(AND(CM$216&gt;4,CM83=1),12)+IF(AND(CM$216&gt;4,CM83=2),8)+IF(AND(CM$216&gt;4,CM83=3),6)+IF(AND(CM$216&gt;4,CM83=4),5)+IF(AND(CM$216&gt;4,CM83=5),4)+IF(AND(CM$216&gt;4,CM83=6),3)+IF(AND(CM$216&gt;4,CM83=7),2)+IF(AND(CM$216&gt;4,CM83&gt;7),1)+IF(AND(CM$216=4,CM83=1),8)+IF(AND(CM$216=4,CM83=2),6)+IF(AND(CM$216=4,CM83=3),4)+IF(AND(CM$216=4,CM83=4),2)+IF(AND(CM$216=3,CM83=1),6)+IF(AND(CM$216=3,CM83=2),4)+IF(AND(CM$216=3,CM83=3),2)+IF(AND(CM$216=2,CM83=1),4)+IF(AND(CM$216=2,CM83=2),2)+IF(AND(CM$216=1,CM83=1),2)</f>
        <v>4</v>
      </c>
      <c r="CP83" s="26" t="s">
        <v>42</v>
      </c>
      <c r="CQ83" s="15">
        <f>+CK83+CN83+CO83+CW83</f>
        <v>10</v>
      </c>
      <c r="CR83" s="73">
        <f>+CQ83+CB83</f>
        <v>12</v>
      </c>
      <c r="CS83" s="27">
        <v>39.686999999999998</v>
      </c>
      <c r="CT83" s="27">
        <v>38.357999999999997</v>
      </c>
      <c r="CU83" s="18" t="s">
        <v>42</v>
      </c>
      <c r="CV83" s="18"/>
      <c r="CW83" s="24"/>
      <c r="CX83" s="88">
        <v>37.954999999999998</v>
      </c>
      <c r="CY83" s="27"/>
      <c r="CZ83" s="71"/>
      <c r="DA83" s="15">
        <f>IF(AND(DB$216&gt;4,CZ83=1),6)+IF(AND(DB$216&gt;4,CZ83=2),4)+IF(AND(DB$216&gt;4,CZ83=3),3)+IF(AND(DB$216&gt;4,CZ83=4),2)+IF(AND(DB$216&gt;4,CZ83=5),1)+IF(AND(DB$216&gt;4,CZ83&gt;5),1)+IF(AND(DB$216=4,CZ83=1),4)+IF(AND(DB$216=4,CZ83=2),3)+IF(AND(DB$216=4,CZ83=3),2)+IF(AND(DB$216=4,CZ83=4),1)+IF(AND(DB$216=3,CZ83=1),3)+IF(AND(DB$216=3,CZ83=2),2)+IF(AND(DB$216=3,CZ83=3),1)+IF(AND(DB$216=2,CZ83=1),2)+IF(AND(DB$216=2,CZ83=2),1)+IF(AND(DB$216=1,CZ83=1),1)</f>
        <v>0</v>
      </c>
      <c r="DB83" s="72">
        <v>4</v>
      </c>
      <c r="DC83" s="72"/>
      <c r="DD83" s="22">
        <f>IF(AND(DC$216&gt;4,DB83=1),12)+IF(AND(DC$216&gt;4,DB83=2),8)+IF(AND(DC$216&gt;4,DB83=3),6)+IF(AND(DC$216&gt;4,DB83=4),5)+IF(AND(DC$216&gt;4,DB83=5),4)+IF(AND(DC$216&gt;4,DB83=6),3)+IF(AND(DC$216&gt;4,DB83=7),2)+IF(AND(DC$216&gt;4,DB83&gt;7),1)+IF(AND(DC$216=4,DB83=1),8)+IF(AND(DC$216=4,DB83=2),6)+IF(AND(DC$216=4,DB83=3),4)+IF(AND(DC$216=4,DB83=4),2)+IF(AND(DC$216=3,DB83=1),6)+IF(AND(DC$216=3,DB83=2),4)+IF(AND(DC$216=3,DB83=3),2)+IF(AND(DC$216=2,DB83=1),4)+IF(AND(DC$216=2,DB83=2),2)+IF(AND(DC$216=1,DB83=1),2)</f>
        <v>5</v>
      </c>
      <c r="DE83" s="22">
        <f>IF(AND(DC$216&gt;4,DC83=1),12)+IF(AND(DC$216&gt;4,DC83=2),8)+IF(AND(DC$216&gt;4,DC83=3),6)+IF(AND(DC$216&gt;4,DC83=4),5)+IF(AND(DC$216&gt;4,DC83=5),4)+IF(AND(DC$216&gt;4,DC83=6),3)+IF(AND(DC$216&gt;4,DC83=7),2)+IF(AND(DC$216&gt;4,DC83&gt;7),1)+IF(AND(DC$216=4,DC83=1),8)+IF(AND(DC$216=4,DC83=2),6)+IF(AND(DC$216=4,DC83=3),4)+IF(AND(DC$216=4,DC83=4),2)+IF(AND(DC$216=3,DC83=1),6)+IF(AND(DC$216=3,DC83=2),4)+IF(AND(DC$216=3,DC83=3),2)+IF(AND(DC$216=2,DC83=1),4)+IF(AND(DC$216=2,DC83=2),2)+IF(AND(DC$216=1,DC83=1),2)</f>
        <v>0</v>
      </c>
      <c r="DF83" s="26" t="s">
        <v>42</v>
      </c>
      <c r="DG83" s="15">
        <f>+DA83+DD83+DE83+DM83</f>
        <v>6</v>
      </c>
      <c r="DH83" s="73">
        <f>+DG83+CR83</f>
        <v>18</v>
      </c>
      <c r="DI83" s="27">
        <v>33.783000000000001</v>
      </c>
      <c r="DJ83" s="27"/>
      <c r="DK83" s="18" t="s">
        <v>42</v>
      </c>
      <c r="DL83" s="18"/>
      <c r="DM83" s="24">
        <v>1</v>
      </c>
      <c r="DN83" s="88">
        <v>33.783000000000001</v>
      </c>
      <c r="DO83" s="27"/>
      <c r="DP83" s="71"/>
      <c r="DQ83" s="15">
        <f t="shared" si="74"/>
        <v>0</v>
      </c>
      <c r="DR83" s="72"/>
      <c r="DS83" s="72"/>
      <c r="DT83" s="22">
        <f t="shared" si="75"/>
        <v>0</v>
      </c>
      <c r="DU83" s="22">
        <f t="shared" si="76"/>
        <v>0</v>
      </c>
      <c r="DV83" s="26" t="s">
        <v>42</v>
      </c>
      <c r="DW83" s="15">
        <f t="shared" si="77"/>
        <v>0</v>
      </c>
      <c r="DX83" s="73">
        <f t="shared" si="78"/>
        <v>18</v>
      </c>
      <c r="DY83" s="27"/>
      <c r="DZ83" s="27"/>
      <c r="EA83" s="18" t="s">
        <v>42</v>
      </c>
      <c r="EB83" s="18"/>
      <c r="EC83" s="24"/>
      <c r="ED83" s="88">
        <v>33.783000000000001</v>
      </c>
      <c r="EE83" s="27"/>
      <c r="EF83" s="71"/>
      <c r="EG83" s="15">
        <f t="shared" si="79"/>
        <v>0</v>
      </c>
      <c r="EH83" s="72"/>
      <c r="EI83" s="72"/>
      <c r="EJ83" s="22">
        <f t="shared" si="80"/>
        <v>0</v>
      </c>
      <c r="EK83" s="22">
        <f t="shared" si="81"/>
        <v>0</v>
      </c>
      <c r="EL83" s="26" t="s">
        <v>42</v>
      </c>
      <c r="EM83" s="15">
        <f t="shared" si="82"/>
        <v>0</v>
      </c>
      <c r="EN83" s="73">
        <f t="shared" si="83"/>
        <v>18</v>
      </c>
      <c r="EO83" s="27"/>
      <c r="EP83" s="27"/>
      <c r="EQ83" s="18" t="s">
        <v>42</v>
      </c>
      <c r="ER83" s="18"/>
      <c r="ES83" s="24"/>
      <c r="ET83" s="88">
        <v>33.783000000000001</v>
      </c>
    </row>
    <row r="84" spans="1:150" x14ac:dyDescent="0.25">
      <c r="A84" s="82" t="s">
        <v>115</v>
      </c>
      <c r="B84" s="10">
        <v>13</v>
      </c>
      <c r="C84" s="21"/>
      <c r="D84" s="20"/>
      <c r="E84" s="10" t="s">
        <v>35</v>
      </c>
      <c r="F84" s="88"/>
      <c r="G84" s="27">
        <v>37.536999999999999</v>
      </c>
      <c r="H84" s="25"/>
      <c r="I84" s="15"/>
      <c r="J84" s="10"/>
      <c r="K84" s="10"/>
      <c r="L84" s="15"/>
      <c r="M84" s="15"/>
      <c r="N84" s="26" t="s">
        <v>29</v>
      </c>
      <c r="O84" s="15"/>
      <c r="P84" s="15"/>
      <c r="Q84" s="27">
        <v>38.552999999999997</v>
      </c>
      <c r="R84" s="27">
        <v>38.356000000000002</v>
      </c>
      <c r="S84" s="18" t="s">
        <v>42</v>
      </c>
      <c r="T84" s="23" t="s">
        <v>52</v>
      </c>
      <c r="U84" s="24"/>
      <c r="V84" s="88">
        <v>37.536999999999999</v>
      </c>
      <c r="W84" s="27">
        <v>35.255000000000003</v>
      </c>
      <c r="X84" s="71">
        <v>3</v>
      </c>
      <c r="Y84" s="15">
        <f>IF(AND(Z$216&gt;4,X84=1),6)+IF(AND(Z$216&gt;4,X84=2),4)+IF(AND(Z$216&gt;4,X84=3),3)+IF(AND(Z$216&gt;4,X84=4),2)+IF(AND(Z$216&gt;4,X84=5),1)+IF(AND(Z$216&gt;4,X84&gt;5),1)+IF(AND(Z$216=4,X84=1),4)+IF(AND(Z$216=4,X84=2),3)+IF(AND(Z$216=4,X84=3),2)+IF(AND(Z$216=4,X84=4),1)+IF(AND(Z$216=3,X84=1),3)+IF(AND(Z$216=3,X84=2),2)+IF(AND(Z$216=3,X84=3),1)+IF(AND(Z$216=2,X84=1),2)+IF(AND(Z$216=2,X84=2),1)+IF(AND(Z$216=1,X84=1),1)</f>
        <v>1</v>
      </c>
      <c r="Z84" s="72">
        <v>0</v>
      </c>
      <c r="AA84" s="72"/>
      <c r="AB84" s="22">
        <f>IF(AND(AA$216&gt;4,Z84=1),12)+IF(AND(AA$216&gt;4,Z84=2),8)+IF(AND(AA$216&gt;4,Z84=3),6)+IF(AND(AA$216&gt;4,Z84=4),5)+IF(AND(AA$216&gt;4,Z84=5),4)+IF(AND(AA$216&gt;4,Z84=6),3)+IF(AND(AA$216&gt;4,Z84=7),2)+IF(AND(AA$216&gt;4,Z84&gt;7),1)+IF(AND(AA$216=4,Z84=1),8)+IF(AND(AA$216=4,Z84=2),6)+IF(AND(AA$216=4,Z84=3),4)+IF(AND(AA$216=4,Z84=4),2)+IF(AND(AA$216=3,Z84=1),6)+IF(AND(AA$216=3,Z84=2),4)+IF(AND(AA$216=3,Z84=3),2)+IF(AND(AA$216=2,Z84=1),4)+IF(AND(AA$216=2,Z84=2),2)+IF(AND(AA$216=1,Z84=1),2)</f>
        <v>0</v>
      </c>
      <c r="AC84" s="22">
        <f>IF(AND(AA$216&gt;4,AA84=1),12)+IF(AND(AA$216&gt;4,AA84=2),8)+IF(AND(AA$216&gt;4,AA84=3),6)+IF(AND(AA$216&gt;4,AA84=4),5)+IF(AND(AA$216&gt;4,AA84=5),4)+IF(AND(AA$216&gt;4,AA84=6),3)+IF(AND(AA$216&gt;4,AA84=7),2)+IF(AND(AA$216&gt;4,AA84&gt;7),1)+IF(AND(AA$216=4,AA84=1),8)+IF(AND(AA$216=4,AA84=2),6)+IF(AND(AA$216=4,AA84=3),4)+IF(AND(AA$216=4,AA84=4),2)+IF(AND(AA$216=3,AA84=1),6)+IF(AND(AA$216=3,AA84=2),4)+IF(AND(AA$216=3,AA84=3),2)+IF(AND(AA$216=2,AA84=1),4)+IF(AND(AA$216=2,AA84=2),2)+IF(AND(AA$216=1,AA84=1),2)</f>
        <v>0</v>
      </c>
      <c r="AD84" s="26" t="s">
        <v>42</v>
      </c>
      <c r="AE84" s="15">
        <f>+Y84+AB84+AC84+AK84</f>
        <v>3</v>
      </c>
      <c r="AF84" s="73">
        <f>+AE84+P84</f>
        <v>3</v>
      </c>
      <c r="AG84" s="27">
        <v>34.819000000000003</v>
      </c>
      <c r="AH84" s="27"/>
      <c r="AI84" s="18" t="s">
        <v>42</v>
      </c>
      <c r="AJ84" s="28"/>
      <c r="AK84" s="24">
        <v>2</v>
      </c>
      <c r="AL84" s="88">
        <v>34.819000000000003</v>
      </c>
      <c r="AM84" s="27"/>
      <c r="AN84" s="71"/>
      <c r="AO84" s="15">
        <f>IF(AND(AP$216&gt;4,AN84=1),6)+IF(AND(AP$216&gt;4,AN84=2),4)+IF(AND(AP$216&gt;4,AN84=3),3)+IF(AND(AP$216&gt;4,AN84=4),2)+IF(AND(AP$216&gt;4,AN84=5),1)+IF(AND(AP$216&gt;4,AN84&gt;5),1)+IF(AND(AP$216=4,AN84=1),4)+IF(AND(AP$216=4,AN84=2),3)+IF(AND(AP$216=4,AN84=3),2)+IF(AND(AP$216=4,AN84=4),1)+IF(AND(AP$216=3,AN84=1),3)+IF(AND(AP$216=3,AN84=2),2)+IF(AND(AP$216=3,AN84=3),1)+IF(AND(AP$216=2,AN84=1),2)+IF(AND(AP$216=2,AN84=2),1)+IF(AND(AP$216=1,AN84=1),1)</f>
        <v>0</v>
      </c>
      <c r="AP84" s="72"/>
      <c r="AQ84" s="72"/>
      <c r="AR84" s="22">
        <f>IF(AND(AQ$216&gt;4,AP84=1),12)+IF(AND(AQ$216&gt;4,AP84=2),8)+IF(AND(AQ$216&gt;4,AP84=3),6)+IF(AND(AQ$216&gt;4,AP84=4),5)+IF(AND(AQ$216&gt;4,AP84=5),4)+IF(AND(AQ$216&gt;4,AP84=6),3)+IF(AND(AQ$216&gt;4,AP84=7),2)+IF(AND(AQ$216&gt;4,AP84&gt;7),1)+IF(AND(AQ$216=4,AP84=1),8)+IF(AND(AQ$216=4,AP84=2),6)+IF(AND(AQ$216=4,AP84=3),4)+IF(AND(AQ$216=4,AP84=4),2)+IF(AND(AQ$216=3,AP84=1),6)+IF(AND(AQ$216=3,AP84=2),4)+IF(AND(AQ$216=3,AP84=3),2)+IF(AND(AQ$216=2,AP84=1),4)+IF(AND(AQ$216=2,AP84=2),2)+IF(AND(AQ$216=1,AP84=1),2)</f>
        <v>0</v>
      </c>
      <c r="AS84" s="22">
        <f>IF(AND(AQ$216&gt;4,AQ84=1),12)+IF(AND(AQ$216&gt;4,AQ84=2),8)+IF(AND(AQ$216&gt;4,AQ84=3),6)+IF(AND(AQ$216&gt;4,AQ84=4),5)+IF(AND(AQ$216&gt;4,AQ84=5),4)+IF(AND(AQ$216&gt;4,AQ84=6),3)+IF(AND(AQ$216&gt;4,AQ84=7),2)+IF(AND(AQ$216&gt;4,AQ84&gt;7),1)+IF(AND(AQ$216=4,AQ84=1),8)+IF(AND(AQ$216=4,AQ84=2),6)+IF(AND(AQ$216=4,AQ84=3),4)+IF(AND(AQ$216=4,AQ84=4),2)+IF(AND(AQ$216=3,AQ84=1),6)+IF(AND(AQ$216=3,AQ84=2),4)+IF(AND(AQ$216=3,AQ84=3),2)+IF(AND(AQ$216=2,AQ84=1),4)+IF(AND(AQ$216=2,AQ84=2),2)+IF(AND(AQ$216=1,AQ84=1),2)</f>
        <v>0</v>
      </c>
      <c r="AT84" s="26" t="s">
        <v>42</v>
      </c>
      <c r="AU84" s="15">
        <f>+AO84+AR84+AS84+BA84</f>
        <v>0</v>
      </c>
      <c r="AV84" s="73">
        <f>+AU84+AF84</f>
        <v>3</v>
      </c>
      <c r="AW84" s="27"/>
      <c r="AX84" s="27"/>
      <c r="AY84" s="18" t="s">
        <v>42</v>
      </c>
      <c r="AZ84" s="18"/>
      <c r="BA84" s="24"/>
      <c r="BB84" s="88">
        <v>34.819000000000003</v>
      </c>
      <c r="BC84" s="27"/>
      <c r="BD84" s="71"/>
      <c r="BE84" s="15">
        <f>IF(AND(BF$216&gt;4,BD84=1),6)+IF(AND(BF$216&gt;4,BD84=2),4)+IF(AND(BF$216&gt;4,BD84=3),3)+IF(AND(BF$216&gt;4,BD84=4),2)+IF(AND(BF$216&gt;4,BD84=5),1)+IF(AND(BF$216&gt;4,BD84&gt;5),1)+IF(AND(BF$216=4,BD84=1),4)+IF(AND(BF$216=4,BD84=2),3)+IF(AND(BF$216=4,BD84=3),2)+IF(AND(BF$216=4,BD84=4),1)+IF(AND(BF$216=3,BD84=1),3)+IF(AND(BF$216=3,BD84=2),2)+IF(AND(BF$216=3,BD84=3),1)+IF(AND(BF$216=2,BD84=1),2)+IF(AND(BF$216=2,BD84=2),1)+IF(AND(BF$216=1,BD84=1),1)</f>
        <v>0</v>
      </c>
      <c r="BF84" s="72"/>
      <c r="BG84" s="72"/>
      <c r="BH84" s="22">
        <f>IF(AND(BG$216&gt;4,BF84=1),12)+IF(AND(BG$216&gt;4,BF84=2),8)+IF(AND(BG$216&gt;4,BF84=3),6)+IF(AND(BG$216&gt;4,BF84=4),5)+IF(AND(BG$216&gt;4,BF84=5),4)+IF(AND(BG$216&gt;4,BF84=6),3)+IF(AND(BG$216&gt;4,BF84=7),2)+IF(AND(BG$216&gt;4,BF84&gt;7),1)+IF(AND(BG$216=4,BF84=1),8)+IF(AND(BG$216=4,BF84=2),6)+IF(AND(BG$216=4,BF84=3),4)+IF(AND(BG$216=4,BF84=4),2)+IF(AND(BG$216=3,BF84=1),6)+IF(AND(BG$216=3,BF84=2),4)+IF(AND(BG$216=3,BF84=3),2)+IF(AND(BG$216=2,BF84=1),4)+IF(AND(BG$216=2,BF84=2),2)+IF(AND(BG$216=1,BF84=1),2)</f>
        <v>0</v>
      </c>
      <c r="BI84" s="22">
        <f>IF(AND(BG$216&gt;4,BG84=1),12)+IF(AND(BG$216&gt;4,BG84=2),8)+IF(AND(BG$216&gt;4,BG84=3),6)+IF(AND(BG$216&gt;4,BG84=4),5)+IF(AND(BG$216&gt;4,BG84=5),4)+IF(AND(BG$216&gt;4,BG84=6),3)+IF(AND(BG$216&gt;4,BG84=7),2)+IF(AND(BG$216&gt;4,BG84&gt;7),1)+IF(AND(BG$216=4,BG84=1),8)+IF(AND(BG$216=4,BG84=2),6)+IF(AND(BG$216=4,BG84=3),4)+IF(AND(BG$216=4,BG84=4),2)+IF(AND(BG$216=3,BG84=1),6)+IF(AND(BG$216=3,BG84=2),4)+IF(AND(BG$216=3,BG84=3),2)+IF(AND(BG$216=2,BG84=1),4)+IF(AND(BG$216=2,BG84=2),2)+IF(AND(BG$216=1,BG84=1),2)</f>
        <v>0</v>
      </c>
      <c r="BJ84" s="26" t="s">
        <v>42</v>
      </c>
      <c r="BK84" s="15">
        <f>+BE84+BH84+BI84+BQ84</f>
        <v>0</v>
      </c>
      <c r="BL84" s="73">
        <f>+BK84+AV84</f>
        <v>3</v>
      </c>
      <c r="BM84" s="27"/>
      <c r="BN84" s="27"/>
      <c r="BO84" s="18" t="s">
        <v>42</v>
      </c>
      <c r="BP84" s="18"/>
      <c r="BQ84" s="24"/>
      <c r="BR84" s="88">
        <v>34.819000000000003</v>
      </c>
      <c r="BS84" s="27">
        <v>32.137999999999998</v>
      </c>
      <c r="BT84" s="71">
        <v>3</v>
      </c>
      <c r="BU84" s="15">
        <f>IF(AND(BV$216&gt;4,BT84=1),6)+IF(AND(BV$216&gt;4,BT84=2),4)+IF(AND(BV$216&gt;4,BT84=3),3)+IF(AND(BV$216&gt;4,BT84=4),2)+IF(AND(BV$216&gt;4,BT84=5),1)+IF(AND(BV$216&gt;4,BT84&gt;5),1)+IF(AND(BV$216=4,BT84=1),4)+IF(AND(BV$216=4,BT84=2),3)+IF(AND(BV$216=4,BT84=3),2)+IF(AND(BV$216=4,BT84=4),1)+IF(AND(BV$216=3,BT84=1),3)+IF(AND(BV$216=3,BT84=2),2)+IF(AND(BV$216=3,BT84=3),1)+IF(AND(BV$216=2,BT84=1),2)+IF(AND(BV$216=2,BT84=2),1)+IF(AND(BV$216=1,BT84=1),1)</f>
        <v>2</v>
      </c>
      <c r="BV84" s="72">
        <v>3</v>
      </c>
      <c r="BW84" s="72"/>
      <c r="BX84" s="22">
        <f>IF(AND(BW$216&gt;4,BV84=1),12)+IF(AND(BW$216&gt;4,BV84=2),8)+IF(AND(BW$216&gt;4,BV84=3),6)+IF(AND(BW$216&gt;4,BV84=4),5)+IF(AND(BW$216&gt;4,BV84=5),4)+IF(AND(BW$216&gt;4,BV84=6),3)+IF(AND(BW$216&gt;4,BV84=7),2)+IF(AND(BW$216&gt;4,BV84&gt;7),1)+IF(AND(BW$216=4,BV84=1),8)+IF(AND(BW$216=4,BV84=2),6)+IF(AND(BW$216=4,BV84=3),4)+IF(AND(BW$216=4,BV84=4),2)+IF(AND(BW$216=3,BV84=1),6)+IF(AND(BW$216=3,BV84=2),4)+IF(AND(BW$216=3,BV84=3),2)+IF(AND(BW$216=2,BV84=1),4)+IF(AND(BW$216=2,BV84=2),2)+IF(AND(BW$216=1,BV84=1),2)</f>
        <v>4</v>
      </c>
      <c r="BY84" s="22">
        <f>IF(AND(BW$216&gt;4,BW84=1),12)+IF(AND(BW$216&gt;4,BW84=2),8)+IF(AND(BW$216&gt;4,BW84=3),6)+IF(AND(BW$216&gt;4,BW84=4),5)+IF(AND(BW$216&gt;4,BW84=5),4)+IF(AND(BW$216&gt;4,BW84=6),3)+IF(AND(BW$216&gt;4,BW84=7),2)+IF(AND(BW$216&gt;4,BW84&gt;7),1)+IF(AND(BW$216=4,BW84=1),8)+IF(AND(BW$216=4,BW84=2),6)+IF(AND(BW$216=4,BW84=3),4)+IF(AND(BW$216=4,BW84=4),2)+IF(AND(BW$216=3,BW84=1),6)+IF(AND(BW$216=3,BW84=2),4)+IF(AND(BW$216=3,BW84=3),2)+IF(AND(BW$216=2,BW84=1),4)+IF(AND(BW$216=2,BW84=2),2)+IF(AND(BW$216=1,BW84=1),2)</f>
        <v>0</v>
      </c>
      <c r="BZ84" s="26" t="s">
        <v>42</v>
      </c>
      <c r="CA84" s="15">
        <f>+BU84+BX84+BY84+CG84</f>
        <v>7</v>
      </c>
      <c r="CB84" s="73">
        <f>+CA84+BL84</f>
        <v>10</v>
      </c>
      <c r="CC84" s="27">
        <v>33.085000000000001</v>
      </c>
      <c r="CD84" s="27">
        <v>44.356999999999999</v>
      </c>
      <c r="CE84" s="18" t="s">
        <v>42</v>
      </c>
      <c r="CF84" s="18"/>
      <c r="CG84" s="24">
        <v>1</v>
      </c>
      <c r="CH84" s="88">
        <v>32.137999999999998</v>
      </c>
      <c r="CI84" s="27"/>
      <c r="CJ84" s="71"/>
      <c r="CK84" s="15">
        <f>IF(AND(CL$216&gt;4,CJ84=1),6)+IF(AND(CL$216&gt;4,CJ84=2),4)+IF(AND(CL$216&gt;4,CJ84=3),3)+IF(AND(CL$216&gt;4,CJ84=4),2)+IF(AND(CL$216&gt;4,CJ84=5),1)+IF(AND(CL$216&gt;4,CJ84&gt;5),1)+IF(AND(CL$216=4,CJ84=1),4)+IF(AND(CL$216=4,CJ84=2),3)+IF(AND(CL$216=4,CJ84=3),2)+IF(AND(CL$216=4,CJ84=4),1)+IF(AND(CL$216=3,CJ84=1),3)+IF(AND(CL$216=3,CJ84=2),2)+IF(AND(CL$216=3,CJ84=3),1)+IF(AND(CL$216=2,CJ84=1),2)+IF(AND(CL$216=2,CJ84=2),1)+IF(AND(CL$216=1,CJ84=1),1)</f>
        <v>0</v>
      </c>
      <c r="CL84" s="72"/>
      <c r="CM84" s="72"/>
      <c r="CN84" s="22">
        <f>IF(AND(CM$216&gt;4,CL84=1),12)+IF(AND(CM$216&gt;4,CL84=2),8)+IF(AND(CM$216&gt;4,CL84=3),6)+IF(AND(CM$216&gt;4,CL84=4),5)+IF(AND(CM$216&gt;4,CL84=5),4)+IF(AND(CM$216&gt;4,CL84=6),3)+IF(AND(CM$216&gt;4,CL84=7),2)+IF(AND(CM$216&gt;4,CL84&gt;7),1)+IF(AND(CM$216=4,CL84=1),8)+IF(AND(CM$216=4,CL84=2),6)+IF(AND(CM$216=4,CL84=3),4)+IF(AND(CM$216=4,CL84=4),2)+IF(AND(CM$216=3,CL84=1),6)+IF(AND(CM$216=3,CL84=2),4)+IF(AND(CM$216=3,CL84=3),2)+IF(AND(CM$216=2,CL84=1),4)+IF(AND(CM$216=2,CL84=2),2)+IF(AND(CM$216=1,CL84=1),2)</f>
        <v>0</v>
      </c>
      <c r="CO84" s="22">
        <f>IF(AND(CM$216&gt;4,CM84=1),12)+IF(AND(CM$216&gt;4,CM84=2),8)+IF(AND(CM$216&gt;4,CM84=3),6)+IF(AND(CM$216&gt;4,CM84=4),5)+IF(AND(CM$216&gt;4,CM84=5),4)+IF(AND(CM$216&gt;4,CM84=6),3)+IF(AND(CM$216&gt;4,CM84=7),2)+IF(AND(CM$216&gt;4,CM84&gt;7),1)+IF(AND(CM$216=4,CM84=1),8)+IF(AND(CM$216=4,CM84=2),6)+IF(AND(CM$216=4,CM84=3),4)+IF(AND(CM$216=4,CM84=4),2)+IF(AND(CM$216=3,CM84=1),6)+IF(AND(CM$216=3,CM84=2),4)+IF(AND(CM$216=3,CM84=3),2)+IF(AND(CM$216=2,CM84=1),4)+IF(AND(CM$216=2,CM84=2),2)+IF(AND(CM$216=1,CM84=1),2)</f>
        <v>0</v>
      </c>
      <c r="CP84" s="26" t="s">
        <v>42</v>
      </c>
      <c r="CQ84" s="15">
        <f>+CK84+CN84+CO84+CW84</f>
        <v>0</v>
      </c>
      <c r="CR84" s="73">
        <f>+CQ84+CB84</f>
        <v>10</v>
      </c>
      <c r="CS84" s="27"/>
      <c r="CT84" s="27"/>
      <c r="CU84" s="18" t="s">
        <v>42</v>
      </c>
      <c r="CV84" s="18"/>
      <c r="CW84" s="24"/>
      <c r="CX84" s="88">
        <v>32.137999999999998</v>
      </c>
      <c r="CY84" s="27"/>
      <c r="CZ84" s="71"/>
      <c r="DA84" s="15">
        <f>IF(AND(DB$216&gt;4,CZ84=1),6)+IF(AND(DB$216&gt;4,CZ84=2),4)+IF(AND(DB$216&gt;4,CZ84=3),3)+IF(AND(DB$216&gt;4,CZ84=4),2)+IF(AND(DB$216&gt;4,CZ84=5),1)+IF(AND(DB$216&gt;4,CZ84&gt;5),1)+IF(AND(DB$216=4,CZ84=1),4)+IF(AND(DB$216=4,CZ84=2),3)+IF(AND(DB$216=4,CZ84=3),2)+IF(AND(DB$216=4,CZ84=4),1)+IF(AND(DB$216=3,CZ84=1),3)+IF(AND(DB$216=3,CZ84=2),2)+IF(AND(DB$216=3,CZ84=3),1)+IF(AND(DB$216=2,CZ84=1),2)+IF(AND(DB$216=2,CZ84=2),1)+IF(AND(DB$216=1,CZ84=1),1)</f>
        <v>0</v>
      </c>
      <c r="DB84" s="72">
        <v>5</v>
      </c>
      <c r="DC84" s="72"/>
      <c r="DD84" s="22">
        <f>IF(AND(DC$216&gt;4,DB84=1),12)+IF(AND(DC$216&gt;4,DB84=2),8)+IF(AND(DC$216&gt;4,DB84=3),6)+IF(AND(DC$216&gt;4,DB84=4),5)+IF(AND(DC$216&gt;4,DB84=5),4)+IF(AND(DC$216&gt;4,DB84=6),3)+IF(AND(DC$216&gt;4,DB84=7),2)+IF(AND(DC$216&gt;4,DB84&gt;7),1)+IF(AND(DC$216=4,DB84=1),8)+IF(AND(DC$216=4,DB84=2),6)+IF(AND(DC$216=4,DB84=3),4)+IF(AND(DC$216=4,DB84=4),2)+IF(AND(DC$216=3,DB84=1),6)+IF(AND(DC$216=3,DB84=2),4)+IF(AND(DC$216=3,DB84=3),2)+IF(AND(DC$216=2,DB84=1),4)+IF(AND(DC$216=2,DB84=2),2)+IF(AND(DC$216=1,DB84=1),2)</f>
        <v>4</v>
      </c>
      <c r="DE84" s="22">
        <f>IF(AND(DC$216&gt;4,DC84=1),12)+IF(AND(DC$216&gt;4,DC84=2),8)+IF(AND(DC$216&gt;4,DC84=3),6)+IF(AND(DC$216&gt;4,DC84=4),5)+IF(AND(DC$216&gt;4,DC84=5),4)+IF(AND(DC$216&gt;4,DC84=6),3)+IF(AND(DC$216&gt;4,DC84=7),2)+IF(AND(DC$216&gt;4,DC84&gt;7),1)+IF(AND(DC$216=4,DC84=1),8)+IF(AND(DC$216=4,DC84=2),6)+IF(AND(DC$216=4,DC84=3),4)+IF(AND(DC$216=4,DC84=4),2)+IF(AND(DC$216=3,DC84=1),6)+IF(AND(DC$216=3,DC84=2),4)+IF(AND(DC$216=3,DC84=3),2)+IF(AND(DC$216=2,DC84=1),4)+IF(AND(DC$216=2,DC84=2),2)+IF(AND(DC$216=1,DC84=1),2)</f>
        <v>0</v>
      </c>
      <c r="DF84" s="26" t="s">
        <v>42</v>
      </c>
      <c r="DG84" s="15">
        <f>+DA84+DD84+DE84+DM84</f>
        <v>4</v>
      </c>
      <c r="DH84" s="73">
        <f>+DG84+CR84</f>
        <v>14</v>
      </c>
      <c r="DI84" s="27">
        <v>41.463000000000001</v>
      </c>
      <c r="DJ84" s="27"/>
      <c r="DK84" s="18" t="s">
        <v>42</v>
      </c>
      <c r="DL84" s="18"/>
      <c r="DM84" s="24"/>
      <c r="DN84" s="88">
        <v>32.137999999999998</v>
      </c>
      <c r="DO84" s="27">
        <v>37.082000000000001</v>
      </c>
      <c r="DP84" s="71">
        <v>1</v>
      </c>
      <c r="DQ84" s="15">
        <f t="shared" si="74"/>
        <v>2</v>
      </c>
      <c r="DR84" s="72">
        <v>2</v>
      </c>
      <c r="DS84" s="72"/>
      <c r="DT84" s="22">
        <f t="shared" si="75"/>
        <v>2</v>
      </c>
      <c r="DU84" s="22">
        <f t="shared" si="76"/>
        <v>0</v>
      </c>
      <c r="DV84" s="26" t="s">
        <v>42</v>
      </c>
      <c r="DW84" s="15">
        <f t="shared" si="77"/>
        <v>4</v>
      </c>
      <c r="DX84" s="73">
        <f t="shared" si="78"/>
        <v>18</v>
      </c>
      <c r="DY84" s="27">
        <v>36.642000000000003</v>
      </c>
      <c r="DZ84" s="27">
        <v>46.485999999999997</v>
      </c>
      <c r="EA84" s="18" t="s">
        <v>42</v>
      </c>
      <c r="EB84" s="18"/>
      <c r="EC84" s="24"/>
      <c r="ED84" s="88">
        <v>32.137999999999998</v>
      </c>
      <c r="EE84" s="27"/>
      <c r="EF84" s="71"/>
      <c r="EG84" s="15">
        <f t="shared" si="79"/>
        <v>0</v>
      </c>
      <c r="EH84" s="72"/>
      <c r="EI84" s="72"/>
      <c r="EJ84" s="22">
        <f t="shared" si="80"/>
        <v>0</v>
      </c>
      <c r="EK84" s="22">
        <f t="shared" si="81"/>
        <v>0</v>
      </c>
      <c r="EL84" s="26" t="s">
        <v>42</v>
      </c>
      <c r="EM84" s="15">
        <f t="shared" si="82"/>
        <v>0</v>
      </c>
      <c r="EN84" s="73">
        <f t="shared" si="83"/>
        <v>18</v>
      </c>
      <c r="EO84" s="27"/>
      <c r="EP84" s="27"/>
      <c r="EQ84" s="18" t="s">
        <v>42</v>
      </c>
      <c r="ER84" s="18"/>
      <c r="ES84" s="24"/>
      <c r="ET84" s="88">
        <v>32.137999999999998</v>
      </c>
    </row>
    <row r="85" spans="1:150" x14ac:dyDescent="0.25">
      <c r="A85" s="82" t="s">
        <v>153</v>
      </c>
      <c r="B85" s="10">
        <v>19</v>
      </c>
      <c r="C85" s="21"/>
      <c r="D85" s="20"/>
      <c r="E85" s="10" t="s">
        <v>113</v>
      </c>
      <c r="F85" s="88"/>
      <c r="G85" s="27"/>
      <c r="H85" s="25"/>
      <c r="I85" s="15"/>
      <c r="J85" s="10"/>
      <c r="K85" s="10"/>
      <c r="L85" s="15"/>
      <c r="M85" s="15"/>
      <c r="N85" s="26"/>
      <c r="O85" s="15"/>
      <c r="P85" s="15"/>
      <c r="Q85" s="27"/>
      <c r="R85" s="27"/>
      <c r="S85" s="18"/>
      <c r="T85" s="23"/>
      <c r="U85" s="24"/>
      <c r="V85" s="88"/>
      <c r="W85" s="27"/>
      <c r="X85" s="25"/>
      <c r="Y85" s="15"/>
      <c r="Z85" s="72"/>
      <c r="AA85" s="72"/>
      <c r="AB85" s="15"/>
      <c r="AC85" s="15"/>
      <c r="AD85" s="26"/>
      <c r="AE85" s="15"/>
      <c r="AF85" s="73"/>
      <c r="AG85" s="27"/>
      <c r="AH85" s="27"/>
      <c r="AI85" s="18"/>
      <c r="AJ85" s="28"/>
      <c r="AK85" s="24"/>
      <c r="AL85" s="88"/>
      <c r="AM85" s="27"/>
      <c r="AN85" s="25"/>
      <c r="AO85" s="15"/>
      <c r="AP85" s="72"/>
      <c r="AQ85" s="72"/>
      <c r="AR85" s="15"/>
      <c r="AS85" s="15"/>
      <c r="AT85" s="26"/>
      <c r="AU85" s="15"/>
      <c r="AV85" s="73"/>
      <c r="AW85" s="27"/>
      <c r="AX85" s="27"/>
      <c r="AY85" s="18"/>
      <c r="AZ85" s="18"/>
      <c r="BA85" s="24"/>
      <c r="BB85" s="88"/>
      <c r="BC85" s="27"/>
      <c r="BD85" s="25"/>
      <c r="BE85" s="15"/>
      <c r="BF85" s="72"/>
      <c r="BG85" s="72"/>
      <c r="BH85" s="15"/>
      <c r="BI85" s="15"/>
      <c r="BJ85" s="26"/>
      <c r="BK85" s="15"/>
      <c r="BL85" s="73"/>
      <c r="BM85" s="27"/>
      <c r="BN85" s="27"/>
      <c r="BO85" s="18"/>
      <c r="BP85" s="23"/>
      <c r="BQ85" s="24"/>
      <c r="BR85" s="88"/>
      <c r="BS85" s="27"/>
      <c r="BT85" s="25"/>
      <c r="BU85" s="15"/>
      <c r="BV85" s="72"/>
      <c r="BW85" s="72"/>
      <c r="BX85" s="15"/>
      <c r="BY85" s="15"/>
      <c r="BZ85" s="26"/>
      <c r="CA85" s="15"/>
      <c r="CB85" s="73"/>
      <c r="CC85" s="27"/>
      <c r="CD85" s="27"/>
      <c r="CE85" s="18"/>
      <c r="CF85" s="18"/>
      <c r="CG85" s="24"/>
      <c r="CH85" s="88"/>
      <c r="CI85" s="27"/>
      <c r="CJ85" s="25"/>
      <c r="CK85" s="15"/>
      <c r="CL85" s="72"/>
      <c r="CM85" s="72"/>
      <c r="CN85" s="15"/>
      <c r="CO85" s="15"/>
      <c r="CP85" s="26"/>
      <c r="CQ85" s="15"/>
      <c r="CR85" s="73"/>
      <c r="CS85" s="27"/>
      <c r="CT85" s="27"/>
      <c r="CU85" s="18"/>
      <c r="CV85" s="23"/>
      <c r="CW85" s="24"/>
      <c r="CX85" s="88">
        <v>31.785</v>
      </c>
      <c r="CY85" s="27"/>
      <c r="CZ85" s="71"/>
      <c r="DA85" s="15">
        <f>IF(AND(DB$216&gt;4,CZ85=1),6)+IF(AND(DB$216&gt;4,CZ85=2),4)+IF(AND(DB$216&gt;4,CZ85=3),3)+IF(AND(DB$216&gt;4,CZ85=4),2)+IF(AND(DB$216&gt;4,CZ85=5),1)+IF(AND(DB$216&gt;4,CZ85&gt;5),1)+IF(AND(DB$216=4,CZ85=1),4)+IF(AND(DB$216=4,CZ85=2),3)+IF(AND(DB$216=4,CZ85=3),2)+IF(AND(DB$216=4,CZ85=4),1)+IF(AND(DB$216=3,CZ85=1),3)+IF(AND(DB$216=3,CZ85=2),2)+IF(AND(DB$216=3,CZ85=3),1)+IF(AND(DB$216=2,CZ85=1),2)+IF(AND(DB$216=2,CZ85=2),1)+IF(AND(DB$216=1,CZ85=1),1)</f>
        <v>0</v>
      </c>
      <c r="DB85" s="72">
        <v>3</v>
      </c>
      <c r="DC85" s="72"/>
      <c r="DD85" s="22">
        <f>IF(AND(DC$216&gt;4,DB85=1),12)+IF(AND(DC$216&gt;4,DB85=2),8)+IF(AND(DC$216&gt;4,DB85=3),6)+IF(AND(DC$216&gt;4,DB85=4),5)+IF(AND(DC$216&gt;4,DB85=5),4)+IF(AND(DC$216&gt;4,DB85=6),3)+IF(AND(DC$216&gt;4,DB85=7),2)+IF(AND(DC$216&gt;4,DB85&gt;7),1)+IF(AND(DC$216=4,DB85=1),8)+IF(AND(DC$216=4,DB85=2),6)+IF(AND(DC$216=4,DB85=3),4)+IF(AND(DC$216=4,DB85=4),2)+IF(AND(DC$216=3,DB85=1),6)+IF(AND(DC$216=3,DB85=2),4)+IF(AND(DC$216=3,DB85=3),2)+IF(AND(DC$216=2,DB85=1),4)+IF(AND(DC$216=2,DB85=2),2)+IF(AND(DC$216=1,DB85=1),2)</f>
        <v>6</v>
      </c>
      <c r="DE85" s="22">
        <f>IF(AND(DC$216&gt;4,DC85=1),12)+IF(AND(DC$216&gt;4,DC85=2),8)+IF(AND(DC$216&gt;4,DC85=3),6)+IF(AND(DC$216&gt;4,DC85=4),5)+IF(AND(DC$216&gt;4,DC85=5),4)+IF(AND(DC$216&gt;4,DC85=6),3)+IF(AND(DC$216&gt;4,DC85=7),2)+IF(AND(DC$216&gt;4,DC85&gt;7),1)+IF(AND(DC$216=4,DC85=1),8)+IF(AND(DC$216=4,DC85=2),6)+IF(AND(DC$216=4,DC85=3),4)+IF(AND(DC$216=4,DC85=4),2)+IF(AND(DC$216=3,DC85=1),6)+IF(AND(DC$216=3,DC85=2),4)+IF(AND(DC$216=3,DC85=3),2)+IF(AND(DC$216=2,DC85=1),4)+IF(AND(DC$216=2,DC85=2),2)+IF(AND(DC$216=1,DC85=1),2)</f>
        <v>0</v>
      </c>
      <c r="DF85" s="26" t="s">
        <v>42</v>
      </c>
      <c r="DG85" s="15">
        <f>+DA85+DD85+DE85+DM85</f>
        <v>6</v>
      </c>
      <c r="DH85" s="73">
        <f>+DG85+CR85</f>
        <v>6</v>
      </c>
      <c r="DI85" s="27">
        <v>34.098999999999997</v>
      </c>
      <c r="DJ85" s="27"/>
      <c r="DK85" s="18" t="s">
        <v>42</v>
      </c>
      <c r="DL85" s="28"/>
      <c r="DM85" s="24"/>
      <c r="DN85" s="88">
        <v>31.785</v>
      </c>
      <c r="DO85" s="27"/>
      <c r="DP85" s="71"/>
      <c r="DQ85" s="15">
        <f t="shared" si="74"/>
        <v>0</v>
      </c>
      <c r="DR85" s="72"/>
      <c r="DS85" s="72"/>
      <c r="DT85" s="22">
        <f t="shared" si="75"/>
        <v>0</v>
      </c>
      <c r="DU85" s="22">
        <f t="shared" si="76"/>
        <v>0</v>
      </c>
      <c r="DV85" s="26" t="s">
        <v>42</v>
      </c>
      <c r="DW85" s="15">
        <f t="shared" si="77"/>
        <v>0</v>
      </c>
      <c r="DX85" s="73">
        <f t="shared" si="78"/>
        <v>6</v>
      </c>
      <c r="DY85" s="27"/>
      <c r="DZ85" s="27"/>
      <c r="EA85" s="18" t="s">
        <v>42</v>
      </c>
      <c r="EB85" s="28"/>
      <c r="EC85" s="24"/>
      <c r="ED85" s="88">
        <v>31.785</v>
      </c>
      <c r="EE85" s="27"/>
      <c r="EF85" s="71"/>
      <c r="EG85" s="15">
        <f t="shared" si="79"/>
        <v>0</v>
      </c>
      <c r="EH85" s="72"/>
      <c r="EI85" s="72"/>
      <c r="EJ85" s="22">
        <f t="shared" si="80"/>
        <v>0</v>
      </c>
      <c r="EK85" s="22">
        <f t="shared" si="81"/>
        <v>0</v>
      </c>
      <c r="EL85" s="26" t="s">
        <v>42</v>
      </c>
      <c r="EM85" s="15">
        <f t="shared" si="82"/>
        <v>0</v>
      </c>
      <c r="EN85" s="73">
        <f t="shared" si="83"/>
        <v>6</v>
      </c>
      <c r="EO85" s="27"/>
      <c r="EP85" s="27"/>
      <c r="EQ85" s="18" t="s">
        <v>42</v>
      </c>
      <c r="ER85" s="28"/>
      <c r="ES85" s="24"/>
      <c r="ET85" s="88">
        <v>31.785</v>
      </c>
    </row>
    <row r="86" spans="1:150" x14ac:dyDescent="0.25">
      <c r="A86" s="82" t="s">
        <v>176</v>
      </c>
      <c r="B86" s="10">
        <v>174</v>
      </c>
      <c r="C86" s="21"/>
      <c r="D86" s="20"/>
      <c r="E86" s="10" t="s">
        <v>95</v>
      </c>
      <c r="F86" s="88"/>
      <c r="G86" s="27"/>
      <c r="H86" s="25"/>
      <c r="I86" s="15"/>
      <c r="J86" s="10"/>
      <c r="K86" s="10"/>
      <c r="L86" s="15"/>
      <c r="M86" s="15"/>
      <c r="N86" s="26"/>
      <c r="O86" s="15"/>
      <c r="P86" s="15"/>
      <c r="Q86" s="27"/>
      <c r="R86" s="27"/>
      <c r="S86" s="18"/>
      <c r="T86" s="23"/>
      <c r="U86" s="24"/>
      <c r="V86" s="88"/>
      <c r="W86" s="27"/>
      <c r="X86" s="25"/>
      <c r="Y86" s="15"/>
      <c r="Z86" s="72"/>
      <c r="AA86" s="72"/>
      <c r="AB86" s="15"/>
      <c r="AC86" s="15"/>
      <c r="AD86" s="26"/>
      <c r="AE86" s="15"/>
      <c r="AF86" s="73"/>
      <c r="AG86" s="27"/>
      <c r="AH86" s="27"/>
      <c r="AI86" s="18"/>
      <c r="AJ86" s="28"/>
      <c r="AK86" s="24"/>
      <c r="AL86" s="88"/>
      <c r="AM86" s="27"/>
      <c r="AN86" s="25"/>
      <c r="AO86" s="15"/>
      <c r="AP86" s="72"/>
      <c r="AQ86" s="72"/>
      <c r="AR86" s="15"/>
      <c r="AS86" s="15"/>
      <c r="AT86" s="26"/>
      <c r="AU86" s="15"/>
      <c r="AV86" s="73"/>
      <c r="AW86" s="27"/>
      <c r="AX86" s="27"/>
      <c r="AY86" s="18"/>
      <c r="AZ86" s="18"/>
      <c r="BA86" s="24"/>
      <c r="BB86" s="88"/>
      <c r="BC86" s="27"/>
      <c r="BD86" s="25"/>
      <c r="BE86" s="15"/>
      <c r="BF86" s="72"/>
      <c r="BG86" s="72"/>
      <c r="BH86" s="15"/>
      <c r="BI86" s="15"/>
      <c r="BJ86" s="26"/>
      <c r="BK86" s="15"/>
      <c r="BL86" s="73"/>
      <c r="BM86" s="27"/>
      <c r="BN86" s="27"/>
      <c r="BO86" s="18"/>
      <c r="BP86" s="23"/>
      <c r="BQ86" s="24"/>
      <c r="BR86" s="88"/>
      <c r="BS86" s="27"/>
      <c r="BT86" s="25"/>
      <c r="BU86" s="15"/>
      <c r="BV86" s="72"/>
      <c r="BW86" s="72"/>
      <c r="BX86" s="15"/>
      <c r="BY86" s="15"/>
      <c r="BZ86" s="26"/>
      <c r="CA86" s="15"/>
      <c r="CB86" s="73"/>
      <c r="CC86" s="27"/>
      <c r="CD86" s="27"/>
      <c r="CE86" s="18"/>
      <c r="CF86" s="18"/>
      <c r="CG86" s="24"/>
      <c r="CH86" s="88"/>
      <c r="CI86" s="27"/>
      <c r="CJ86" s="25"/>
      <c r="CK86" s="15"/>
      <c r="CL86" s="72"/>
      <c r="CM86" s="72"/>
      <c r="CN86" s="15"/>
      <c r="CO86" s="15"/>
      <c r="CP86" s="26"/>
      <c r="CQ86" s="15"/>
      <c r="CR86" s="73"/>
      <c r="CS86" s="27"/>
      <c r="CT86" s="27"/>
      <c r="CU86" s="18"/>
      <c r="CV86" s="18"/>
      <c r="CW86" s="24"/>
      <c r="CX86" s="88"/>
      <c r="CY86" s="27"/>
      <c r="CZ86" s="25"/>
      <c r="DA86" s="15"/>
      <c r="DB86" s="72"/>
      <c r="DC86" s="72"/>
      <c r="DD86" s="15"/>
      <c r="DE86" s="15"/>
      <c r="DF86" s="26"/>
      <c r="DG86" s="15"/>
      <c r="DH86" s="73"/>
      <c r="DI86" s="27"/>
      <c r="DJ86" s="27"/>
      <c r="DK86" s="18"/>
      <c r="DL86" s="23"/>
      <c r="DM86" s="24"/>
      <c r="DN86" s="88">
        <v>32.098999999999997</v>
      </c>
      <c r="DO86" s="27">
        <v>39.520000000000003</v>
      </c>
      <c r="DP86" s="71">
        <v>2</v>
      </c>
      <c r="DQ86" s="15">
        <f t="shared" si="74"/>
        <v>1</v>
      </c>
      <c r="DR86" s="72">
        <v>1</v>
      </c>
      <c r="DS86" s="72"/>
      <c r="DT86" s="22">
        <f t="shared" si="75"/>
        <v>4</v>
      </c>
      <c r="DU86" s="22">
        <f t="shared" si="76"/>
        <v>0</v>
      </c>
      <c r="DV86" s="26" t="s">
        <v>42</v>
      </c>
      <c r="DW86" s="15">
        <f t="shared" si="77"/>
        <v>5</v>
      </c>
      <c r="DX86" s="73">
        <f t="shared" si="78"/>
        <v>5</v>
      </c>
      <c r="DY86" s="27">
        <v>35.18</v>
      </c>
      <c r="DZ86" s="27">
        <v>37.095999999999997</v>
      </c>
      <c r="EA86" s="18" t="s">
        <v>42</v>
      </c>
      <c r="EB86" s="28"/>
      <c r="EC86" s="24"/>
      <c r="ED86" s="88">
        <v>32.098999999999997</v>
      </c>
      <c r="EE86" s="27"/>
      <c r="EF86" s="71"/>
      <c r="EG86" s="15">
        <f t="shared" si="79"/>
        <v>0</v>
      </c>
      <c r="EH86" s="72"/>
      <c r="EI86" s="72"/>
      <c r="EJ86" s="22">
        <f t="shared" si="80"/>
        <v>0</v>
      </c>
      <c r="EK86" s="22">
        <f t="shared" si="81"/>
        <v>0</v>
      </c>
      <c r="EL86" s="26" t="s">
        <v>42</v>
      </c>
      <c r="EM86" s="15">
        <f t="shared" si="82"/>
        <v>0</v>
      </c>
      <c r="EN86" s="73">
        <f t="shared" si="83"/>
        <v>5</v>
      </c>
      <c r="EO86" s="27"/>
      <c r="EP86" s="27"/>
      <c r="EQ86" s="18" t="s">
        <v>42</v>
      </c>
      <c r="ER86" s="28"/>
      <c r="ES86" s="24"/>
      <c r="ET86" s="88">
        <v>32.098999999999997</v>
      </c>
    </row>
    <row r="87" spans="1:150" x14ac:dyDescent="0.25">
      <c r="A87" s="82" t="s">
        <v>130</v>
      </c>
      <c r="B87" s="10">
        <v>96</v>
      </c>
      <c r="C87" s="21"/>
      <c r="D87" s="20"/>
      <c r="E87" s="10" t="s">
        <v>39</v>
      </c>
      <c r="F87" s="88"/>
      <c r="G87" s="27"/>
      <c r="H87" s="25"/>
      <c r="I87" s="15"/>
      <c r="J87" s="10"/>
      <c r="K87" s="10"/>
      <c r="L87" s="15"/>
      <c r="M87" s="15"/>
      <c r="N87" s="26"/>
      <c r="O87" s="15"/>
      <c r="P87" s="15"/>
      <c r="Q87" s="27"/>
      <c r="R87" s="27"/>
      <c r="S87" s="18"/>
      <c r="T87" s="23"/>
      <c r="U87" s="24"/>
      <c r="V87" s="88"/>
      <c r="W87" s="27">
        <v>29.998000000000001</v>
      </c>
      <c r="X87" s="25"/>
      <c r="Y87" s="15"/>
      <c r="Z87" s="72"/>
      <c r="AA87" s="72"/>
      <c r="AB87" s="15"/>
      <c r="AC87" s="15"/>
      <c r="AD87" s="26" t="s">
        <v>29</v>
      </c>
      <c r="AE87" s="15"/>
      <c r="AF87" s="73"/>
      <c r="AG87" s="27">
        <v>31.015999999999998</v>
      </c>
      <c r="AH87" s="27"/>
      <c r="AI87" s="18" t="s">
        <v>29</v>
      </c>
      <c r="AJ87" s="28" t="s">
        <v>126</v>
      </c>
      <c r="AK87" s="24"/>
      <c r="AL87" s="88">
        <v>29.998000000000001</v>
      </c>
      <c r="AM87" s="27"/>
      <c r="AN87" s="25"/>
      <c r="AO87" s="15"/>
      <c r="AP87" s="72"/>
      <c r="AQ87" s="72"/>
      <c r="AR87" s="15"/>
      <c r="AS87" s="15"/>
      <c r="AT87" s="26" t="s">
        <v>29</v>
      </c>
      <c r="AU87" s="15"/>
      <c r="AV87" s="73"/>
      <c r="AW87" s="27"/>
      <c r="AX87" s="27"/>
      <c r="AY87" s="18" t="s">
        <v>29</v>
      </c>
      <c r="AZ87" s="18" t="s">
        <v>126</v>
      </c>
      <c r="BA87" s="24"/>
      <c r="BB87" s="88">
        <v>29.998000000000001</v>
      </c>
      <c r="BC87" s="27">
        <v>32.216000000000001</v>
      </c>
      <c r="BD87" s="25"/>
      <c r="BE87" s="15"/>
      <c r="BF87" s="72"/>
      <c r="BG87" s="72"/>
      <c r="BH87" s="15"/>
      <c r="BI87" s="15"/>
      <c r="BJ87" s="26" t="s">
        <v>29</v>
      </c>
      <c r="BK87" s="15"/>
      <c r="BL87" s="73"/>
      <c r="BM87" s="27">
        <v>33.322000000000003</v>
      </c>
      <c r="BN87" s="27"/>
      <c r="BO87" s="18" t="s">
        <v>42</v>
      </c>
      <c r="BP87" s="23" t="s">
        <v>158</v>
      </c>
      <c r="BQ87" s="24"/>
      <c r="BR87" s="88">
        <v>29.998000000000001</v>
      </c>
      <c r="BS87" s="27"/>
      <c r="BT87" s="71"/>
      <c r="BU87" s="15">
        <f>IF(AND(BV$216&gt;4,BT87=1),6)+IF(AND(BV$216&gt;4,BT87=2),4)+IF(AND(BV$216&gt;4,BT87=3),3)+IF(AND(BV$216&gt;4,BT87=4),2)+IF(AND(BV$216&gt;4,BT87=5),1)+IF(AND(BV$216&gt;4,BT87&gt;5),1)+IF(AND(BV$216=4,BT87=1),4)+IF(AND(BV$216=4,BT87=2),3)+IF(AND(BV$216=4,BT87=3),2)+IF(AND(BV$216=4,BT87=4),1)+IF(AND(BV$216=3,BT87=1),3)+IF(AND(BV$216=3,BT87=2),2)+IF(AND(BV$216=3,BT87=3),1)+IF(AND(BV$216=2,BT87=1),2)+IF(AND(BV$216=2,BT87=2),1)+IF(AND(BV$216=1,BT87=1),1)</f>
        <v>0</v>
      </c>
      <c r="BV87" s="72"/>
      <c r="BW87" s="72"/>
      <c r="BX87" s="22">
        <f>IF(AND(BW$216&gt;4,BV87=1),12)+IF(AND(BW$216&gt;4,BV87=2),8)+IF(AND(BW$216&gt;4,BV87=3),6)+IF(AND(BW$216&gt;4,BV87=4),5)+IF(AND(BW$216&gt;4,BV87=5),4)+IF(AND(BW$216&gt;4,BV87=6),3)+IF(AND(BW$216&gt;4,BV87=7),2)+IF(AND(BW$216&gt;4,BV87&gt;7),1)+IF(AND(BW$216=4,BV87=1),8)+IF(AND(BW$216=4,BV87=2),6)+IF(AND(BW$216=4,BV87=3),4)+IF(AND(BW$216=4,BV87=4),2)+IF(AND(BW$216=3,BV87=1),6)+IF(AND(BW$216=3,BV87=2),4)+IF(AND(BW$216=3,BV87=3),2)+IF(AND(BW$216=2,BV87=1),4)+IF(AND(BW$216=2,BV87=2),2)+IF(AND(BW$216=1,BV87=1),2)</f>
        <v>0</v>
      </c>
      <c r="BY87" s="22">
        <f>IF(AND(BW$216&gt;4,BW87=1),12)+IF(AND(BW$216&gt;4,BW87=2),8)+IF(AND(BW$216&gt;4,BW87=3),6)+IF(AND(BW$216&gt;4,BW87=4),5)+IF(AND(BW$216&gt;4,BW87=5),4)+IF(AND(BW$216&gt;4,BW87=6),3)+IF(AND(BW$216&gt;4,BW87=7),2)+IF(AND(BW$216&gt;4,BW87&gt;7),1)+IF(AND(BW$216=4,BW87=1),8)+IF(AND(BW$216=4,BW87=2),6)+IF(AND(BW$216=4,BW87=3),4)+IF(AND(BW$216=4,BW87=4),2)+IF(AND(BW$216=3,BW87=1),6)+IF(AND(BW$216=3,BW87=2),4)+IF(AND(BW$216=3,BW87=3),2)+IF(AND(BW$216=2,BW87=1),4)+IF(AND(BW$216=2,BW87=2),2)+IF(AND(BW$216=1,BW87=1),2)</f>
        <v>0</v>
      </c>
      <c r="BZ87" s="26" t="s">
        <v>42</v>
      </c>
      <c r="CA87" s="15">
        <f>+BU87+BX87+BY87+CG87</f>
        <v>0</v>
      </c>
      <c r="CB87" s="73">
        <f>+CA87+BL87</f>
        <v>0</v>
      </c>
      <c r="CC87" s="27"/>
      <c r="CD87" s="27"/>
      <c r="CE87" s="18" t="s">
        <v>42</v>
      </c>
      <c r="CF87" s="18" t="s">
        <v>126</v>
      </c>
      <c r="CG87" s="24"/>
      <c r="CH87" s="88">
        <v>29.998000000000001</v>
      </c>
      <c r="CI87" s="27"/>
      <c r="CJ87" s="71"/>
      <c r="CK87" s="15">
        <f>IF(AND(CL$216&gt;4,CJ87=1),6)+IF(AND(CL$216&gt;4,CJ87=2),4)+IF(AND(CL$216&gt;4,CJ87=3),3)+IF(AND(CL$216&gt;4,CJ87=4),2)+IF(AND(CL$216&gt;4,CJ87=5),1)+IF(AND(CL$216&gt;4,CJ87&gt;5),1)+IF(AND(CL$216=4,CJ87=1),4)+IF(AND(CL$216=4,CJ87=2),3)+IF(AND(CL$216=4,CJ87=3),2)+IF(AND(CL$216=4,CJ87=4),1)+IF(AND(CL$216=3,CJ87=1),3)+IF(AND(CL$216=3,CJ87=2),2)+IF(AND(CL$216=3,CJ87=3),1)+IF(AND(CL$216=2,CJ87=1),2)+IF(AND(CL$216=2,CJ87=2),1)+IF(AND(CL$216=1,CJ87=1),1)</f>
        <v>0</v>
      </c>
      <c r="CL87" s="72"/>
      <c r="CM87" s="72"/>
      <c r="CN87" s="22">
        <f>IF(AND(CM$216&gt;4,CL87=1),12)+IF(AND(CM$216&gt;4,CL87=2),8)+IF(AND(CM$216&gt;4,CL87=3),6)+IF(AND(CM$216&gt;4,CL87=4),5)+IF(AND(CM$216&gt;4,CL87=5),4)+IF(AND(CM$216&gt;4,CL87=6),3)+IF(AND(CM$216&gt;4,CL87=7),2)+IF(AND(CM$216&gt;4,CL87&gt;7),1)+IF(AND(CM$216=4,CL87=1),8)+IF(AND(CM$216=4,CL87=2),6)+IF(AND(CM$216=4,CL87=3),4)+IF(AND(CM$216=4,CL87=4),2)+IF(AND(CM$216=3,CL87=1),6)+IF(AND(CM$216=3,CL87=2),4)+IF(AND(CM$216=3,CL87=3),2)+IF(AND(CM$216=2,CL87=1),4)+IF(AND(CM$216=2,CL87=2),2)+IF(AND(CM$216=1,CL87=1),2)</f>
        <v>0</v>
      </c>
      <c r="CO87" s="22">
        <f>IF(AND(CM$216&gt;4,CM87=1),12)+IF(AND(CM$216&gt;4,CM87=2),8)+IF(AND(CM$216&gt;4,CM87=3),6)+IF(AND(CM$216&gt;4,CM87=4),5)+IF(AND(CM$216&gt;4,CM87=5),4)+IF(AND(CM$216&gt;4,CM87=6),3)+IF(AND(CM$216&gt;4,CM87=7),2)+IF(AND(CM$216&gt;4,CM87&gt;7),1)+IF(AND(CM$216=4,CM87=1),8)+IF(AND(CM$216=4,CM87=2),6)+IF(AND(CM$216=4,CM87=3),4)+IF(AND(CM$216=4,CM87=4),2)+IF(AND(CM$216=3,CM87=1),6)+IF(AND(CM$216=3,CM87=2),4)+IF(AND(CM$216=3,CM87=3),2)+IF(AND(CM$216=2,CM87=1),4)+IF(AND(CM$216=2,CM87=2),2)+IF(AND(CM$216=1,CM87=1),2)</f>
        <v>0</v>
      </c>
      <c r="CP87" s="26" t="s">
        <v>42</v>
      </c>
      <c r="CQ87" s="15">
        <f>+CK87+CN87+CO87+CW87</f>
        <v>0</v>
      </c>
      <c r="CR87" s="73">
        <f>+CQ87+CB87</f>
        <v>0</v>
      </c>
      <c r="CS87" s="27"/>
      <c r="CT87" s="27"/>
      <c r="CU87" s="18" t="s">
        <v>42</v>
      </c>
      <c r="CV87" s="18" t="s">
        <v>126</v>
      </c>
      <c r="CW87" s="24"/>
      <c r="CX87" s="88">
        <v>29.998000000000001</v>
      </c>
      <c r="CY87" s="27"/>
      <c r="CZ87" s="71"/>
      <c r="DA87" s="15">
        <f>IF(AND(DB$216&gt;4,CZ87=1),6)+IF(AND(DB$216&gt;4,CZ87=2),4)+IF(AND(DB$216&gt;4,CZ87=3),3)+IF(AND(DB$216&gt;4,CZ87=4),2)+IF(AND(DB$216&gt;4,CZ87=5),1)+IF(AND(DB$216&gt;4,CZ87&gt;5),1)+IF(AND(DB$216=4,CZ87=1),4)+IF(AND(DB$216=4,CZ87=2),3)+IF(AND(DB$216=4,CZ87=3),2)+IF(AND(DB$216=4,CZ87=4),1)+IF(AND(DB$216=3,CZ87=1),3)+IF(AND(DB$216=3,CZ87=2),2)+IF(AND(DB$216=3,CZ87=3),1)+IF(AND(DB$216=2,CZ87=1),2)+IF(AND(DB$216=2,CZ87=2),1)+IF(AND(DB$216=1,CZ87=1),1)</f>
        <v>0</v>
      </c>
      <c r="DB87" s="72"/>
      <c r="DC87" s="72"/>
      <c r="DD87" s="22">
        <f>IF(AND(DC$216&gt;4,DB87=1),12)+IF(AND(DC$216&gt;4,DB87=2),8)+IF(AND(DC$216&gt;4,DB87=3),6)+IF(AND(DC$216&gt;4,DB87=4),5)+IF(AND(DC$216&gt;4,DB87=5),4)+IF(AND(DC$216&gt;4,DB87=6),3)+IF(AND(DC$216&gt;4,DB87=7),2)+IF(AND(DC$216&gt;4,DB87&gt;7),1)+IF(AND(DC$216=4,DB87=1),8)+IF(AND(DC$216=4,DB87=2),6)+IF(AND(DC$216=4,DB87=3),4)+IF(AND(DC$216=4,DB87=4),2)+IF(AND(DC$216=3,DB87=1),6)+IF(AND(DC$216=3,DB87=2),4)+IF(AND(DC$216=3,DB87=3),2)+IF(AND(DC$216=2,DB87=1),4)+IF(AND(DC$216=2,DB87=2),2)+IF(AND(DC$216=1,DB87=1),2)</f>
        <v>0</v>
      </c>
      <c r="DE87" s="22">
        <f>IF(AND(DC$216&gt;4,DC87=1),12)+IF(AND(DC$216&gt;4,DC87=2),8)+IF(AND(DC$216&gt;4,DC87=3),6)+IF(AND(DC$216&gt;4,DC87=4),5)+IF(AND(DC$216&gt;4,DC87=5),4)+IF(AND(DC$216&gt;4,DC87=6),3)+IF(AND(DC$216&gt;4,DC87=7),2)+IF(AND(DC$216&gt;4,DC87&gt;7),1)+IF(AND(DC$216=4,DC87=1),8)+IF(AND(DC$216=4,DC87=2),6)+IF(AND(DC$216=4,DC87=3),4)+IF(AND(DC$216=4,DC87=4),2)+IF(AND(DC$216=3,DC87=1),6)+IF(AND(DC$216=3,DC87=2),4)+IF(AND(DC$216=3,DC87=3),2)+IF(AND(DC$216=2,DC87=1),4)+IF(AND(DC$216=2,DC87=2),2)+IF(AND(DC$216=1,DC87=1),2)</f>
        <v>0</v>
      </c>
      <c r="DF87" s="26" t="s">
        <v>42</v>
      </c>
      <c r="DG87" s="15">
        <f>+DA87+DD87+DE87+DM87</f>
        <v>0</v>
      </c>
      <c r="DH87" s="73">
        <f>+DG87+CR87</f>
        <v>0</v>
      </c>
      <c r="DI87" s="27"/>
      <c r="DJ87" s="27"/>
      <c r="DK87" s="18" t="s">
        <v>42</v>
      </c>
      <c r="DL87" s="18" t="s">
        <v>126</v>
      </c>
      <c r="DM87" s="24"/>
      <c r="DN87" s="88">
        <v>29.998000000000001</v>
      </c>
      <c r="DO87" s="27"/>
      <c r="DP87" s="71"/>
      <c r="DQ87" s="15">
        <f t="shared" si="74"/>
        <v>0</v>
      </c>
      <c r="DR87" s="72"/>
      <c r="DS87" s="72"/>
      <c r="DT87" s="22">
        <f t="shared" si="75"/>
        <v>0</v>
      </c>
      <c r="DU87" s="22">
        <f t="shared" si="76"/>
        <v>0</v>
      </c>
      <c r="DV87" s="26" t="s">
        <v>42</v>
      </c>
      <c r="DW87" s="15">
        <f t="shared" si="77"/>
        <v>0</v>
      </c>
      <c r="DX87" s="73">
        <f t="shared" si="78"/>
        <v>0</v>
      </c>
      <c r="DY87" s="27"/>
      <c r="DZ87" s="27"/>
      <c r="EA87" s="18" t="s">
        <v>42</v>
      </c>
      <c r="EB87" s="18" t="s">
        <v>126</v>
      </c>
      <c r="EC87" s="24"/>
      <c r="ED87" s="88">
        <v>29.998000000000001</v>
      </c>
      <c r="EE87" s="27"/>
      <c r="EF87" s="71"/>
      <c r="EG87" s="15">
        <f t="shared" si="79"/>
        <v>0</v>
      </c>
      <c r="EH87" s="72"/>
      <c r="EI87" s="72"/>
      <c r="EJ87" s="22">
        <f t="shared" si="80"/>
        <v>0</v>
      </c>
      <c r="EK87" s="22">
        <f t="shared" si="81"/>
        <v>0</v>
      </c>
      <c r="EL87" s="26" t="s">
        <v>42</v>
      </c>
      <c r="EM87" s="15">
        <f t="shared" si="82"/>
        <v>0</v>
      </c>
      <c r="EN87" s="73">
        <f t="shared" si="83"/>
        <v>0</v>
      </c>
      <c r="EO87" s="27"/>
      <c r="EP87" s="27"/>
      <c r="EQ87" s="18" t="s">
        <v>42</v>
      </c>
      <c r="ER87" s="18" t="s">
        <v>126</v>
      </c>
      <c r="ES87" s="24"/>
      <c r="ET87" s="88">
        <v>29.998000000000001</v>
      </c>
    </row>
    <row r="88" spans="1:150" x14ac:dyDescent="0.25">
      <c r="A88" s="82" t="s">
        <v>154</v>
      </c>
      <c r="B88" s="10">
        <v>70</v>
      </c>
      <c r="C88" s="21"/>
      <c r="D88" s="20"/>
      <c r="E88" s="10" t="s">
        <v>39</v>
      </c>
      <c r="F88" s="88"/>
      <c r="G88" s="27"/>
      <c r="H88" s="25"/>
      <c r="I88" s="15"/>
      <c r="J88" s="10"/>
      <c r="K88" s="10"/>
      <c r="L88" s="15"/>
      <c r="M88" s="15"/>
      <c r="N88" s="26"/>
      <c r="O88" s="15"/>
      <c r="P88" s="15"/>
      <c r="Q88" s="27"/>
      <c r="R88" s="27"/>
      <c r="S88" s="18"/>
      <c r="T88" s="23"/>
      <c r="U88" s="24"/>
      <c r="V88" s="88"/>
      <c r="W88" s="27"/>
      <c r="X88" s="25"/>
      <c r="Y88" s="15"/>
      <c r="Z88" s="72"/>
      <c r="AA88" s="72"/>
      <c r="AB88" s="15"/>
      <c r="AC88" s="15"/>
      <c r="AD88" s="26"/>
      <c r="AE88" s="15"/>
      <c r="AF88" s="73"/>
      <c r="AG88" s="27"/>
      <c r="AH88" s="27"/>
      <c r="AI88" s="18"/>
      <c r="AJ88" s="28"/>
      <c r="AK88" s="24"/>
      <c r="AL88" s="88"/>
      <c r="AM88" s="27"/>
      <c r="AN88" s="25"/>
      <c r="AO88" s="15"/>
      <c r="AP88" s="72"/>
      <c r="AQ88" s="72"/>
      <c r="AR88" s="15"/>
      <c r="AS88" s="15"/>
      <c r="AT88" s="26"/>
      <c r="AU88" s="15"/>
      <c r="AV88" s="73"/>
      <c r="AW88" s="27"/>
      <c r="AX88" s="27"/>
      <c r="AY88" s="18"/>
      <c r="AZ88" s="18"/>
      <c r="BA88" s="24"/>
      <c r="BB88" s="88">
        <v>32.936</v>
      </c>
      <c r="BC88" s="27"/>
      <c r="BD88" s="25"/>
      <c r="BE88" s="15"/>
      <c r="BF88" s="72"/>
      <c r="BG88" s="72"/>
      <c r="BH88" s="15"/>
      <c r="BI88" s="15"/>
      <c r="BJ88" s="26" t="s">
        <v>29</v>
      </c>
      <c r="BK88" s="15"/>
      <c r="BL88" s="73"/>
      <c r="BM88" s="27">
        <v>32.470999999999997</v>
      </c>
      <c r="BN88" s="27"/>
      <c r="BO88" s="18" t="s">
        <v>29</v>
      </c>
      <c r="BP88" s="23" t="s">
        <v>78</v>
      </c>
      <c r="BQ88" s="24"/>
      <c r="BR88" s="88"/>
      <c r="BS88" s="27"/>
      <c r="BT88" s="25"/>
      <c r="BU88" s="15"/>
      <c r="BV88" s="72"/>
      <c r="BW88" s="72"/>
      <c r="BX88" s="15"/>
      <c r="BY88" s="15"/>
      <c r="BZ88" s="26" t="s">
        <v>29</v>
      </c>
      <c r="CA88" s="15"/>
      <c r="CB88" s="73"/>
      <c r="CC88" s="27"/>
      <c r="CD88" s="27"/>
      <c r="CE88" s="18" t="s">
        <v>29</v>
      </c>
      <c r="CF88" s="18" t="s">
        <v>78</v>
      </c>
      <c r="CG88" s="24"/>
      <c r="CH88" s="88"/>
      <c r="CI88" s="27"/>
      <c r="CJ88" s="25"/>
      <c r="CK88" s="15"/>
      <c r="CL88" s="72"/>
      <c r="CM88" s="72"/>
      <c r="CN88" s="15"/>
      <c r="CO88" s="15"/>
      <c r="CP88" s="26" t="s">
        <v>29</v>
      </c>
      <c r="CQ88" s="15"/>
      <c r="CR88" s="73"/>
      <c r="CS88" s="27"/>
      <c r="CT88" s="27"/>
      <c r="CU88" s="18" t="s">
        <v>29</v>
      </c>
      <c r="CV88" s="18" t="s">
        <v>78</v>
      </c>
      <c r="CW88" s="24"/>
      <c r="CX88" s="88">
        <v>32.936</v>
      </c>
      <c r="CY88" s="27"/>
      <c r="CZ88" s="25"/>
      <c r="DA88" s="15"/>
      <c r="DB88" s="72"/>
      <c r="DC88" s="72"/>
      <c r="DD88" s="15"/>
      <c r="DE88" s="15"/>
      <c r="DF88" s="26" t="s">
        <v>29</v>
      </c>
      <c r="DG88" s="15"/>
      <c r="DH88" s="73"/>
      <c r="DI88" s="27">
        <v>32.706000000000003</v>
      </c>
      <c r="DJ88" s="27"/>
      <c r="DK88" s="18" t="s">
        <v>42</v>
      </c>
      <c r="DL88" s="23" t="s">
        <v>52</v>
      </c>
      <c r="DM88" s="24"/>
      <c r="DN88" s="88">
        <v>32.706000000000003</v>
      </c>
      <c r="DO88" s="27">
        <v>33.171999999999997</v>
      </c>
      <c r="DP88" s="71"/>
      <c r="DQ88" s="15">
        <f t="shared" si="74"/>
        <v>0</v>
      </c>
      <c r="DR88" s="72"/>
      <c r="DS88" s="72"/>
      <c r="DT88" s="22">
        <f t="shared" si="75"/>
        <v>0</v>
      </c>
      <c r="DU88" s="22">
        <f t="shared" si="76"/>
        <v>0</v>
      </c>
      <c r="DV88" s="26" t="s">
        <v>42</v>
      </c>
      <c r="DW88" s="15">
        <f t="shared" si="77"/>
        <v>0</v>
      </c>
      <c r="DX88" s="73">
        <f t="shared" si="78"/>
        <v>0</v>
      </c>
      <c r="DY88" s="27">
        <v>33.963999999999999</v>
      </c>
      <c r="DZ88" s="27"/>
      <c r="EA88" s="18" t="s">
        <v>42</v>
      </c>
      <c r="EB88" s="23" t="s">
        <v>177</v>
      </c>
      <c r="EC88" s="24"/>
      <c r="ED88" s="88">
        <v>32.706000000000003</v>
      </c>
      <c r="EE88" s="27"/>
      <c r="EF88" s="71"/>
      <c r="EG88" s="15">
        <f t="shared" si="79"/>
        <v>0</v>
      </c>
      <c r="EH88" s="72"/>
      <c r="EI88" s="72"/>
      <c r="EJ88" s="22">
        <f t="shared" si="80"/>
        <v>0</v>
      </c>
      <c r="EK88" s="22">
        <f t="shared" si="81"/>
        <v>0</v>
      </c>
      <c r="EL88" s="26" t="s">
        <v>42</v>
      </c>
      <c r="EM88" s="15">
        <f t="shared" si="82"/>
        <v>0</v>
      </c>
      <c r="EN88" s="73">
        <f t="shared" si="83"/>
        <v>0</v>
      </c>
      <c r="EO88" s="27"/>
      <c r="EP88" s="27"/>
      <c r="EQ88" s="18" t="s">
        <v>42</v>
      </c>
      <c r="ER88" s="28"/>
      <c r="ES88" s="24"/>
      <c r="ET88" s="88">
        <v>32.706000000000003</v>
      </c>
    </row>
    <row r="89" spans="1:150" x14ac:dyDescent="0.25">
      <c r="A89" s="82" t="s">
        <v>133</v>
      </c>
      <c r="B89" s="10">
        <v>49</v>
      </c>
      <c r="C89" s="21"/>
      <c r="D89" s="20"/>
      <c r="E89" s="10" t="s">
        <v>134</v>
      </c>
      <c r="F89" s="88"/>
      <c r="G89" s="27"/>
      <c r="H89" s="25"/>
      <c r="I89" s="15"/>
      <c r="J89" s="10"/>
      <c r="K89" s="10"/>
      <c r="L89" s="15"/>
      <c r="M89" s="15"/>
      <c r="N89" s="26"/>
      <c r="O89" s="15"/>
      <c r="P89" s="15"/>
      <c r="Q89" s="27"/>
      <c r="R89" s="27"/>
      <c r="S89" s="18"/>
      <c r="T89" s="23"/>
      <c r="U89" s="24"/>
      <c r="V89" s="88"/>
      <c r="W89" s="27">
        <v>35.908000000000001</v>
      </c>
      <c r="X89" s="25"/>
      <c r="Y89" s="15"/>
      <c r="Z89" s="72"/>
      <c r="AA89" s="72"/>
      <c r="AB89" s="15"/>
      <c r="AC89" s="15"/>
      <c r="AD89" s="26" t="s">
        <v>29</v>
      </c>
      <c r="AE89" s="15"/>
      <c r="AF89" s="73"/>
      <c r="AG89" s="27">
        <v>34.866</v>
      </c>
      <c r="AH89" s="27"/>
      <c r="AI89" s="18" t="s">
        <v>29</v>
      </c>
      <c r="AJ89" s="28" t="s">
        <v>78</v>
      </c>
      <c r="AK89" s="24"/>
      <c r="AL89" s="88">
        <v>34.866</v>
      </c>
      <c r="AM89" s="27"/>
      <c r="AN89" s="25"/>
      <c r="AO89" s="15"/>
      <c r="AP89" s="72"/>
      <c r="AQ89" s="72"/>
      <c r="AR89" s="15"/>
      <c r="AS89" s="15"/>
      <c r="AT89" s="26" t="s">
        <v>29</v>
      </c>
      <c r="AU89" s="15"/>
      <c r="AV89" s="73"/>
      <c r="AW89" s="27"/>
      <c r="AX89" s="27"/>
      <c r="AY89" s="18" t="s">
        <v>29</v>
      </c>
      <c r="AZ89" s="18" t="s">
        <v>78</v>
      </c>
      <c r="BA89" s="24"/>
      <c r="BB89" s="88">
        <v>34.866</v>
      </c>
      <c r="BC89" s="27"/>
      <c r="BD89" s="25"/>
      <c r="BE89" s="15"/>
      <c r="BF89" s="72"/>
      <c r="BG89" s="72"/>
      <c r="BH89" s="15"/>
      <c r="BI89" s="15"/>
      <c r="BJ89" s="26" t="s">
        <v>29</v>
      </c>
      <c r="BK89" s="15"/>
      <c r="BL89" s="73"/>
      <c r="BM89" s="27"/>
      <c r="BN89" s="27"/>
      <c r="BO89" s="18" t="s">
        <v>29</v>
      </c>
      <c r="BP89" s="18" t="s">
        <v>78</v>
      </c>
      <c r="BQ89" s="24"/>
      <c r="BR89" s="88">
        <v>34.866</v>
      </c>
      <c r="BS89" s="27"/>
      <c r="BT89" s="25"/>
      <c r="BU89" s="15"/>
      <c r="BV89" s="72"/>
      <c r="BW89" s="72"/>
      <c r="BX89" s="15"/>
      <c r="BY89" s="15"/>
      <c r="BZ89" s="26" t="s">
        <v>29</v>
      </c>
      <c r="CA89" s="15"/>
      <c r="CB89" s="73"/>
      <c r="CC89" s="27"/>
      <c r="CD89" s="27"/>
      <c r="CE89" s="18" t="s">
        <v>29</v>
      </c>
      <c r="CF89" s="18" t="s">
        <v>78</v>
      </c>
      <c r="CG89" s="24"/>
      <c r="CH89" s="88">
        <v>34.866</v>
      </c>
      <c r="CI89" s="27"/>
      <c r="CJ89" s="25"/>
      <c r="CK89" s="15"/>
      <c r="CL89" s="72"/>
      <c r="CM89" s="72"/>
      <c r="CN89" s="15"/>
      <c r="CO89" s="15"/>
      <c r="CP89" s="26" t="s">
        <v>29</v>
      </c>
      <c r="CQ89" s="15"/>
      <c r="CR89" s="73"/>
      <c r="CS89" s="27"/>
      <c r="CT89" s="27"/>
      <c r="CU89" s="18" t="s">
        <v>29</v>
      </c>
      <c r="CV89" s="18" t="s">
        <v>78</v>
      </c>
      <c r="CW89" s="24"/>
      <c r="CX89" s="88">
        <v>34.866</v>
      </c>
      <c r="CY89" s="27"/>
      <c r="CZ89" s="25"/>
      <c r="DA89" s="15"/>
      <c r="DB89" s="72"/>
      <c r="DC89" s="72"/>
      <c r="DD89" s="15"/>
      <c r="DE89" s="15"/>
      <c r="DF89" s="26" t="s">
        <v>29</v>
      </c>
      <c r="DG89" s="15"/>
      <c r="DH89" s="73"/>
      <c r="DI89" s="27"/>
      <c r="DJ89" s="27"/>
      <c r="DK89" s="18" t="s">
        <v>29</v>
      </c>
      <c r="DL89" s="18" t="s">
        <v>78</v>
      </c>
      <c r="DM89" s="24"/>
      <c r="DN89" s="88">
        <v>34.866</v>
      </c>
      <c r="DO89" s="27">
        <v>33.350999999999999</v>
      </c>
      <c r="DP89" s="71"/>
      <c r="DQ89" s="15"/>
      <c r="DR89" s="72"/>
      <c r="DS89" s="72"/>
      <c r="DT89" s="15"/>
      <c r="DU89" s="15"/>
      <c r="DV89" s="26" t="s">
        <v>29</v>
      </c>
      <c r="DW89" s="15"/>
      <c r="DX89" s="73"/>
      <c r="DY89" s="27">
        <v>32.232999999999997</v>
      </c>
      <c r="DZ89" s="27"/>
      <c r="EA89" s="18" t="s">
        <v>42</v>
      </c>
      <c r="EB89" s="23" t="s">
        <v>52</v>
      </c>
      <c r="EC89" s="24"/>
      <c r="ED89" s="88">
        <v>33.350999999999999</v>
      </c>
      <c r="EE89" s="27"/>
      <c r="EF89" s="71"/>
      <c r="EG89" s="15">
        <f t="shared" si="79"/>
        <v>0</v>
      </c>
      <c r="EH89" s="72"/>
      <c r="EI89" s="72"/>
      <c r="EJ89" s="22">
        <f t="shared" si="80"/>
        <v>0</v>
      </c>
      <c r="EK89" s="22">
        <f t="shared" si="81"/>
        <v>0</v>
      </c>
      <c r="EL89" s="26" t="s">
        <v>42</v>
      </c>
      <c r="EM89" s="15">
        <f t="shared" si="82"/>
        <v>0</v>
      </c>
      <c r="EN89" s="73">
        <f t="shared" si="83"/>
        <v>0</v>
      </c>
      <c r="EO89" s="27"/>
      <c r="EP89" s="27"/>
      <c r="EQ89" s="18" t="s">
        <v>42</v>
      </c>
      <c r="ER89" s="28"/>
      <c r="ES89" s="24"/>
      <c r="ET89" s="88">
        <v>33.350999999999999</v>
      </c>
    </row>
    <row r="90" spans="1:150" x14ac:dyDescent="0.25">
      <c r="A90" s="82" t="s">
        <v>185</v>
      </c>
      <c r="B90" s="10">
        <v>104</v>
      </c>
      <c r="C90" s="21"/>
      <c r="D90" s="20"/>
      <c r="E90" s="10"/>
      <c r="F90" s="88"/>
      <c r="G90" s="27"/>
      <c r="H90" s="25"/>
      <c r="I90" s="15"/>
      <c r="J90" s="10"/>
      <c r="K90" s="10"/>
      <c r="L90" s="15"/>
      <c r="M90" s="15"/>
      <c r="N90" s="26"/>
      <c r="O90" s="15"/>
      <c r="P90" s="15"/>
      <c r="Q90" s="27"/>
      <c r="R90" s="27"/>
      <c r="S90" s="18"/>
      <c r="T90" s="23"/>
      <c r="U90" s="24"/>
      <c r="V90" s="88"/>
      <c r="W90" s="27"/>
      <c r="X90" s="25"/>
      <c r="Y90" s="15"/>
      <c r="Z90" s="72"/>
      <c r="AA90" s="72"/>
      <c r="AB90" s="15"/>
      <c r="AC90" s="15"/>
      <c r="AD90" s="26"/>
      <c r="AE90" s="15"/>
      <c r="AF90" s="73"/>
      <c r="AG90" s="27"/>
      <c r="AH90" s="27"/>
      <c r="AI90" s="18"/>
      <c r="AJ90" s="28"/>
      <c r="AK90" s="24"/>
      <c r="AL90" s="88"/>
      <c r="AM90" s="27"/>
      <c r="AN90" s="25"/>
      <c r="AO90" s="15"/>
      <c r="AP90" s="72"/>
      <c r="AQ90" s="72"/>
      <c r="AR90" s="15"/>
      <c r="AS90" s="15"/>
      <c r="AT90" s="26"/>
      <c r="AU90" s="15"/>
      <c r="AV90" s="73"/>
      <c r="AW90" s="27"/>
      <c r="AX90" s="27"/>
      <c r="AY90" s="18"/>
      <c r="AZ90" s="18"/>
      <c r="BA90" s="24"/>
      <c r="BB90" s="88"/>
      <c r="BC90" s="27"/>
      <c r="BD90" s="25"/>
      <c r="BE90" s="15"/>
      <c r="BF90" s="72"/>
      <c r="BG90" s="72"/>
      <c r="BH90" s="15"/>
      <c r="BI90" s="15"/>
      <c r="BJ90" s="26"/>
      <c r="BK90" s="15"/>
      <c r="BL90" s="73"/>
      <c r="BM90" s="27"/>
      <c r="BN90" s="27"/>
      <c r="BO90" s="18"/>
      <c r="BP90" s="23"/>
      <c r="BQ90" s="24"/>
      <c r="BR90" s="88"/>
      <c r="BS90" s="27"/>
      <c r="BT90" s="25"/>
      <c r="BU90" s="15"/>
      <c r="BV90" s="72"/>
      <c r="BW90" s="72"/>
      <c r="BX90" s="15"/>
      <c r="BY90" s="15"/>
      <c r="BZ90" s="26"/>
      <c r="CA90" s="15"/>
      <c r="CB90" s="73"/>
      <c r="CC90" s="27"/>
      <c r="CD90" s="27"/>
      <c r="CE90" s="18"/>
      <c r="CF90" s="18"/>
      <c r="CG90" s="24"/>
      <c r="CH90" s="88"/>
      <c r="CI90" s="27"/>
      <c r="CJ90" s="25"/>
      <c r="CK90" s="15"/>
      <c r="CL90" s="72"/>
      <c r="CM90" s="72"/>
      <c r="CN90" s="15"/>
      <c r="CO90" s="15"/>
      <c r="CP90" s="26"/>
      <c r="CQ90" s="15"/>
      <c r="CR90" s="73"/>
      <c r="CS90" s="27"/>
      <c r="CT90" s="27"/>
      <c r="CU90" s="18"/>
      <c r="CV90" s="18"/>
      <c r="CW90" s="24"/>
      <c r="CX90" s="88"/>
      <c r="CY90" s="27"/>
      <c r="CZ90" s="25"/>
      <c r="DA90" s="15"/>
      <c r="DB90" s="72"/>
      <c r="DC90" s="72"/>
      <c r="DD90" s="15"/>
      <c r="DE90" s="15"/>
      <c r="DF90" s="26"/>
      <c r="DG90" s="15"/>
      <c r="DH90" s="73"/>
      <c r="DI90" s="27"/>
      <c r="DJ90" s="27"/>
      <c r="DK90" s="18"/>
      <c r="DL90" s="18"/>
      <c r="DM90" s="24"/>
      <c r="DN90" s="88"/>
      <c r="DO90" s="27"/>
      <c r="DP90" s="25"/>
      <c r="DQ90" s="15"/>
      <c r="DR90" s="72"/>
      <c r="DS90" s="72"/>
      <c r="DT90" s="15"/>
      <c r="DU90" s="15"/>
      <c r="DV90" s="26"/>
      <c r="DW90" s="15"/>
      <c r="DX90" s="73"/>
      <c r="DY90" s="27"/>
      <c r="DZ90" s="27"/>
      <c r="EA90" s="18"/>
      <c r="EB90" s="18"/>
      <c r="EC90" s="24"/>
      <c r="ED90" s="88">
        <v>30.369</v>
      </c>
      <c r="EE90" s="27"/>
      <c r="EF90" s="25"/>
      <c r="EG90" s="15"/>
      <c r="EH90" s="72"/>
      <c r="EI90" s="72"/>
      <c r="EJ90" s="15"/>
      <c r="EK90" s="15"/>
      <c r="EL90" s="26" t="s">
        <v>29</v>
      </c>
      <c r="EM90" s="15"/>
      <c r="EN90" s="73"/>
      <c r="EO90" s="27">
        <v>32.412999999999997</v>
      </c>
      <c r="EP90" s="27">
        <v>30.556999999999999</v>
      </c>
      <c r="EQ90" s="18" t="s">
        <v>42</v>
      </c>
      <c r="ER90" s="23" t="s">
        <v>189</v>
      </c>
      <c r="ES90" s="24"/>
      <c r="ET90" s="88">
        <v>30.556999999999999</v>
      </c>
    </row>
    <row r="91" spans="1:150" x14ac:dyDescent="0.25">
      <c r="A91" s="82" t="s">
        <v>187</v>
      </c>
      <c r="B91" s="10">
        <v>58</v>
      </c>
      <c r="C91" s="21"/>
      <c r="D91" s="20"/>
      <c r="E91" s="10" t="s">
        <v>188</v>
      </c>
      <c r="F91" s="88"/>
      <c r="G91" s="27"/>
      <c r="H91" s="25"/>
      <c r="I91" s="15"/>
      <c r="J91" s="10"/>
      <c r="K91" s="10"/>
      <c r="L91" s="15"/>
      <c r="M91" s="15"/>
      <c r="N91" s="26"/>
      <c r="O91" s="15"/>
      <c r="P91" s="15"/>
      <c r="Q91" s="27"/>
      <c r="R91" s="27"/>
      <c r="S91" s="18"/>
      <c r="T91" s="23"/>
      <c r="U91" s="24"/>
      <c r="V91" s="88"/>
      <c r="W91" s="27"/>
      <c r="X91" s="25"/>
      <c r="Y91" s="15"/>
      <c r="Z91" s="72"/>
      <c r="AA91" s="72"/>
      <c r="AB91" s="15"/>
      <c r="AC91" s="15"/>
      <c r="AD91" s="26"/>
      <c r="AE91" s="15"/>
      <c r="AF91" s="73"/>
      <c r="AG91" s="27"/>
      <c r="AH91" s="27"/>
      <c r="AI91" s="18"/>
      <c r="AJ91" s="28"/>
      <c r="AK91" s="24"/>
      <c r="AL91" s="88"/>
      <c r="AM91" s="27"/>
      <c r="AN91" s="25"/>
      <c r="AO91" s="15"/>
      <c r="AP91" s="72"/>
      <c r="AQ91" s="72"/>
      <c r="AR91" s="15"/>
      <c r="AS91" s="15"/>
      <c r="AT91" s="26"/>
      <c r="AU91" s="15"/>
      <c r="AV91" s="73"/>
      <c r="AW91" s="27"/>
      <c r="AX91" s="27"/>
      <c r="AY91" s="18"/>
      <c r="AZ91" s="18"/>
      <c r="BA91" s="24"/>
      <c r="BB91" s="88"/>
      <c r="BC91" s="27"/>
      <c r="BD91" s="25"/>
      <c r="BE91" s="15"/>
      <c r="BF91" s="72"/>
      <c r="BG91" s="72"/>
      <c r="BH91" s="15"/>
      <c r="BI91" s="15"/>
      <c r="BJ91" s="26"/>
      <c r="BK91" s="15"/>
      <c r="BL91" s="73"/>
      <c r="BM91" s="27"/>
      <c r="BN91" s="27"/>
      <c r="BO91" s="18"/>
      <c r="BP91" s="23"/>
      <c r="BQ91" s="24"/>
      <c r="BR91" s="88"/>
      <c r="BS91" s="27"/>
      <c r="BT91" s="25"/>
      <c r="BU91" s="15"/>
      <c r="BV91" s="72"/>
      <c r="BW91" s="72"/>
      <c r="BX91" s="15"/>
      <c r="BY91" s="15"/>
      <c r="BZ91" s="26"/>
      <c r="CA91" s="15"/>
      <c r="CB91" s="73"/>
      <c r="CC91" s="27"/>
      <c r="CD91" s="27"/>
      <c r="CE91" s="18"/>
      <c r="CF91" s="18"/>
      <c r="CG91" s="24"/>
      <c r="CH91" s="88"/>
      <c r="CI91" s="27"/>
      <c r="CJ91" s="25"/>
      <c r="CK91" s="15"/>
      <c r="CL91" s="72"/>
      <c r="CM91" s="72"/>
      <c r="CN91" s="15"/>
      <c r="CO91" s="15"/>
      <c r="CP91" s="26"/>
      <c r="CQ91" s="15"/>
      <c r="CR91" s="73"/>
      <c r="CS91" s="27"/>
      <c r="CT91" s="27"/>
      <c r="CU91" s="18"/>
      <c r="CV91" s="18"/>
      <c r="CW91" s="24"/>
      <c r="CX91" s="88"/>
      <c r="CY91" s="27"/>
      <c r="CZ91" s="25"/>
      <c r="DA91" s="15"/>
      <c r="DB91" s="72"/>
      <c r="DC91" s="72"/>
      <c r="DD91" s="15"/>
      <c r="DE91" s="15"/>
      <c r="DF91" s="26"/>
      <c r="DG91" s="15"/>
      <c r="DH91" s="73"/>
      <c r="DI91" s="27"/>
      <c r="DJ91" s="27"/>
      <c r="DK91" s="18"/>
      <c r="DL91" s="18"/>
      <c r="DM91" s="24"/>
      <c r="DN91" s="88"/>
      <c r="DO91" s="27"/>
      <c r="DP91" s="25"/>
      <c r="DQ91" s="15"/>
      <c r="DR91" s="72"/>
      <c r="DS91" s="72"/>
      <c r="DT91" s="15"/>
      <c r="DU91" s="15"/>
      <c r="DV91" s="26"/>
      <c r="DW91" s="15"/>
      <c r="DX91" s="73"/>
      <c r="DY91" s="27"/>
      <c r="DZ91" s="27"/>
      <c r="EA91" s="18"/>
      <c r="EB91" s="18"/>
      <c r="EC91" s="24"/>
      <c r="ED91" s="88"/>
      <c r="EE91" s="27"/>
      <c r="EF91" s="25"/>
      <c r="EG91" s="15"/>
      <c r="EH91" s="72"/>
      <c r="EI91" s="72"/>
      <c r="EJ91" s="15"/>
      <c r="EK91" s="15"/>
      <c r="EL91" s="26" t="s">
        <v>29</v>
      </c>
      <c r="EM91" s="15"/>
      <c r="EN91" s="73"/>
      <c r="EO91" s="27">
        <v>31.632999999999999</v>
      </c>
      <c r="EP91" s="27">
        <v>29.300999999999998</v>
      </c>
      <c r="EQ91" s="18" t="s">
        <v>42</v>
      </c>
      <c r="ER91" s="23" t="s">
        <v>193</v>
      </c>
      <c r="ES91" s="24"/>
      <c r="ET91" s="88">
        <v>29.300999999999998</v>
      </c>
    </row>
    <row r="92" spans="1:150" x14ac:dyDescent="0.25">
      <c r="A92" s="83">
        <v>8</v>
      </c>
      <c r="B92" s="10"/>
      <c r="C92" s="21"/>
      <c r="D92" s="20"/>
      <c r="E92" s="10"/>
      <c r="F92" s="88"/>
      <c r="G92" s="27"/>
      <c r="H92" s="25"/>
      <c r="I92" s="15"/>
      <c r="J92" s="10"/>
      <c r="K92" s="10"/>
      <c r="L92" s="15"/>
      <c r="M92" s="15"/>
      <c r="N92" s="26"/>
      <c r="O92" s="15"/>
      <c r="P92" s="15"/>
      <c r="Q92" s="27"/>
      <c r="R92" s="27"/>
      <c r="S92" s="18"/>
      <c r="T92" s="23"/>
      <c r="U92" s="24"/>
      <c r="V92" s="88"/>
      <c r="W92" s="27"/>
      <c r="X92" s="25"/>
      <c r="Y92" s="15"/>
      <c r="Z92" s="72"/>
      <c r="AA92" s="72"/>
      <c r="AB92" s="15"/>
      <c r="AC92" s="15"/>
      <c r="AD92" s="26"/>
      <c r="AE92" s="15"/>
      <c r="AF92" s="73"/>
      <c r="AG92" s="27"/>
      <c r="AH92" s="27"/>
      <c r="AI92" s="18"/>
      <c r="AJ92" s="28"/>
      <c r="AK92" s="24"/>
      <c r="AL92" s="88"/>
      <c r="AM92" s="27"/>
      <c r="AN92" s="25"/>
      <c r="AO92" s="15"/>
      <c r="AP92" s="72"/>
      <c r="AQ92" s="72"/>
      <c r="AR92" s="15"/>
      <c r="AS92" s="15"/>
      <c r="AT92" s="26"/>
      <c r="AU92" s="15"/>
      <c r="AV92" s="73"/>
      <c r="AW92" s="27"/>
      <c r="AX92" s="27"/>
      <c r="AY92" s="18"/>
      <c r="AZ92" s="18"/>
      <c r="BA92" s="24"/>
      <c r="BB92" s="88"/>
      <c r="BC92" s="27"/>
      <c r="BD92" s="25"/>
      <c r="BE92" s="15"/>
      <c r="BF92" s="72"/>
      <c r="BG92" s="72"/>
      <c r="BH92" s="15"/>
      <c r="BI92" s="15"/>
      <c r="BJ92" s="26"/>
      <c r="BK92" s="15"/>
      <c r="BL92" s="73"/>
      <c r="BM92" s="27"/>
      <c r="BN92" s="27"/>
      <c r="BO92" s="18"/>
      <c r="BP92" s="23"/>
      <c r="BQ92" s="24"/>
      <c r="BR92" s="88"/>
      <c r="BS92" s="27"/>
      <c r="BT92" s="25"/>
      <c r="BU92" s="15"/>
      <c r="BV92" s="72"/>
      <c r="BW92" s="72"/>
      <c r="BX92" s="15"/>
      <c r="BY92" s="15"/>
      <c r="BZ92" s="26"/>
      <c r="CA92" s="15"/>
      <c r="CB92" s="73"/>
      <c r="CC92" s="27"/>
      <c r="CD92" s="27"/>
      <c r="CE92" s="18"/>
      <c r="CF92" s="18"/>
      <c r="CG92" s="24"/>
      <c r="CH92" s="13"/>
      <c r="CI92" s="13"/>
      <c r="CJ92" s="22"/>
      <c r="CK92" s="22"/>
      <c r="CL92" s="20"/>
      <c r="CM92" s="20"/>
      <c r="CN92" s="22"/>
      <c r="CO92" s="22"/>
      <c r="CP92" s="18"/>
      <c r="CQ92" s="22"/>
      <c r="CR92" s="22"/>
      <c r="CS92" s="13"/>
      <c r="CT92" s="13"/>
      <c r="CU92" s="18"/>
      <c r="CV92" s="18"/>
      <c r="CW92" s="24"/>
      <c r="CX92" s="13"/>
      <c r="CY92" s="13"/>
      <c r="CZ92" s="22"/>
      <c r="DA92" s="22"/>
      <c r="DB92" s="20"/>
      <c r="DC92" s="20"/>
      <c r="DD92" s="22"/>
      <c r="DE92" s="22"/>
      <c r="DF92" s="18"/>
      <c r="DG92" s="22"/>
      <c r="DH92" s="22"/>
      <c r="DI92" s="13"/>
      <c r="DJ92" s="13"/>
      <c r="DK92" s="18"/>
      <c r="DL92" s="18"/>
      <c r="DM92" s="24"/>
      <c r="DN92" s="13"/>
      <c r="DO92" s="13"/>
      <c r="DP92" s="22"/>
      <c r="DQ92" s="22"/>
      <c r="DR92" s="20"/>
      <c r="DS92" s="20"/>
      <c r="DT92" s="22"/>
      <c r="DU92" s="22"/>
      <c r="DV92" s="18"/>
      <c r="DW92" s="22"/>
      <c r="DX92" s="22"/>
      <c r="DY92" s="13"/>
      <c r="DZ92" s="13"/>
      <c r="EA92" s="18"/>
      <c r="EB92" s="18"/>
      <c r="EC92" s="24"/>
      <c r="ED92" s="13"/>
      <c r="EE92" s="13"/>
      <c r="EF92" s="22"/>
      <c r="EG92" s="22"/>
      <c r="EH92" s="20"/>
      <c r="EI92" s="20"/>
      <c r="EJ92" s="22"/>
      <c r="EK92" s="22"/>
      <c r="EL92" s="18"/>
      <c r="EM92" s="22"/>
      <c r="EN92" s="22"/>
      <c r="EO92" s="13"/>
      <c r="EP92" s="13"/>
      <c r="EQ92" s="18"/>
      <c r="ER92" s="18"/>
      <c r="ES92" s="24"/>
      <c r="ET92" s="13"/>
    </row>
    <row r="93" spans="1:150" x14ac:dyDescent="0.25">
      <c r="A93" s="82"/>
      <c r="B93" s="10"/>
      <c r="C93" s="21"/>
      <c r="D93" s="20"/>
      <c r="E93" s="10"/>
      <c r="F93" s="88"/>
      <c r="G93" s="27"/>
      <c r="H93" s="25"/>
      <c r="I93" s="15"/>
      <c r="J93" s="10"/>
      <c r="K93" s="10"/>
      <c r="L93" s="15"/>
      <c r="M93" s="15"/>
      <c r="N93" s="26"/>
      <c r="O93" s="15"/>
      <c r="P93" s="15"/>
      <c r="Q93" s="27"/>
      <c r="R93" s="27"/>
      <c r="S93" s="18"/>
      <c r="T93" s="23"/>
      <c r="U93" s="24"/>
      <c r="V93" s="88"/>
      <c r="W93" s="27"/>
      <c r="X93" s="25"/>
      <c r="Y93" s="15"/>
      <c r="Z93" s="72"/>
      <c r="AA93" s="72"/>
      <c r="AB93" s="15"/>
      <c r="AC93" s="15"/>
      <c r="AD93" s="26"/>
      <c r="AE93" s="15"/>
      <c r="AF93" s="73"/>
      <c r="AG93" s="27"/>
      <c r="AH93" s="27"/>
      <c r="AI93" s="18"/>
      <c r="AJ93" s="28"/>
      <c r="AK93" s="24"/>
      <c r="AL93" s="88"/>
      <c r="AM93" s="27"/>
      <c r="AN93" s="25"/>
      <c r="AO93" s="15"/>
      <c r="AP93" s="72"/>
      <c r="AQ93" s="72"/>
      <c r="AR93" s="15"/>
      <c r="AS93" s="15"/>
      <c r="AT93" s="26"/>
      <c r="AU93" s="15"/>
      <c r="AV93" s="73"/>
      <c r="AW93" s="27"/>
      <c r="AX93" s="27"/>
      <c r="AY93" s="18"/>
      <c r="AZ93" s="18"/>
      <c r="BA93" s="24"/>
      <c r="BB93" s="88"/>
      <c r="BC93" s="27"/>
      <c r="BD93" s="25"/>
      <c r="BE93" s="15"/>
      <c r="BF93" s="72"/>
      <c r="BG93" s="72"/>
      <c r="BH93" s="15"/>
      <c r="BI93" s="15"/>
      <c r="BJ93" s="26"/>
      <c r="BK93" s="15"/>
      <c r="BL93" s="73"/>
      <c r="BM93" s="27"/>
      <c r="BN93" s="27"/>
      <c r="BO93" s="18"/>
      <c r="BP93" s="23"/>
      <c r="BQ93" s="24"/>
      <c r="BR93" s="88"/>
      <c r="BS93" s="27"/>
      <c r="BT93" s="25"/>
      <c r="BU93" s="15"/>
      <c r="BV93" s="72"/>
      <c r="BW93" s="72"/>
      <c r="BX93" s="15"/>
      <c r="BY93" s="15"/>
      <c r="BZ93" s="26"/>
      <c r="CA93" s="15"/>
      <c r="CB93" s="73"/>
      <c r="CC93" s="27"/>
      <c r="CD93" s="27"/>
      <c r="CE93" s="18"/>
      <c r="CF93" s="18"/>
      <c r="CG93" s="24"/>
      <c r="CH93" s="13"/>
      <c r="CI93" s="13"/>
      <c r="CJ93" s="22"/>
      <c r="CK93" s="22"/>
      <c r="CL93" s="20"/>
      <c r="CM93" s="20"/>
      <c r="CN93" s="22"/>
      <c r="CO93" s="22"/>
      <c r="CP93" s="18"/>
      <c r="CQ93" s="22"/>
      <c r="CR93" s="22"/>
      <c r="CS93" s="13"/>
      <c r="CT93" s="13"/>
      <c r="CU93" s="18"/>
      <c r="CV93" s="18"/>
      <c r="CW93" s="24"/>
      <c r="CX93" s="13"/>
      <c r="CY93" s="13"/>
      <c r="CZ93" s="22"/>
      <c r="DA93" s="22"/>
      <c r="DB93" s="20"/>
      <c r="DC93" s="20"/>
      <c r="DD93" s="22"/>
      <c r="DE93" s="22"/>
      <c r="DF93" s="18"/>
      <c r="DG93" s="22"/>
      <c r="DH93" s="22"/>
      <c r="DI93" s="13"/>
      <c r="DJ93" s="13"/>
      <c r="DK93" s="18"/>
      <c r="DL93" s="18"/>
      <c r="DM93" s="24"/>
      <c r="DN93" s="13"/>
      <c r="DO93" s="13"/>
      <c r="DP93" s="22"/>
      <c r="DQ93" s="22"/>
      <c r="DR93" s="20"/>
      <c r="DS93" s="20"/>
      <c r="DT93" s="22"/>
      <c r="DU93" s="22"/>
      <c r="DV93" s="18"/>
      <c r="DW93" s="22"/>
      <c r="DX93" s="22"/>
      <c r="DY93" s="13"/>
      <c r="DZ93" s="13"/>
      <c r="EA93" s="18"/>
      <c r="EB93" s="18"/>
      <c r="EC93" s="24"/>
      <c r="ED93" s="13"/>
      <c r="EE93" s="13"/>
      <c r="EF93" s="22"/>
      <c r="EG93" s="22"/>
      <c r="EH93" s="20"/>
      <c r="EI93" s="20"/>
      <c r="EJ93" s="22"/>
      <c r="EK93" s="22"/>
      <c r="EL93" s="18"/>
      <c r="EM93" s="22"/>
      <c r="EN93" s="22"/>
      <c r="EO93" s="13"/>
      <c r="EP93" s="13"/>
      <c r="EQ93" s="18"/>
      <c r="ER93" s="18"/>
      <c r="ES93" s="24"/>
      <c r="ET93" s="13"/>
    </row>
    <row r="94" spans="1:150" x14ac:dyDescent="0.25">
      <c r="A94" s="83" t="s">
        <v>62</v>
      </c>
      <c r="B94" s="10"/>
      <c r="C94" s="12"/>
      <c r="D94" s="10"/>
      <c r="E94" s="10"/>
      <c r="F94" s="20"/>
      <c r="G94" s="10"/>
      <c r="H94" s="25"/>
      <c r="I94" s="10"/>
      <c r="J94" s="10"/>
      <c r="K94" s="10"/>
      <c r="L94" s="10"/>
      <c r="M94" s="10"/>
      <c r="N94" s="26"/>
      <c r="O94" s="10"/>
      <c r="P94" s="15"/>
      <c r="Q94" s="10"/>
      <c r="R94" s="10"/>
      <c r="S94" s="18"/>
      <c r="T94" s="20"/>
      <c r="U94" s="20"/>
      <c r="V94" s="20"/>
      <c r="W94" s="10"/>
      <c r="X94" s="25"/>
      <c r="Y94" s="10"/>
      <c r="Z94" s="10"/>
      <c r="AA94" s="10"/>
      <c r="AB94" s="10"/>
      <c r="AC94" s="10"/>
      <c r="AD94" s="26"/>
      <c r="AE94" s="10"/>
      <c r="AF94" s="15"/>
      <c r="AG94" s="10"/>
      <c r="AH94" s="10"/>
      <c r="AI94" s="18"/>
      <c r="AJ94" s="20"/>
      <c r="AK94" s="20"/>
      <c r="AL94" s="20"/>
      <c r="AM94" s="10"/>
      <c r="AN94" s="25"/>
      <c r="AO94" s="10"/>
      <c r="AP94" s="10"/>
      <c r="AQ94" s="10"/>
      <c r="AR94" s="10"/>
      <c r="AS94" s="10"/>
      <c r="AT94" s="26"/>
      <c r="AU94" s="10"/>
      <c r="AV94" s="15"/>
      <c r="AW94" s="10"/>
      <c r="AX94" s="10"/>
      <c r="AY94" s="18"/>
      <c r="AZ94" s="20"/>
      <c r="BA94" s="20"/>
      <c r="BB94" s="20"/>
      <c r="BC94" s="10"/>
      <c r="BD94" s="25"/>
      <c r="BE94" s="10"/>
      <c r="BF94" s="10"/>
      <c r="BG94" s="10"/>
      <c r="BH94" s="10"/>
      <c r="BI94" s="10"/>
      <c r="BJ94" s="26"/>
      <c r="BK94" s="10"/>
      <c r="BL94" s="15"/>
      <c r="BM94" s="10"/>
      <c r="BN94" s="10"/>
      <c r="BO94" s="18"/>
      <c r="BP94" s="20"/>
      <c r="BQ94" s="20"/>
      <c r="BR94" s="20"/>
      <c r="BS94" s="10"/>
      <c r="BT94" s="25"/>
      <c r="BU94" s="10"/>
      <c r="BV94" s="10"/>
      <c r="BW94" s="10"/>
      <c r="BX94" s="10"/>
      <c r="BY94" s="10"/>
      <c r="BZ94" s="26"/>
      <c r="CA94" s="10"/>
      <c r="CB94" s="15"/>
      <c r="CC94" s="10"/>
      <c r="CD94" s="10"/>
      <c r="CE94" s="18"/>
      <c r="CF94" s="20"/>
      <c r="CG94" s="20"/>
      <c r="CH94" s="20"/>
      <c r="CI94" s="10"/>
      <c r="CJ94" s="25"/>
      <c r="CK94" s="10"/>
      <c r="CL94" s="10"/>
      <c r="CM94" s="10"/>
      <c r="CN94" s="10"/>
      <c r="CO94" s="10"/>
      <c r="CP94" s="26"/>
      <c r="CQ94" s="10"/>
      <c r="CR94" s="15"/>
      <c r="CS94" s="10"/>
      <c r="CT94" s="10"/>
      <c r="CU94" s="18"/>
      <c r="CV94" s="20"/>
      <c r="CW94" s="20"/>
      <c r="CX94" s="20"/>
      <c r="CY94" s="10"/>
      <c r="CZ94" s="25"/>
      <c r="DA94" s="10"/>
      <c r="DB94" s="10"/>
      <c r="DC94" s="10"/>
      <c r="DD94" s="10"/>
      <c r="DE94" s="10"/>
      <c r="DF94" s="26"/>
      <c r="DG94" s="10"/>
      <c r="DH94" s="15"/>
      <c r="DI94" s="10"/>
      <c r="DJ94" s="10"/>
      <c r="DK94" s="18"/>
      <c r="DL94" s="20"/>
      <c r="DM94" s="20"/>
      <c r="DN94" s="20"/>
      <c r="DO94" s="10"/>
      <c r="DP94" s="25"/>
      <c r="DQ94" s="10"/>
      <c r="DR94" s="10"/>
      <c r="DS94" s="10"/>
      <c r="DT94" s="10"/>
      <c r="DU94" s="10"/>
      <c r="DV94" s="26"/>
      <c r="DW94" s="10"/>
      <c r="DX94" s="15"/>
      <c r="DY94" s="10"/>
      <c r="DZ94" s="10"/>
      <c r="EA94" s="18"/>
      <c r="EB94" s="20"/>
      <c r="EC94" s="20"/>
      <c r="ED94" s="20"/>
      <c r="EE94" s="10"/>
      <c r="EF94" s="25"/>
      <c r="EG94" s="10"/>
      <c r="EH94" s="10"/>
      <c r="EI94" s="10"/>
      <c r="EJ94" s="10"/>
      <c r="EK94" s="10"/>
      <c r="EL94" s="26"/>
      <c r="EM94" s="10"/>
      <c r="EN94" s="15"/>
      <c r="EO94" s="10"/>
      <c r="EP94" s="10"/>
      <c r="EQ94" s="18"/>
      <c r="ER94" s="20"/>
      <c r="ES94" s="20"/>
      <c r="ET94" s="20"/>
    </row>
    <row r="95" spans="1:150" x14ac:dyDescent="0.25">
      <c r="A95" s="82"/>
      <c r="B95" s="10"/>
      <c r="C95" s="12"/>
      <c r="D95" s="10"/>
      <c r="E95" s="10"/>
      <c r="F95" s="20"/>
      <c r="G95" s="10"/>
      <c r="H95" s="25"/>
      <c r="I95" s="10"/>
      <c r="J95" s="10"/>
      <c r="K95" s="10"/>
      <c r="L95" s="10"/>
      <c r="M95" s="10"/>
      <c r="N95" s="26"/>
      <c r="O95" s="10"/>
      <c r="P95" s="15"/>
      <c r="Q95" s="10"/>
      <c r="R95" s="10"/>
      <c r="S95" s="18"/>
      <c r="T95" s="18"/>
      <c r="U95" s="20"/>
      <c r="V95" s="20"/>
      <c r="W95" s="10"/>
      <c r="X95" s="25"/>
      <c r="Y95" s="10"/>
      <c r="Z95" s="10"/>
      <c r="AA95" s="10"/>
      <c r="AB95" s="10"/>
      <c r="AC95" s="10"/>
      <c r="AD95" s="26"/>
      <c r="AE95" s="10"/>
      <c r="AF95" s="15"/>
      <c r="AG95" s="10"/>
      <c r="AH95" s="10"/>
      <c r="AI95" s="18"/>
      <c r="AJ95" s="18"/>
      <c r="AK95" s="20"/>
      <c r="AL95" s="20"/>
      <c r="AM95" s="10"/>
      <c r="AN95" s="25"/>
      <c r="AO95" s="10"/>
      <c r="AP95" s="10"/>
      <c r="AQ95" s="10"/>
      <c r="AR95" s="10"/>
      <c r="AS95" s="10"/>
      <c r="AT95" s="26"/>
      <c r="AU95" s="10"/>
      <c r="AV95" s="15"/>
      <c r="AW95" s="10"/>
      <c r="AX95" s="10"/>
      <c r="AY95" s="18"/>
      <c r="AZ95" s="18"/>
      <c r="BA95" s="20"/>
      <c r="BB95" s="20"/>
      <c r="BC95" s="10"/>
      <c r="BD95" s="25"/>
      <c r="BE95" s="10"/>
      <c r="BF95" s="10"/>
      <c r="BG95" s="10"/>
      <c r="BH95" s="10"/>
      <c r="BI95" s="10"/>
      <c r="BJ95" s="26"/>
      <c r="BK95" s="10"/>
      <c r="BL95" s="15"/>
      <c r="BM95" s="10"/>
      <c r="BN95" s="10"/>
      <c r="BO95" s="18"/>
      <c r="BP95" s="18"/>
      <c r="BQ95" s="20"/>
      <c r="BR95" s="20"/>
      <c r="BS95" s="10"/>
      <c r="BT95" s="25"/>
      <c r="BU95" s="10"/>
      <c r="BV95" s="10"/>
      <c r="BW95" s="10"/>
      <c r="BX95" s="10"/>
      <c r="BY95" s="10"/>
      <c r="BZ95" s="26"/>
      <c r="CA95" s="10"/>
      <c r="CB95" s="15"/>
      <c r="CC95" s="10"/>
      <c r="CD95" s="10"/>
      <c r="CE95" s="18"/>
      <c r="CF95" s="18"/>
      <c r="CG95" s="20"/>
      <c r="CH95" s="20"/>
      <c r="CI95" s="10"/>
      <c r="CJ95" s="25"/>
      <c r="CK95" s="10"/>
      <c r="CL95" s="10"/>
      <c r="CM95" s="10"/>
      <c r="CN95" s="10"/>
      <c r="CO95" s="10"/>
      <c r="CP95" s="26"/>
      <c r="CQ95" s="10"/>
      <c r="CR95" s="15"/>
      <c r="CS95" s="10"/>
      <c r="CT95" s="10"/>
      <c r="CU95" s="18"/>
      <c r="CV95" s="18"/>
      <c r="CW95" s="20"/>
      <c r="CX95" s="20"/>
      <c r="CY95" s="10"/>
      <c r="CZ95" s="25"/>
      <c r="DA95" s="10"/>
      <c r="DB95" s="10"/>
      <c r="DC95" s="10"/>
      <c r="DD95" s="10"/>
      <c r="DE95" s="10"/>
      <c r="DF95" s="26"/>
      <c r="DG95" s="10"/>
      <c r="DH95" s="15"/>
      <c r="DI95" s="10"/>
      <c r="DJ95" s="10"/>
      <c r="DK95" s="18"/>
      <c r="DL95" s="18"/>
      <c r="DM95" s="20"/>
      <c r="DN95" s="20"/>
      <c r="DO95" s="10"/>
      <c r="DP95" s="25"/>
      <c r="DQ95" s="10"/>
      <c r="DR95" s="10"/>
      <c r="DS95" s="10"/>
      <c r="DT95" s="10"/>
      <c r="DU95" s="10"/>
      <c r="DV95" s="26"/>
      <c r="DW95" s="10"/>
      <c r="DX95" s="15"/>
      <c r="DY95" s="10"/>
      <c r="DZ95" s="10"/>
      <c r="EA95" s="18"/>
      <c r="EB95" s="18"/>
      <c r="EC95" s="20"/>
      <c r="ED95" s="20"/>
      <c r="EE95" s="10"/>
      <c r="EF95" s="25"/>
      <c r="EG95" s="10"/>
      <c r="EH95" s="10"/>
      <c r="EI95" s="10"/>
      <c r="EJ95" s="10"/>
      <c r="EK95" s="10"/>
      <c r="EL95" s="26"/>
      <c r="EM95" s="10"/>
      <c r="EN95" s="15"/>
      <c r="EO95" s="10"/>
      <c r="EP95" s="10"/>
      <c r="EQ95" s="18"/>
      <c r="ER95" s="18"/>
      <c r="ES95" s="20"/>
      <c r="ET95" s="20"/>
    </row>
    <row r="96" spans="1:150" x14ac:dyDescent="0.25">
      <c r="A96" s="82" t="s">
        <v>153</v>
      </c>
      <c r="B96" s="10">
        <v>43</v>
      </c>
      <c r="C96" s="21"/>
      <c r="D96" s="20"/>
      <c r="E96" s="10" t="s">
        <v>161</v>
      </c>
      <c r="F96" s="88"/>
      <c r="G96" s="27"/>
      <c r="H96" s="25"/>
      <c r="I96" s="15"/>
      <c r="J96" s="10"/>
      <c r="K96" s="10"/>
      <c r="L96" s="15"/>
      <c r="M96" s="15"/>
      <c r="N96" s="26"/>
      <c r="O96" s="15"/>
      <c r="P96" s="15"/>
      <c r="Q96" s="27"/>
      <c r="R96" s="27"/>
      <c r="S96" s="18"/>
      <c r="T96" s="23"/>
      <c r="U96" s="24"/>
      <c r="V96" s="88"/>
      <c r="W96" s="27"/>
      <c r="X96" s="25"/>
      <c r="Y96" s="15"/>
      <c r="Z96" s="72"/>
      <c r="AA96" s="72"/>
      <c r="AB96" s="15"/>
      <c r="AC96" s="15"/>
      <c r="AD96" s="26"/>
      <c r="AE96" s="15"/>
      <c r="AF96" s="73"/>
      <c r="AG96" s="27"/>
      <c r="AH96" s="27"/>
      <c r="AI96" s="18"/>
      <c r="AJ96" s="28"/>
      <c r="AK96" s="24"/>
      <c r="AL96" s="88"/>
      <c r="AM96" s="27"/>
      <c r="AN96" s="25"/>
      <c r="AO96" s="15"/>
      <c r="AP96" s="72"/>
      <c r="AQ96" s="72"/>
      <c r="AR96" s="15"/>
      <c r="AS96" s="15"/>
      <c r="AT96" s="26"/>
      <c r="AU96" s="15"/>
      <c r="AV96" s="73"/>
      <c r="AW96" s="27"/>
      <c r="AX96" s="27"/>
      <c r="AY96" s="18"/>
      <c r="AZ96" s="18"/>
      <c r="BA96" s="24"/>
      <c r="BB96" s="88">
        <v>28.637</v>
      </c>
      <c r="BC96" s="27"/>
      <c r="BD96" s="25"/>
      <c r="BE96" s="15"/>
      <c r="BF96" s="72"/>
      <c r="BG96" s="72"/>
      <c r="BH96" s="15"/>
      <c r="BI96" s="15"/>
      <c r="BJ96" s="26" t="s">
        <v>29</v>
      </c>
      <c r="BK96" s="15"/>
      <c r="BL96" s="73"/>
      <c r="BM96" s="27">
        <v>28.484000000000002</v>
      </c>
      <c r="BN96" s="27"/>
      <c r="BO96" s="18" t="s">
        <v>29</v>
      </c>
      <c r="BP96" s="18"/>
      <c r="BQ96" s="24"/>
      <c r="BR96" s="88">
        <v>28.484000000000002</v>
      </c>
      <c r="BS96" s="27"/>
      <c r="BT96" s="25"/>
      <c r="BU96" s="15"/>
      <c r="BV96" s="72"/>
      <c r="BW96" s="72"/>
      <c r="BX96" s="15"/>
      <c r="BY96" s="15"/>
      <c r="BZ96" s="26" t="s">
        <v>29</v>
      </c>
      <c r="CA96" s="15"/>
      <c r="CB96" s="73"/>
      <c r="CC96" s="27"/>
      <c r="CD96" s="27"/>
      <c r="CE96" s="18" t="s">
        <v>29</v>
      </c>
      <c r="CF96" s="18"/>
      <c r="CG96" s="24"/>
      <c r="CH96" s="88">
        <v>28.484000000000002</v>
      </c>
      <c r="CI96" s="27"/>
      <c r="CJ96" s="25"/>
      <c r="CK96" s="15"/>
      <c r="CL96" s="72"/>
      <c r="CM96" s="72"/>
      <c r="CN96" s="15"/>
      <c r="CO96" s="15"/>
      <c r="CP96" s="26" t="s">
        <v>29</v>
      </c>
      <c r="CQ96" s="15"/>
      <c r="CR96" s="73"/>
      <c r="CS96" s="27"/>
      <c r="CT96" s="27"/>
      <c r="CU96" s="18" t="s">
        <v>29</v>
      </c>
      <c r="CV96" s="18"/>
      <c r="CW96" s="24"/>
      <c r="CX96" s="88">
        <v>28.484000000000002</v>
      </c>
      <c r="CY96" s="27"/>
      <c r="CZ96" s="25"/>
      <c r="DA96" s="15"/>
      <c r="DB96" s="72"/>
      <c r="DC96" s="72"/>
      <c r="DD96" s="15"/>
      <c r="DE96" s="15"/>
      <c r="DF96" s="26" t="s">
        <v>29</v>
      </c>
      <c r="DG96" s="15"/>
      <c r="DH96" s="73"/>
      <c r="DI96" s="27"/>
      <c r="DJ96" s="27"/>
      <c r="DK96" s="18" t="s">
        <v>29</v>
      </c>
      <c r="DL96" s="18"/>
      <c r="DM96" s="24"/>
      <c r="DN96" s="88">
        <v>28.484000000000002</v>
      </c>
      <c r="DO96" s="27"/>
      <c r="DP96" s="25"/>
      <c r="DQ96" s="15"/>
      <c r="DR96" s="72"/>
      <c r="DS96" s="72"/>
      <c r="DT96" s="15"/>
      <c r="DU96" s="15"/>
      <c r="DV96" s="26" t="s">
        <v>29</v>
      </c>
      <c r="DW96" s="15"/>
      <c r="DX96" s="73"/>
      <c r="DY96" s="27"/>
      <c r="DZ96" s="27"/>
      <c r="EA96" s="18" t="s">
        <v>29</v>
      </c>
      <c r="EB96" s="18"/>
      <c r="EC96" s="24"/>
      <c r="ED96" s="88">
        <v>28.484000000000002</v>
      </c>
      <c r="EE96" s="27"/>
      <c r="EF96" s="25"/>
      <c r="EG96" s="15"/>
      <c r="EH96" s="72"/>
      <c r="EI96" s="72"/>
      <c r="EJ96" s="15"/>
      <c r="EK96" s="15"/>
      <c r="EL96" s="26" t="s">
        <v>29</v>
      </c>
      <c r="EM96" s="15"/>
      <c r="EN96" s="73"/>
      <c r="EO96" s="27"/>
      <c r="EP96" s="27"/>
      <c r="EQ96" s="18" t="s">
        <v>29</v>
      </c>
      <c r="ER96" s="18"/>
      <c r="ES96" s="24"/>
      <c r="ET96" s="88">
        <v>28.484000000000002</v>
      </c>
    </row>
    <row r="97" spans="1:150" x14ac:dyDescent="0.25">
      <c r="A97" s="82" t="s">
        <v>168</v>
      </c>
      <c r="B97" s="10">
        <v>167</v>
      </c>
      <c r="C97" s="21"/>
      <c r="D97" s="20"/>
      <c r="E97" s="10" t="s">
        <v>95</v>
      </c>
      <c r="F97" s="88"/>
      <c r="G97" s="27"/>
      <c r="H97" s="25"/>
      <c r="I97" s="15"/>
      <c r="J97" s="10"/>
      <c r="K97" s="10"/>
      <c r="L97" s="15"/>
      <c r="M97" s="15"/>
      <c r="N97" s="26"/>
      <c r="O97" s="15"/>
      <c r="P97" s="15"/>
      <c r="Q97" s="27"/>
      <c r="R97" s="27"/>
      <c r="S97" s="18"/>
      <c r="T97" s="23"/>
      <c r="U97" s="24"/>
      <c r="V97" s="88"/>
      <c r="W97" s="27"/>
      <c r="X97" s="25"/>
      <c r="Y97" s="15"/>
      <c r="Z97" s="72"/>
      <c r="AA97" s="72"/>
      <c r="AB97" s="15"/>
      <c r="AC97" s="15"/>
      <c r="AD97" s="26"/>
      <c r="AE97" s="15"/>
      <c r="AF97" s="73"/>
      <c r="AG97" s="27"/>
      <c r="AH97" s="27"/>
      <c r="AI97" s="18"/>
      <c r="AJ97" s="28"/>
      <c r="AK97" s="24"/>
      <c r="AL97" s="88"/>
      <c r="AM97" s="27"/>
      <c r="AN97" s="25"/>
      <c r="AO97" s="15"/>
      <c r="AP97" s="72"/>
      <c r="AQ97" s="72"/>
      <c r="AR97" s="15"/>
      <c r="AS97" s="15"/>
      <c r="AT97" s="26"/>
      <c r="AU97" s="15"/>
      <c r="AV97" s="73"/>
      <c r="AW97" s="27"/>
      <c r="AX97" s="27"/>
      <c r="AY97" s="18"/>
      <c r="AZ97" s="18"/>
      <c r="BA97" s="24"/>
      <c r="BB97" s="88"/>
      <c r="BC97" s="27"/>
      <c r="BD97" s="25"/>
      <c r="BE97" s="15"/>
      <c r="BF97" s="72"/>
      <c r="BG97" s="72"/>
      <c r="BH97" s="15"/>
      <c r="BI97" s="15"/>
      <c r="BJ97" s="26"/>
      <c r="BK97" s="15"/>
      <c r="BL97" s="73"/>
      <c r="BM97" s="27"/>
      <c r="BN97" s="27"/>
      <c r="BO97" s="18"/>
      <c r="BP97" s="23"/>
      <c r="BQ97" s="24"/>
      <c r="BR97" s="88"/>
      <c r="BS97" s="27"/>
      <c r="BT97" s="25"/>
      <c r="BU97" s="15"/>
      <c r="BV97" s="72"/>
      <c r="BW97" s="72"/>
      <c r="BX97" s="15"/>
      <c r="BY97" s="15"/>
      <c r="BZ97" s="26"/>
      <c r="CA97" s="15"/>
      <c r="CB97" s="73"/>
      <c r="CC97" s="27"/>
      <c r="CD97" s="27"/>
      <c r="CE97" s="18"/>
      <c r="CF97" s="18"/>
      <c r="CG97" s="24"/>
      <c r="CH97" s="88">
        <v>50.185000000000002</v>
      </c>
      <c r="CI97" s="27"/>
      <c r="CJ97" s="25"/>
      <c r="CK97" s="15"/>
      <c r="CL97" s="72"/>
      <c r="CM97" s="72"/>
      <c r="CN97" s="15"/>
      <c r="CO97" s="15"/>
      <c r="CP97" s="26"/>
      <c r="CQ97" s="15"/>
      <c r="CR97" s="73"/>
      <c r="CS97" s="27">
        <v>32.984000000000002</v>
      </c>
      <c r="CT97" s="27"/>
      <c r="CU97" s="18"/>
      <c r="CV97" s="18"/>
      <c r="CW97" s="24"/>
      <c r="CX97" s="88"/>
      <c r="CY97" s="27"/>
      <c r="CZ97" s="25"/>
      <c r="DA97" s="15"/>
      <c r="DB97" s="72"/>
      <c r="DC97" s="72"/>
      <c r="DD97" s="15"/>
      <c r="DE97" s="15"/>
      <c r="DF97" s="26" t="s">
        <v>29</v>
      </c>
      <c r="DG97" s="15"/>
      <c r="DH97" s="73"/>
      <c r="DI97" s="27"/>
      <c r="DJ97" s="27"/>
      <c r="DK97" s="18" t="s">
        <v>29</v>
      </c>
      <c r="DL97" s="18"/>
      <c r="DM97" s="24"/>
      <c r="DN97" s="88"/>
      <c r="DO97" s="27"/>
      <c r="DP97" s="25"/>
      <c r="DQ97" s="15"/>
      <c r="DR97" s="72"/>
      <c r="DS97" s="72"/>
      <c r="DT97" s="15"/>
      <c r="DU97" s="15"/>
      <c r="DV97" s="26" t="s">
        <v>29</v>
      </c>
      <c r="DW97" s="15"/>
      <c r="DX97" s="73"/>
      <c r="DY97" s="27"/>
      <c r="DZ97" s="27"/>
      <c r="EA97" s="18" t="s">
        <v>29</v>
      </c>
      <c r="EB97" s="18"/>
      <c r="EC97" s="24"/>
      <c r="ED97" s="88"/>
      <c r="EE97" s="27"/>
      <c r="EF97" s="25"/>
      <c r="EG97" s="15"/>
      <c r="EH97" s="72"/>
      <c r="EI97" s="72"/>
      <c r="EJ97" s="15"/>
      <c r="EK97" s="15"/>
      <c r="EL97" s="26" t="s">
        <v>29</v>
      </c>
      <c r="EM97" s="15"/>
      <c r="EN97" s="73"/>
      <c r="EO97" s="27"/>
      <c r="EP97" s="27"/>
      <c r="EQ97" s="18" t="s">
        <v>29</v>
      </c>
      <c r="ER97" s="18"/>
      <c r="ES97" s="24"/>
      <c r="ET97" s="88"/>
    </row>
    <row r="98" spans="1:150" x14ac:dyDescent="0.25">
      <c r="A98" s="83">
        <v>3</v>
      </c>
      <c r="B98" s="10"/>
      <c r="C98" s="21"/>
      <c r="D98" s="10"/>
      <c r="E98" s="10"/>
      <c r="F98" s="20"/>
      <c r="G98" s="10"/>
      <c r="H98" s="25"/>
      <c r="I98" s="10"/>
      <c r="J98" s="10"/>
      <c r="K98" s="10"/>
      <c r="L98" s="10"/>
      <c r="M98" s="20"/>
      <c r="N98" s="18"/>
      <c r="O98" s="20"/>
      <c r="P98" s="22"/>
      <c r="Q98" s="20"/>
      <c r="R98" s="20"/>
      <c r="S98" s="18"/>
      <c r="T98" s="20"/>
      <c r="U98" s="20"/>
      <c r="V98" s="20"/>
      <c r="W98" s="10"/>
      <c r="X98" s="25"/>
      <c r="Y98" s="10"/>
      <c r="Z98" s="10"/>
      <c r="AA98" s="10"/>
      <c r="AB98" s="10"/>
      <c r="AC98" s="20"/>
      <c r="AD98" s="18"/>
      <c r="AE98" s="20"/>
      <c r="AF98" s="22"/>
      <c r="AG98" s="20"/>
      <c r="AH98" s="20"/>
      <c r="AI98" s="18"/>
      <c r="AJ98" s="20"/>
      <c r="AK98" s="20"/>
      <c r="AL98" s="20"/>
      <c r="AM98" s="10"/>
      <c r="AN98" s="25"/>
      <c r="AO98" s="10"/>
      <c r="AP98" s="10"/>
      <c r="AQ98" s="10"/>
      <c r="AR98" s="10"/>
      <c r="AS98" s="20"/>
      <c r="AT98" s="18"/>
      <c r="AU98" s="20"/>
      <c r="AV98" s="22"/>
      <c r="AW98" s="20"/>
      <c r="AX98" s="20"/>
      <c r="AY98" s="18"/>
      <c r="AZ98" s="20"/>
      <c r="BA98" s="20"/>
      <c r="BB98" s="20"/>
      <c r="BC98" s="10"/>
      <c r="BD98" s="25"/>
      <c r="BE98" s="10"/>
      <c r="BF98" s="10"/>
      <c r="BG98" s="10"/>
      <c r="BH98" s="10"/>
      <c r="BI98" s="20"/>
      <c r="BJ98" s="18"/>
      <c r="BK98" s="20"/>
      <c r="BL98" s="22"/>
      <c r="BM98" s="20"/>
      <c r="BN98" s="20"/>
      <c r="BO98" s="18"/>
      <c r="BP98" s="20"/>
      <c r="BQ98" s="20"/>
      <c r="BR98" s="20"/>
      <c r="BS98" s="10"/>
      <c r="BT98" s="25"/>
      <c r="BU98" s="10"/>
      <c r="BV98" s="10"/>
      <c r="BW98" s="10"/>
      <c r="BX98" s="10"/>
      <c r="BY98" s="20"/>
      <c r="BZ98" s="18"/>
      <c r="CA98" s="20"/>
      <c r="CB98" s="22"/>
      <c r="CC98" s="20"/>
      <c r="CD98" s="20"/>
      <c r="CE98" s="18"/>
      <c r="CF98" s="20"/>
      <c r="CG98" s="20"/>
      <c r="CH98" s="20"/>
      <c r="CI98" s="10"/>
      <c r="CJ98" s="25"/>
      <c r="CK98" s="10"/>
      <c r="CL98" s="10"/>
      <c r="CM98" s="10"/>
      <c r="CN98" s="10"/>
      <c r="CO98" s="20"/>
      <c r="CP98" s="18"/>
      <c r="CQ98" s="20"/>
      <c r="CR98" s="22"/>
      <c r="CS98" s="20"/>
      <c r="CT98" s="20"/>
      <c r="CU98" s="18"/>
      <c r="CV98" s="20"/>
      <c r="CW98" s="20"/>
      <c r="CX98" s="20"/>
      <c r="CY98" s="10"/>
      <c r="CZ98" s="25"/>
      <c r="DA98" s="10"/>
      <c r="DB98" s="10"/>
      <c r="DC98" s="10"/>
      <c r="DD98" s="10"/>
      <c r="DE98" s="20"/>
      <c r="DF98" s="18"/>
      <c r="DG98" s="20"/>
      <c r="DH98" s="22"/>
      <c r="DI98" s="20"/>
      <c r="DJ98" s="20"/>
      <c r="DK98" s="18"/>
      <c r="DL98" s="20"/>
      <c r="DM98" s="20"/>
      <c r="DN98" s="20"/>
      <c r="DO98" s="10"/>
      <c r="DP98" s="25"/>
      <c r="DQ98" s="10"/>
      <c r="DR98" s="10"/>
      <c r="DS98" s="10"/>
      <c r="DT98" s="10"/>
      <c r="DU98" s="20"/>
      <c r="DV98" s="18"/>
      <c r="DW98" s="20"/>
      <c r="DX98" s="22"/>
      <c r="DY98" s="20"/>
      <c r="DZ98" s="20"/>
      <c r="EA98" s="18"/>
      <c r="EB98" s="20"/>
      <c r="EC98" s="20"/>
      <c r="ED98" s="20"/>
      <c r="EE98" s="10"/>
      <c r="EF98" s="25"/>
      <c r="EG98" s="10"/>
      <c r="EH98" s="10"/>
      <c r="EI98" s="10"/>
      <c r="EJ98" s="10"/>
      <c r="EK98" s="20"/>
      <c r="EL98" s="18"/>
      <c r="EM98" s="20"/>
      <c r="EN98" s="22"/>
      <c r="EO98" s="20"/>
      <c r="EP98" s="20"/>
      <c r="EQ98" s="18"/>
      <c r="ER98" s="20"/>
      <c r="ES98" s="20"/>
      <c r="ET98" s="20"/>
    </row>
    <row r="99" spans="1:150" x14ac:dyDescent="0.25">
      <c r="A99" s="83"/>
      <c r="B99" s="10"/>
      <c r="C99" s="21"/>
      <c r="D99" s="20"/>
      <c r="E99" s="10"/>
      <c r="F99" s="20"/>
      <c r="G99" s="10"/>
      <c r="H99" s="25"/>
      <c r="I99" s="10"/>
      <c r="J99" s="10"/>
      <c r="K99" s="10"/>
      <c r="L99" s="10"/>
      <c r="M99" s="10"/>
      <c r="N99" s="26"/>
      <c r="O99" s="10"/>
      <c r="P99" s="15"/>
      <c r="Q99" s="10"/>
      <c r="R99" s="10"/>
      <c r="S99" s="18"/>
      <c r="T99" s="20"/>
      <c r="U99" s="10"/>
      <c r="V99" s="20"/>
      <c r="W99" s="10"/>
      <c r="X99" s="25"/>
      <c r="Y99" s="10"/>
      <c r="Z99" s="10"/>
      <c r="AA99" s="10"/>
      <c r="AB99" s="10"/>
      <c r="AC99" s="10"/>
      <c r="AD99" s="26"/>
      <c r="AE99" s="10"/>
      <c r="AF99" s="15"/>
      <c r="AG99" s="10"/>
      <c r="AH99" s="10"/>
      <c r="AI99" s="18"/>
      <c r="AJ99" s="20"/>
      <c r="AK99" s="10"/>
      <c r="AL99" s="20"/>
      <c r="AM99" s="10"/>
      <c r="AN99" s="25"/>
      <c r="AO99" s="10"/>
      <c r="AP99" s="10"/>
      <c r="AQ99" s="10"/>
      <c r="AR99" s="10"/>
      <c r="AS99" s="10"/>
      <c r="AT99" s="26"/>
      <c r="AU99" s="10"/>
      <c r="AV99" s="15"/>
      <c r="AW99" s="10"/>
      <c r="AX99" s="10"/>
      <c r="AY99" s="18"/>
      <c r="AZ99" s="20"/>
      <c r="BA99" s="10"/>
      <c r="BB99" s="20"/>
      <c r="BC99" s="10"/>
      <c r="BD99" s="25"/>
      <c r="BE99" s="10"/>
      <c r="BF99" s="10"/>
      <c r="BG99" s="10"/>
      <c r="BH99" s="10"/>
      <c r="BI99" s="10"/>
      <c r="BJ99" s="26"/>
      <c r="BK99" s="10"/>
      <c r="BL99" s="15"/>
      <c r="BM99" s="10"/>
      <c r="BN99" s="10"/>
      <c r="BO99" s="18"/>
      <c r="BP99" s="20"/>
      <c r="BQ99" s="10"/>
      <c r="BR99" s="20"/>
      <c r="BS99" s="10"/>
      <c r="BT99" s="25"/>
      <c r="BU99" s="10"/>
      <c r="BV99" s="10"/>
      <c r="BW99" s="10"/>
      <c r="BX99" s="10"/>
      <c r="BY99" s="10"/>
      <c r="BZ99" s="26"/>
      <c r="CA99" s="10"/>
      <c r="CB99" s="15"/>
      <c r="CC99" s="10"/>
      <c r="CD99" s="10"/>
      <c r="CE99" s="18"/>
      <c r="CF99" s="20"/>
      <c r="CG99" s="10"/>
      <c r="CH99" s="20"/>
      <c r="CI99" s="10"/>
      <c r="CJ99" s="25"/>
      <c r="CK99" s="10"/>
      <c r="CL99" s="10"/>
      <c r="CM99" s="10"/>
      <c r="CN99" s="10"/>
      <c r="CO99" s="10"/>
      <c r="CP99" s="26"/>
      <c r="CQ99" s="10"/>
      <c r="CR99" s="15"/>
      <c r="CS99" s="10"/>
      <c r="CT99" s="10"/>
      <c r="CU99" s="18"/>
      <c r="CV99" s="20"/>
      <c r="CW99" s="10"/>
      <c r="CX99" s="20"/>
      <c r="CY99" s="10"/>
      <c r="CZ99" s="25"/>
      <c r="DA99" s="10"/>
      <c r="DB99" s="10"/>
      <c r="DC99" s="10"/>
      <c r="DD99" s="10"/>
      <c r="DE99" s="10"/>
      <c r="DF99" s="26"/>
      <c r="DG99" s="10"/>
      <c r="DH99" s="15"/>
      <c r="DI99" s="10"/>
      <c r="DJ99" s="10"/>
      <c r="DK99" s="18"/>
      <c r="DL99" s="20"/>
      <c r="DM99" s="10"/>
      <c r="DN99" s="20"/>
      <c r="DO99" s="10"/>
      <c r="DP99" s="25"/>
      <c r="DQ99" s="10"/>
      <c r="DR99" s="10"/>
      <c r="DS99" s="10"/>
      <c r="DT99" s="10"/>
      <c r="DU99" s="10"/>
      <c r="DV99" s="26"/>
      <c r="DW99" s="10"/>
      <c r="DX99" s="15"/>
      <c r="DY99" s="10"/>
      <c r="DZ99" s="10"/>
      <c r="EA99" s="18"/>
      <c r="EB99" s="20"/>
      <c r="EC99" s="10"/>
      <c r="ED99" s="20"/>
      <c r="EE99" s="10"/>
      <c r="EF99" s="25"/>
      <c r="EG99" s="10"/>
      <c r="EH99" s="10"/>
      <c r="EI99" s="10"/>
      <c r="EJ99" s="10"/>
      <c r="EK99" s="10"/>
      <c r="EL99" s="26"/>
      <c r="EM99" s="10"/>
      <c r="EN99" s="15"/>
      <c r="EO99" s="10"/>
      <c r="EP99" s="10"/>
      <c r="EQ99" s="18"/>
      <c r="ER99" s="20"/>
      <c r="ES99" s="10"/>
      <c r="ET99" s="20"/>
    </row>
    <row r="100" spans="1:150" x14ac:dyDescent="0.25">
      <c r="A100" s="83"/>
      <c r="B100" s="10"/>
      <c r="C100" s="21"/>
      <c r="D100" s="20"/>
      <c r="E100" s="10"/>
      <c r="F100" s="20"/>
      <c r="G100" s="10"/>
      <c r="H100" s="25"/>
      <c r="I100" s="10"/>
      <c r="J100" s="10"/>
      <c r="K100" s="10"/>
      <c r="L100" s="10"/>
      <c r="M100" s="10"/>
      <c r="N100" s="26"/>
      <c r="O100" s="10"/>
      <c r="P100" s="15"/>
      <c r="Q100" s="10"/>
      <c r="R100" s="10"/>
      <c r="S100" s="26"/>
      <c r="T100" s="20"/>
      <c r="U100" s="10"/>
      <c r="V100" s="20"/>
      <c r="W100" s="10"/>
      <c r="X100" s="25"/>
      <c r="Y100" s="10"/>
      <c r="Z100" s="10"/>
      <c r="AA100" s="10"/>
      <c r="AB100" s="10"/>
      <c r="AC100" s="10"/>
      <c r="AD100" s="26"/>
      <c r="AE100" s="10"/>
      <c r="AF100" s="15"/>
      <c r="AG100" s="10"/>
      <c r="AH100" s="10"/>
      <c r="AI100" s="26"/>
      <c r="AJ100" s="20"/>
      <c r="AK100" s="10"/>
      <c r="AL100" s="20"/>
      <c r="AM100" s="10"/>
      <c r="AN100" s="25"/>
      <c r="AO100" s="10"/>
      <c r="AP100" s="10"/>
      <c r="AQ100" s="10"/>
      <c r="AR100" s="10"/>
      <c r="AS100" s="10"/>
      <c r="AT100" s="26"/>
      <c r="AU100" s="10"/>
      <c r="AV100" s="15"/>
      <c r="AW100" s="10"/>
      <c r="AX100" s="10"/>
      <c r="AY100" s="26"/>
      <c r="AZ100" s="20"/>
      <c r="BA100" s="10"/>
      <c r="BB100" s="20"/>
      <c r="BC100" s="10"/>
      <c r="BD100" s="25"/>
      <c r="BE100" s="10"/>
      <c r="BF100" s="10"/>
      <c r="BG100" s="10"/>
      <c r="BH100" s="10"/>
      <c r="BI100" s="10"/>
      <c r="BJ100" s="26"/>
      <c r="BK100" s="10"/>
      <c r="BL100" s="15"/>
      <c r="BM100" s="10"/>
      <c r="BN100" s="10"/>
      <c r="BO100" s="26"/>
      <c r="BP100" s="20"/>
      <c r="BQ100" s="10"/>
      <c r="BR100" s="20"/>
      <c r="BS100" s="10"/>
      <c r="BT100" s="25"/>
      <c r="BU100" s="10"/>
      <c r="BV100" s="10"/>
      <c r="BW100" s="10"/>
      <c r="BX100" s="10"/>
      <c r="BY100" s="10"/>
      <c r="BZ100" s="26"/>
      <c r="CA100" s="10"/>
      <c r="CB100" s="15"/>
      <c r="CC100" s="10"/>
      <c r="CD100" s="10"/>
      <c r="CE100" s="26"/>
      <c r="CF100" s="20"/>
      <c r="CG100" s="10"/>
      <c r="CH100" s="20"/>
      <c r="CI100" s="10"/>
      <c r="CJ100" s="25"/>
      <c r="CK100" s="10"/>
      <c r="CL100" s="10"/>
      <c r="CM100" s="10"/>
      <c r="CN100" s="10"/>
      <c r="CO100" s="10"/>
      <c r="CP100" s="26"/>
      <c r="CQ100" s="10"/>
      <c r="CR100" s="15"/>
      <c r="CS100" s="10"/>
      <c r="CT100" s="10"/>
      <c r="CU100" s="26"/>
      <c r="CV100" s="20"/>
      <c r="CW100" s="10"/>
      <c r="CX100" s="20"/>
      <c r="CY100" s="10"/>
      <c r="CZ100" s="25"/>
      <c r="DA100" s="10"/>
      <c r="DB100" s="10"/>
      <c r="DC100" s="10"/>
      <c r="DD100" s="10"/>
      <c r="DE100" s="10"/>
      <c r="DF100" s="26"/>
      <c r="DG100" s="10"/>
      <c r="DH100" s="15"/>
      <c r="DI100" s="10"/>
      <c r="DJ100" s="10"/>
      <c r="DK100" s="26"/>
      <c r="DL100" s="20"/>
      <c r="DM100" s="10"/>
      <c r="DN100" s="20"/>
      <c r="DO100" s="10"/>
      <c r="DP100" s="25"/>
      <c r="DQ100" s="10"/>
      <c r="DR100" s="10"/>
      <c r="DS100" s="10"/>
      <c r="DT100" s="10"/>
      <c r="DU100" s="10"/>
      <c r="DV100" s="26"/>
      <c r="DW100" s="10"/>
      <c r="DX100" s="15"/>
      <c r="DY100" s="10"/>
      <c r="DZ100" s="10"/>
      <c r="EA100" s="26"/>
      <c r="EB100" s="20"/>
      <c r="EC100" s="10"/>
      <c r="ED100" s="20"/>
      <c r="EE100" s="10"/>
      <c r="EF100" s="25"/>
      <c r="EG100" s="10"/>
      <c r="EH100" s="10"/>
      <c r="EI100" s="10"/>
      <c r="EJ100" s="10"/>
      <c r="EK100" s="10"/>
      <c r="EL100" s="26"/>
      <c r="EM100" s="10"/>
      <c r="EN100" s="15"/>
      <c r="EO100" s="10"/>
      <c r="EP100" s="10"/>
      <c r="EQ100" s="26"/>
      <c r="ER100" s="20"/>
      <c r="ES100" s="10"/>
      <c r="ET100" s="20"/>
    </row>
    <row r="101" spans="1:150" x14ac:dyDescent="0.25">
      <c r="A101" s="83"/>
      <c r="B101" s="10"/>
      <c r="C101" s="21"/>
      <c r="D101" s="20"/>
      <c r="E101" s="10"/>
      <c r="F101" s="20"/>
      <c r="G101" s="10"/>
      <c r="H101" s="25"/>
      <c r="I101" s="10"/>
      <c r="J101" s="10"/>
      <c r="K101" s="10"/>
      <c r="L101" s="10"/>
      <c r="M101" s="10"/>
      <c r="N101" s="26"/>
      <c r="O101" s="10"/>
      <c r="P101" s="15"/>
      <c r="Q101" s="10"/>
      <c r="R101" s="10"/>
      <c r="S101" s="26"/>
      <c r="T101" s="10"/>
      <c r="U101" s="10"/>
      <c r="V101" s="20"/>
      <c r="W101" s="10"/>
      <c r="X101" s="25"/>
      <c r="Y101" s="10"/>
      <c r="Z101" s="10"/>
      <c r="AA101" s="10"/>
      <c r="AB101" s="10"/>
      <c r="AC101" s="10"/>
      <c r="AD101" s="26"/>
      <c r="AE101" s="10"/>
      <c r="AF101" s="15"/>
      <c r="AG101" s="10"/>
      <c r="AH101" s="10"/>
      <c r="AI101" s="26"/>
      <c r="AJ101" s="10"/>
      <c r="AK101" s="10"/>
      <c r="AL101" s="20"/>
      <c r="AM101" s="10"/>
      <c r="AN101" s="25"/>
      <c r="AO101" s="10"/>
      <c r="AP101" s="10"/>
      <c r="AQ101" s="10"/>
      <c r="AR101" s="10"/>
      <c r="AS101" s="10"/>
      <c r="AT101" s="26"/>
      <c r="AU101" s="10"/>
      <c r="AV101" s="15"/>
      <c r="AW101" s="10"/>
      <c r="AX101" s="10"/>
      <c r="AY101" s="26"/>
      <c r="AZ101" s="10"/>
      <c r="BA101" s="10"/>
      <c r="BB101" s="20"/>
      <c r="BC101" s="10"/>
      <c r="BD101" s="25"/>
      <c r="BE101" s="10"/>
      <c r="BF101" s="10"/>
      <c r="BG101" s="10"/>
      <c r="BH101" s="10"/>
      <c r="BI101" s="10"/>
      <c r="BJ101" s="26"/>
      <c r="BK101" s="10"/>
      <c r="BL101" s="15"/>
      <c r="BM101" s="10"/>
      <c r="BN101" s="10"/>
      <c r="BO101" s="26"/>
      <c r="BP101" s="10"/>
      <c r="BQ101" s="10"/>
      <c r="BR101" s="20"/>
      <c r="BS101" s="10"/>
      <c r="BT101" s="25"/>
      <c r="BU101" s="10"/>
      <c r="BV101" s="10"/>
      <c r="BW101" s="10"/>
      <c r="BX101" s="10"/>
      <c r="BY101" s="10"/>
      <c r="BZ101" s="26"/>
      <c r="CA101" s="10"/>
      <c r="CB101" s="15"/>
      <c r="CC101" s="10"/>
      <c r="CD101" s="10"/>
      <c r="CE101" s="26"/>
      <c r="CF101" s="10"/>
      <c r="CG101" s="10"/>
      <c r="CH101" s="20"/>
      <c r="CI101" s="10"/>
      <c r="CJ101" s="25"/>
      <c r="CK101" s="10"/>
      <c r="CL101" s="10"/>
      <c r="CM101" s="10"/>
      <c r="CN101" s="10"/>
      <c r="CO101" s="10"/>
      <c r="CP101" s="26"/>
      <c r="CQ101" s="10"/>
      <c r="CR101" s="15"/>
      <c r="CS101" s="10"/>
      <c r="CT101" s="10"/>
      <c r="CU101" s="26"/>
      <c r="CV101" s="10"/>
      <c r="CW101" s="10"/>
      <c r="CX101" s="20"/>
      <c r="CY101" s="10"/>
      <c r="CZ101" s="25"/>
      <c r="DA101" s="10"/>
      <c r="DB101" s="10"/>
      <c r="DC101" s="10"/>
      <c r="DD101" s="10"/>
      <c r="DE101" s="10"/>
      <c r="DF101" s="26"/>
      <c r="DG101" s="10"/>
      <c r="DH101" s="15"/>
      <c r="DI101" s="10"/>
      <c r="DJ101" s="10"/>
      <c r="DK101" s="26"/>
      <c r="DL101" s="10"/>
      <c r="DM101" s="10"/>
      <c r="DN101" s="20"/>
      <c r="DO101" s="10"/>
      <c r="DP101" s="25"/>
      <c r="DQ101" s="10"/>
      <c r="DR101" s="10"/>
      <c r="DS101" s="10"/>
      <c r="DT101" s="10"/>
      <c r="DU101" s="10"/>
      <c r="DV101" s="26"/>
      <c r="DW101" s="10"/>
      <c r="DX101" s="15"/>
      <c r="DY101" s="10"/>
      <c r="DZ101" s="10"/>
      <c r="EA101" s="26"/>
      <c r="EB101" s="10"/>
      <c r="EC101" s="10"/>
      <c r="ED101" s="20"/>
      <c r="EE101" s="10"/>
      <c r="EF101" s="25"/>
      <c r="EG101" s="10"/>
      <c r="EH101" s="10"/>
      <c r="EI101" s="10"/>
      <c r="EJ101" s="10"/>
      <c r="EK101" s="10"/>
      <c r="EL101" s="26"/>
      <c r="EM101" s="10"/>
      <c r="EN101" s="15"/>
      <c r="EO101" s="10"/>
      <c r="EP101" s="10"/>
      <c r="EQ101" s="26"/>
      <c r="ER101" s="10"/>
      <c r="ES101" s="10"/>
      <c r="ET101" s="20"/>
    </row>
    <row r="102" spans="1:150" x14ac:dyDescent="0.25">
      <c r="A102" s="83"/>
      <c r="B102" s="10"/>
      <c r="C102" s="21"/>
      <c r="D102" s="20"/>
      <c r="E102" s="10"/>
      <c r="F102" s="20"/>
      <c r="G102" s="10"/>
      <c r="H102" s="25"/>
      <c r="I102" s="10"/>
      <c r="J102" s="10"/>
      <c r="K102" s="10"/>
      <c r="L102" s="10"/>
      <c r="M102" s="10"/>
      <c r="N102" s="26"/>
      <c r="O102" s="10"/>
      <c r="P102" s="15"/>
      <c r="Q102" s="10"/>
      <c r="R102" s="10"/>
      <c r="S102" s="26"/>
      <c r="T102" s="10"/>
      <c r="U102" s="10"/>
      <c r="V102" s="20"/>
      <c r="W102" s="10"/>
      <c r="X102" s="25"/>
      <c r="Y102" s="10"/>
      <c r="Z102" s="10"/>
      <c r="AA102" s="10"/>
      <c r="AB102" s="10"/>
      <c r="AC102" s="10"/>
      <c r="AD102" s="26"/>
      <c r="AE102" s="10"/>
      <c r="AF102" s="15"/>
      <c r="AG102" s="10"/>
      <c r="AH102" s="10"/>
      <c r="AI102" s="26"/>
      <c r="AJ102" s="10"/>
      <c r="AK102" s="10"/>
      <c r="AL102" s="20"/>
      <c r="AM102" s="10"/>
      <c r="AN102" s="25"/>
      <c r="AO102" s="10"/>
      <c r="AP102" s="10"/>
      <c r="AQ102" s="10"/>
      <c r="AR102" s="10"/>
      <c r="AS102" s="10"/>
      <c r="AT102" s="26"/>
      <c r="AU102" s="10"/>
      <c r="AV102" s="15"/>
      <c r="AW102" s="10"/>
      <c r="AX102" s="10"/>
      <c r="AY102" s="26"/>
      <c r="AZ102" s="10"/>
      <c r="BA102" s="10"/>
      <c r="BB102" s="20"/>
      <c r="BC102" s="10"/>
      <c r="BD102" s="25"/>
      <c r="BE102" s="10"/>
      <c r="BF102" s="10"/>
      <c r="BG102" s="10"/>
      <c r="BH102" s="10"/>
      <c r="BI102" s="10"/>
      <c r="BJ102" s="26"/>
      <c r="BK102" s="10"/>
      <c r="BL102" s="15"/>
      <c r="BM102" s="10"/>
      <c r="BN102" s="10"/>
      <c r="BO102" s="26"/>
      <c r="BP102" s="10"/>
      <c r="BQ102" s="10"/>
      <c r="BR102" s="20"/>
      <c r="BS102" s="10"/>
      <c r="BT102" s="25"/>
      <c r="BU102" s="10"/>
      <c r="BV102" s="10"/>
      <c r="BW102" s="10"/>
      <c r="BX102" s="10"/>
      <c r="BY102" s="10"/>
      <c r="BZ102" s="26"/>
      <c r="CA102" s="10"/>
      <c r="CB102" s="15"/>
      <c r="CC102" s="10"/>
      <c r="CD102" s="10"/>
      <c r="CE102" s="26"/>
      <c r="CF102" s="10"/>
      <c r="CG102" s="10"/>
      <c r="CH102" s="20"/>
      <c r="CI102" s="10"/>
      <c r="CJ102" s="25"/>
      <c r="CK102" s="10"/>
      <c r="CL102" s="10"/>
      <c r="CM102" s="10"/>
      <c r="CN102" s="10"/>
      <c r="CO102" s="10"/>
      <c r="CP102" s="26"/>
      <c r="CQ102" s="10"/>
      <c r="CR102" s="15"/>
      <c r="CS102" s="10"/>
      <c r="CT102" s="10"/>
      <c r="CU102" s="26"/>
      <c r="CV102" s="10"/>
      <c r="CW102" s="10"/>
      <c r="CX102" s="20"/>
      <c r="CY102" s="10"/>
      <c r="CZ102" s="25"/>
      <c r="DA102" s="10"/>
      <c r="DB102" s="10"/>
      <c r="DC102" s="10"/>
      <c r="DD102" s="10"/>
      <c r="DE102" s="10"/>
      <c r="DF102" s="26"/>
      <c r="DG102" s="10"/>
      <c r="DH102" s="15"/>
      <c r="DI102" s="10"/>
      <c r="DJ102" s="10"/>
      <c r="DK102" s="26"/>
      <c r="DL102" s="10"/>
      <c r="DM102" s="10"/>
      <c r="DN102" s="20"/>
      <c r="DO102" s="10"/>
      <c r="DP102" s="25"/>
      <c r="DQ102" s="10"/>
      <c r="DR102" s="10"/>
      <c r="DS102" s="10"/>
      <c r="DT102" s="10"/>
      <c r="DU102" s="10"/>
      <c r="DV102" s="26"/>
      <c r="DW102" s="10"/>
      <c r="DX102" s="15"/>
      <c r="DY102" s="10"/>
      <c r="DZ102" s="10"/>
      <c r="EA102" s="26"/>
      <c r="EB102" s="10"/>
      <c r="EC102" s="10"/>
      <c r="ED102" s="20"/>
      <c r="EE102" s="10"/>
      <c r="EF102" s="25"/>
      <c r="EG102" s="10"/>
      <c r="EH102" s="10"/>
      <c r="EI102" s="10"/>
      <c r="EJ102" s="10"/>
      <c r="EK102" s="10"/>
      <c r="EL102" s="26"/>
      <c r="EM102" s="10"/>
      <c r="EN102" s="15"/>
      <c r="EO102" s="10"/>
      <c r="EP102" s="10"/>
      <c r="EQ102" s="26"/>
      <c r="ER102" s="10"/>
      <c r="ES102" s="10"/>
      <c r="ET102" s="20"/>
    </row>
    <row r="103" spans="1:150" x14ac:dyDescent="0.25">
      <c r="A103" s="83"/>
      <c r="B103" s="10"/>
      <c r="C103" s="21"/>
      <c r="D103" s="20"/>
      <c r="E103" s="10"/>
      <c r="F103" s="20"/>
      <c r="G103" s="10"/>
      <c r="H103" s="25"/>
      <c r="I103" s="10"/>
      <c r="J103" s="10"/>
      <c r="K103" s="10"/>
      <c r="L103" s="10"/>
      <c r="M103" s="10"/>
      <c r="N103" s="26"/>
      <c r="O103" s="10"/>
      <c r="P103" s="15"/>
      <c r="Q103" s="10"/>
      <c r="R103" s="10"/>
      <c r="S103" s="26"/>
      <c r="T103" s="10"/>
      <c r="U103" s="10"/>
      <c r="V103" s="20"/>
      <c r="W103" s="10"/>
      <c r="X103" s="25"/>
      <c r="Y103" s="10"/>
      <c r="Z103" s="10"/>
      <c r="AA103" s="10"/>
      <c r="AB103" s="10"/>
      <c r="AC103" s="10"/>
      <c r="AD103" s="26"/>
      <c r="AE103" s="10"/>
      <c r="AF103" s="15"/>
      <c r="AG103" s="10"/>
      <c r="AH103" s="10"/>
      <c r="AI103" s="26"/>
      <c r="AJ103" s="10"/>
      <c r="AK103" s="10"/>
      <c r="AL103" s="20"/>
      <c r="AM103" s="10"/>
      <c r="AN103" s="25"/>
      <c r="AO103" s="10"/>
      <c r="AP103" s="10"/>
      <c r="AQ103" s="10"/>
      <c r="AR103" s="10"/>
      <c r="AS103" s="10"/>
      <c r="AT103" s="26"/>
      <c r="AU103" s="10"/>
      <c r="AV103" s="15"/>
      <c r="AW103" s="10"/>
      <c r="AX103" s="10"/>
      <c r="AY103" s="26"/>
      <c r="AZ103" s="10"/>
      <c r="BA103" s="10"/>
      <c r="BB103" s="20"/>
      <c r="BC103" s="10"/>
      <c r="BD103" s="25"/>
      <c r="BE103" s="10"/>
      <c r="BF103" s="10"/>
      <c r="BG103" s="10"/>
      <c r="BH103" s="10"/>
      <c r="BI103" s="10"/>
      <c r="BJ103" s="26"/>
      <c r="BK103" s="10"/>
      <c r="BL103" s="15"/>
      <c r="BM103" s="10"/>
      <c r="BN103" s="10"/>
      <c r="BO103" s="26"/>
      <c r="BP103" s="10"/>
      <c r="BQ103" s="10"/>
      <c r="BR103" s="20"/>
      <c r="BS103" s="10"/>
      <c r="BT103" s="25"/>
      <c r="BU103" s="10"/>
      <c r="BV103" s="10"/>
      <c r="BW103" s="10"/>
      <c r="BX103" s="10"/>
      <c r="BY103" s="10"/>
      <c r="BZ103" s="26"/>
      <c r="CA103" s="10"/>
      <c r="CB103" s="15"/>
      <c r="CC103" s="10"/>
      <c r="CD103" s="10"/>
      <c r="CE103" s="26"/>
      <c r="CF103" s="10"/>
      <c r="CG103" s="10"/>
      <c r="CH103" s="20"/>
      <c r="CI103" s="10"/>
      <c r="CJ103" s="25"/>
      <c r="CK103" s="10"/>
      <c r="CL103" s="10"/>
      <c r="CM103" s="10"/>
      <c r="CN103" s="10"/>
      <c r="CO103" s="10"/>
      <c r="CP103" s="26"/>
      <c r="CQ103" s="10"/>
      <c r="CR103" s="15"/>
      <c r="CS103" s="10"/>
      <c r="CT103" s="10"/>
      <c r="CU103" s="26"/>
      <c r="CV103" s="10"/>
      <c r="CW103" s="10"/>
      <c r="CX103" s="20"/>
      <c r="CY103" s="10"/>
      <c r="CZ103" s="25"/>
      <c r="DA103" s="10"/>
      <c r="DB103" s="10"/>
      <c r="DC103" s="10"/>
      <c r="DD103" s="10"/>
      <c r="DE103" s="10"/>
      <c r="DF103" s="26"/>
      <c r="DG103" s="10"/>
      <c r="DH103" s="15"/>
      <c r="DI103" s="10"/>
      <c r="DJ103" s="10"/>
      <c r="DK103" s="26"/>
      <c r="DL103" s="10"/>
      <c r="DM103" s="10"/>
      <c r="DN103" s="20"/>
      <c r="DO103" s="10"/>
      <c r="DP103" s="25"/>
      <c r="DQ103" s="10"/>
      <c r="DR103" s="10"/>
      <c r="DS103" s="10"/>
      <c r="DT103" s="10"/>
      <c r="DU103" s="10"/>
      <c r="DV103" s="26"/>
      <c r="DW103" s="10"/>
      <c r="DX103" s="15"/>
      <c r="DY103" s="10"/>
      <c r="DZ103" s="10"/>
      <c r="EA103" s="26"/>
      <c r="EB103" s="10"/>
      <c r="EC103" s="10"/>
      <c r="ED103" s="20"/>
      <c r="EE103" s="10"/>
      <c r="EF103" s="25"/>
      <c r="EG103" s="10"/>
      <c r="EH103" s="10"/>
      <c r="EI103" s="10"/>
      <c r="EJ103" s="10"/>
      <c r="EK103" s="10"/>
      <c r="EL103" s="26"/>
      <c r="EM103" s="10"/>
      <c r="EN103" s="15"/>
      <c r="EO103" s="10"/>
      <c r="EP103" s="10"/>
      <c r="EQ103" s="26"/>
      <c r="ER103" s="10"/>
      <c r="ES103" s="10"/>
      <c r="ET103" s="20"/>
    </row>
    <row r="104" spans="1:150" x14ac:dyDescent="0.25">
      <c r="A104" s="83"/>
      <c r="B104" s="10"/>
      <c r="C104" s="21"/>
      <c r="D104" s="20"/>
      <c r="E104" s="10"/>
      <c r="F104" s="20"/>
      <c r="G104" s="10"/>
      <c r="H104" s="25"/>
      <c r="I104" s="10"/>
      <c r="J104" s="10"/>
      <c r="K104" s="10"/>
      <c r="L104" s="10"/>
      <c r="M104" s="10"/>
      <c r="N104" s="26"/>
      <c r="O104" s="10"/>
      <c r="P104" s="15"/>
      <c r="Q104" s="10"/>
      <c r="R104" s="10"/>
      <c r="S104" s="26"/>
      <c r="T104" s="10"/>
      <c r="U104" s="10"/>
      <c r="V104" s="20"/>
      <c r="W104" s="10"/>
      <c r="X104" s="25"/>
      <c r="Y104" s="10"/>
      <c r="Z104" s="10"/>
      <c r="AA104" s="10"/>
      <c r="AB104" s="10"/>
      <c r="AC104" s="10"/>
      <c r="AD104" s="26"/>
      <c r="AE104" s="10"/>
      <c r="AF104" s="15"/>
      <c r="AG104" s="10"/>
      <c r="AH104" s="10"/>
      <c r="AI104" s="26"/>
      <c r="AJ104" s="10"/>
      <c r="AK104" s="10"/>
      <c r="AL104" s="20"/>
      <c r="AM104" s="10"/>
      <c r="AN104" s="25"/>
      <c r="AO104" s="10"/>
      <c r="AP104" s="10"/>
      <c r="AQ104" s="10"/>
      <c r="AR104" s="10"/>
      <c r="AS104" s="10"/>
      <c r="AT104" s="26"/>
      <c r="AU104" s="10"/>
      <c r="AV104" s="15"/>
      <c r="AW104" s="10"/>
      <c r="AX104" s="10"/>
      <c r="AY104" s="26"/>
      <c r="AZ104" s="10"/>
      <c r="BA104" s="10"/>
      <c r="BB104" s="20"/>
      <c r="BC104" s="10"/>
      <c r="BD104" s="25"/>
      <c r="BE104" s="10"/>
      <c r="BF104" s="10"/>
      <c r="BG104" s="10"/>
      <c r="BH104" s="10"/>
      <c r="BI104" s="10"/>
      <c r="BJ104" s="26"/>
      <c r="BK104" s="10"/>
      <c r="BL104" s="15"/>
      <c r="BM104" s="10"/>
      <c r="BN104" s="10"/>
      <c r="BO104" s="26"/>
      <c r="BP104" s="10"/>
      <c r="BQ104" s="10"/>
      <c r="BR104" s="20"/>
      <c r="BS104" s="10"/>
      <c r="BT104" s="25"/>
      <c r="BU104" s="10"/>
      <c r="BV104" s="10"/>
      <c r="BW104" s="10"/>
      <c r="BX104" s="10"/>
      <c r="BY104" s="10"/>
      <c r="BZ104" s="26"/>
      <c r="CA104" s="10"/>
      <c r="CB104" s="15"/>
      <c r="CC104" s="10"/>
      <c r="CD104" s="10"/>
      <c r="CE104" s="26"/>
      <c r="CF104" s="10"/>
      <c r="CG104" s="10"/>
      <c r="CH104" s="20"/>
      <c r="CI104" s="10"/>
      <c r="CJ104" s="25"/>
      <c r="CK104" s="10"/>
      <c r="CL104" s="10"/>
      <c r="CM104" s="10"/>
      <c r="CN104" s="10"/>
      <c r="CO104" s="10"/>
      <c r="CP104" s="26"/>
      <c r="CQ104" s="10"/>
      <c r="CR104" s="15"/>
      <c r="CS104" s="10"/>
      <c r="CT104" s="10"/>
      <c r="CU104" s="26"/>
      <c r="CV104" s="10"/>
      <c r="CW104" s="10"/>
      <c r="CX104" s="20"/>
      <c r="CY104" s="10"/>
      <c r="CZ104" s="25"/>
      <c r="DA104" s="10"/>
      <c r="DB104" s="10"/>
      <c r="DC104" s="10"/>
      <c r="DD104" s="10"/>
      <c r="DE104" s="10"/>
      <c r="DF104" s="26"/>
      <c r="DG104" s="10"/>
      <c r="DH104" s="15"/>
      <c r="DI104" s="10"/>
      <c r="DJ104" s="10"/>
      <c r="DK104" s="26"/>
      <c r="DL104" s="10"/>
      <c r="DM104" s="10"/>
      <c r="DN104" s="20"/>
      <c r="DO104" s="10"/>
      <c r="DP104" s="25"/>
      <c r="DQ104" s="10"/>
      <c r="DR104" s="10"/>
      <c r="DS104" s="10"/>
      <c r="DT104" s="10"/>
      <c r="DU104" s="10"/>
      <c r="DV104" s="26"/>
      <c r="DW104" s="10"/>
      <c r="DX104" s="15"/>
      <c r="DY104" s="10"/>
      <c r="DZ104" s="10"/>
      <c r="EA104" s="26"/>
      <c r="EB104" s="10"/>
      <c r="EC104" s="10"/>
      <c r="ED104" s="20"/>
      <c r="EE104" s="10"/>
      <c r="EF104" s="25"/>
      <c r="EG104" s="10"/>
      <c r="EH104" s="10"/>
      <c r="EI104" s="10"/>
      <c r="EJ104" s="10"/>
      <c r="EK104" s="10"/>
      <c r="EL104" s="26"/>
      <c r="EM104" s="10"/>
      <c r="EN104" s="15"/>
      <c r="EO104" s="10"/>
      <c r="EP104" s="10"/>
      <c r="EQ104" s="26"/>
      <c r="ER104" s="10"/>
      <c r="ES104" s="10"/>
      <c r="ET104" s="20"/>
    </row>
    <row r="105" spans="1:150" x14ac:dyDescent="0.25">
      <c r="A105" s="83"/>
      <c r="B105" s="10"/>
      <c r="C105" s="21"/>
      <c r="D105" s="20"/>
      <c r="E105" s="10"/>
      <c r="F105" s="20"/>
      <c r="G105" s="10"/>
      <c r="H105" s="25"/>
      <c r="I105" s="10"/>
      <c r="J105" s="10"/>
      <c r="K105" s="10"/>
      <c r="L105" s="10"/>
      <c r="M105" s="10"/>
      <c r="N105" s="26"/>
      <c r="O105" s="10"/>
      <c r="P105" s="15"/>
      <c r="Q105" s="10"/>
      <c r="R105" s="10"/>
      <c r="S105" s="26"/>
      <c r="T105" s="10"/>
      <c r="U105" s="10"/>
      <c r="V105" s="20"/>
      <c r="W105" s="10"/>
      <c r="X105" s="25"/>
      <c r="Y105" s="10"/>
      <c r="Z105" s="10"/>
      <c r="AA105" s="10"/>
      <c r="AB105" s="10"/>
      <c r="AC105" s="10"/>
      <c r="AD105" s="26"/>
      <c r="AE105" s="10"/>
      <c r="AF105" s="15"/>
      <c r="AG105" s="10"/>
      <c r="AH105" s="10"/>
      <c r="AI105" s="26"/>
      <c r="AJ105" s="10"/>
      <c r="AK105" s="10"/>
      <c r="AL105" s="20"/>
      <c r="AM105" s="10"/>
      <c r="AN105" s="25"/>
      <c r="AO105" s="10"/>
      <c r="AP105" s="10"/>
      <c r="AQ105" s="10"/>
      <c r="AR105" s="10"/>
      <c r="AS105" s="10"/>
      <c r="AT105" s="26"/>
      <c r="AU105" s="10"/>
      <c r="AV105" s="15"/>
      <c r="AW105" s="10"/>
      <c r="AX105" s="10"/>
      <c r="AY105" s="26"/>
      <c r="AZ105" s="10"/>
      <c r="BA105" s="10"/>
      <c r="BB105" s="20"/>
      <c r="BC105" s="10"/>
      <c r="BD105" s="25"/>
      <c r="BE105" s="10"/>
      <c r="BF105" s="10"/>
      <c r="BG105" s="10"/>
      <c r="BH105" s="10"/>
      <c r="BI105" s="10"/>
      <c r="BJ105" s="26"/>
      <c r="BK105" s="10"/>
      <c r="BL105" s="15"/>
      <c r="BM105" s="10"/>
      <c r="BN105" s="10"/>
      <c r="BO105" s="26"/>
      <c r="BP105" s="10"/>
      <c r="BQ105" s="10"/>
      <c r="BR105" s="20"/>
      <c r="BS105" s="10"/>
      <c r="BT105" s="25"/>
      <c r="BU105" s="10"/>
      <c r="BV105" s="10"/>
      <c r="BW105" s="10"/>
      <c r="BX105" s="10"/>
      <c r="BY105" s="10"/>
      <c r="BZ105" s="26"/>
      <c r="CA105" s="10"/>
      <c r="CB105" s="15"/>
      <c r="CC105" s="10"/>
      <c r="CD105" s="10"/>
      <c r="CE105" s="26"/>
      <c r="CF105" s="10"/>
      <c r="CG105" s="10"/>
      <c r="CH105" s="20"/>
      <c r="CI105" s="10"/>
      <c r="CJ105" s="25"/>
      <c r="CK105" s="10"/>
      <c r="CL105" s="10"/>
      <c r="CM105" s="10"/>
      <c r="CN105" s="10"/>
      <c r="CO105" s="10"/>
      <c r="CP105" s="26"/>
      <c r="CQ105" s="10"/>
      <c r="CR105" s="15"/>
      <c r="CS105" s="10"/>
      <c r="CT105" s="10"/>
      <c r="CU105" s="26"/>
      <c r="CV105" s="10"/>
      <c r="CW105" s="10"/>
      <c r="CX105" s="20"/>
      <c r="CY105" s="10"/>
      <c r="CZ105" s="25"/>
      <c r="DA105" s="10"/>
      <c r="DB105" s="10"/>
      <c r="DC105" s="10"/>
      <c r="DD105" s="10"/>
      <c r="DE105" s="10"/>
      <c r="DF105" s="26"/>
      <c r="DG105" s="10"/>
      <c r="DH105" s="15"/>
      <c r="DI105" s="10"/>
      <c r="DJ105" s="10"/>
      <c r="DK105" s="26"/>
      <c r="DL105" s="10"/>
      <c r="DM105" s="10"/>
      <c r="DN105" s="20"/>
      <c r="DO105" s="10"/>
      <c r="DP105" s="25"/>
      <c r="DQ105" s="10"/>
      <c r="DR105" s="10"/>
      <c r="DS105" s="10"/>
      <c r="DT105" s="10"/>
      <c r="DU105" s="10"/>
      <c r="DV105" s="26"/>
      <c r="DW105" s="10"/>
      <c r="DX105" s="15"/>
      <c r="DY105" s="10"/>
      <c r="DZ105" s="10"/>
      <c r="EA105" s="26"/>
      <c r="EB105" s="10"/>
      <c r="EC105" s="10"/>
      <c r="ED105" s="20"/>
      <c r="EE105" s="10"/>
      <c r="EF105" s="25"/>
      <c r="EG105" s="10"/>
      <c r="EH105" s="10"/>
      <c r="EI105" s="10"/>
      <c r="EJ105" s="10"/>
      <c r="EK105" s="10"/>
      <c r="EL105" s="26"/>
      <c r="EM105" s="10"/>
      <c r="EN105" s="15"/>
      <c r="EO105" s="10"/>
      <c r="EP105" s="10"/>
      <c r="EQ105" s="26"/>
      <c r="ER105" s="10"/>
      <c r="ES105" s="10"/>
      <c r="ET105" s="20"/>
    </row>
    <row r="106" spans="1:150" x14ac:dyDescent="0.25">
      <c r="A106" s="83"/>
      <c r="B106" s="10"/>
      <c r="C106" s="21"/>
      <c r="D106" s="20"/>
      <c r="E106" s="10"/>
      <c r="F106" s="20"/>
      <c r="G106" s="10"/>
      <c r="H106" s="25"/>
      <c r="I106" s="10"/>
      <c r="J106" s="10"/>
      <c r="K106" s="10"/>
      <c r="L106" s="10"/>
      <c r="M106" s="10"/>
      <c r="N106" s="26"/>
      <c r="O106" s="10"/>
      <c r="P106" s="15"/>
      <c r="Q106" s="10"/>
      <c r="R106" s="10"/>
      <c r="S106" s="26"/>
      <c r="T106" s="10"/>
      <c r="U106" s="10"/>
      <c r="V106" s="20"/>
      <c r="W106" s="10"/>
      <c r="X106" s="25"/>
      <c r="Y106" s="10"/>
      <c r="Z106" s="10"/>
      <c r="AA106" s="10"/>
      <c r="AB106" s="10"/>
      <c r="AC106" s="10"/>
      <c r="AD106" s="26"/>
      <c r="AE106" s="10"/>
      <c r="AF106" s="15"/>
      <c r="AG106" s="10"/>
      <c r="AH106" s="10"/>
      <c r="AI106" s="26"/>
      <c r="AJ106" s="10"/>
      <c r="AK106" s="10"/>
      <c r="AL106" s="20"/>
      <c r="AM106" s="10"/>
      <c r="AN106" s="25"/>
      <c r="AO106" s="10"/>
      <c r="AP106" s="10"/>
      <c r="AQ106" s="10"/>
      <c r="AR106" s="10"/>
      <c r="AS106" s="10"/>
      <c r="AT106" s="26"/>
      <c r="AU106" s="10"/>
      <c r="AV106" s="15"/>
      <c r="AW106" s="10"/>
      <c r="AX106" s="10"/>
      <c r="AY106" s="26"/>
      <c r="AZ106" s="10"/>
      <c r="BA106" s="10"/>
      <c r="BB106" s="20"/>
      <c r="BC106" s="10"/>
      <c r="BD106" s="25"/>
      <c r="BE106" s="10"/>
      <c r="BF106" s="10"/>
      <c r="BG106" s="10"/>
      <c r="BH106" s="10"/>
      <c r="BI106" s="10"/>
      <c r="BJ106" s="26"/>
      <c r="BK106" s="10"/>
      <c r="BL106" s="15"/>
      <c r="BM106" s="10"/>
      <c r="BN106" s="10"/>
      <c r="BO106" s="26"/>
      <c r="BP106" s="10"/>
      <c r="BQ106" s="10"/>
      <c r="BR106" s="20"/>
      <c r="BS106" s="10"/>
      <c r="BT106" s="25"/>
      <c r="BU106" s="10"/>
      <c r="BV106" s="10"/>
      <c r="BW106" s="10"/>
      <c r="BX106" s="10"/>
      <c r="BY106" s="10"/>
      <c r="BZ106" s="26"/>
      <c r="CA106" s="10"/>
      <c r="CB106" s="15"/>
      <c r="CC106" s="10"/>
      <c r="CD106" s="10"/>
      <c r="CE106" s="26"/>
      <c r="CF106" s="10"/>
      <c r="CG106" s="10"/>
      <c r="CH106" s="20"/>
      <c r="CI106" s="10"/>
      <c r="CJ106" s="25"/>
      <c r="CK106" s="10"/>
      <c r="CL106" s="10"/>
      <c r="CM106" s="10"/>
      <c r="CN106" s="10"/>
      <c r="CO106" s="10"/>
      <c r="CP106" s="26"/>
      <c r="CQ106" s="10"/>
      <c r="CR106" s="15"/>
      <c r="CS106" s="10"/>
      <c r="CT106" s="10"/>
      <c r="CU106" s="26"/>
      <c r="CV106" s="10"/>
      <c r="CW106" s="10"/>
      <c r="CX106" s="20"/>
      <c r="CY106" s="10"/>
      <c r="CZ106" s="25"/>
      <c r="DA106" s="10"/>
      <c r="DB106" s="10"/>
      <c r="DC106" s="10"/>
      <c r="DD106" s="10"/>
      <c r="DE106" s="10"/>
      <c r="DF106" s="26"/>
      <c r="DG106" s="10"/>
      <c r="DH106" s="15"/>
      <c r="DI106" s="10"/>
      <c r="DJ106" s="10"/>
      <c r="DK106" s="26"/>
      <c r="DL106" s="10"/>
      <c r="DM106" s="10"/>
      <c r="DN106" s="20"/>
      <c r="DO106" s="10"/>
      <c r="DP106" s="25"/>
      <c r="DQ106" s="10"/>
      <c r="DR106" s="10"/>
      <c r="DS106" s="10"/>
      <c r="DT106" s="10"/>
      <c r="DU106" s="10"/>
      <c r="DV106" s="26"/>
      <c r="DW106" s="10"/>
      <c r="DX106" s="15"/>
      <c r="DY106" s="10"/>
      <c r="DZ106" s="10"/>
      <c r="EA106" s="26"/>
      <c r="EB106" s="10"/>
      <c r="EC106" s="10"/>
      <c r="ED106" s="20"/>
      <c r="EE106" s="10"/>
      <c r="EF106" s="25"/>
      <c r="EG106" s="10"/>
      <c r="EH106" s="10"/>
      <c r="EI106" s="10"/>
      <c r="EJ106" s="10"/>
      <c r="EK106" s="10"/>
      <c r="EL106" s="26"/>
      <c r="EM106" s="10"/>
      <c r="EN106" s="15"/>
      <c r="EO106" s="10"/>
      <c r="EP106" s="10"/>
      <c r="EQ106" s="26"/>
      <c r="ER106" s="10"/>
      <c r="ES106" s="10"/>
      <c r="ET106" s="20"/>
    </row>
    <row r="107" spans="1:150" x14ac:dyDescent="0.25">
      <c r="A107" s="83"/>
      <c r="B107" s="10"/>
      <c r="C107" s="21"/>
      <c r="D107" s="20"/>
      <c r="E107" s="10"/>
      <c r="F107" s="20"/>
      <c r="G107" s="10"/>
      <c r="H107" s="25"/>
      <c r="I107" s="10"/>
      <c r="J107" s="10"/>
      <c r="K107" s="10"/>
      <c r="L107" s="10"/>
      <c r="M107" s="10"/>
      <c r="N107" s="26"/>
      <c r="O107" s="10"/>
      <c r="P107" s="15"/>
      <c r="Q107" s="10"/>
      <c r="R107" s="10"/>
      <c r="S107" s="26"/>
      <c r="T107" s="10"/>
      <c r="U107" s="10"/>
      <c r="V107" s="20"/>
      <c r="W107" s="10"/>
      <c r="X107" s="25"/>
      <c r="Y107" s="10"/>
      <c r="Z107" s="10"/>
      <c r="AA107" s="10"/>
      <c r="AB107" s="10"/>
      <c r="AC107" s="10"/>
      <c r="AD107" s="26"/>
      <c r="AE107" s="10"/>
      <c r="AF107" s="15"/>
      <c r="AG107" s="10"/>
      <c r="AH107" s="10"/>
      <c r="AI107" s="26"/>
      <c r="AJ107" s="10"/>
      <c r="AK107" s="10"/>
      <c r="AL107" s="20"/>
      <c r="AM107" s="10"/>
      <c r="AN107" s="25"/>
      <c r="AO107" s="10"/>
      <c r="AP107" s="10"/>
      <c r="AQ107" s="10"/>
      <c r="AR107" s="10"/>
      <c r="AS107" s="10"/>
      <c r="AT107" s="26"/>
      <c r="AU107" s="10"/>
      <c r="AV107" s="15"/>
      <c r="AW107" s="10"/>
      <c r="AX107" s="10"/>
      <c r="AY107" s="26"/>
      <c r="AZ107" s="10"/>
      <c r="BA107" s="10"/>
      <c r="BB107" s="20"/>
      <c r="BC107" s="10"/>
      <c r="BD107" s="25"/>
      <c r="BE107" s="10"/>
      <c r="BF107" s="10"/>
      <c r="BG107" s="10"/>
      <c r="BH107" s="10"/>
      <c r="BI107" s="10"/>
      <c r="BJ107" s="26"/>
      <c r="BK107" s="10"/>
      <c r="BL107" s="15"/>
      <c r="BM107" s="10"/>
      <c r="BN107" s="10"/>
      <c r="BO107" s="26"/>
      <c r="BP107" s="10"/>
      <c r="BQ107" s="10"/>
      <c r="BR107" s="20"/>
      <c r="BS107" s="10"/>
      <c r="BT107" s="25"/>
      <c r="BU107" s="10"/>
      <c r="BV107" s="10"/>
      <c r="BW107" s="10"/>
      <c r="BX107" s="10"/>
      <c r="BY107" s="10"/>
      <c r="BZ107" s="26"/>
      <c r="CA107" s="10"/>
      <c r="CB107" s="15"/>
      <c r="CC107" s="10"/>
      <c r="CD107" s="10"/>
      <c r="CE107" s="26"/>
      <c r="CF107" s="10"/>
      <c r="CG107" s="10"/>
      <c r="CH107" s="20"/>
      <c r="CI107" s="10"/>
      <c r="CJ107" s="25"/>
      <c r="CK107" s="10"/>
      <c r="CL107" s="10"/>
      <c r="CM107" s="10"/>
      <c r="CN107" s="10"/>
      <c r="CO107" s="10"/>
      <c r="CP107" s="26"/>
      <c r="CQ107" s="10"/>
      <c r="CR107" s="15"/>
      <c r="CS107" s="10"/>
      <c r="CT107" s="10"/>
      <c r="CU107" s="26"/>
      <c r="CV107" s="10"/>
      <c r="CW107" s="10"/>
      <c r="CX107" s="20"/>
      <c r="CY107" s="10"/>
      <c r="CZ107" s="25"/>
      <c r="DA107" s="10"/>
      <c r="DB107" s="10"/>
      <c r="DC107" s="10"/>
      <c r="DD107" s="10"/>
      <c r="DE107" s="10"/>
      <c r="DF107" s="26"/>
      <c r="DG107" s="10"/>
      <c r="DH107" s="15"/>
      <c r="DI107" s="10"/>
      <c r="DJ107" s="10"/>
      <c r="DK107" s="26"/>
      <c r="DL107" s="10"/>
      <c r="DM107" s="10"/>
      <c r="DN107" s="20"/>
      <c r="DO107" s="10"/>
      <c r="DP107" s="25"/>
      <c r="DQ107" s="10"/>
      <c r="DR107" s="10"/>
      <c r="DS107" s="10"/>
      <c r="DT107" s="10"/>
      <c r="DU107" s="10"/>
      <c r="DV107" s="26"/>
      <c r="DW107" s="10"/>
      <c r="DX107" s="15"/>
      <c r="DY107" s="10"/>
      <c r="DZ107" s="10"/>
      <c r="EA107" s="26"/>
      <c r="EB107" s="10"/>
      <c r="EC107" s="10"/>
      <c r="ED107" s="20"/>
      <c r="EE107" s="10"/>
      <c r="EF107" s="25"/>
      <c r="EG107" s="10"/>
      <c r="EH107" s="10"/>
      <c r="EI107" s="10"/>
      <c r="EJ107" s="10"/>
      <c r="EK107" s="10"/>
      <c r="EL107" s="26"/>
      <c r="EM107" s="10"/>
      <c r="EN107" s="15"/>
      <c r="EO107" s="10"/>
      <c r="EP107" s="10"/>
      <c r="EQ107" s="26"/>
      <c r="ER107" s="10"/>
      <c r="ES107" s="10"/>
      <c r="ET107" s="20"/>
    </row>
    <row r="108" spans="1:150" x14ac:dyDescent="0.25">
      <c r="A108" s="83"/>
      <c r="B108" s="10"/>
      <c r="C108" s="21"/>
      <c r="D108" s="20"/>
      <c r="E108" s="10"/>
      <c r="F108" s="20"/>
      <c r="G108" s="10"/>
      <c r="H108" s="25"/>
      <c r="I108" s="10"/>
      <c r="J108" s="10"/>
      <c r="K108" s="10"/>
      <c r="L108" s="10"/>
      <c r="M108" s="10"/>
      <c r="N108" s="26"/>
      <c r="O108" s="10"/>
      <c r="P108" s="15"/>
      <c r="Q108" s="10"/>
      <c r="R108" s="10"/>
      <c r="S108" s="26"/>
      <c r="T108" s="10"/>
      <c r="U108" s="10"/>
      <c r="V108" s="20"/>
      <c r="W108" s="10"/>
      <c r="X108" s="25"/>
      <c r="Y108" s="10"/>
      <c r="Z108" s="10"/>
      <c r="AA108" s="10"/>
      <c r="AB108" s="10"/>
      <c r="AC108" s="10"/>
      <c r="AD108" s="26"/>
      <c r="AE108" s="10"/>
      <c r="AF108" s="15"/>
      <c r="AG108" s="10"/>
      <c r="AH108" s="10"/>
      <c r="AI108" s="26"/>
      <c r="AJ108" s="10"/>
      <c r="AK108" s="10"/>
      <c r="AL108" s="20"/>
      <c r="AM108" s="10"/>
      <c r="AN108" s="25"/>
      <c r="AO108" s="10"/>
      <c r="AP108" s="10"/>
      <c r="AQ108" s="10"/>
      <c r="AR108" s="10"/>
      <c r="AS108" s="10"/>
      <c r="AT108" s="26"/>
      <c r="AU108" s="10"/>
      <c r="AV108" s="15"/>
      <c r="AW108" s="10"/>
      <c r="AX108" s="10"/>
      <c r="AY108" s="26"/>
      <c r="AZ108" s="10"/>
      <c r="BA108" s="10"/>
      <c r="BB108" s="20"/>
      <c r="BC108" s="10"/>
      <c r="BD108" s="25"/>
      <c r="BE108" s="10"/>
      <c r="BF108" s="10"/>
      <c r="BG108" s="10"/>
      <c r="BH108" s="10"/>
      <c r="BI108" s="10"/>
      <c r="BJ108" s="26"/>
      <c r="BK108" s="10"/>
      <c r="BL108" s="15"/>
      <c r="BM108" s="10"/>
      <c r="BN108" s="10"/>
      <c r="BO108" s="26"/>
      <c r="BP108" s="10"/>
      <c r="BQ108" s="10"/>
      <c r="BR108" s="20"/>
      <c r="BS108" s="10"/>
      <c r="BT108" s="25"/>
      <c r="BU108" s="10"/>
      <c r="BV108" s="10"/>
      <c r="BW108" s="10"/>
      <c r="BX108" s="10"/>
      <c r="BY108" s="10"/>
      <c r="BZ108" s="26"/>
      <c r="CA108" s="10"/>
      <c r="CB108" s="15"/>
      <c r="CC108" s="10"/>
      <c r="CD108" s="10"/>
      <c r="CE108" s="26"/>
      <c r="CF108" s="10"/>
      <c r="CG108" s="10"/>
      <c r="CH108" s="20"/>
      <c r="CI108" s="10"/>
      <c r="CJ108" s="25"/>
      <c r="CK108" s="10"/>
      <c r="CL108" s="10"/>
      <c r="CM108" s="10"/>
      <c r="CN108" s="10"/>
      <c r="CO108" s="10"/>
      <c r="CP108" s="26"/>
      <c r="CQ108" s="10"/>
      <c r="CR108" s="15"/>
      <c r="CS108" s="10"/>
      <c r="CT108" s="10"/>
      <c r="CU108" s="26"/>
      <c r="CV108" s="10"/>
      <c r="CW108" s="10"/>
      <c r="CX108" s="20"/>
      <c r="CY108" s="10"/>
      <c r="CZ108" s="25"/>
      <c r="DA108" s="10"/>
      <c r="DB108" s="10"/>
      <c r="DC108" s="10"/>
      <c r="DD108" s="10"/>
      <c r="DE108" s="10"/>
      <c r="DF108" s="26"/>
      <c r="DG108" s="10"/>
      <c r="DH108" s="15"/>
      <c r="DI108" s="10"/>
      <c r="DJ108" s="10"/>
      <c r="DK108" s="26"/>
      <c r="DL108" s="10"/>
      <c r="DM108" s="10"/>
      <c r="DN108" s="20"/>
      <c r="DO108" s="10"/>
      <c r="DP108" s="25"/>
      <c r="DQ108" s="10"/>
      <c r="DR108" s="10"/>
      <c r="DS108" s="10"/>
      <c r="DT108" s="10"/>
      <c r="DU108" s="10"/>
      <c r="DV108" s="26"/>
      <c r="DW108" s="10"/>
      <c r="DX108" s="15"/>
      <c r="DY108" s="10"/>
      <c r="DZ108" s="10"/>
      <c r="EA108" s="26"/>
      <c r="EB108" s="10"/>
      <c r="EC108" s="10"/>
      <c r="ED108" s="20"/>
      <c r="EE108" s="10"/>
      <c r="EF108" s="25"/>
      <c r="EG108" s="10"/>
      <c r="EH108" s="10"/>
      <c r="EI108" s="10"/>
      <c r="EJ108" s="10"/>
      <c r="EK108" s="10"/>
      <c r="EL108" s="26"/>
      <c r="EM108" s="10"/>
      <c r="EN108" s="15"/>
      <c r="EO108" s="10"/>
      <c r="EP108" s="10"/>
      <c r="EQ108" s="26"/>
      <c r="ER108" s="10"/>
      <c r="ES108" s="10"/>
      <c r="ET108" s="20"/>
    </row>
    <row r="109" spans="1:150" x14ac:dyDescent="0.25">
      <c r="A109" s="83"/>
      <c r="B109" s="10"/>
      <c r="C109" s="21"/>
      <c r="D109" s="20"/>
      <c r="E109" s="10"/>
      <c r="F109" s="20"/>
      <c r="G109" s="10"/>
      <c r="H109" s="25"/>
      <c r="I109" s="10"/>
      <c r="J109" s="10"/>
      <c r="K109" s="10"/>
      <c r="L109" s="10"/>
      <c r="M109" s="10"/>
      <c r="N109" s="26"/>
      <c r="O109" s="10"/>
      <c r="P109" s="15"/>
      <c r="Q109" s="10"/>
      <c r="R109" s="10"/>
      <c r="S109" s="26"/>
      <c r="T109" s="10"/>
      <c r="U109" s="10"/>
      <c r="V109" s="20"/>
      <c r="W109" s="10"/>
      <c r="X109" s="25"/>
      <c r="Y109" s="10"/>
      <c r="Z109" s="10"/>
      <c r="AA109" s="10"/>
      <c r="AB109" s="10"/>
      <c r="AC109" s="10"/>
      <c r="AD109" s="26"/>
      <c r="AE109" s="10"/>
      <c r="AF109" s="15"/>
      <c r="AG109" s="10"/>
      <c r="AH109" s="10"/>
      <c r="AI109" s="26"/>
      <c r="AJ109" s="10"/>
      <c r="AK109" s="10"/>
      <c r="AL109" s="20"/>
      <c r="AM109" s="10"/>
      <c r="AN109" s="25"/>
      <c r="AO109" s="10"/>
      <c r="AP109" s="10"/>
      <c r="AQ109" s="10"/>
      <c r="AR109" s="10"/>
      <c r="AS109" s="10"/>
      <c r="AT109" s="26"/>
      <c r="AU109" s="10"/>
      <c r="AV109" s="15"/>
      <c r="AW109" s="10"/>
      <c r="AX109" s="10"/>
      <c r="AY109" s="26"/>
      <c r="AZ109" s="10"/>
      <c r="BA109" s="10"/>
      <c r="BB109" s="20"/>
      <c r="BC109" s="10"/>
      <c r="BD109" s="25"/>
      <c r="BE109" s="10"/>
      <c r="BF109" s="10"/>
      <c r="BG109" s="10"/>
      <c r="BH109" s="10"/>
      <c r="BI109" s="10"/>
      <c r="BJ109" s="26"/>
      <c r="BK109" s="10"/>
      <c r="BL109" s="15"/>
      <c r="BM109" s="10"/>
      <c r="BN109" s="10"/>
      <c r="BO109" s="26"/>
      <c r="BP109" s="10"/>
      <c r="BQ109" s="10"/>
      <c r="BR109" s="20"/>
      <c r="BS109" s="10"/>
      <c r="BT109" s="25"/>
      <c r="BU109" s="10"/>
      <c r="BV109" s="10"/>
      <c r="BW109" s="10"/>
      <c r="BX109" s="10"/>
      <c r="BY109" s="10"/>
      <c r="BZ109" s="26"/>
      <c r="CA109" s="10"/>
      <c r="CB109" s="15"/>
      <c r="CC109" s="10"/>
      <c r="CD109" s="10"/>
      <c r="CE109" s="26"/>
      <c r="CF109" s="10"/>
      <c r="CG109" s="10"/>
      <c r="CH109" s="20"/>
      <c r="CI109" s="10"/>
      <c r="CJ109" s="25"/>
      <c r="CK109" s="10"/>
      <c r="CL109" s="10"/>
      <c r="CM109" s="10"/>
      <c r="CN109" s="10"/>
      <c r="CO109" s="10"/>
      <c r="CP109" s="26"/>
      <c r="CQ109" s="10"/>
      <c r="CR109" s="15"/>
      <c r="CS109" s="10"/>
      <c r="CT109" s="10"/>
      <c r="CU109" s="26"/>
      <c r="CV109" s="10"/>
      <c r="CW109" s="10"/>
      <c r="CX109" s="20"/>
      <c r="CY109" s="10"/>
      <c r="CZ109" s="25"/>
      <c r="DA109" s="10"/>
      <c r="DB109" s="10"/>
      <c r="DC109" s="10"/>
      <c r="DD109" s="10"/>
      <c r="DE109" s="10"/>
      <c r="DF109" s="26"/>
      <c r="DG109" s="10"/>
      <c r="DH109" s="15"/>
      <c r="DI109" s="10"/>
      <c r="DJ109" s="10"/>
      <c r="DK109" s="26"/>
      <c r="DL109" s="10"/>
      <c r="DM109" s="10"/>
      <c r="DN109" s="20"/>
      <c r="DO109" s="10"/>
      <c r="DP109" s="25"/>
      <c r="DQ109" s="10"/>
      <c r="DR109" s="10"/>
      <c r="DS109" s="10"/>
      <c r="DT109" s="10"/>
      <c r="DU109" s="10"/>
      <c r="DV109" s="26"/>
      <c r="DW109" s="10"/>
      <c r="DX109" s="15"/>
      <c r="DY109" s="10"/>
      <c r="DZ109" s="10"/>
      <c r="EA109" s="26"/>
      <c r="EB109" s="10"/>
      <c r="EC109" s="10"/>
      <c r="ED109" s="20"/>
      <c r="EE109" s="10"/>
      <c r="EF109" s="25"/>
      <c r="EG109" s="10"/>
      <c r="EH109" s="10"/>
      <c r="EI109" s="10"/>
      <c r="EJ109" s="10"/>
      <c r="EK109" s="10"/>
      <c r="EL109" s="26"/>
      <c r="EM109" s="10"/>
      <c r="EN109" s="15"/>
      <c r="EO109" s="10"/>
      <c r="EP109" s="10"/>
      <c r="EQ109" s="26"/>
      <c r="ER109" s="10"/>
      <c r="ES109" s="10"/>
      <c r="ET109" s="20"/>
    </row>
    <row r="110" spans="1:150" x14ac:dyDescent="0.25">
      <c r="A110" s="83"/>
      <c r="B110" s="10"/>
      <c r="C110" s="21"/>
      <c r="D110" s="20"/>
      <c r="E110" s="10"/>
      <c r="F110" s="20"/>
      <c r="G110" s="10"/>
      <c r="H110" s="25"/>
      <c r="I110" s="10"/>
      <c r="J110" s="10"/>
      <c r="K110" s="10"/>
      <c r="L110" s="10"/>
      <c r="M110" s="10"/>
      <c r="N110" s="26"/>
      <c r="O110" s="10"/>
      <c r="P110" s="15"/>
      <c r="Q110" s="10"/>
      <c r="R110" s="10"/>
      <c r="S110" s="26"/>
      <c r="T110" s="10"/>
      <c r="U110" s="10"/>
      <c r="V110" s="20"/>
      <c r="W110" s="10"/>
      <c r="X110" s="25"/>
      <c r="Y110" s="10"/>
      <c r="Z110" s="10"/>
      <c r="AA110" s="10"/>
      <c r="AB110" s="10"/>
      <c r="AC110" s="10"/>
      <c r="AD110" s="26"/>
      <c r="AE110" s="10"/>
      <c r="AF110" s="15"/>
      <c r="AG110" s="10"/>
      <c r="AH110" s="10"/>
      <c r="AI110" s="26"/>
      <c r="AJ110" s="10"/>
      <c r="AK110" s="10"/>
      <c r="AL110" s="20"/>
      <c r="AM110" s="10"/>
      <c r="AN110" s="25"/>
      <c r="AO110" s="10"/>
      <c r="AP110" s="10"/>
      <c r="AQ110" s="10"/>
      <c r="AR110" s="10"/>
      <c r="AS110" s="10"/>
      <c r="AT110" s="26"/>
      <c r="AU110" s="10"/>
      <c r="AV110" s="15"/>
      <c r="AW110" s="10"/>
      <c r="AX110" s="10"/>
      <c r="AY110" s="26"/>
      <c r="AZ110" s="10"/>
      <c r="BA110" s="10"/>
      <c r="BB110" s="20"/>
      <c r="BC110" s="10"/>
      <c r="BD110" s="25"/>
      <c r="BE110" s="10"/>
      <c r="BF110" s="10"/>
      <c r="BG110" s="10"/>
      <c r="BH110" s="10"/>
      <c r="BI110" s="10"/>
      <c r="BJ110" s="26"/>
      <c r="BK110" s="10"/>
      <c r="BL110" s="15"/>
      <c r="BM110" s="10"/>
      <c r="BN110" s="10"/>
      <c r="BO110" s="26"/>
      <c r="BP110" s="10"/>
      <c r="BQ110" s="10"/>
      <c r="BR110" s="20"/>
      <c r="BS110" s="10"/>
      <c r="BT110" s="25"/>
      <c r="BU110" s="10"/>
      <c r="BV110" s="10"/>
      <c r="BW110" s="10"/>
      <c r="BX110" s="10"/>
      <c r="BY110" s="10"/>
      <c r="BZ110" s="26"/>
      <c r="CA110" s="10"/>
      <c r="CB110" s="15"/>
      <c r="CC110" s="10"/>
      <c r="CD110" s="10"/>
      <c r="CE110" s="26"/>
      <c r="CF110" s="10"/>
      <c r="CG110" s="10"/>
      <c r="CH110" s="20"/>
      <c r="CI110" s="10"/>
      <c r="CJ110" s="25"/>
      <c r="CK110" s="10"/>
      <c r="CL110" s="10"/>
      <c r="CM110" s="10"/>
      <c r="CN110" s="10"/>
      <c r="CO110" s="10"/>
      <c r="CP110" s="26"/>
      <c r="CQ110" s="10"/>
      <c r="CR110" s="15"/>
      <c r="CS110" s="10"/>
      <c r="CT110" s="10"/>
      <c r="CU110" s="26"/>
      <c r="CV110" s="10"/>
      <c r="CW110" s="10"/>
      <c r="CX110" s="20"/>
      <c r="CY110" s="10"/>
      <c r="CZ110" s="25"/>
      <c r="DA110" s="10"/>
      <c r="DB110" s="10"/>
      <c r="DC110" s="10"/>
      <c r="DD110" s="10"/>
      <c r="DE110" s="10"/>
      <c r="DF110" s="26"/>
      <c r="DG110" s="10"/>
      <c r="DH110" s="15"/>
      <c r="DI110" s="10"/>
      <c r="DJ110" s="10"/>
      <c r="DK110" s="26"/>
      <c r="DL110" s="10"/>
      <c r="DM110" s="10"/>
      <c r="DN110" s="20"/>
      <c r="DO110" s="10"/>
      <c r="DP110" s="25"/>
      <c r="DQ110" s="10"/>
      <c r="DR110" s="10"/>
      <c r="DS110" s="10"/>
      <c r="DT110" s="10"/>
      <c r="DU110" s="10"/>
      <c r="DV110" s="26"/>
      <c r="DW110" s="10"/>
      <c r="DX110" s="15"/>
      <c r="DY110" s="10"/>
      <c r="DZ110" s="10"/>
      <c r="EA110" s="26"/>
      <c r="EB110" s="10"/>
      <c r="EC110" s="10"/>
      <c r="ED110" s="20"/>
      <c r="EE110" s="10"/>
      <c r="EF110" s="25"/>
      <c r="EG110" s="10"/>
      <c r="EH110" s="10"/>
      <c r="EI110" s="10"/>
      <c r="EJ110" s="10"/>
      <c r="EK110" s="10"/>
      <c r="EL110" s="26"/>
      <c r="EM110" s="10"/>
      <c r="EN110" s="15"/>
      <c r="EO110" s="10"/>
      <c r="EP110" s="10"/>
      <c r="EQ110" s="26"/>
      <c r="ER110" s="10"/>
      <c r="ES110" s="10"/>
      <c r="ET110" s="20"/>
    </row>
    <row r="111" spans="1:150" x14ac:dyDescent="0.25">
      <c r="A111" s="83"/>
      <c r="B111" s="10"/>
      <c r="C111" s="21"/>
      <c r="D111" s="20"/>
      <c r="E111" s="10"/>
      <c r="F111" s="20"/>
      <c r="G111" s="10"/>
      <c r="H111" s="25"/>
      <c r="I111" s="10"/>
      <c r="J111" s="10"/>
      <c r="K111" s="10"/>
      <c r="L111" s="10"/>
      <c r="M111" s="10"/>
      <c r="N111" s="26"/>
      <c r="O111" s="10"/>
      <c r="P111" s="15"/>
      <c r="Q111" s="10"/>
      <c r="R111" s="10"/>
      <c r="S111" s="26"/>
      <c r="T111" s="10"/>
      <c r="U111" s="10"/>
      <c r="V111" s="20"/>
      <c r="W111" s="10"/>
      <c r="X111" s="25"/>
      <c r="Y111" s="10"/>
      <c r="Z111" s="10"/>
      <c r="AA111" s="10"/>
      <c r="AB111" s="10"/>
      <c r="AC111" s="10"/>
      <c r="AD111" s="26"/>
      <c r="AE111" s="10"/>
      <c r="AF111" s="15"/>
      <c r="AG111" s="10"/>
      <c r="AH111" s="10"/>
      <c r="AI111" s="26"/>
      <c r="AJ111" s="10"/>
      <c r="AK111" s="10"/>
      <c r="AL111" s="20"/>
      <c r="AM111" s="10"/>
      <c r="AN111" s="25"/>
      <c r="AO111" s="10"/>
      <c r="AP111" s="10"/>
      <c r="AQ111" s="10"/>
      <c r="AR111" s="10"/>
      <c r="AS111" s="10"/>
      <c r="AT111" s="26"/>
      <c r="AU111" s="10"/>
      <c r="AV111" s="15"/>
      <c r="AW111" s="10"/>
      <c r="AX111" s="10"/>
      <c r="AY111" s="26"/>
      <c r="AZ111" s="10"/>
      <c r="BA111" s="10"/>
      <c r="BB111" s="20"/>
      <c r="BC111" s="10"/>
      <c r="BD111" s="25"/>
      <c r="BE111" s="10"/>
      <c r="BF111" s="10"/>
      <c r="BG111" s="10"/>
      <c r="BH111" s="10"/>
      <c r="BI111" s="10"/>
      <c r="BJ111" s="26"/>
      <c r="BK111" s="10"/>
      <c r="BL111" s="15"/>
      <c r="BM111" s="10"/>
      <c r="BN111" s="10"/>
      <c r="BO111" s="26"/>
      <c r="BP111" s="10"/>
      <c r="BQ111" s="10"/>
      <c r="BR111" s="20"/>
      <c r="BS111" s="10"/>
      <c r="BT111" s="25"/>
      <c r="BU111" s="10"/>
      <c r="BV111" s="10"/>
      <c r="BW111" s="10"/>
      <c r="BX111" s="10"/>
      <c r="BY111" s="10"/>
      <c r="BZ111" s="26"/>
      <c r="CA111" s="10"/>
      <c r="CB111" s="15"/>
      <c r="CC111" s="10"/>
      <c r="CD111" s="10"/>
      <c r="CE111" s="26"/>
      <c r="CF111" s="10"/>
      <c r="CG111" s="10"/>
      <c r="CH111" s="20"/>
      <c r="CI111" s="10"/>
      <c r="CJ111" s="25"/>
      <c r="CK111" s="10"/>
      <c r="CL111" s="10"/>
      <c r="CM111" s="10"/>
      <c r="CN111" s="10"/>
      <c r="CO111" s="10"/>
      <c r="CP111" s="26"/>
      <c r="CQ111" s="10"/>
      <c r="CR111" s="15"/>
      <c r="CS111" s="10"/>
      <c r="CT111" s="10"/>
      <c r="CU111" s="26"/>
      <c r="CV111" s="10"/>
      <c r="CW111" s="10"/>
      <c r="CX111" s="20"/>
      <c r="CY111" s="10"/>
      <c r="CZ111" s="25"/>
      <c r="DA111" s="10"/>
      <c r="DB111" s="10"/>
      <c r="DC111" s="10"/>
      <c r="DD111" s="10"/>
      <c r="DE111" s="10"/>
      <c r="DF111" s="26"/>
      <c r="DG111" s="10"/>
      <c r="DH111" s="15"/>
      <c r="DI111" s="10"/>
      <c r="DJ111" s="10"/>
      <c r="DK111" s="26"/>
      <c r="DL111" s="10"/>
      <c r="DM111" s="10"/>
      <c r="DN111" s="20"/>
      <c r="DO111" s="10"/>
      <c r="DP111" s="25"/>
      <c r="DQ111" s="10"/>
      <c r="DR111" s="10"/>
      <c r="DS111" s="10"/>
      <c r="DT111" s="10"/>
      <c r="DU111" s="10"/>
      <c r="DV111" s="26"/>
      <c r="DW111" s="10"/>
      <c r="DX111" s="15"/>
      <c r="DY111" s="10"/>
      <c r="DZ111" s="10"/>
      <c r="EA111" s="26"/>
      <c r="EB111" s="10"/>
      <c r="EC111" s="10"/>
      <c r="ED111" s="20"/>
      <c r="EE111" s="10"/>
      <c r="EF111" s="25"/>
      <c r="EG111" s="10"/>
      <c r="EH111" s="10"/>
      <c r="EI111" s="10"/>
      <c r="EJ111" s="10"/>
      <c r="EK111" s="10"/>
      <c r="EL111" s="26"/>
      <c r="EM111" s="10"/>
      <c r="EN111" s="15"/>
      <c r="EO111" s="10"/>
      <c r="EP111" s="10"/>
      <c r="EQ111" s="26"/>
      <c r="ER111" s="10"/>
      <c r="ES111" s="10"/>
      <c r="ET111" s="20"/>
    </row>
    <row r="112" spans="1:150" x14ac:dyDescent="0.25">
      <c r="A112" s="83"/>
      <c r="B112" s="10"/>
      <c r="C112" s="21"/>
      <c r="D112" s="20"/>
      <c r="E112" s="10"/>
      <c r="F112" s="20"/>
      <c r="G112" s="10"/>
      <c r="H112" s="25"/>
      <c r="I112" s="10"/>
      <c r="J112" s="10"/>
      <c r="K112" s="10"/>
      <c r="L112" s="10"/>
      <c r="M112" s="10"/>
      <c r="N112" s="26"/>
      <c r="O112" s="10"/>
      <c r="P112" s="15"/>
      <c r="Q112" s="10"/>
      <c r="R112" s="10"/>
      <c r="S112" s="26"/>
      <c r="T112" s="10"/>
      <c r="U112" s="10"/>
      <c r="V112" s="20"/>
      <c r="W112" s="10"/>
      <c r="X112" s="25"/>
      <c r="Y112" s="10"/>
      <c r="Z112" s="10"/>
      <c r="AA112" s="10"/>
      <c r="AB112" s="10"/>
      <c r="AC112" s="10"/>
      <c r="AD112" s="26"/>
      <c r="AE112" s="10"/>
      <c r="AF112" s="15"/>
      <c r="AG112" s="10"/>
      <c r="AH112" s="10"/>
      <c r="AI112" s="26"/>
      <c r="AJ112" s="10"/>
      <c r="AK112" s="10"/>
      <c r="AL112" s="20"/>
      <c r="AM112" s="10"/>
      <c r="AN112" s="25"/>
      <c r="AO112" s="10"/>
      <c r="AP112" s="10"/>
      <c r="AQ112" s="10"/>
      <c r="AR112" s="10"/>
      <c r="AS112" s="10"/>
      <c r="AT112" s="26"/>
      <c r="AU112" s="10"/>
      <c r="AV112" s="15"/>
      <c r="AW112" s="10"/>
      <c r="AX112" s="10"/>
      <c r="AY112" s="26"/>
      <c r="AZ112" s="10"/>
      <c r="BA112" s="10"/>
      <c r="BB112" s="20"/>
      <c r="BC112" s="10"/>
      <c r="BD112" s="25"/>
      <c r="BE112" s="10"/>
      <c r="BF112" s="10"/>
      <c r="BG112" s="10"/>
      <c r="BH112" s="10"/>
      <c r="BI112" s="10"/>
      <c r="BJ112" s="26"/>
      <c r="BK112" s="10"/>
      <c r="BL112" s="15"/>
      <c r="BM112" s="10"/>
      <c r="BN112" s="10"/>
      <c r="BO112" s="26"/>
      <c r="BP112" s="10"/>
      <c r="BQ112" s="10"/>
      <c r="BR112" s="20"/>
      <c r="BS112" s="10"/>
      <c r="BT112" s="25"/>
      <c r="BU112" s="10"/>
      <c r="BV112" s="10"/>
      <c r="BW112" s="10"/>
      <c r="BX112" s="10"/>
      <c r="BY112" s="10"/>
      <c r="BZ112" s="26"/>
      <c r="CA112" s="10"/>
      <c r="CB112" s="15"/>
      <c r="CC112" s="10"/>
      <c r="CD112" s="10"/>
      <c r="CE112" s="26"/>
      <c r="CF112" s="10"/>
      <c r="CG112" s="10"/>
      <c r="CH112" s="20"/>
      <c r="CI112" s="10"/>
      <c r="CJ112" s="25"/>
      <c r="CK112" s="10"/>
      <c r="CL112" s="10"/>
      <c r="CM112" s="10"/>
      <c r="CN112" s="10"/>
      <c r="CO112" s="10"/>
      <c r="CP112" s="26"/>
      <c r="CQ112" s="10"/>
      <c r="CR112" s="15"/>
      <c r="CS112" s="10"/>
      <c r="CT112" s="10"/>
      <c r="CU112" s="26"/>
      <c r="CV112" s="10"/>
      <c r="CW112" s="10"/>
      <c r="CX112" s="20"/>
      <c r="CY112" s="10"/>
      <c r="CZ112" s="25"/>
      <c r="DA112" s="10"/>
      <c r="DB112" s="10"/>
      <c r="DC112" s="10"/>
      <c r="DD112" s="10"/>
      <c r="DE112" s="10"/>
      <c r="DF112" s="26"/>
      <c r="DG112" s="10"/>
      <c r="DH112" s="15"/>
      <c r="DI112" s="10"/>
      <c r="DJ112" s="10"/>
      <c r="DK112" s="26"/>
      <c r="DL112" s="10"/>
      <c r="DM112" s="10"/>
      <c r="DN112" s="20"/>
      <c r="DO112" s="10"/>
      <c r="DP112" s="25"/>
      <c r="DQ112" s="10"/>
      <c r="DR112" s="10"/>
      <c r="DS112" s="10"/>
      <c r="DT112" s="10"/>
      <c r="DU112" s="10"/>
      <c r="DV112" s="26"/>
      <c r="DW112" s="10"/>
      <c r="DX112" s="15"/>
      <c r="DY112" s="10"/>
      <c r="DZ112" s="10"/>
      <c r="EA112" s="26"/>
      <c r="EB112" s="10"/>
      <c r="EC112" s="10"/>
      <c r="ED112" s="20"/>
      <c r="EE112" s="10"/>
      <c r="EF112" s="25"/>
      <c r="EG112" s="10"/>
      <c r="EH112" s="10"/>
      <c r="EI112" s="10"/>
      <c r="EJ112" s="10"/>
      <c r="EK112" s="10"/>
      <c r="EL112" s="26"/>
      <c r="EM112" s="10"/>
      <c r="EN112" s="15"/>
      <c r="EO112" s="10"/>
      <c r="EP112" s="10"/>
      <c r="EQ112" s="26"/>
      <c r="ER112" s="10"/>
      <c r="ES112" s="10"/>
      <c r="ET112" s="20"/>
    </row>
    <row r="113" spans="1:150" x14ac:dyDescent="0.25">
      <c r="A113" s="83"/>
      <c r="B113" s="10"/>
      <c r="C113" s="21"/>
      <c r="D113" s="20"/>
      <c r="E113" s="10"/>
      <c r="F113" s="20"/>
      <c r="G113" s="10"/>
      <c r="H113" s="25"/>
      <c r="I113" s="10"/>
      <c r="J113" s="10"/>
      <c r="K113" s="10"/>
      <c r="L113" s="10"/>
      <c r="M113" s="10"/>
      <c r="N113" s="26"/>
      <c r="O113" s="10"/>
      <c r="P113" s="15"/>
      <c r="Q113" s="10"/>
      <c r="R113" s="10"/>
      <c r="S113" s="26"/>
      <c r="T113" s="10"/>
      <c r="U113" s="10"/>
      <c r="V113" s="20"/>
      <c r="W113" s="10"/>
      <c r="X113" s="25"/>
      <c r="Y113" s="10"/>
      <c r="Z113" s="10"/>
      <c r="AA113" s="10"/>
      <c r="AB113" s="10"/>
      <c r="AC113" s="10"/>
      <c r="AD113" s="26"/>
      <c r="AE113" s="10"/>
      <c r="AF113" s="15"/>
      <c r="AG113" s="10"/>
      <c r="AH113" s="10"/>
      <c r="AI113" s="26"/>
      <c r="AJ113" s="10"/>
      <c r="AK113" s="10"/>
      <c r="AL113" s="20"/>
      <c r="AM113" s="10"/>
      <c r="AN113" s="25"/>
      <c r="AO113" s="10"/>
      <c r="AP113" s="10"/>
      <c r="AQ113" s="10"/>
      <c r="AR113" s="10"/>
      <c r="AS113" s="10"/>
      <c r="AT113" s="26"/>
      <c r="AU113" s="10"/>
      <c r="AV113" s="15"/>
      <c r="AW113" s="10"/>
      <c r="AX113" s="10"/>
      <c r="AY113" s="26"/>
      <c r="AZ113" s="10"/>
      <c r="BA113" s="10"/>
      <c r="BB113" s="20"/>
      <c r="BC113" s="10"/>
      <c r="BD113" s="25"/>
      <c r="BE113" s="10"/>
      <c r="BF113" s="10"/>
      <c r="BG113" s="10"/>
      <c r="BH113" s="10"/>
      <c r="BI113" s="10"/>
      <c r="BJ113" s="26"/>
      <c r="BK113" s="10"/>
      <c r="BL113" s="15"/>
      <c r="BM113" s="10"/>
      <c r="BN113" s="10"/>
      <c r="BO113" s="26"/>
      <c r="BP113" s="10"/>
      <c r="BQ113" s="10"/>
      <c r="BR113" s="20"/>
      <c r="BS113" s="10"/>
      <c r="BT113" s="25"/>
      <c r="BU113" s="10"/>
      <c r="BV113" s="10"/>
      <c r="BW113" s="10"/>
      <c r="BX113" s="10"/>
      <c r="BY113" s="10"/>
      <c r="BZ113" s="26"/>
      <c r="CA113" s="10"/>
      <c r="CB113" s="15"/>
      <c r="CC113" s="10"/>
      <c r="CD113" s="10"/>
      <c r="CE113" s="26"/>
      <c r="CF113" s="10"/>
      <c r="CG113" s="10"/>
      <c r="CH113" s="20"/>
      <c r="CI113" s="10"/>
      <c r="CJ113" s="25"/>
      <c r="CK113" s="10"/>
      <c r="CL113" s="10"/>
      <c r="CM113" s="10"/>
      <c r="CN113" s="10"/>
      <c r="CO113" s="10"/>
      <c r="CP113" s="26"/>
      <c r="CQ113" s="10"/>
      <c r="CR113" s="15"/>
      <c r="CS113" s="10"/>
      <c r="CT113" s="10"/>
      <c r="CU113" s="26"/>
      <c r="CV113" s="10"/>
      <c r="CW113" s="10"/>
      <c r="CX113" s="20"/>
      <c r="CY113" s="10"/>
      <c r="CZ113" s="25"/>
      <c r="DA113" s="10"/>
      <c r="DB113" s="10"/>
      <c r="DC113" s="10"/>
      <c r="DD113" s="10"/>
      <c r="DE113" s="10"/>
      <c r="DF113" s="26"/>
      <c r="DG113" s="10"/>
      <c r="DH113" s="15"/>
      <c r="DI113" s="10"/>
      <c r="DJ113" s="10"/>
      <c r="DK113" s="26"/>
      <c r="DL113" s="10"/>
      <c r="DM113" s="10"/>
      <c r="DN113" s="20"/>
      <c r="DO113" s="10"/>
      <c r="DP113" s="25"/>
      <c r="DQ113" s="10"/>
      <c r="DR113" s="10"/>
      <c r="DS113" s="10"/>
      <c r="DT113" s="10"/>
      <c r="DU113" s="10"/>
      <c r="DV113" s="26"/>
      <c r="DW113" s="10"/>
      <c r="DX113" s="15"/>
      <c r="DY113" s="10"/>
      <c r="DZ113" s="10"/>
      <c r="EA113" s="26"/>
      <c r="EB113" s="10"/>
      <c r="EC113" s="10"/>
      <c r="ED113" s="20"/>
      <c r="EE113" s="10"/>
      <c r="EF113" s="25"/>
      <c r="EG113" s="10"/>
      <c r="EH113" s="10"/>
      <c r="EI113" s="10"/>
      <c r="EJ113" s="10"/>
      <c r="EK113" s="10"/>
      <c r="EL113" s="26"/>
      <c r="EM113" s="10"/>
      <c r="EN113" s="15"/>
      <c r="EO113" s="10"/>
      <c r="EP113" s="10"/>
      <c r="EQ113" s="26"/>
      <c r="ER113" s="10"/>
      <c r="ES113" s="10"/>
      <c r="ET113" s="20"/>
    </row>
    <row r="114" spans="1:150" x14ac:dyDescent="0.25">
      <c r="A114" s="83"/>
      <c r="B114" s="10"/>
      <c r="C114" s="21"/>
      <c r="D114" s="20"/>
      <c r="E114" s="10"/>
      <c r="F114" s="20"/>
      <c r="G114" s="10"/>
      <c r="H114" s="25"/>
      <c r="I114" s="10"/>
      <c r="J114" s="10"/>
      <c r="K114" s="10"/>
      <c r="L114" s="10"/>
      <c r="M114" s="10"/>
      <c r="N114" s="26"/>
      <c r="O114" s="10"/>
      <c r="P114" s="15"/>
      <c r="Q114" s="10"/>
      <c r="R114" s="10"/>
      <c r="S114" s="26"/>
      <c r="T114" s="10"/>
      <c r="U114" s="10"/>
      <c r="V114" s="20"/>
      <c r="W114" s="10"/>
      <c r="X114" s="25"/>
      <c r="Y114" s="10"/>
      <c r="Z114" s="10"/>
      <c r="AA114" s="10"/>
      <c r="AB114" s="10"/>
      <c r="AC114" s="10"/>
      <c r="AD114" s="26"/>
      <c r="AE114" s="10"/>
      <c r="AF114" s="15"/>
      <c r="AG114" s="10"/>
      <c r="AH114" s="10"/>
      <c r="AI114" s="26"/>
      <c r="AJ114" s="10"/>
      <c r="AK114" s="10"/>
      <c r="AL114" s="20"/>
      <c r="AM114" s="10"/>
      <c r="AN114" s="25"/>
      <c r="AO114" s="10"/>
      <c r="AP114" s="10"/>
      <c r="AQ114" s="10"/>
      <c r="AR114" s="10"/>
      <c r="AS114" s="10"/>
      <c r="AT114" s="26"/>
      <c r="AU114" s="10"/>
      <c r="AV114" s="15"/>
      <c r="AW114" s="10"/>
      <c r="AX114" s="10"/>
      <c r="AY114" s="26"/>
      <c r="AZ114" s="10"/>
      <c r="BA114" s="10"/>
      <c r="BB114" s="20"/>
      <c r="BC114" s="10"/>
      <c r="BD114" s="25"/>
      <c r="BE114" s="10"/>
      <c r="BF114" s="10"/>
      <c r="BG114" s="10"/>
      <c r="BH114" s="10"/>
      <c r="BI114" s="10"/>
      <c r="BJ114" s="26"/>
      <c r="BK114" s="10"/>
      <c r="BL114" s="15"/>
      <c r="BM114" s="10"/>
      <c r="BN114" s="10"/>
      <c r="BO114" s="26"/>
      <c r="BP114" s="10"/>
      <c r="BQ114" s="10"/>
      <c r="BR114" s="20"/>
      <c r="BS114" s="10"/>
      <c r="BT114" s="25"/>
      <c r="BU114" s="10"/>
      <c r="BV114" s="10"/>
      <c r="BW114" s="10"/>
      <c r="BX114" s="10"/>
      <c r="BY114" s="10"/>
      <c r="BZ114" s="26"/>
      <c r="CA114" s="10"/>
      <c r="CB114" s="15"/>
      <c r="CC114" s="10"/>
      <c r="CD114" s="10"/>
      <c r="CE114" s="26"/>
      <c r="CF114" s="10"/>
      <c r="CG114" s="10"/>
      <c r="CH114" s="20"/>
      <c r="CI114" s="10"/>
      <c r="CJ114" s="25"/>
      <c r="CK114" s="10"/>
      <c r="CL114" s="10"/>
      <c r="CM114" s="10"/>
      <c r="CN114" s="10"/>
      <c r="CO114" s="10"/>
      <c r="CP114" s="26"/>
      <c r="CQ114" s="10"/>
      <c r="CR114" s="15"/>
      <c r="CS114" s="10"/>
      <c r="CT114" s="10"/>
      <c r="CU114" s="26"/>
      <c r="CV114" s="10"/>
      <c r="CW114" s="10"/>
      <c r="CX114" s="20"/>
      <c r="CY114" s="10"/>
      <c r="CZ114" s="25"/>
      <c r="DA114" s="10"/>
      <c r="DB114" s="10"/>
      <c r="DC114" s="10"/>
      <c r="DD114" s="10"/>
      <c r="DE114" s="10"/>
      <c r="DF114" s="26"/>
      <c r="DG114" s="10"/>
      <c r="DH114" s="15"/>
      <c r="DI114" s="10"/>
      <c r="DJ114" s="10"/>
      <c r="DK114" s="26"/>
      <c r="DL114" s="10"/>
      <c r="DM114" s="10"/>
      <c r="DN114" s="20"/>
      <c r="DO114" s="10"/>
      <c r="DP114" s="25"/>
      <c r="DQ114" s="10"/>
      <c r="DR114" s="10"/>
      <c r="DS114" s="10"/>
      <c r="DT114" s="10"/>
      <c r="DU114" s="10"/>
      <c r="DV114" s="26"/>
      <c r="DW114" s="10"/>
      <c r="DX114" s="15"/>
      <c r="DY114" s="10"/>
      <c r="DZ114" s="10"/>
      <c r="EA114" s="26"/>
      <c r="EB114" s="10"/>
      <c r="EC114" s="10"/>
      <c r="ED114" s="20"/>
      <c r="EE114" s="10"/>
      <c r="EF114" s="25"/>
      <c r="EG114" s="10"/>
      <c r="EH114" s="10"/>
      <c r="EI114" s="10"/>
      <c r="EJ114" s="10"/>
      <c r="EK114" s="10"/>
      <c r="EL114" s="26"/>
      <c r="EM114" s="10"/>
      <c r="EN114" s="15"/>
      <c r="EO114" s="10"/>
      <c r="EP114" s="10"/>
      <c r="EQ114" s="26"/>
      <c r="ER114" s="10"/>
      <c r="ES114" s="10"/>
      <c r="ET114" s="20"/>
    </row>
    <row r="115" spans="1:150" x14ac:dyDescent="0.25">
      <c r="A115" s="83"/>
      <c r="B115" s="10"/>
      <c r="C115" s="21"/>
      <c r="D115" s="20"/>
      <c r="E115" s="10"/>
      <c r="F115" s="20"/>
      <c r="G115" s="10"/>
      <c r="H115" s="25"/>
      <c r="I115" s="10"/>
      <c r="J115" s="10"/>
      <c r="K115" s="10"/>
      <c r="L115" s="10"/>
      <c r="M115" s="10"/>
      <c r="N115" s="26"/>
      <c r="O115" s="10"/>
      <c r="P115" s="15"/>
      <c r="Q115" s="10"/>
      <c r="R115" s="10"/>
      <c r="S115" s="26"/>
      <c r="T115" s="10"/>
      <c r="U115" s="10"/>
      <c r="V115" s="20"/>
      <c r="W115" s="10"/>
      <c r="X115" s="25"/>
      <c r="Y115" s="10"/>
      <c r="Z115" s="10"/>
      <c r="AA115" s="10"/>
      <c r="AB115" s="10"/>
      <c r="AC115" s="10"/>
      <c r="AD115" s="26"/>
      <c r="AE115" s="10"/>
      <c r="AF115" s="15"/>
      <c r="AG115" s="10"/>
      <c r="AH115" s="10"/>
      <c r="AI115" s="26"/>
      <c r="AJ115" s="10"/>
      <c r="AK115" s="10"/>
      <c r="AL115" s="20"/>
      <c r="AM115" s="10"/>
      <c r="AN115" s="25"/>
      <c r="AO115" s="10"/>
      <c r="AP115" s="10"/>
      <c r="AQ115" s="10"/>
      <c r="AR115" s="10"/>
      <c r="AS115" s="10"/>
      <c r="AT115" s="26"/>
      <c r="AU115" s="10"/>
      <c r="AV115" s="15"/>
      <c r="AW115" s="10"/>
      <c r="AX115" s="10"/>
      <c r="AY115" s="26"/>
      <c r="AZ115" s="10"/>
      <c r="BA115" s="10"/>
      <c r="BB115" s="20"/>
      <c r="BC115" s="10"/>
      <c r="BD115" s="25"/>
      <c r="BE115" s="10"/>
      <c r="BF115" s="10"/>
      <c r="BG115" s="10"/>
      <c r="BH115" s="10"/>
      <c r="BI115" s="10"/>
      <c r="BJ115" s="26"/>
      <c r="BK115" s="10"/>
      <c r="BL115" s="15"/>
      <c r="BM115" s="10"/>
      <c r="BN115" s="10"/>
      <c r="BO115" s="26"/>
      <c r="BP115" s="10"/>
      <c r="BQ115" s="10"/>
      <c r="BR115" s="20"/>
      <c r="BS115" s="10"/>
      <c r="BT115" s="25"/>
      <c r="BU115" s="10"/>
      <c r="BV115" s="10"/>
      <c r="BW115" s="10"/>
      <c r="BX115" s="10"/>
      <c r="BY115" s="10"/>
      <c r="BZ115" s="26"/>
      <c r="CA115" s="10"/>
      <c r="CB115" s="15"/>
      <c r="CC115" s="10"/>
      <c r="CD115" s="10"/>
      <c r="CE115" s="26"/>
      <c r="CF115" s="10"/>
      <c r="CG115" s="10"/>
      <c r="CH115" s="20"/>
      <c r="CI115" s="10"/>
      <c r="CJ115" s="25"/>
      <c r="CK115" s="10"/>
      <c r="CL115" s="10"/>
      <c r="CM115" s="10"/>
      <c r="CN115" s="10"/>
      <c r="CO115" s="10"/>
      <c r="CP115" s="26"/>
      <c r="CQ115" s="10"/>
      <c r="CR115" s="15"/>
      <c r="CS115" s="10"/>
      <c r="CT115" s="10"/>
      <c r="CU115" s="26"/>
      <c r="CV115" s="10"/>
      <c r="CW115" s="10"/>
      <c r="CX115" s="20"/>
      <c r="CY115" s="10"/>
      <c r="CZ115" s="25"/>
      <c r="DA115" s="10"/>
      <c r="DB115" s="10"/>
      <c r="DC115" s="10"/>
      <c r="DD115" s="10"/>
      <c r="DE115" s="10"/>
      <c r="DF115" s="26"/>
      <c r="DG115" s="10"/>
      <c r="DH115" s="15"/>
      <c r="DI115" s="10"/>
      <c r="DJ115" s="10"/>
      <c r="DK115" s="26"/>
      <c r="DL115" s="10"/>
      <c r="DM115" s="10"/>
      <c r="DN115" s="20"/>
      <c r="DO115" s="10"/>
      <c r="DP115" s="25"/>
      <c r="DQ115" s="10"/>
      <c r="DR115" s="10"/>
      <c r="DS115" s="10"/>
      <c r="DT115" s="10"/>
      <c r="DU115" s="10"/>
      <c r="DV115" s="26"/>
      <c r="DW115" s="10"/>
      <c r="DX115" s="15"/>
      <c r="DY115" s="10"/>
      <c r="DZ115" s="10"/>
      <c r="EA115" s="26"/>
      <c r="EB115" s="10"/>
      <c r="EC115" s="10"/>
      <c r="ED115" s="20"/>
      <c r="EE115" s="10"/>
      <c r="EF115" s="25"/>
      <c r="EG115" s="10"/>
      <c r="EH115" s="10"/>
      <c r="EI115" s="10"/>
      <c r="EJ115" s="10"/>
      <c r="EK115" s="10"/>
      <c r="EL115" s="26"/>
      <c r="EM115" s="10"/>
      <c r="EN115" s="15"/>
      <c r="EO115" s="10"/>
      <c r="EP115" s="10"/>
      <c r="EQ115" s="26"/>
      <c r="ER115" s="10"/>
      <c r="ES115" s="10"/>
      <c r="ET115" s="20"/>
    </row>
    <row r="116" spans="1:150" x14ac:dyDescent="0.25">
      <c r="A116" s="83"/>
      <c r="B116" s="10"/>
      <c r="C116" s="21"/>
      <c r="D116" s="20"/>
      <c r="E116" s="10"/>
      <c r="F116" s="20"/>
      <c r="G116" s="10"/>
      <c r="H116" s="25"/>
      <c r="I116" s="10"/>
      <c r="J116" s="10"/>
      <c r="K116" s="10"/>
      <c r="L116" s="10"/>
      <c r="M116" s="10"/>
      <c r="N116" s="26"/>
      <c r="O116" s="10"/>
      <c r="P116" s="15"/>
      <c r="Q116" s="10"/>
      <c r="R116" s="10"/>
      <c r="S116" s="26"/>
      <c r="T116" s="10"/>
      <c r="U116" s="10"/>
      <c r="V116" s="20"/>
      <c r="W116" s="10"/>
      <c r="X116" s="25"/>
      <c r="Y116" s="10"/>
      <c r="Z116" s="10"/>
      <c r="AA116" s="10"/>
      <c r="AB116" s="10"/>
      <c r="AC116" s="10"/>
      <c r="AD116" s="26"/>
      <c r="AE116" s="10"/>
      <c r="AF116" s="15"/>
      <c r="AG116" s="10"/>
      <c r="AH116" s="10"/>
      <c r="AI116" s="26"/>
      <c r="AJ116" s="10"/>
      <c r="AK116" s="10"/>
      <c r="AL116" s="20"/>
      <c r="AM116" s="10"/>
      <c r="AN116" s="25"/>
      <c r="AO116" s="10"/>
      <c r="AP116" s="10"/>
      <c r="AQ116" s="10"/>
      <c r="AR116" s="10"/>
      <c r="AS116" s="10"/>
      <c r="AT116" s="26"/>
      <c r="AU116" s="10"/>
      <c r="AV116" s="15"/>
      <c r="AW116" s="10"/>
      <c r="AX116" s="10"/>
      <c r="AY116" s="26"/>
      <c r="AZ116" s="10"/>
      <c r="BA116" s="10"/>
      <c r="BB116" s="20"/>
      <c r="BC116" s="10"/>
      <c r="BD116" s="25"/>
      <c r="BE116" s="10"/>
      <c r="BF116" s="10"/>
      <c r="BG116" s="10"/>
      <c r="BH116" s="10"/>
      <c r="BI116" s="10"/>
      <c r="BJ116" s="26"/>
      <c r="BK116" s="10"/>
      <c r="BL116" s="15"/>
      <c r="BM116" s="10"/>
      <c r="BN116" s="10"/>
      <c r="BO116" s="26"/>
      <c r="BP116" s="10"/>
      <c r="BQ116" s="10"/>
      <c r="BR116" s="20"/>
      <c r="BS116" s="10"/>
      <c r="BT116" s="25"/>
      <c r="BU116" s="10"/>
      <c r="BV116" s="10"/>
      <c r="BW116" s="10"/>
      <c r="BX116" s="10"/>
      <c r="BY116" s="10"/>
      <c r="BZ116" s="26"/>
      <c r="CA116" s="10"/>
      <c r="CB116" s="15"/>
      <c r="CC116" s="10"/>
      <c r="CD116" s="10"/>
      <c r="CE116" s="26"/>
      <c r="CF116" s="10"/>
      <c r="CG116" s="10"/>
      <c r="CH116" s="20"/>
      <c r="CI116" s="10"/>
      <c r="CJ116" s="25"/>
      <c r="CK116" s="10"/>
      <c r="CL116" s="10"/>
      <c r="CM116" s="10"/>
      <c r="CN116" s="10"/>
      <c r="CO116" s="10"/>
      <c r="CP116" s="26"/>
      <c r="CQ116" s="10"/>
      <c r="CR116" s="15"/>
      <c r="CS116" s="10"/>
      <c r="CT116" s="10"/>
      <c r="CU116" s="26"/>
      <c r="CV116" s="10"/>
      <c r="CW116" s="10"/>
      <c r="CX116" s="20"/>
      <c r="CY116" s="10"/>
      <c r="CZ116" s="25"/>
      <c r="DA116" s="10"/>
      <c r="DB116" s="10"/>
      <c r="DC116" s="10"/>
      <c r="DD116" s="10"/>
      <c r="DE116" s="10"/>
      <c r="DF116" s="26"/>
      <c r="DG116" s="10"/>
      <c r="DH116" s="15"/>
      <c r="DI116" s="10"/>
      <c r="DJ116" s="10"/>
      <c r="DK116" s="26"/>
      <c r="DL116" s="10"/>
      <c r="DM116" s="10"/>
      <c r="DN116" s="20"/>
      <c r="DO116" s="10"/>
      <c r="DP116" s="25"/>
      <c r="DQ116" s="10"/>
      <c r="DR116" s="10"/>
      <c r="DS116" s="10"/>
      <c r="DT116" s="10"/>
      <c r="DU116" s="10"/>
      <c r="DV116" s="26"/>
      <c r="DW116" s="10"/>
      <c r="DX116" s="15"/>
      <c r="DY116" s="10"/>
      <c r="DZ116" s="10"/>
      <c r="EA116" s="26"/>
      <c r="EB116" s="10"/>
      <c r="EC116" s="10"/>
      <c r="ED116" s="20"/>
      <c r="EE116" s="10"/>
      <c r="EF116" s="25"/>
      <c r="EG116" s="10"/>
      <c r="EH116" s="10"/>
      <c r="EI116" s="10"/>
      <c r="EJ116" s="10"/>
      <c r="EK116" s="10"/>
      <c r="EL116" s="26"/>
      <c r="EM116" s="10"/>
      <c r="EN116" s="15"/>
      <c r="EO116" s="10"/>
      <c r="EP116" s="10"/>
      <c r="EQ116" s="26"/>
      <c r="ER116" s="10"/>
      <c r="ES116" s="10"/>
      <c r="ET116" s="20"/>
    </row>
    <row r="117" spans="1:150" x14ac:dyDescent="0.25">
      <c r="A117" s="83"/>
      <c r="B117" s="10"/>
      <c r="C117" s="21"/>
      <c r="D117" s="20"/>
      <c r="E117" s="10"/>
      <c r="F117" s="20"/>
      <c r="G117" s="10"/>
      <c r="H117" s="25"/>
      <c r="I117" s="10"/>
      <c r="J117" s="10"/>
      <c r="K117" s="10"/>
      <c r="L117" s="10"/>
      <c r="M117" s="10"/>
      <c r="N117" s="26"/>
      <c r="O117" s="10"/>
      <c r="P117" s="15"/>
      <c r="Q117" s="10"/>
      <c r="R117" s="10"/>
      <c r="S117" s="26"/>
      <c r="T117" s="10"/>
      <c r="U117" s="10"/>
      <c r="V117" s="20"/>
      <c r="W117" s="10"/>
      <c r="X117" s="25"/>
      <c r="Y117" s="10"/>
      <c r="Z117" s="10"/>
      <c r="AA117" s="10"/>
      <c r="AB117" s="10"/>
      <c r="AC117" s="10"/>
      <c r="AD117" s="26"/>
      <c r="AE117" s="10"/>
      <c r="AF117" s="15"/>
      <c r="AG117" s="10"/>
      <c r="AH117" s="10"/>
      <c r="AI117" s="26"/>
      <c r="AJ117" s="10"/>
      <c r="AK117" s="10"/>
      <c r="AL117" s="20"/>
      <c r="AM117" s="10"/>
      <c r="AN117" s="25"/>
      <c r="AO117" s="10"/>
      <c r="AP117" s="10"/>
      <c r="AQ117" s="10"/>
      <c r="AR117" s="10"/>
      <c r="AS117" s="10"/>
      <c r="AT117" s="26"/>
      <c r="AU117" s="10"/>
      <c r="AV117" s="15"/>
      <c r="AW117" s="10"/>
      <c r="AX117" s="10"/>
      <c r="AY117" s="26"/>
      <c r="AZ117" s="10"/>
      <c r="BA117" s="10"/>
      <c r="BB117" s="20"/>
      <c r="BC117" s="10"/>
      <c r="BD117" s="25"/>
      <c r="BE117" s="10"/>
      <c r="BF117" s="10"/>
      <c r="BG117" s="10"/>
      <c r="BH117" s="10"/>
      <c r="BI117" s="10"/>
      <c r="BJ117" s="26"/>
      <c r="BK117" s="10"/>
      <c r="BL117" s="15"/>
      <c r="BM117" s="10"/>
      <c r="BN117" s="10"/>
      <c r="BO117" s="26"/>
      <c r="BP117" s="10"/>
      <c r="BQ117" s="10"/>
      <c r="BR117" s="20"/>
      <c r="BS117" s="10"/>
      <c r="BT117" s="25"/>
      <c r="BU117" s="10"/>
      <c r="BV117" s="10"/>
      <c r="BW117" s="10"/>
      <c r="BX117" s="10"/>
      <c r="BY117" s="10"/>
      <c r="BZ117" s="26"/>
      <c r="CA117" s="10"/>
      <c r="CB117" s="15"/>
      <c r="CC117" s="10"/>
      <c r="CD117" s="10"/>
      <c r="CE117" s="26"/>
      <c r="CF117" s="10"/>
      <c r="CG117" s="10"/>
      <c r="CH117" s="20"/>
      <c r="CI117" s="10"/>
      <c r="CJ117" s="25"/>
      <c r="CK117" s="10"/>
      <c r="CL117" s="10"/>
      <c r="CM117" s="10"/>
      <c r="CN117" s="10"/>
      <c r="CO117" s="10"/>
      <c r="CP117" s="26"/>
      <c r="CQ117" s="10"/>
      <c r="CR117" s="15"/>
      <c r="CS117" s="10"/>
      <c r="CT117" s="10"/>
      <c r="CU117" s="26"/>
      <c r="CV117" s="10"/>
      <c r="CW117" s="10"/>
      <c r="CX117" s="20"/>
      <c r="CY117" s="10"/>
      <c r="CZ117" s="25"/>
      <c r="DA117" s="10"/>
      <c r="DB117" s="10"/>
      <c r="DC117" s="10"/>
      <c r="DD117" s="10"/>
      <c r="DE117" s="10"/>
      <c r="DF117" s="26"/>
      <c r="DG117" s="10"/>
      <c r="DH117" s="15"/>
      <c r="DI117" s="10"/>
      <c r="DJ117" s="10"/>
      <c r="DK117" s="26"/>
      <c r="DL117" s="10"/>
      <c r="DM117" s="10"/>
      <c r="DN117" s="20"/>
      <c r="DO117" s="10"/>
      <c r="DP117" s="25"/>
      <c r="DQ117" s="10"/>
      <c r="DR117" s="10"/>
      <c r="DS117" s="10"/>
      <c r="DT117" s="10"/>
      <c r="DU117" s="10"/>
      <c r="DV117" s="26"/>
      <c r="DW117" s="10"/>
      <c r="DX117" s="15"/>
      <c r="DY117" s="10"/>
      <c r="DZ117" s="10"/>
      <c r="EA117" s="26"/>
      <c r="EB117" s="10"/>
      <c r="EC117" s="10"/>
      <c r="ED117" s="20"/>
      <c r="EE117" s="10"/>
      <c r="EF117" s="25"/>
      <c r="EG117" s="10"/>
      <c r="EH117" s="10"/>
      <c r="EI117" s="10"/>
      <c r="EJ117" s="10"/>
      <c r="EK117" s="10"/>
      <c r="EL117" s="26"/>
      <c r="EM117" s="10"/>
      <c r="EN117" s="15"/>
      <c r="EO117" s="10"/>
      <c r="EP117" s="10"/>
      <c r="EQ117" s="26"/>
      <c r="ER117" s="10"/>
      <c r="ES117" s="10"/>
      <c r="ET117" s="20"/>
    </row>
    <row r="118" spans="1:150" x14ac:dyDescent="0.25">
      <c r="A118" s="83"/>
      <c r="B118" s="10"/>
      <c r="C118" s="21"/>
      <c r="D118" s="20"/>
      <c r="E118" s="10"/>
      <c r="F118" s="20"/>
      <c r="G118" s="10"/>
      <c r="H118" s="25"/>
      <c r="I118" s="10"/>
      <c r="J118" s="10"/>
      <c r="K118" s="10"/>
      <c r="L118" s="10"/>
      <c r="M118" s="10"/>
      <c r="N118" s="26"/>
      <c r="O118" s="10"/>
      <c r="P118" s="15"/>
      <c r="Q118" s="10"/>
      <c r="R118" s="10"/>
      <c r="S118" s="26"/>
      <c r="T118" s="10"/>
      <c r="U118" s="10"/>
      <c r="V118" s="20"/>
      <c r="W118" s="10"/>
      <c r="X118" s="25"/>
      <c r="Y118" s="10"/>
      <c r="Z118" s="10"/>
      <c r="AA118" s="10"/>
      <c r="AB118" s="10"/>
      <c r="AC118" s="10"/>
      <c r="AD118" s="26"/>
      <c r="AE118" s="10"/>
      <c r="AF118" s="15"/>
      <c r="AG118" s="10"/>
      <c r="AH118" s="10"/>
      <c r="AI118" s="26"/>
      <c r="AJ118" s="10"/>
      <c r="AK118" s="10"/>
      <c r="AL118" s="20"/>
      <c r="AM118" s="10"/>
      <c r="AN118" s="25"/>
      <c r="AO118" s="10"/>
      <c r="AP118" s="10"/>
      <c r="AQ118" s="10"/>
      <c r="AR118" s="10"/>
      <c r="AS118" s="10"/>
      <c r="AT118" s="26"/>
      <c r="AU118" s="10"/>
      <c r="AV118" s="15"/>
      <c r="AW118" s="10"/>
      <c r="AX118" s="10"/>
      <c r="AY118" s="26"/>
      <c r="AZ118" s="10"/>
      <c r="BA118" s="10"/>
      <c r="BB118" s="20"/>
      <c r="BC118" s="10"/>
      <c r="BD118" s="25"/>
      <c r="BE118" s="10"/>
      <c r="BF118" s="10"/>
      <c r="BG118" s="10"/>
      <c r="BH118" s="10"/>
      <c r="BI118" s="10"/>
      <c r="BJ118" s="26"/>
      <c r="BK118" s="10"/>
      <c r="BL118" s="15"/>
      <c r="BM118" s="10"/>
      <c r="BN118" s="10"/>
      <c r="BO118" s="26"/>
      <c r="BP118" s="10"/>
      <c r="BQ118" s="10"/>
      <c r="BR118" s="20"/>
      <c r="BS118" s="10"/>
      <c r="BT118" s="25"/>
      <c r="BU118" s="10"/>
      <c r="BV118" s="10"/>
      <c r="BW118" s="10"/>
      <c r="BX118" s="10"/>
      <c r="BY118" s="10"/>
      <c r="BZ118" s="26"/>
      <c r="CA118" s="10"/>
      <c r="CB118" s="15"/>
      <c r="CC118" s="10"/>
      <c r="CD118" s="10"/>
      <c r="CE118" s="26"/>
      <c r="CF118" s="10"/>
      <c r="CG118" s="10"/>
      <c r="CH118" s="20"/>
      <c r="CI118" s="10"/>
      <c r="CJ118" s="25"/>
      <c r="CK118" s="10"/>
      <c r="CL118" s="10"/>
      <c r="CM118" s="10"/>
      <c r="CN118" s="10"/>
      <c r="CO118" s="10"/>
      <c r="CP118" s="26"/>
      <c r="CQ118" s="10"/>
      <c r="CR118" s="15"/>
      <c r="CS118" s="10"/>
      <c r="CT118" s="10"/>
      <c r="CU118" s="26"/>
      <c r="CV118" s="10"/>
      <c r="CW118" s="10"/>
      <c r="CX118" s="20"/>
      <c r="CY118" s="10"/>
      <c r="CZ118" s="25"/>
      <c r="DA118" s="10"/>
      <c r="DB118" s="10"/>
      <c r="DC118" s="10"/>
      <c r="DD118" s="10"/>
      <c r="DE118" s="10"/>
      <c r="DF118" s="26"/>
      <c r="DG118" s="10"/>
      <c r="DH118" s="15"/>
      <c r="DI118" s="10"/>
      <c r="DJ118" s="10"/>
      <c r="DK118" s="26"/>
      <c r="DL118" s="10"/>
      <c r="DM118" s="10"/>
      <c r="DN118" s="20"/>
      <c r="DO118" s="10"/>
      <c r="DP118" s="25"/>
      <c r="DQ118" s="10"/>
      <c r="DR118" s="10"/>
      <c r="DS118" s="10"/>
      <c r="DT118" s="10"/>
      <c r="DU118" s="10"/>
      <c r="DV118" s="26"/>
      <c r="DW118" s="10"/>
      <c r="DX118" s="15"/>
      <c r="DY118" s="10"/>
      <c r="DZ118" s="10"/>
      <c r="EA118" s="26"/>
      <c r="EB118" s="10"/>
      <c r="EC118" s="10"/>
      <c r="ED118" s="20"/>
      <c r="EE118" s="10"/>
      <c r="EF118" s="25"/>
      <c r="EG118" s="10"/>
      <c r="EH118" s="10"/>
      <c r="EI118" s="10"/>
      <c r="EJ118" s="10"/>
      <c r="EK118" s="10"/>
      <c r="EL118" s="26"/>
      <c r="EM118" s="10"/>
      <c r="EN118" s="15"/>
      <c r="EO118" s="10"/>
      <c r="EP118" s="10"/>
      <c r="EQ118" s="26"/>
      <c r="ER118" s="10"/>
      <c r="ES118" s="10"/>
      <c r="ET118" s="20"/>
    </row>
    <row r="119" spans="1:150" x14ac:dyDescent="0.25">
      <c r="A119" s="83"/>
      <c r="B119" s="10"/>
      <c r="C119" s="21"/>
      <c r="D119" s="20"/>
      <c r="E119" s="10"/>
      <c r="F119" s="20"/>
      <c r="G119" s="10"/>
      <c r="H119" s="25"/>
      <c r="I119" s="10"/>
      <c r="J119" s="10"/>
      <c r="K119" s="10"/>
      <c r="L119" s="10"/>
      <c r="M119" s="10"/>
      <c r="N119" s="26"/>
      <c r="O119" s="10"/>
      <c r="P119" s="15"/>
      <c r="Q119" s="10"/>
      <c r="R119" s="10"/>
      <c r="S119" s="26"/>
      <c r="T119" s="10"/>
      <c r="U119" s="10"/>
      <c r="V119" s="20"/>
      <c r="W119" s="10"/>
      <c r="X119" s="25"/>
      <c r="Y119" s="10"/>
      <c r="Z119" s="10"/>
      <c r="AA119" s="10"/>
      <c r="AB119" s="10"/>
      <c r="AC119" s="10"/>
      <c r="AD119" s="26"/>
      <c r="AE119" s="10"/>
      <c r="AF119" s="15"/>
      <c r="AG119" s="10"/>
      <c r="AH119" s="10"/>
      <c r="AI119" s="26"/>
      <c r="AJ119" s="10"/>
      <c r="AK119" s="10"/>
      <c r="AL119" s="20"/>
      <c r="AM119" s="10"/>
      <c r="AN119" s="25"/>
      <c r="AO119" s="10"/>
      <c r="AP119" s="10"/>
      <c r="AQ119" s="10"/>
      <c r="AR119" s="10"/>
      <c r="AS119" s="10"/>
      <c r="AT119" s="26"/>
      <c r="AU119" s="10"/>
      <c r="AV119" s="15"/>
      <c r="AW119" s="10"/>
      <c r="AX119" s="10"/>
      <c r="AY119" s="26"/>
      <c r="AZ119" s="10"/>
      <c r="BA119" s="10"/>
      <c r="BB119" s="20"/>
      <c r="BC119" s="10"/>
      <c r="BD119" s="25"/>
      <c r="BE119" s="10"/>
      <c r="BF119" s="10"/>
      <c r="BG119" s="10"/>
      <c r="BH119" s="10"/>
      <c r="BI119" s="10"/>
      <c r="BJ119" s="26"/>
      <c r="BK119" s="10"/>
      <c r="BL119" s="15"/>
      <c r="BM119" s="10"/>
      <c r="BN119" s="10"/>
      <c r="BO119" s="26"/>
      <c r="BP119" s="10"/>
      <c r="BQ119" s="10"/>
      <c r="BR119" s="20"/>
      <c r="BS119" s="10"/>
      <c r="BT119" s="25"/>
      <c r="BU119" s="10"/>
      <c r="BV119" s="10"/>
      <c r="BW119" s="10"/>
      <c r="BX119" s="10"/>
      <c r="BY119" s="10"/>
      <c r="BZ119" s="26"/>
      <c r="CA119" s="10"/>
      <c r="CB119" s="15"/>
      <c r="CC119" s="10"/>
      <c r="CD119" s="10"/>
      <c r="CE119" s="26"/>
      <c r="CF119" s="10"/>
      <c r="CG119" s="10"/>
      <c r="CH119" s="20"/>
      <c r="CI119" s="10"/>
      <c r="CJ119" s="25"/>
      <c r="CK119" s="10"/>
      <c r="CL119" s="10"/>
      <c r="CM119" s="10"/>
      <c r="CN119" s="10"/>
      <c r="CO119" s="10"/>
      <c r="CP119" s="26"/>
      <c r="CQ119" s="10"/>
      <c r="CR119" s="15"/>
      <c r="CS119" s="10"/>
      <c r="CT119" s="10"/>
      <c r="CU119" s="26"/>
      <c r="CV119" s="10"/>
      <c r="CW119" s="10"/>
      <c r="CX119" s="20"/>
      <c r="CY119" s="10"/>
      <c r="CZ119" s="25"/>
      <c r="DA119" s="10"/>
      <c r="DB119" s="10"/>
      <c r="DC119" s="10"/>
      <c r="DD119" s="10"/>
      <c r="DE119" s="10"/>
      <c r="DF119" s="26"/>
      <c r="DG119" s="10"/>
      <c r="DH119" s="15"/>
      <c r="DI119" s="10"/>
      <c r="DJ119" s="10"/>
      <c r="DK119" s="26"/>
      <c r="DL119" s="10"/>
      <c r="DM119" s="10"/>
      <c r="DN119" s="20"/>
      <c r="DO119" s="10"/>
      <c r="DP119" s="25"/>
      <c r="DQ119" s="10"/>
      <c r="DR119" s="10"/>
      <c r="DS119" s="10"/>
      <c r="DT119" s="10"/>
      <c r="DU119" s="10"/>
      <c r="DV119" s="26"/>
      <c r="DW119" s="10"/>
      <c r="DX119" s="15"/>
      <c r="DY119" s="10"/>
      <c r="DZ119" s="10"/>
      <c r="EA119" s="26"/>
      <c r="EB119" s="10"/>
      <c r="EC119" s="10"/>
      <c r="ED119" s="20"/>
      <c r="EE119" s="10"/>
      <c r="EF119" s="25"/>
      <c r="EG119" s="10"/>
      <c r="EH119" s="10"/>
      <c r="EI119" s="10"/>
      <c r="EJ119" s="10"/>
      <c r="EK119" s="10"/>
      <c r="EL119" s="26"/>
      <c r="EM119" s="10"/>
      <c r="EN119" s="15"/>
      <c r="EO119" s="10"/>
      <c r="EP119" s="10"/>
      <c r="EQ119" s="26"/>
      <c r="ER119" s="10"/>
      <c r="ES119" s="10"/>
      <c r="ET119" s="20"/>
    </row>
    <row r="120" spans="1:150" x14ac:dyDescent="0.25">
      <c r="A120" s="83"/>
      <c r="B120" s="10"/>
      <c r="C120" s="21"/>
      <c r="D120" s="20"/>
      <c r="E120" s="10"/>
      <c r="F120" s="20"/>
      <c r="G120" s="10"/>
      <c r="H120" s="25"/>
      <c r="I120" s="10"/>
      <c r="J120" s="10"/>
      <c r="K120" s="10"/>
      <c r="L120" s="10"/>
      <c r="M120" s="10"/>
      <c r="N120" s="26"/>
      <c r="O120" s="10"/>
      <c r="P120" s="15"/>
      <c r="Q120" s="10"/>
      <c r="R120" s="10"/>
      <c r="S120" s="26"/>
      <c r="T120" s="10"/>
      <c r="U120" s="10"/>
      <c r="V120" s="20"/>
      <c r="W120" s="10"/>
      <c r="X120" s="25"/>
      <c r="Y120" s="10"/>
      <c r="Z120" s="10"/>
      <c r="AA120" s="10"/>
      <c r="AB120" s="10"/>
      <c r="AC120" s="10"/>
      <c r="AD120" s="26"/>
      <c r="AE120" s="10"/>
      <c r="AF120" s="15"/>
      <c r="AG120" s="10"/>
      <c r="AH120" s="10"/>
      <c r="AI120" s="26"/>
      <c r="AJ120" s="10"/>
      <c r="AK120" s="10"/>
      <c r="AL120" s="20"/>
      <c r="AM120" s="10"/>
      <c r="AN120" s="25"/>
      <c r="AO120" s="10"/>
      <c r="AP120" s="10"/>
      <c r="AQ120" s="10"/>
      <c r="AR120" s="10"/>
      <c r="AS120" s="10"/>
      <c r="AT120" s="26"/>
      <c r="AU120" s="10"/>
      <c r="AV120" s="15"/>
      <c r="AW120" s="10"/>
      <c r="AX120" s="10"/>
      <c r="AY120" s="26"/>
      <c r="AZ120" s="10"/>
      <c r="BA120" s="10"/>
      <c r="BB120" s="20"/>
      <c r="BC120" s="10"/>
      <c r="BD120" s="25"/>
      <c r="BE120" s="10"/>
      <c r="BF120" s="10"/>
      <c r="BG120" s="10"/>
      <c r="BH120" s="10"/>
      <c r="BI120" s="10"/>
      <c r="BJ120" s="26"/>
      <c r="BK120" s="10"/>
      <c r="BL120" s="15"/>
      <c r="BM120" s="10"/>
      <c r="BN120" s="10"/>
      <c r="BO120" s="26"/>
      <c r="BP120" s="10"/>
      <c r="BQ120" s="10"/>
      <c r="BR120" s="20"/>
      <c r="BS120" s="10"/>
      <c r="BT120" s="25"/>
      <c r="BU120" s="10"/>
      <c r="BV120" s="10"/>
      <c r="BW120" s="10"/>
      <c r="BX120" s="10"/>
      <c r="BY120" s="10"/>
      <c r="BZ120" s="26"/>
      <c r="CA120" s="10"/>
      <c r="CB120" s="15"/>
      <c r="CC120" s="10"/>
      <c r="CD120" s="10"/>
      <c r="CE120" s="26"/>
      <c r="CF120" s="10"/>
      <c r="CG120" s="10"/>
      <c r="CH120" s="20"/>
      <c r="CI120" s="10"/>
      <c r="CJ120" s="25"/>
      <c r="CK120" s="10"/>
      <c r="CL120" s="10"/>
      <c r="CM120" s="10"/>
      <c r="CN120" s="10"/>
      <c r="CO120" s="10"/>
      <c r="CP120" s="26"/>
      <c r="CQ120" s="10"/>
      <c r="CR120" s="15"/>
      <c r="CS120" s="10"/>
      <c r="CT120" s="10"/>
      <c r="CU120" s="26"/>
      <c r="CV120" s="10"/>
      <c r="CW120" s="10"/>
      <c r="CX120" s="20"/>
      <c r="CY120" s="10"/>
      <c r="CZ120" s="25"/>
      <c r="DA120" s="10"/>
      <c r="DB120" s="10"/>
      <c r="DC120" s="10"/>
      <c r="DD120" s="10"/>
      <c r="DE120" s="10"/>
      <c r="DF120" s="26"/>
      <c r="DG120" s="10"/>
      <c r="DH120" s="15"/>
      <c r="DI120" s="10"/>
      <c r="DJ120" s="10"/>
      <c r="DK120" s="26"/>
      <c r="DL120" s="10"/>
      <c r="DM120" s="10"/>
      <c r="DN120" s="20"/>
      <c r="DO120" s="10"/>
      <c r="DP120" s="25"/>
      <c r="DQ120" s="10"/>
      <c r="DR120" s="10"/>
      <c r="DS120" s="10"/>
      <c r="DT120" s="10"/>
      <c r="DU120" s="10"/>
      <c r="DV120" s="26"/>
      <c r="DW120" s="10"/>
      <c r="DX120" s="15"/>
      <c r="DY120" s="10"/>
      <c r="DZ120" s="10"/>
      <c r="EA120" s="26"/>
      <c r="EB120" s="10"/>
      <c r="EC120" s="10"/>
      <c r="ED120" s="20"/>
      <c r="EE120" s="10"/>
      <c r="EF120" s="25"/>
      <c r="EG120" s="10"/>
      <c r="EH120" s="10"/>
      <c r="EI120" s="10"/>
      <c r="EJ120" s="10"/>
      <c r="EK120" s="10"/>
      <c r="EL120" s="26"/>
      <c r="EM120" s="10"/>
      <c r="EN120" s="15"/>
      <c r="EO120" s="10"/>
      <c r="EP120" s="10"/>
      <c r="EQ120" s="26"/>
      <c r="ER120" s="10"/>
      <c r="ES120" s="10"/>
      <c r="ET120" s="20"/>
    </row>
    <row r="121" spans="1:150" x14ac:dyDescent="0.25">
      <c r="A121" s="83"/>
      <c r="B121" s="10"/>
      <c r="C121" s="21"/>
      <c r="D121" s="20"/>
      <c r="E121" s="10"/>
      <c r="F121" s="20"/>
      <c r="G121" s="10"/>
      <c r="H121" s="25"/>
      <c r="I121" s="10"/>
      <c r="J121" s="10"/>
      <c r="K121" s="10"/>
      <c r="L121" s="10"/>
      <c r="M121" s="10"/>
      <c r="N121" s="26"/>
      <c r="O121" s="10"/>
      <c r="P121" s="15"/>
      <c r="Q121" s="10"/>
      <c r="R121" s="10"/>
      <c r="S121" s="26"/>
      <c r="T121" s="10"/>
      <c r="U121" s="10"/>
      <c r="V121" s="20"/>
      <c r="W121" s="10"/>
      <c r="X121" s="25"/>
      <c r="Y121" s="10"/>
      <c r="Z121" s="10"/>
      <c r="AA121" s="10"/>
      <c r="AB121" s="10"/>
      <c r="AC121" s="10"/>
      <c r="AD121" s="26"/>
      <c r="AE121" s="10"/>
      <c r="AF121" s="15"/>
      <c r="AG121" s="10"/>
      <c r="AH121" s="10"/>
      <c r="AI121" s="26"/>
      <c r="AJ121" s="10"/>
      <c r="AK121" s="10"/>
      <c r="AL121" s="20"/>
      <c r="AM121" s="10"/>
      <c r="AN121" s="25"/>
      <c r="AO121" s="10"/>
      <c r="AP121" s="10"/>
      <c r="AQ121" s="10"/>
      <c r="AR121" s="10"/>
      <c r="AS121" s="10"/>
      <c r="AT121" s="26"/>
      <c r="AU121" s="10"/>
      <c r="AV121" s="15"/>
      <c r="AW121" s="10"/>
      <c r="AX121" s="10"/>
      <c r="AY121" s="26"/>
      <c r="AZ121" s="10"/>
      <c r="BA121" s="10"/>
      <c r="BB121" s="20"/>
      <c r="BC121" s="10"/>
      <c r="BD121" s="25"/>
      <c r="BE121" s="10"/>
      <c r="BF121" s="10"/>
      <c r="BG121" s="10"/>
      <c r="BH121" s="10"/>
      <c r="BI121" s="10"/>
      <c r="BJ121" s="26"/>
      <c r="BK121" s="10"/>
      <c r="BL121" s="15"/>
      <c r="BM121" s="10"/>
      <c r="BN121" s="10"/>
      <c r="BO121" s="26"/>
      <c r="BP121" s="10"/>
      <c r="BQ121" s="10"/>
      <c r="BR121" s="20"/>
      <c r="BS121" s="10"/>
      <c r="BT121" s="25"/>
      <c r="BU121" s="10"/>
      <c r="BV121" s="10"/>
      <c r="BW121" s="10"/>
      <c r="BX121" s="10"/>
      <c r="BY121" s="10"/>
      <c r="BZ121" s="26"/>
      <c r="CA121" s="10"/>
      <c r="CB121" s="15"/>
      <c r="CC121" s="10"/>
      <c r="CD121" s="10"/>
      <c r="CE121" s="26"/>
      <c r="CF121" s="10"/>
      <c r="CG121" s="10"/>
      <c r="CH121" s="20"/>
      <c r="CI121" s="10"/>
      <c r="CJ121" s="25"/>
      <c r="CK121" s="10"/>
      <c r="CL121" s="10"/>
      <c r="CM121" s="10"/>
      <c r="CN121" s="10"/>
      <c r="CO121" s="10"/>
      <c r="CP121" s="26"/>
      <c r="CQ121" s="10"/>
      <c r="CR121" s="15"/>
      <c r="CS121" s="10"/>
      <c r="CT121" s="10"/>
      <c r="CU121" s="26"/>
      <c r="CV121" s="10"/>
      <c r="CW121" s="10"/>
      <c r="CX121" s="20"/>
      <c r="CY121" s="10"/>
      <c r="CZ121" s="25"/>
      <c r="DA121" s="10"/>
      <c r="DB121" s="10"/>
      <c r="DC121" s="10"/>
      <c r="DD121" s="10"/>
      <c r="DE121" s="10"/>
      <c r="DF121" s="26"/>
      <c r="DG121" s="10"/>
      <c r="DH121" s="15"/>
      <c r="DI121" s="10"/>
      <c r="DJ121" s="10"/>
      <c r="DK121" s="26"/>
      <c r="DL121" s="10"/>
      <c r="DM121" s="10"/>
      <c r="DN121" s="20"/>
      <c r="DO121" s="10"/>
      <c r="DP121" s="25"/>
      <c r="DQ121" s="10"/>
      <c r="DR121" s="10"/>
      <c r="DS121" s="10"/>
      <c r="DT121" s="10"/>
      <c r="DU121" s="10"/>
      <c r="DV121" s="26"/>
      <c r="DW121" s="10"/>
      <c r="DX121" s="15"/>
      <c r="DY121" s="10"/>
      <c r="DZ121" s="10"/>
      <c r="EA121" s="26"/>
      <c r="EB121" s="10"/>
      <c r="EC121" s="10"/>
      <c r="ED121" s="20"/>
      <c r="EE121" s="10"/>
      <c r="EF121" s="25"/>
      <c r="EG121" s="10"/>
      <c r="EH121" s="10"/>
      <c r="EI121" s="10"/>
      <c r="EJ121" s="10"/>
      <c r="EK121" s="10"/>
      <c r="EL121" s="26"/>
      <c r="EM121" s="10"/>
      <c r="EN121" s="15"/>
      <c r="EO121" s="10"/>
      <c r="EP121" s="10"/>
      <c r="EQ121" s="26"/>
      <c r="ER121" s="10"/>
      <c r="ES121" s="10"/>
      <c r="ET121" s="20"/>
    </row>
    <row r="122" spans="1:150" x14ac:dyDescent="0.25">
      <c r="A122" s="83"/>
      <c r="B122" s="10"/>
      <c r="C122" s="21"/>
      <c r="D122" s="20"/>
      <c r="E122" s="10"/>
      <c r="F122" s="20"/>
      <c r="G122" s="10"/>
      <c r="H122" s="25"/>
      <c r="I122" s="10"/>
      <c r="J122" s="10"/>
      <c r="K122" s="10"/>
      <c r="L122" s="10"/>
      <c r="M122" s="10"/>
      <c r="N122" s="26"/>
      <c r="O122" s="10"/>
      <c r="P122" s="15"/>
      <c r="Q122" s="10"/>
      <c r="R122" s="10"/>
      <c r="S122" s="26"/>
      <c r="T122" s="10"/>
      <c r="U122" s="10"/>
      <c r="V122" s="20"/>
      <c r="W122" s="10"/>
      <c r="X122" s="25"/>
      <c r="Y122" s="10"/>
      <c r="Z122" s="10"/>
      <c r="AA122" s="10"/>
      <c r="AB122" s="10"/>
      <c r="AC122" s="10"/>
      <c r="AD122" s="26"/>
      <c r="AE122" s="10"/>
      <c r="AF122" s="15"/>
      <c r="AG122" s="10"/>
      <c r="AH122" s="10"/>
      <c r="AI122" s="26"/>
      <c r="AJ122" s="10"/>
      <c r="AK122" s="10"/>
      <c r="AL122" s="20"/>
      <c r="AM122" s="10"/>
      <c r="AN122" s="25"/>
      <c r="AO122" s="10"/>
      <c r="AP122" s="10"/>
      <c r="AQ122" s="10"/>
      <c r="AR122" s="10"/>
      <c r="AS122" s="10"/>
      <c r="AT122" s="26"/>
      <c r="AU122" s="10"/>
      <c r="AV122" s="15"/>
      <c r="AW122" s="10"/>
      <c r="AX122" s="10"/>
      <c r="AY122" s="26"/>
      <c r="AZ122" s="10"/>
      <c r="BA122" s="10"/>
      <c r="BB122" s="20"/>
      <c r="BC122" s="10"/>
      <c r="BD122" s="25"/>
      <c r="BE122" s="10"/>
      <c r="BF122" s="10"/>
      <c r="BG122" s="10"/>
      <c r="BH122" s="10"/>
      <c r="BI122" s="10"/>
      <c r="BJ122" s="26"/>
      <c r="BK122" s="10"/>
      <c r="BL122" s="15"/>
      <c r="BM122" s="10"/>
      <c r="BN122" s="10"/>
      <c r="BO122" s="26"/>
      <c r="BP122" s="10"/>
      <c r="BQ122" s="10"/>
      <c r="BR122" s="20"/>
      <c r="BS122" s="10"/>
      <c r="BT122" s="25"/>
      <c r="BU122" s="10"/>
      <c r="BV122" s="10"/>
      <c r="BW122" s="10"/>
      <c r="BX122" s="10"/>
      <c r="BY122" s="10"/>
      <c r="BZ122" s="26"/>
      <c r="CA122" s="10"/>
      <c r="CB122" s="15"/>
      <c r="CC122" s="10"/>
      <c r="CD122" s="10"/>
      <c r="CE122" s="26"/>
      <c r="CF122" s="10"/>
      <c r="CG122" s="10"/>
      <c r="CH122" s="20"/>
      <c r="CI122" s="10"/>
      <c r="CJ122" s="25"/>
      <c r="CK122" s="10"/>
      <c r="CL122" s="10"/>
      <c r="CM122" s="10"/>
      <c r="CN122" s="10"/>
      <c r="CO122" s="10"/>
      <c r="CP122" s="26"/>
      <c r="CQ122" s="10"/>
      <c r="CR122" s="15"/>
      <c r="CS122" s="10"/>
      <c r="CT122" s="10"/>
      <c r="CU122" s="26"/>
      <c r="CV122" s="10"/>
      <c r="CW122" s="10"/>
      <c r="CX122" s="20"/>
      <c r="CY122" s="10"/>
      <c r="CZ122" s="25"/>
      <c r="DA122" s="10"/>
      <c r="DB122" s="10"/>
      <c r="DC122" s="10"/>
      <c r="DD122" s="10"/>
      <c r="DE122" s="10"/>
      <c r="DF122" s="26"/>
      <c r="DG122" s="10"/>
      <c r="DH122" s="15"/>
      <c r="DI122" s="10"/>
      <c r="DJ122" s="10"/>
      <c r="DK122" s="26"/>
      <c r="DL122" s="10"/>
      <c r="DM122" s="10"/>
      <c r="DN122" s="20"/>
      <c r="DO122" s="10"/>
      <c r="DP122" s="25"/>
      <c r="DQ122" s="10"/>
      <c r="DR122" s="10"/>
      <c r="DS122" s="10"/>
      <c r="DT122" s="10"/>
      <c r="DU122" s="10"/>
      <c r="DV122" s="26"/>
      <c r="DW122" s="10"/>
      <c r="DX122" s="15"/>
      <c r="DY122" s="10"/>
      <c r="DZ122" s="10"/>
      <c r="EA122" s="26"/>
      <c r="EB122" s="10"/>
      <c r="EC122" s="10"/>
      <c r="ED122" s="20"/>
      <c r="EE122" s="10"/>
      <c r="EF122" s="25"/>
      <c r="EG122" s="10"/>
      <c r="EH122" s="10"/>
      <c r="EI122" s="10"/>
      <c r="EJ122" s="10"/>
      <c r="EK122" s="10"/>
      <c r="EL122" s="26"/>
      <c r="EM122" s="10"/>
      <c r="EN122" s="15"/>
      <c r="EO122" s="10"/>
      <c r="EP122" s="10"/>
      <c r="EQ122" s="26"/>
      <c r="ER122" s="10"/>
      <c r="ES122" s="10"/>
      <c r="ET122" s="20"/>
    </row>
    <row r="123" spans="1:150" x14ac:dyDescent="0.25">
      <c r="A123" s="83"/>
      <c r="B123" s="10"/>
      <c r="C123" s="21"/>
      <c r="D123" s="20"/>
      <c r="E123" s="10"/>
      <c r="F123" s="20"/>
      <c r="G123" s="10"/>
      <c r="H123" s="25"/>
      <c r="I123" s="10"/>
      <c r="J123" s="10"/>
      <c r="K123" s="10"/>
      <c r="L123" s="10"/>
      <c r="M123" s="10"/>
      <c r="N123" s="26"/>
      <c r="O123" s="10"/>
      <c r="P123" s="15"/>
      <c r="Q123" s="10"/>
      <c r="R123" s="10"/>
      <c r="S123" s="26"/>
      <c r="T123" s="10"/>
      <c r="U123" s="10"/>
      <c r="V123" s="20"/>
      <c r="W123" s="10"/>
      <c r="X123" s="25"/>
      <c r="Y123" s="10"/>
      <c r="Z123" s="10"/>
      <c r="AA123" s="10"/>
      <c r="AB123" s="10"/>
      <c r="AC123" s="10"/>
      <c r="AD123" s="26"/>
      <c r="AE123" s="10"/>
      <c r="AF123" s="15"/>
      <c r="AG123" s="10"/>
      <c r="AH123" s="10"/>
      <c r="AI123" s="26"/>
      <c r="AJ123" s="10"/>
      <c r="AK123" s="10"/>
      <c r="AL123" s="20"/>
      <c r="AM123" s="10"/>
      <c r="AN123" s="25"/>
      <c r="AO123" s="10"/>
      <c r="AP123" s="10"/>
      <c r="AQ123" s="10"/>
      <c r="AR123" s="10"/>
      <c r="AS123" s="10"/>
      <c r="AT123" s="26"/>
      <c r="AU123" s="10"/>
      <c r="AV123" s="15"/>
      <c r="AW123" s="10"/>
      <c r="AX123" s="10"/>
      <c r="AY123" s="26"/>
      <c r="AZ123" s="10"/>
      <c r="BA123" s="10"/>
      <c r="BB123" s="20"/>
      <c r="BC123" s="10"/>
      <c r="BD123" s="25"/>
      <c r="BE123" s="10"/>
      <c r="BF123" s="10"/>
      <c r="BG123" s="10"/>
      <c r="BH123" s="10"/>
      <c r="BI123" s="10"/>
      <c r="BJ123" s="26"/>
      <c r="BK123" s="10"/>
      <c r="BL123" s="15"/>
      <c r="BM123" s="10"/>
      <c r="BN123" s="10"/>
      <c r="BO123" s="26"/>
      <c r="BP123" s="10"/>
      <c r="BQ123" s="10"/>
      <c r="BR123" s="20"/>
      <c r="BS123" s="10"/>
      <c r="BT123" s="25"/>
      <c r="BU123" s="10"/>
      <c r="BV123" s="10"/>
      <c r="BW123" s="10"/>
      <c r="BX123" s="10"/>
      <c r="BY123" s="10"/>
      <c r="BZ123" s="26"/>
      <c r="CA123" s="10"/>
      <c r="CB123" s="15"/>
      <c r="CC123" s="10"/>
      <c r="CD123" s="10"/>
      <c r="CE123" s="26"/>
      <c r="CF123" s="10"/>
      <c r="CG123" s="10"/>
      <c r="CH123" s="20"/>
      <c r="CI123" s="10"/>
      <c r="CJ123" s="25"/>
      <c r="CK123" s="10"/>
      <c r="CL123" s="10"/>
      <c r="CM123" s="10"/>
      <c r="CN123" s="10"/>
      <c r="CO123" s="10"/>
      <c r="CP123" s="26"/>
      <c r="CQ123" s="10"/>
      <c r="CR123" s="15"/>
      <c r="CS123" s="10"/>
      <c r="CT123" s="10"/>
      <c r="CU123" s="26"/>
      <c r="CV123" s="10"/>
      <c r="CW123" s="10"/>
      <c r="CX123" s="20"/>
      <c r="CY123" s="10"/>
      <c r="CZ123" s="25"/>
      <c r="DA123" s="10"/>
      <c r="DB123" s="10"/>
      <c r="DC123" s="10"/>
      <c r="DD123" s="10"/>
      <c r="DE123" s="10"/>
      <c r="DF123" s="26"/>
      <c r="DG123" s="10"/>
      <c r="DH123" s="15"/>
      <c r="DI123" s="10"/>
      <c r="DJ123" s="10"/>
      <c r="DK123" s="26"/>
      <c r="DL123" s="10"/>
      <c r="DM123" s="10"/>
      <c r="DN123" s="20"/>
      <c r="DO123" s="10"/>
      <c r="DP123" s="25"/>
      <c r="DQ123" s="10"/>
      <c r="DR123" s="10"/>
      <c r="DS123" s="10"/>
      <c r="DT123" s="10"/>
      <c r="DU123" s="10"/>
      <c r="DV123" s="26"/>
      <c r="DW123" s="10"/>
      <c r="DX123" s="15"/>
      <c r="DY123" s="10"/>
      <c r="DZ123" s="10"/>
      <c r="EA123" s="26"/>
      <c r="EB123" s="10"/>
      <c r="EC123" s="10"/>
      <c r="ED123" s="20"/>
      <c r="EE123" s="10"/>
      <c r="EF123" s="25"/>
      <c r="EG123" s="10"/>
      <c r="EH123" s="10"/>
      <c r="EI123" s="10"/>
      <c r="EJ123" s="10"/>
      <c r="EK123" s="10"/>
      <c r="EL123" s="26"/>
      <c r="EM123" s="10"/>
      <c r="EN123" s="15"/>
      <c r="EO123" s="10"/>
      <c r="EP123" s="10"/>
      <c r="EQ123" s="26"/>
      <c r="ER123" s="10"/>
      <c r="ES123" s="10"/>
      <c r="ET123" s="20"/>
    </row>
    <row r="124" spans="1:150" x14ac:dyDescent="0.25">
      <c r="A124" s="83"/>
      <c r="B124" s="10"/>
      <c r="C124" s="21"/>
      <c r="D124" s="20"/>
      <c r="E124" s="10"/>
      <c r="F124" s="20"/>
      <c r="G124" s="10"/>
      <c r="H124" s="25"/>
      <c r="I124" s="10"/>
      <c r="J124" s="10"/>
      <c r="K124" s="10"/>
      <c r="L124" s="10"/>
      <c r="M124" s="10"/>
      <c r="N124" s="26"/>
      <c r="O124" s="10"/>
      <c r="P124" s="15"/>
      <c r="Q124" s="10"/>
      <c r="R124" s="10"/>
      <c r="S124" s="26"/>
      <c r="T124" s="10"/>
      <c r="U124" s="10"/>
      <c r="V124" s="20"/>
      <c r="W124" s="10"/>
      <c r="X124" s="25"/>
      <c r="Y124" s="10"/>
      <c r="Z124" s="10"/>
      <c r="AA124" s="10"/>
      <c r="AB124" s="10"/>
      <c r="AC124" s="10"/>
      <c r="AD124" s="26"/>
      <c r="AE124" s="10"/>
      <c r="AF124" s="15"/>
      <c r="AG124" s="10"/>
      <c r="AH124" s="10"/>
      <c r="AI124" s="26"/>
      <c r="AJ124" s="10"/>
      <c r="AK124" s="10"/>
      <c r="AL124" s="20"/>
      <c r="AM124" s="10"/>
      <c r="AN124" s="25"/>
      <c r="AO124" s="10"/>
      <c r="AP124" s="10"/>
      <c r="AQ124" s="10"/>
      <c r="AR124" s="10"/>
      <c r="AS124" s="10"/>
      <c r="AT124" s="26"/>
      <c r="AU124" s="10"/>
      <c r="AV124" s="15"/>
      <c r="AW124" s="10"/>
      <c r="AX124" s="10"/>
      <c r="AY124" s="26"/>
      <c r="AZ124" s="10"/>
      <c r="BA124" s="10"/>
      <c r="BB124" s="20"/>
      <c r="BC124" s="10"/>
      <c r="BD124" s="25"/>
      <c r="BE124" s="10"/>
      <c r="BF124" s="10"/>
      <c r="BG124" s="10"/>
      <c r="BH124" s="10"/>
      <c r="BI124" s="10"/>
      <c r="BJ124" s="26"/>
      <c r="BK124" s="10"/>
      <c r="BL124" s="15"/>
      <c r="BM124" s="10"/>
      <c r="BN124" s="10"/>
      <c r="BO124" s="26"/>
      <c r="BP124" s="10"/>
      <c r="BQ124" s="10"/>
      <c r="BR124" s="20"/>
      <c r="BS124" s="10"/>
      <c r="BT124" s="25"/>
      <c r="BU124" s="10"/>
      <c r="BV124" s="10"/>
      <c r="BW124" s="10"/>
      <c r="BX124" s="10"/>
      <c r="BY124" s="10"/>
      <c r="BZ124" s="26"/>
      <c r="CA124" s="10"/>
      <c r="CB124" s="15"/>
      <c r="CC124" s="10"/>
      <c r="CD124" s="10"/>
      <c r="CE124" s="26"/>
      <c r="CF124" s="10"/>
      <c r="CG124" s="10"/>
      <c r="CH124" s="20"/>
      <c r="CI124" s="10"/>
      <c r="CJ124" s="25"/>
      <c r="CK124" s="10"/>
      <c r="CL124" s="10"/>
      <c r="CM124" s="10"/>
      <c r="CN124" s="10"/>
      <c r="CO124" s="10"/>
      <c r="CP124" s="26"/>
      <c r="CQ124" s="10"/>
      <c r="CR124" s="15"/>
      <c r="CS124" s="10"/>
      <c r="CT124" s="10"/>
      <c r="CU124" s="26"/>
      <c r="CV124" s="10"/>
      <c r="CW124" s="10"/>
      <c r="CX124" s="20"/>
      <c r="CY124" s="10"/>
      <c r="CZ124" s="25"/>
      <c r="DA124" s="10"/>
      <c r="DB124" s="10"/>
      <c r="DC124" s="10"/>
      <c r="DD124" s="10"/>
      <c r="DE124" s="10"/>
      <c r="DF124" s="26"/>
      <c r="DG124" s="10"/>
      <c r="DH124" s="15"/>
      <c r="DI124" s="10"/>
      <c r="DJ124" s="10"/>
      <c r="DK124" s="26"/>
      <c r="DL124" s="10"/>
      <c r="DM124" s="10"/>
      <c r="DN124" s="20"/>
      <c r="DO124" s="10"/>
      <c r="DP124" s="25"/>
      <c r="DQ124" s="10"/>
      <c r="DR124" s="10"/>
      <c r="DS124" s="10"/>
      <c r="DT124" s="10"/>
      <c r="DU124" s="10"/>
      <c r="DV124" s="26"/>
      <c r="DW124" s="10"/>
      <c r="DX124" s="15"/>
      <c r="DY124" s="10"/>
      <c r="DZ124" s="10"/>
      <c r="EA124" s="26"/>
      <c r="EB124" s="10"/>
      <c r="EC124" s="10"/>
      <c r="ED124" s="20"/>
      <c r="EE124" s="10"/>
      <c r="EF124" s="25"/>
      <c r="EG124" s="10"/>
      <c r="EH124" s="10"/>
      <c r="EI124" s="10"/>
      <c r="EJ124" s="10"/>
      <c r="EK124" s="10"/>
      <c r="EL124" s="26"/>
      <c r="EM124" s="10"/>
      <c r="EN124" s="15"/>
      <c r="EO124" s="10"/>
      <c r="EP124" s="10"/>
      <c r="EQ124" s="26"/>
      <c r="ER124" s="10"/>
      <c r="ES124" s="10"/>
      <c r="ET124" s="20"/>
    </row>
    <row r="125" spans="1:150" x14ac:dyDescent="0.25">
      <c r="A125" s="83"/>
      <c r="B125" s="10"/>
      <c r="C125" s="21"/>
      <c r="D125" s="20"/>
      <c r="E125" s="10"/>
      <c r="F125" s="20"/>
      <c r="G125" s="10"/>
      <c r="H125" s="25"/>
      <c r="I125" s="10"/>
      <c r="J125" s="10"/>
      <c r="K125" s="10"/>
      <c r="L125" s="10"/>
      <c r="M125" s="10"/>
      <c r="N125" s="26"/>
      <c r="O125" s="10"/>
      <c r="P125" s="15"/>
      <c r="Q125" s="10"/>
      <c r="R125" s="10"/>
      <c r="S125" s="26"/>
      <c r="T125" s="10"/>
      <c r="U125" s="10"/>
      <c r="V125" s="20"/>
      <c r="W125" s="10"/>
      <c r="X125" s="25"/>
      <c r="Y125" s="10"/>
      <c r="Z125" s="10"/>
      <c r="AA125" s="10"/>
      <c r="AB125" s="10"/>
      <c r="AC125" s="10"/>
      <c r="AD125" s="26"/>
      <c r="AE125" s="10"/>
      <c r="AF125" s="15"/>
      <c r="AG125" s="10"/>
      <c r="AH125" s="10"/>
      <c r="AI125" s="26"/>
      <c r="AJ125" s="10"/>
      <c r="AK125" s="10"/>
      <c r="AL125" s="20"/>
      <c r="AM125" s="10"/>
      <c r="AN125" s="25"/>
      <c r="AO125" s="10"/>
      <c r="AP125" s="10"/>
      <c r="AQ125" s="10"/>
      <c r="AR125" s="10"/>
      <c r="AS125" s="10"/>
      <c r="AT125" s="26"/>
      <c r="AU125" s="10"/>
      <c r="AV125" s="15"/>
      <c r="AW125" s="10"/>
      <c r="AX125" s="10"/>
      <c r="AY125" s="26"/>
      <c r="AZ125" s="10"/>
      <c r="BA125" s="10"/>
      <c r="BB125" s="20"/>
      <c r="BC125" s="10"/>
      <c r="BD125" s="25"/>
      <c r="BE125" s="10"/>
      <c r="BF125" s="10"/>
      <c r="BG125" s="10"/>
      <c r="BH125" s="10"/>
      <c r="BI125" s="10"/>
      <c r="BJ125" s="26"/>
      <c r="BK125" s="10"/>
      <c r="BL125" s="15"/>
      <c r="BM125" s="10"/>
      <c r="BN125" s="10"/>
      <c r="BO125" s="26"/>
      <c r="BP125" s="10"/>
      <c r="BQ125" s="10"/>
      <c r="BR125" s="20"/>
      <c r="BS125" s="10"/>
      <c r="BT125" s="25"/>
      <c r="BU125" s="10"/>
      <c r="BV125" s="10"/>
      <c r="BW125" s="10"/>
      <c r="BX125" s="10"/>
      <c r="BY125" s="10"/>
      <c r="BZ125" s="26"/>
      <c r="CA125" s="10"/>
      <c r="CB125" s="15"/>
      <c r="CC125" s="10"/>
      <c r="CD125" s="10"/>
      <c r="CE125" s="26"/>
      <c r="CF125" s="10"/>
      <c r="CG125" s="10"/>
      <c r="CH125" s="20"/>
      <c r="CI125" s="10"/>
      <c r="CJ125" s="25"/>
      <c r="CK125" s="10"/>
      <c r="CL125" s="10"/>
      <c r="CM125" s="10"/>
      <c r="CN125" s="10"/>
      <c r="CO125" s="10"/>
      <c r="CP125" s="26"/>
      <c r="CQ125" s="10"/>
      <c r="CR125" s="15"/>
      <c r="CS125" s="10"/>
      <c r="CT125" s="10"/>
      <c r="CU125" s="26"/>
      <c r="CV125" s="10"/>
      <c r="CW125" s="10"/>
      <c r="CX125" s="20"/>
      <c r="CY125" s="10"/>
      <c r="CZ125" s="25"/>
      <c r="DA125" s="10"/>
      <c r="DB125" s="10"/>
      <c r="DC125" s="10"/>
      <c r="DD125" s="10"/>
      <c r="DE125" s="10"/>
      <c r="DF125" s="26"/>
      <c r="DG125" s="10"/>
      <c r="DH125" s="15"/>
      <c r="DI125" s="10"/>
      <c r="DJ125" s="10"/>
      <c r="DK125" s="26"/>
      <c r="DL125" s="10"/>
      <c r="DM125" s="10"/>
      <c r="DN125" s="20"/>
      <c r="DO125" s="10"/>
      <c r="DP125" s="25"/>
      <c r="DQ125" s="10"/>
      <c r="DR125" s="10"/>
      <c r="DS125" s="10"/>
      <c r="DT125" s="10"/>
      <c r="DU125" s="10"/>
      <c r="DV125" s="26"/>
      <c r="DW125" s="10"/>
      <c r="DX125" s="15"/>
      <c r="DY125" s="10"/>
      <c r="DZ125" s="10"/>
      <c r="EA125" s="26"/>
      <c r="EB125" s="10"/>
      <c r="EC125" s="10"/>
      <c r="ED125" s="20"/>
      <c r="EE125" s="10"/>
      <c r="EF125" s="25"/>
      <c r="EG125" s="10"/>
      <c r="EH125" s="10"/>
      <c r="EI125" s="10"/>
      <c r="EJ125" s="10"/>
      <c r="EK125" s="10"/>
      <c r="EL125" s="26"/>
      <c r="EM125" s="10"/>
      <c r="EN125" s="15"/>
      <c r="EO125" s="10"/>
      <c r="EP125" s="10"/>
      <c r="EQ125" s="26"/>
      <c r="ER125" s="10"/>
      <c r="ES125" s="10"/>
      <c r="ET125" s="20"/>
    </row>
    <row r="126" spans="1:150" x14ac:dyDescent="0.25">
      <c r="A126" s="83"/>
      <c r="B126" s="10"/>
      <c r="C126" s="21"/>
      <c r="D126" s="20"/>
      <c r="E126" s="10"/>
      <c r="F126" s="20"/>
      <c r="G126" s="10"/>
      <c r="H126" s="25"/>
      <c r="I126" s="10"/>
      <c r="J126" s="10"/>
      <c r="K126" s="10"/>
      <c r="L126" s="10"/>
      <c r="M126" s="10"/>
      <c r="N126" s="26"/>
      <c r="O126" s="10"/>
      <c r="P126" s="15"/>
      <c r="Q126" s="10"/>
      <c r="R126" s="10"/>
      <c r="S126" s="26"/>
      <c r="T126" s="10"/>
      <c r="U126" s="10"/>
      <c r="V126" s="20"/>
      <c r="W126" s="10"/>
      <c r="X126" s="25"/>
      <c r="Y126" s="10"/>
      <c r="Z126" s="10"/>
      <c r="AA126" s="10"/>
      <c r="AB126" s="10"/>
      <c r="AC126" s="10"/>
      <c r="AD126" s="26"/>
      <c r="AE126" s="10"/>
      <c r="AF126" s="15"/>
      <c r="AG126" s="10"/>
      <c r="AH126" s="10"/>
      <c r="AI126" s="26"/>
      <c r="AJ126" s="10"/>
      <c r="AK126" s="10"/>
      <c r="AL126" s="20"/>
      <c r="AM126" s="10"/>
      <c r="AN126" s="25"/>
      <c r="AO126" s="10"/>
      <c r="AP126" s="10"/>
      <c r="AQ126" s="10"/>
      <c r="AR126" s="10"/>
      <c r="AS126" s="10"/>
      <c r="AT126" s="26"/>
      <c r="AU126" s="10"/>
      <c r="AV126" s="15"/>
      <c r="AW126" s="10"/>
      <c r="AX126" s="10"/>
      <c r="AY126" s="26"/>
      <c r="AZ126" s="10"/>
      <c r="BA126" s="10"/>
      <c r="BB126" s="20"/>
      <c r="BC126" s="10"/>
      <c r="BD126" s="25"/>
      <c r="BE126" s="10"/>
      <c r="BF126" s="10"/>
      <c r="BG126" s="10"/>
      <c r="BH126" s="10"/>
      <c r="BI126" s="10"/>
      <c r="BJ126" s="26"/>
      <c r="BK126" s="10"/>
      <c r="BL126" s="15"/>
      <c r="BM126" s="10"/>
      <c r="BN126" s="10"/>
      <c r="BO126" s="26"/>
      <c r="BP126" s="10"/>
      <c r="BQ126" s="10"/>
      <c r="BR126" s="20"/>
      <c r="BS126" s="10"/>
      <c r="BT126" s="25"/>
      <c r="BU126" s="10"/>
      <c r="BV126" s="10"/>
      <c r="BW126" s="10"/>
      <c r="BX126" s="10"/>
      <c r="BY126" s="10"/>
      <c r="BZ126" s="26"/>
      <c r="CA126" s="10"/>
      <c r="CB126" s="15"/>
      <c r="CC126" s="10"/>
      <c r="CD126" s="10"/>
      <c r="CE126" s="26"/>
      <c r="CF126" s="10"/>
      <c r="CG126" s="10"/>
      <c r="CH126" s="20"/>
      <c r="CI126" s="10"/>
      <c r="CJ126" s="25"/>
      <c r="CK126" s="10"/>
      <c r="CL126" s="10"/>
      <c r="CM126" s="10"/>
      <c r="CN126" s="10"/>
      <c r="CO126" s="10"/>
      <c r="CP126" s="26"/>
      <c r="CQ126" s="10"/>
      <c r="CR126" s="15"/>
      <c r="CS126" s="10"/>
      <c r="CT126" s="10"/>
      <c r="CU126" s="26"/>
      <c r="CV126" s="10"/>
      <c r="CW126" s="10"/>
      <c r="CX126" s="20"/>
      <c r="CY126" s="10"/>
      <c r="CZ126" s="25"/>
      <c r="DA126" s="10"/>
      <c r="DB126" s="10"/>
      <c r="DC126" s="10"/>
      <c r="DD126" s="10"/>
      <c r="DE126" s="10"/>
      <c r="DF126" s="26"/>
      <c r="DG126" s="10"/>
      <c r="DH126" s="15"/>
      <c r="DI126" s="10"/>
      <c r="DJ126" s="10"/>
      <c r="DK126" s="26"/>
      <c r="DL126" s="10"/>
      <c r="DM126" s="10"/>
      <c r="DN126" s="20"/>
      <c r="DO126" s="10"/>
      <c r="DP126" s="25"/>
      <c r="DQ126" s="10"/>
      <c r="DR126" s="10"/>
      <c r="DS126" s="10"/>
      <c r="DT126" s="10"/>
      <c r="DU126" s="10"/>
      <c r="DV126" s="26"/>
      <c r="DW126" s="10"/>
      <c r="DX126" s="15"/>
      <c r="DY126" s="10"/>
      <c r="DZ126" s="10"/>
      <c r="EA126" s="26"/>
      <c r="EB126" s="10"/>
      <c r="EC126" s="10"/>
      <c r="ED126" s="20"/>
      <c r="EE126" s="10"/>
      <c r="EF126" s="25"/>
      <c r="EG126" s="10"/>
      <c r="EH126" s="10"/>
      <c r="EI126" s="10"/>
      <c r="EJ126" s="10"/>
      <c r="EK126" s="10"/>
      <c r="EL126" s="26"/>
      <c r="EM126" s="10"/>
      <c r="EN126" s="15"/>
      <c r="EO126" s="10"/>
      <c r="EP126" s="10"/>
      <c r="EQ126" s="26"/>
      <c r="ER126" s="10"/>
      <c r="ES126" s="10"/>
      <c r="ET126" s="20"/>
    </row>
    <row r="127" spans="1:150" x14ac:dyDescent="0.25">
      <c r="A127" s="83"/>
      <c r="B127" s="10"/>
      <c r="C127" s="21"/>
      <c r="D127" s="20"/>
      <c r="E127" s="10"/>
      <c r="F127" s="20"/>
      <c r="G127" s="10"/>
      <c r="H127" s="25"/>
      <c r="I127" s="10"/>
      <c r="J127" s="10"/>
      <c r="K127" s="10"/>
      <c r="L127" s="10"/>
      <c r="M127" s="10"/>
      <c r="N127" s="26"/>
      <c r="O127" s="10"/>
      <c r="P127" s="15"/>
      <c r="Q127" s="10"/>
      <c r="R127" s="10"/>
      <c r="S127" s="26"/>
      <c r="T127" s="10"/>
      <c r="U127" s="10"/>
      <c r="V127" s="20"/>
      <c r="W127" s="10"/>
      <c r="X127" s="25"/>
      <c r="Y127" s="10"/>
      <c r="Z127" s="10"/>
      <c r="AA127" s="10"/>
      <c r="AB127" s="10"/>
      <c r="AC127" s="10"/>
      <c r="AD127" s="26"/>
      <c r="AE127" s="10"/>
      <c r="AF127" s="15"/>
      <c r="AG127" s="10"/>
      <c r="AH127" s="10"/>
      <c r="AI127" s="26"/>
      <c r="AJ127" s="10"/>
      <c r="AK127" s="10"/>
      <c r="AL127" s="20"/>
      <c r="AM127" s="10"/>
      <c r="AN127" s="25"/>
      <c r="AO127" s="10"/>
      <c r="AP127" s="10"/>
      <c r="AQ127" s="10"/>
      <c r="AR127" s="10"/>
      <c r="AS127" s="10"/>
      <c r="AT127" s="26"/>
      <c r="AU127" s="10"/>
      <c r="AV127" s="15"/>
      <c r="AW127" s="10"/>
      <c r="AX127" s="10"/>
      <c r="AY127" s="26"/>
      <c r="AZ127" s="10"/>
      <c r="BA127" s="10"/>
      <c r="BB127" s="20"/>
      <c r="BC127" s="10"/>
      <c r="BD127" s="25"/>
      <c r="BE127" s="10"/>
      <c r="BF127" s="10"/>
      <c r="BG127" s="10"/>
      <c r="BH127" s="10"/>
      <c r="BI127" s="10"/>
      <c r="BJ127" s="26"/>
      <c r="BK127" s="10"/>
      <c r="BL127" s="15"/>
      <c r="BM127" s="10"/>
      <c r="BN127" s="10"/>
      <c r="BO127" s="26"/>
      <c r="BP127" s="10"/>
      <c r="BQ127" s="10"/>
      <c r="BR127" s="20"/>
      <c r="BS127" s="10"/>
      <c r="BT127" s="25"/>
      <c r="BU127" s="10"/>
      <c r="BV127" s="10"/>
      <c r="BW127" s="10"/>
      <c r="BX127" s="10"/>
      <c r="BY127" s="10"/>
      <c r="BZ127" s="26"/>
      <c r="CA127" s="10"/>
      <c r="CB127" s="15"/>
      <c r="CC127" s="10"/>
      <c r="CD127" s="10"/>
      <c r="CE127" s="26"/>
      <c r="CF127" s="10"/>
      <c r="CG127" s="10"/>
      <c r="CH127" s="20"/>
      <c r="CI127" s="10"/>
      <c r="CJ127" s="25"/>
      <c r="CK127" s="10"/>
      <c r="CL127" s="10"/>
      <c r="CM127" s="10"/>
      <c r="CN127" s="10"/>
      <c r="CO127" s="10"/>
      <c r="CP127" s="26"/>
      <c r="CQ127" s="10"/>
      <c r="CR127" s="15"/>
      <c r="CS127" s="10"/>
      <c r="CT127" s="10"/>
      <c r="CU127" s="26"/>
      <c r="CV127" s="10"/>
      <c r="CW127" s="10"/>
      <c r="CX127" s="20"/>
      <c r="CY127" s="10"/>
      <c r="CZ127" s="25"/>
      <c r="DA127" s="10"/>
      <c r="DB127" s="10"/>
      <c r="DC127" s="10"/>
      <c r="DD127" s="10"/>
      <c r="DE127" s="10"/>
      <c r="DF127" s="26"/>
      <c r="DG127" s="10"/>
      <c r="DH127" s="15"/>
      <c r="DI127" s="10"/>
      <c r="DJ127" s="10"/>
      <c r="DK127" s="26"/>
      <c r="DL127" s="10"/>
      <c r="DM127" s="10"/>
      <c r="DN127" s="20"/>
      <c r="DO127" s="10"/>
      <c r="DP127" s="25"/>
      <c r="DQ127" s="10"/>
      <c r="DR127" s="10"/>
      <c r="DS127" s="10"/>
      <c r="DT127" s="10"/>
      <c r="DU127" s="10"/>
      <c r="DV127" s="26"/>
      <c r="DW127" s="10"/>
      <c r="DX127" s="15"/>
      <c r="DY127" s="10"/>
      <c r="DZ127" s="10"/>
      <c r="EA127" s="26"/>
      <c r="EB127" s="10"/>
      <c r="EC127" s="10"/>
      <c r="ED127" s="20"/>
      <c r="EE127" s="10"/>
      <c r="EF127" s="25"/>
      <c r="EG127" s="10"/>
      <c r="EH127" s="10"/>
      <c r="EI127" s="10"/>
      <c r="EJ127" s="10"/>
      <c r="EK127" s="10"/>
      <c r="EL127" s="26"/>
      <c r="EM127" s="10"/>
      <c r="EN127" s="15"/>
      <c r="EO127" s="10"/>
      <c r="EP127" s="10"/>
      <c r="EQ127" s="26"/>
      <c r="ER127" s="10"/>
      <c r="ES127" s="10"/>
      <c r="ET127" s="20"/>
    </row>
    <row r="128" spans="1:150" x14ac:dyDescent="0.25">
      <c r="A128" s="83"/>
      <c r="B128" s="10"/>
      <c r="C128" s="21"/>
      <c r="D128" s="20"/>
      <c r="E128" s="10"/>
      <c r="F128" s="20"/>
      <c r="G128" s="10"/>
      <c r="H128" s="25"/>
      <c r="I128" s="10"/>
      <c r="J128" s="10"/>
      <c r="K128" s="10"/>
      <c r="L128" s="10"/>
      <c r="M128" s="10"/>
      <c r="N128" s="26"/>
      <c r="O128" s="10"/>
      <c r="P128" s="15"/>
      <c r="Q128" s="10"/>
      <c r="R128" s="10"/>
      <c r="S128" s="26"/>
      <c r="T128" s="10"/>
      <c r="U128" s="10"/>
      <c r="V128" s="20"/>
      <c r="W128" s="10"/>
      <c r="X128" s="25"/>
      <c r="Y128" s="10"/>
      <c r="Z128" s="10"/>
      <c r="AA128" s="10"/>
      <c r="AB128" s="10"/>
      <c r="AC128" s="10"/>
      <c r="AD128" s="26"/>
      <c r="AE128" s="10"/>
      <c r="AF128" s="15"/>
      <c r="AG128" s="10"/>
      <c r="AH128" s="10"/>
      <c r="AI128" s="26"/>
      <c r="AJ128" s="10"/>
      <c r="AK128" s="10"/>
      <c r="AL128" s="20"/>
      <c r="AM128" s="10"/>
      <c r="AN128" s="25"/>
      <c r="AO128" s="10"/>
      <c r="AP128" s="10"/>
      <c r="AQ128" s="10"/>
      <c r="AR128" s="10"/>
      <c r="AS128" s="10"/>
      <c r="AT128" s="26"/>
      <c r="AU128" s="10"/>
      <c r="AV128" s="15"/>
      <c r="AW128" s="10"/>
      <c r="AX128" s="10"/>
      <c r="AY128" s="26"/>
      <c r="AZ128" s="10"/>
      <c r="BA128" s="10"/>
      <c r="BB128" s="20"/>
      <c r="BC128" s="10"/>
      <c r="BD128" s="25"/>
      <c r="BE128" s="10"/>
      <c r="BF128" s="10"/>
      <c r="BG128" s="10"/>
      <c r="BH128" s="10"/>
      <c r="BI128" s="10"/>
      <c r="BJ128" s="26"/>
      <c r="BK128" s="10"/>
      <c r="BL128" s="15"/>
      <c r="BM128" s="10"/>
      <c r="BN128" s="10"/>
      <c r="BO128" s="26"/>
      <c r="BP128" s="10"/>
      <c r="BQ128" s="10"/>
      <c r="BR128" s="20"/>
      <c r="BS128" s="10"/>
      <c r="BT128" s="25"/>
      <c r="BU128" s="10"/>
      <c r="BV128" s="10"/>
      <c r="BW128" s="10"/>
      <c r="BX128" s="10"/>
      <c r="BY128" s="10"/>
      <c r="BZ128" s="26"/>
      <c r="CA128" s="10"/>
      <c r="CB128" s="15"/>
      <c r="CC128" s="10"/>
      <c r="CD128" s="10"/>
      <c r="CE128" s="26"/>
      <c r="CF128" s="10"/>
      <c r="CG128" s="10"/>
      <c r="CH128" s="20"/>
      <c r="CI128" s="10"/>
      <c r="CJ128" s="25"/>
      <c r="CK128" s="10"/>
      <c r="CL128" s="10"/>
      <c r="CM128" s="10"/>
      <c r="CN128" s="10"/>
      <c r="CO128" s="10"/>
      <c r="CP128" s="26"/>
      <c r="CQ128" s="10"/>
      <c r="CR128" s="15"/>
      <c r="CS128" s="10"/>
      <c r="CT128" s="10"/>
      <c r="CU128" s="26"/>
      <c r="CV128" s="10"/>
      <c r="CW128" s="10"/>
      <c r="CX128" s="20"/>
      <c r="CY128" s="10"/>
      <c r="CZ128" s="25"/>
      <c r="DA128" s="10"/>
      <c r="DB128" s="10"/>
      <c r="DC128" s="10"/>
      <c r="DD128" s="10"/>
      <c r="DE128" s="10"/>
      <c r="DF128" s="26"/>
      <c r="DG128" s="10"/>
      <c r="DH128" s="15"/>
      <c r="DI128" s="10"/>
      <c r="DJ128" s="10"/>
      <c r="DK128" s="26"/>
      <c r="DL128" s="10"/>
      <c r="DM128" s="10"/>
      <c r="DN128" s="20"/>
      <c r="DO128" s="10"/>
      <c r="DP128" s="25"/>
      <c r="DQ128" s="10"/>
      <c r="DR128" s="10"/>
      <c r="DS128" s="10"/>
      <c r="DT128" s="10"/>
      <c r="DU128" s="10"/>
      <c r="DV128" s="26"/>
      <c r="DW128" s="10"/>
      <c r="DX128" s="15"/>
      <c r="DY128" s="10"/>
      <c r="DZ128" s="10"/>
      <c r="EA128" s="26"/>
      <c r="EB128" s="10"/>
      <c r="EC128" s="10"/>
      <c r="ED128" s="20"/>
      <c r="EE128" s="10"/>
      <c r="EF128" s="25"/>
      <c r="EG128" s="10"/>
      <c r="EH128" s="10"/>
      <c r="EI128" s="10"/>
      <c r="EJ128" s="10"/>
      <c r="EK128" s="10"/>
      <c r="EL128" s="26"/>
      <c r="EM128" s="10"/>
      <c r="EN128" s="15"/>
      <c r="EO128" s="10"/>
      <c r="EP128" s="10"/>
      <c r="EQ128" s="26"/>
      <c r="ER128" s="10"/>
      <c r="ES128" s="10"/>
      <c r="ET128" s="20"/>
    </row>
    <row r="129" spans="1:150" x14ac:dyDescent="0.25">
      <c r="A129" s="83"/>
      <c r="B129" s="10"/>
      <c r="C129" s="21"/>
      <c r="D129" s="20"/>
      <c r="E129" s="10"/>
      <c r="F129" s="20"/>
      <c r="G129" s="10"/>
      <c r="H129" s="25"/>
      <c r="I129" s="10"/>
      <c r="J129" s="10"/>
      <c r="K129" s="10"/>
      <c r="L129" s="10"/>
      <c r="M129" s="10"/>
      <c r="N129" s="26"/>
      <c r="O129" s="10"/>
      <c r="P129" s="15"/>
      <c r="Q129" s="10"/>
      <c r="R129" s="10"/>
      <c r="S129" s="26"/>
      <c r="T129" s="10"/>
      <c r="U129" s="10"/>
      <c r="V129" s="20"/>
      <c r="W129" s="10"/>
      <c r="X129" s="25"/>
      <c r="Y129" s="10"/>
      <c r="Z129" s="10"/>
      <c r="AA129" s="10"/>
      <c r="AB129" s="10"/>
      <c r="AC129" s="10"/>
      <c r="AD129" s="26"/>
      <c r="AE129" s="10"/>
      <c r="AF129" s="15"/>
      <c r="AG129" s="10"/>
      <c r="AH129" s="10"/>
      <c r="AI129" s="26"/>
      <c r="AJ129" s="10"/>
      <c r="AK129" s="10"/>
      <c r="AL129" s="20"/>
      <c r="AM129" s="10"/>
      <c r="AN129" s="25"/>
      <c r="AO129" s="10"/>
      <c r="AP129" s="10"/>
      <c r="AQ129" s="10"/>
      <c r="AR129" s="10"/>
      <c r="AS129" s="10"/>
      <c r="AT129" s="26"/>
      <c r="AU129" s="10"/>
      <c r="AV129" s="15"/>
      <c r="AW129" s="10"/>
      <c r="AX129" s="10"/>
      <c r="AY129" s="26"/>
      <c r="AZ129" s="10"/>
      <c r="BA129" s="10"/>
      <c r="BB129" s="20"/>
      <c r="BC129" s="10"/>
      <c r="BD129" s="25"/>
      <c r="BE129" s="10"/>
      <c r="BF129" s="10"/>
      <c r="BG129" s="10"/>
      <c r="BH129" s="10"/>
      <c r="BI129" s="10"/>
      <c r="BJ129" s="26"/>
      <c r="BK129" s="10"/>
      <c r="BL129" s="15"/>
      <c r="BM129" s="10"/>
      <c r="BN129" s="10"/>
      <c r="BO129" s="26"/>
      <c r="BP129" s="10"/>
      <c r="BQ129" s="10"/>
      <c r="BR129" s="20"/>
      <c r="BS129" s="10"/>
      <c r="BT129" s="25"/>
      <c r="BU129" s="10"/>
      <c r="BV129" s="10"/>
      <c r="BW129" s="10"/>
      <c r="BX129" s="10"/>
      <c r="BY129" s="10"/>
      <c r="BZ129" s="26"/>
      <c r="CA129" s="10"/>
      <c r="CB129" s="15"/>
      <c r="CC129" s="10"/>
      <c r="CD129" s="10"/>
      <c r="CE129" s="26"/>
      <c r="CF129" s="10"/>
      <c r="CG129" s="10"/>
      <c r="CH129" s="20"/>
      <c r="CI129" s="10"/>
      <c r="CJ129" s="25"/>
      <c r="CK129" s="10"/>
      <c r="CL129" s="10"/>
      <c r="CM129" s="10"/>
      <c r="CN129" s="10"/>
      <c r="CO129" s="10"/>
      <c r="CP129" s="26"/>
      <c r="CQ129" s="10"/>
      <c r="CR129" s="15"/>
      <c r="CS129" s="10"/>
      <c r="CT129" s="10"/>
      <c r="CU129" s="26"/>
      <c r="CV129" s="10"/>
      <c r="CW129" s="10"/>
      <c r="CX129" s="20"/>
      <c r="CY129" s="10"/>
      <c r="CZ129" s="25"/>
      <c r="DA129" s="10"/>
      <c r="DB129" s="10"/>
      <c r="DC129" s="10"/>
      <c r="DD129" s="10"/>
      <c r="DE129" s="10"/>
      <c r="DF129" s="26"/>
      <c r="DG129" s="10"/>
      <c r="DH129" s="15"/>
      <c r="DI129" s="10"/>
      <c r="DJ129" s="10"/>
      <c r="DK129" s="26"/>
      <c r="DL129" s="10"/>
      <c r="DM129" s="10"/>
      <c r="DN129" s="20"/>
      <c r="DO129" s="10"/>
      <c r="DP129" s="25"/>
      <c r="DQ129" s="10"/>
      <c r="DR129" s="10"/>
      <c r="DS129" s="10"/>
      <c r="DT129" s="10"/>
      <c r="DU129" s="10"/>
      <c r="DV129" s="26"/>
      <c r="DW129" s="10"/>
      <c r="DX129" s="15"/>
      <c r="DY129" s="10"/>
      <c r="DZ129" s="10"/>
      <c r="EA129" s="26"/>
      <c r="EB129" s="10"/>
      <c r="EC129" s="10"/>
      <c r="ED129" s="20"/>
      <c r="EE129" s="10"/>
      <c r="EF129" s="25"/>
      <c r="EG129" s="10"/>
      <c r="EH129" s="10"/>
      <c r="EI129" s="10"/>
      <c r="EJ129" s="10"/>
      <c r="EK129" s="10"/>
      <c r="EL129" s="26"/>
      <c r="EM129" s="10"/>
      <c r="EN129" s="15"/>
      <c r="EO129" s="10"/>
      <c r="EP129" s="10"/>
      <c r="EQ129" s="26"/>
      <c r="ER129" s="10"/>
      <c r="ES129" s="10"/>
      <c r="ET129" s="20"/>
    </row>
    <row r="130" spans="1:150" x14ac:dyDescent="0.25">
      <c r="A130" s="83"/>
      <c r="B130" s="10"/>
      <c r="C130" s="21"/>
      <c r="D130" s="20"/>
      <c r="E130" s="10"/>
      <c r="F130" s="20"/>
      <c r="G130" s="10"/>
      <c r="H130" s="25"/>
      <c r="I130" s="10"/>
      <c r="J130" s="10"/>
      <c r="K130" s="10"/>
      <c r="L130" s="10"/>
      <c r="M130" s="10"/>
      <c r="N130" s="26"/>
      <c r="O130" s="10"/>
      <c r="P130" s="15"/>
      <c r="Q130" s="10"/>
      <c r="R130" s="10"/>
      <c r="S130" s="26"/>
      <c r="T130" s="10"/>
      <c r="U130" s="10"/>
      <c r="V130" s="20"/>
      <c r="W130" s="10"/>
      <c r="X130" s="25"/>
      <c r="Y130" s="10"/>
      <c r="Z130" s="10"/>
      <c r="AA130" s="10"/>
      <c r="AB130" s="10"/>
      <c r="AC130" s="10"/>
      <c r="AD130" s="26"/>
      <c r="AE130" s="10"/>
      <c r="AF130" s="15"/>
      <c r="AG130" s="10"/>
      <c r="AH130" s="10"/>
      <c r="AI130" s="26"/>
      <c r="AJ130" s="10"/>
      <c r="AK130" s="10"/>
      <c r="AL130" s="20"/>
      <c r="AM130" s="10"/>
      <c r="AN130" s="25"/>
      <c r="AO130" s="10"/>
      <c r="AP130" s="10"/>
      <c r="AQ130" s="10"/>
      <c r="AR130" s="10"/>
      <c r="AS130" s="10"/>
      <c r="AT130" s="26"/>
      <c r="AU130" s="10"/>
      <c r="AV130" s="15"/>
      <c r="AW130" s="10"/>
      <c r="AX130" s="10"/>
      <c r="AY130" s="26"/>
      <c r="AZ130" s="10"/>
      <c r="BA130" s="10"/>
      <c r="BB130" s="20"/>
      <c r="BC130" s="10"/>
      <c r="BD130" s="25"/>
      <c r="BE130" s="10"/>
      <c r="BF130" s="10"/>
      <c r="BG130" s="10"/>
      <c r="BH130" s="10"/>
      <c r="BI130" s="10"/>
      <c r="BJ130" s="26"/>
      <c r="BK130" s="10"/>
      <c r="BL130" s="15"/>
      <c r="BM130" s="10"/>
      <c r="BN130" s="10"/>
      <c r="BO130" s="26"/>
      <c r="BP130" s="10"/>
      <c r="BQ130" s="10"/>
      <c r="BR130" s="20"/>
      <c r="BS130" s="10"/>
      <c r="BT130" s="25"/>
      <c r="BU130" s="10"/>
      <c r="BV130" s="10"/>
      <c r="BW130" s="10"/>
      <c r="BX130" s="10"/>
      <c r="BY130" s="10"/>
      <c r="BZ130" s="26"/>
      <c r="CA130" s="10"/>
      <c r="CB130" s="15"/>
      <c r="CC130" s="10"/>
      <c r="CD130" s="10"/>
      <c r="CE130" s="26"/>
      <c r="CF130" s="10"/>
      <c r="CG130" s="10"/>
      <c r="CH130" s="20"/>
      <c r="CI130" s="10"/>
      <c r="CJ130" s="25"/>
      <c r="CK130" s="10"/>
      <c r="CL130" s="10"/>
      <c r="CM130" s="10"/>
      <c r="CN130" s="10"/>
      <c r="CO130" s="10"/>
      <c r="CP130" s="26"/>
      <c r="CQ130" s="10"/>
      <c r="CR130" s="15"/>
      <c r="CS130" s="10"/>
      <c r="CT130" s="10"/>
      <c r="CU130" s="26"/>
      <c r="CV130" s="10"/>
      <c r="CW130" s="10"/>
      <c r="CX130" s="20"/>
      <c r="CY130" s="10"/>
      <c r="CZ130" s="25"/>
      <c r="DA130" s="10"/>
      <c r="DB130" s="10"/>
      <c r="DC130" s="10"/>
      <c r="DD130" s="10"/>
      <c r="DE130" s="10"/>
      <c r="DF130" s="26"/>
      <c r="DG130" s="10"/>
      <c r="DH130" s="15"/>
      <c r="DI130" s="10"/>
      <c r="DJ130" s="10"/>
      <c r="DK130" s="26"/>
      <c r="DL130" s="10"/>
      <c r="DM130" s="10"/>
      <c r="DN130" s="20"/>
      <c r="DO130" s="10"/>
      <c r="DP130" s="25"/>
      <c r="DQ130" s="10"/>
      <c r="DR130" s="10"/>
      <c r="DS130" s="10"/>
      <c r="DT130" s="10"/>
      <c r="DU130" s="10"/>
      <c r="DV130" s="26"/>
      <c r="DW130" s="10"/>
      <c r="DX130" s="15"/>
      <c r="DY130" s="10"/>
      <c r="DZ130" s="10"/>
      <c r="EA130" s="26"/>
      <c r="EB130" s="10"/>
      <c r="EC130" s="10"/>
      <c r="ED130" s="20"/>
      <c r="EE130" s="10"/>
      <c r="EF130" s="25"/>
      <c r="EG130" s="10"/>
      <c r="EH130" s="10"/>
      <c r="EI130" s="10"/>
      <c r="EJ130" s="10"/>
      <c r="EK130" s="10"/>
      <c r="EL130" s="26"/>
      <c r="EM130" s="10"/>
      <c r="EN130" s="15"/>
      <c r="EO130" s="10"/>
      <c r="EP130" s="10"/>
      <c r="EQ130" s="26"/>
      <c r="ER130" s="10"/>
      <c r="ES130" s="10"/>
      <c r="ET130" s="20"/>
    </row>
    <row r="131" spans="1:150" x14ac:dyDescent="0.25">
      <c r="A131" s="83"/>
      <c r="B131" s="10"/>
      <c r="C131" s="21"/>
      <c r="D131" s="20"/>
      <c r="E131" s="10"/>
      <c r="F131" s="20"/>
      <c r="G131" s="10"/>
      <c r="H131" s="25"/>
      <c r="I131" s="10"/>
      <c r="J131" s="10"/>
      <c r="K131" s="10"/>
      <c r="L131" s="10"/>
      <c r="M131" s="10"/>
      <c r="N131" s="26"/>
      <c r="O131" s="10"/>
      <c r="P131" s="15"/>
      <c r="Q131" s="10"/>
      <c r="R131" s="10"/>
      <c r="S131" s="26"/>
      <c r="T131" s="10"/>
      <c r="U131" s="10"/>
      <c r="V131" s="20"/>
      <c r="W131" s="10"/>
      <c r="X131" s="25"/>
      <c r="Y131" s="10"/>
      <c r="Z131" s="10"/>
      <c r="AA131" s="10"/>
      <c r="AB131" s="10"/>
      <c r="AC131" s="10"/>
      <c r="AD131" s="26"/>
      <c r="AE131" s="10"/>
      <c r="AF131" s="15"/>
      <c r="AG131" s="10"/>
      <c r="AH131" s="10"/>
      <c r="AI131" s="26"/>
      <c r="AJ131" s="10"/>
      <c r="AK131" s="10"/>
      <c r="AL131" s="20"/>
      <c r="AM131" s="10"/>
      <c r="AN131" s="25"/>
      <c r="AO131" s="10"/>
      <c r="AP131" s="10"/>
      <c r="AQ131" s="10"/>
      <c r="AR131" s="10"/>
      <c r="AS131" s="10"/>
      <c r="AT131" s="26"/>
      <c r="AU131" s="10"/>
      <c r="AV131" s="15"/>
      <c r="AW131" s="10"/>
      <c r="AX131" s="10"/>
      <c r="AY131" s="26"/>
      <c r="AZ131" s="10"/>
      <c r="BA131" s="10"/>
      <c r="BB131" s="20"/>
      <c r="BC131" s="10"/>
      <c r="BD131" s="25"/>
      <c r="BE131" s="10"/>
      <c r="BF131" s="10"/>
      <c r="BG131" s="10"/>
      <c r="BH131" s="10"/>
      <c r="BI131" s="10"/>
      <c r="BJ131" s="26"/>
      <c r="BK131" s="10"/>
      <c r="BL131" s="15"/>
      <c r="BM131" s="10"/>
      <c r="BN131" s="10"/>
      <c r="BO131" s="26"/>
      <c r="BP131" s="10"/>
      <c r="BQ131" s="10"/>
      <c r="BR131" s="20"/>
      <c r="BS131" s="10"/>
      <c r="BT131" s="25"/>
      <c r="BU131" s="10"/>
      <c r="BV131" s="10"/>
      <c r="BW131" s="10"/>
      <c r="BX131" s="10"/>
      <c r="BY131" s="10"/>
      <c r="BZ131" s="26"/>
      <c r="CA131" s="10"/>
      <c r="CB131" s="15"/>
      <c r="CC131" s="10"/>
      <c r="CD131" s="10"/>
      <c r="CE131" s="26"/>
      <c r="CF131" s="10"/>
      <c r="CG131" s="10"/>
      <c r="CH131" s="20"/>
      <c r="CI131" s="10"/>
      <c r="CJ131" s="25"/>
      <c r="CK131" s="10"/>
      <c r="CL131" s="10"/>
      <c r="CM131" s="10"/>
      <c r="CN131" s="10"/>
      <c r="CO131" s="10"/>
      <c r="CP131" s="26"/>
      <c r="CQ131" s="10"/>
      <c r="CR131" s="15"/>
      <c r="CS131" s="10"/>
      <c r="CT131" s="10"/>
      <c r="CU131" s="26"/>
      <c r="CV131" s="10"/>
      <c r="CW131" s="10"/>
      <c r="CX131" s="20"/>
      <c r="CY131" s="10"/>
      <c r="CZ131" s="25"/>
      <c r="DA131" s="10"/>
      <c r="DB131" s="10"/>
      <c r="DC131" s="10"/>
      <c r="DD131" s="10"/>
      <c r="DE131" s="10"/>
      <c r="DF131" s="26"/>
      <c r="DG131" s="10"/>
      <c r="DH131" s="15"/>
      <c r="DI131" s="10"/>
      <c r="DJ131" s="10"/>
      <c r="DK131" s="26"/>
      <c r="DL131" s="10"/>
      <c r="DM131" s="10"/>
      <c r="DN131" s="20"/>
      <c r="DO131" s="10"/>
      <c r="DP131" s="25"/>
      <c r="DQ131" s="10"/>
      <c r="DR131" s="10"/>
      <c r="DS131" s="10"/>
      <c r="DT131" s="10"/>
      <c r="DU131" s="10"/>
      <c r="DV131" s="26"/>
      <c r="DW131" s="10"/>
      <c r="DX131" s="15"/>
      <c r="DY131" s="10"/>
      <c r="DZ131" s="10"/>
      <c r="EA131" s="26"/>
      <c r="EB131" s="10"/>
      <c r="EC131" s="10"/>
      <c r="ED131" s="20"/>
      <c r="EE131" s="10"/>
      <c r="EF131" s="25"/>
      <c r="EG131" s="10"/>
      <c r="EH131" s="10"/>
      <c r="EI131" s="10"/>
      <c r="EJ131" s="10"/>
      <c r="EK131" s="10"/>
      <c r="EL131" s="26"/>
      <c r="EM131" s="10"/>
      <c r="EN131" s="15"/>
      <c r="EO131" s="10"/>
      <c r="EP131" s="10"/>
      <c r="EQ131" s="26"/>
      <c r="ER131" s="10"/>
      <c r="ES131" s="10"/>
      <c r="ET131" s="20"/>
    </row>
    <row r="132" spans="1:150" x14ac:dyDescent="0.25">
      <c r="A132" s="83"/>
      <c r="B132" s="10"/>
      <c r="C132" s="21"/>
      <c r="D132" s="20"/>
      <c r="E132" s="10"/>
      <c r="F132" s="20"/>
      <c r="G132" s="10"/>
      <c r="H132" s="25"/>
      <c r="I132" s="10"/>
      <c r="J132" s="10"/>
      <c r="K132" s="10"/>
      <c r="L132" s="10"/>
      <c r="M132" s="10"/>
      <c r="N132" s="26"/>
      <c r="O132" s="10"/>
      <c r="P132" s="15"/>
      <c r="Q132" s="10"/>
      <c r="R132" s="10"/>
      <c r="S132" s="26"/>
      <c r="T132" s="10"/>
      <c r="U132" s="10"/>
      <c r="V132" s="20"/>
      <c r="W132" s="10"/>
      <c r="X132" s="25"/>
      <c r="Y132" s="10"/>
      <c r="Z132" s="10"/>
      <c r="AA132" s="10"/>
      <c r="AB132" s="10"/>
      <c r="AC132" s="10"/>
      <c r="AD132" s="26"/>
      <c r="AE132" s="10"/>
      <c r="AF132" s="15"/>
      <c r="AG132" s="10"/>
      <c r="AH132" s="10"/>
      <c r="AI132" s="26"/>
      <c r="AJ132" s="10"/>
      <c r="AK132" s="10"/>
      <c r="AL132" s="20"/>
      <c r="AM132" s="10"/>
      <c r="AN132" s="25"/>
      <c r="AO132" s="10"/>
      <c r="AP132" s="10"/>
      <c r="AQ132" s="10"/>
      <c r="AR132" s="10"/>
      <c r="AS132" s="10"/>
      <c r="AT132" s="26"/>
      <c r="AU132" s="10"/>
      <c r="AV132" s="15"/>
      <c r="AW132" s="10"/>
      <c r="AX132" s="10"/>
      <c r="AY132" s="26"/>
      <c r="AZ132" s="10"/>
      <c r="BA132" s="10"/>
      <c r="BB132" s="20"/>
      <c r="BC132" s="10"/>
      <c r="BD132" s="25"/>
      <c r="BE132" s="10"/>
      <c r="BF132" s="10"/>
      <c r="BG132" s="10"/>
      <c r="BH132" s="10"/>
      <c r="BI132" s="10"/>
      <c r="BJ132" s="26"/>
      <c r="BK132" s="10"/>
      <c r="BL132" s="15"/>
      <c r="BM132" s="10"/>
      <c r="BN132" s="10"/>
      <c r="BO132" s="26"/>
      <c r="BP132" s="10"/>
      <c r="BQ132" s="10"/>
      <c r="BR132" s="20"/>
      <c r="BS132" s="10"/>
      <c r="BT132" s="25"/>
      <c r="BU132" s="10"/>
      <c r="BV132" s="10"/>
      <c r="BW132" s="10"/>
      <c r="BX132" s="10"/>
      <c r="BY132" s="10"/>
      <c r="BZ132" s="26"/>
      <c r="CA132" s="10"/>
      <c r="CB132" s="15"/>
      <c r="CC132" s="10"/>
      <c r="CD132" s="10"/>
      <c r="CE132" s="26"/>
      <c r="CF132" s="10"/>
      <c r="CG132" s="10"/>
      <c r="CH132" s="20"/>
      <c r="CI132" s="10"/>
      <c r="CJ132" s="25"/>
      <c r="CK132" s="10"/>
      <c r="CL132" s="10"/>
      <c r="CM132" s="10"/>
      <c r="CN132" s="10"/>
      <c r="CO132" s="10"/>
      <c r="CP132" s="26"/>
      <c r="CQ132" s="10"/>
      <c r="CR132" s="15"/>
      <c r="CS132" s="10"/>
      <c r="CT132" s="10"/>
      <c r="CU132" s="26"/>
      <c r="CV132" s="10"/>
      <c r="CW132" s="10"/>
      <c r="CX132" s="20"/>
      <c r="CY132" s="10"/>
      <c r="CZ132" s="25"/>
      <c r="DA132" s="10"/>
      <c r="DB132" s="10"/>
      <c r="DC132" s="10"/>
      <c r="DD132" s="10"/>
      <c r="DE132" s="10"/>
      <c r="DF132" s="26"/>
      <c r="DG132" s="10"/>
      <c r="DH132" s="15"/>
      <c r="DI132" s="10"/>
      <c r="DJ132" s="10"/>
      <c r="DK132" s="26"/>
      <c r="DL132" s="10"/>
      <c r="DM132" s="10"/>
      <c r="DN132" s="20"/>
      <c r="DO132" s="10"/>
      <c r="DP132" s="25"/>
      <c r="DQ132" s="10"/>
      <c r="DR132" s="10"/>
      <c r="DS132" s="10"/>
      <c r="DT132" s="10"/>
      <c r="DU132" s="10"/>
      <c r="DV132" s="26"/>
      <c r="DW132" s="10"/>
      <c r="DX132" s="15"/>
      <c r="DY132" s="10"/>
      <c r="DZ132" s="10"/>
      <c r="EA132" s="26"/>
      <c r="EB132" s="10"/>
      <c r="EC132" s="10"/>
      <c r="ED132" s="20"/>
      <c r="EE132" s="10"/>
      <c r="EF132" s="25"/>
      <c r="EG132" s="10"/>
      <c r="EH132" s="10"/>
      <c r="EI132" s="10"/>
      <c r="EJ132" s="10"/>
      <c r="EK132" s="10"/>
      <c r="EL132" s="26"/>
      <c r="EM132" s="10"/>
      <c r="EN132" s="15"/>
      <c r="EO132" s="10"/>
      <c r="EP132" s="10"/>
      <c r="EQ132" s="26"/>
      <c r="ER132" s="10"/>
      <c r="ES132" s="10"/>
      <c r="ET132" s="20"/>
    </row>
    <row r="133" spans="1:150" x14ac:dyDescent="0.25">
      <c r="A133" s="83"/>
      <c r="B133" s="10"/>
      <c r="C133" s="21"/>
      <c r="D133" s="20"/>
      <c r="E133" s="10"/>
      <c r="F133" s="20"/>
      <c r="G133" s="10"/>
      <c r="H133" s="25"/>
      <c r="I133" s="10"/>
      <c r="J133" s="10"/>
      <c r="K133" s="10"/>
      <c r="L133" s="10"/>
      <c r="M133" s="10"/>
      <c r="N133" s="26"/>
      <c r="O133" s="10"/>
      <c r="P133" s="15"/>
      <c r="Q133" s="10"/>
      <c r="R133" s="10"/>
      <c r="S133" s="26"/>
      <c r="T133" s="10"/>
      <c r="U133" s="10"/>
      <c r="V133" s="20"/>
      <c r="W133" s="10"/>
      <c r="X133" s="25"/>
      <c r="Y133" s="10"/>
      <c r="Z133" s="10"/>
      <c r="AA133" s="10"/>
      <c r="AB133" s="10"/>
      <c r="AC133" s="10"/>
      <c r="AD133" s="26"/>
      <c r="AE133" s="10"/>
      <c r="AF133" s="15"/>
      <c r="AG133" s="10"/>
      <c r="AH133" s="10"/>
      <c r="AI133" s="26"/>
      <c r="AJ133" s="10"/>
      <c r="AK133" s="10"/>
      <c r="AL133" s="20"/>
      <c r="AM133" s="10"/>
      <c r="AN133" s="25"/>
      <c r="AO133" s="10"/>
      <c r="AP133" s="10"/>
      <c r="AQ133" s="10"/>
      <c r="AR133" s="10"/>
      <c r="AS133" s="10"/>
      <c r="AT133" s="26"/>
      <c r="AU133" s="10"/>
      <c r="AV133" s="15"/>
      <c r="AW133" s="10"/>
      <c r="AX133" s="10"/>
      <c r="AY133" s="26"/>
      <c r="AZ133" s="10"/>
      <c r="BA133" s="10"/>
      <c r="BB133" s="20"/>
      <c r="BC133" s="10"/>
      <c r="BD133" s="25"/>
      <c r="BE133" s="10"/>
      <c r="BF133" s="10"/>
      <c r="BG133" s="10"/>
      <c r="BH133" s="10"/>
      <c r="BI133" s="10"/>
      <c r="BJ133" s="26"/>
      <c r="BK133" s="10"/>
      <c r="BL133" s="15"/>
      <c r="BM133" s="10"/>
      <c r="BN133" s="10"/>
      <c r="BO133" s="26"/>
      <c r="BP133" s="10"/>
      <c r="BQ133" s="10"/>
      <c r="BR133" s="20"/>
      <c r="BS133" s="10"/>
      <c r="BT133" s="25"/>
      <c r="BU133" s="10"/>
      <c r="BV133" s="10"/>
      <c r="BW133" s="10"/>
      <c r="BX133" s="10"/>
      <c r="BY133" s="10"/>
      <c r="BZ133" s="26"/>
      <c r="CA133" s="10"/>
      <c r="CB133" s="15"/>
      <c r="CC133" s="10"/>
      <c r="CD133" s="10"/>
      <c r="CE133" s="26"/>
      <c r="CF133" s="10"/>
      <c r="CG133" s="10"/>
      <c r="CH133" s="20"/>
      <c r="CI133" s="10"/>
      <c r="CJ133" s="25"/>
      <c r="CK133" s="10"/>
      <c r="CL133" s="10"/>
      <c r="CM133" s="10"/>
      <c r="CN133" s="10"/>
      <c r="CO133" s="10"/>
      <c r="CP133" s="26"/>
      <c r="CQ133" s="10"/>
      <c r="CR133" s="15"/>
      <c r="CS133" s="10"/>
      <c r="CT133" s="10"/>
      <c r="CU133" s="26"/>
      <c r="CV133" s="10"/>
      <c r="CW133" s="10"/>
      <c r="CX133" s="20"/>
      <c r="CY133" s="10"/>
      <c r="CZ133" s="25"/>
      <c r="DA133" s="10"/>
      <c r="DB133" s="10"/>
      <c r="DC133" s="10"/>
      <c r="DD133" s="10"/>
      <c r="DE133" s="10"/>
      <c r="DF133" s="26"/>
      <c r="DG133" s="10"/>
      <c r="DH133" s="15"/>
      <c r="DI133" s="10"/>
      <c r="DJ133" s="10"/>
      <c r="DK133" s="26"/>
      <c r="DL133" s="10"/>
      <c r="DM133" s="10"/>
      <c r="DN133" s="20"/>
      <c r="DO133" s="10"/>
      <c r="DP133" s="25"/>
      <c r="DQ133" s="10"/>
      <c r="DR133" s="10"/>
      <c r="DS133" s="10"/>
      <c r="DT133" s="10"/>
      <c r="DU133" s="10"/>
      <c r="DV133" s="26"/>
      <c r="DW133" s="10"/>
      <c r="DX133" s="15"/>
      <c r="DY133" s="10"/>
      <c r="DZ133" s="10"/>
      <c r="EA133" s="26"/>
      <c r="EB133" s="10"/>
      <c r="EC133" s="10"/>
      <c r="ED133" s="20"/>
      <c r="EE133" s="10"/>
      <c r="EF133" s="25"/>
      <c r="EG133" s="10"/>
      <c r="EH133" s="10"/>
      <c r="EI133" s="10"/>
      <c r="EJ133" s="10"/>
      <c r="EK133" s="10"/>
      <c r="EL133" s="26"/>
      <c r="EM133" s="10"/>
      <c r="EN133" s="15"/>
      <c r="EO133" s="10"/>
      <c r="EP133" s="10"/>
      <c r="EQ133" s="26"/>
      <c r="ER133" s="10"/>
      <c r="ES133" s="10"/>
      <c r="ET133" s="20"/>
    </row>
    <row r="134" spans="1:150" x14ac:dyDescent="0.25">
      <c r="A134" s="83"/>
      <c r="B134" s="10"/>
      <c r="C134" s="21"/>
      <c r="D134" s="20"/>
      <c r="E134" s="10"/>
      <c r="F134" s="20"/>
      <c r="G134" s="10"/>
      <c r="H134" s="25"/>
      <c r="I134" s="10"/>
      <c r="J134" s="10"/>
      <c r="K134" s="10"/>
      <c r="L134" s="10"/>
      <c r="M134" s="10"/>
      <c r="N134" s="26"/>
      <c r="O134" s="10"/>
      <c r="P134" s="15"/>
      <c r="Q134" s="10"/>
      <c r="R134" s="10"/>
      <c r="S134" s="26"/>
      <c r="T134" s="10"/>
      <c r="U134" s="10"/>
      <c r="V134" s="20"/>
      <c r="W134" s="10"/>
      <c r="X134" s="25"/>
      <c r="Y134" s="10"/>
      <c r="Z134" s="10"/>
      <c r="AA134" s="10"/>
      <c r="AB134" s="10"/>
      <c r="AC134" s="10"/>
      <c r="AD134" s="26"/>
      <c r="AE134" s="10"/>
      <c r="AF134" s="15"/>
      <c r="AG134" s="10"/>
      <c r="AH134" s="10"/>
      <c r="AI134" s="26"/>
      <c r="AJ134" s="10"/>
      <c r="AK134" s="10"/>
      <c r="AL134" s="20"/>
      <c r="AM134" s="10"/>
      <c r="AN134" s="25"/>
      <c r="AO134" s="10"/>
      <c r="AP134" s="10"/>
      <c r="AQ134" s="10"/>
      <c r="AR134" s="10"/>
      <c r="AS134" s="10"/>
      <c r="AT134" s="26"/>
      <c r="AU134" s="10"/>
      <c r="AV134" s="15"/>
      <c r="AW134" s="10"/>
      <c r="AX134" s="10"/>
      <c r="AY134" s="26"/>
      <c r="AZ134" s="10"/>
      <c r="BA134" s="10"/>
      <c r="BB134" s="20"/>
      <c r="BC134" s="10"/>
      <c r="BD134" s="25"/>
      <c r="BE134" s="10"/>
      <c r="BF134" s="10"/>
      <c r="BG134" s="10"/>
      <c r="BH134" s="10"/>
      <c r="BI134" s="10"/>
      <c r="BJ134" s="26"/>
      <c r="BK134" s="10"/>
      <c r="BL134" s="15"/>
      <c r="BM134" s="10"/>
      <c r="BN134" s="10"/>
      <c r="BO134" s="26"/>
      <c r="BP134" s="10"/>
      <c r="BQ134" s="10"/>
      <c r="BR134" s="20"/>
      <c r="BS134" s="10"/>
      <c r="BT134" s="25"/>
      <c r="BU134" s="10"/>
      <c r="BV134" s="10"/>
      <c r="BW134" s="10"/>
      <c r="BX134" s="10"/>
      <c r="BY134" s="10"/>
      <c r="BZ134" s="26"/>
      <c r="CA134" s="10"/>
      <c r="CB134" s="15"/>
      <c r="CC134" s="10"/>
      <c r="CD134" s="10"/>
      <c r="CE134" s="26"/>
      <c r="CF134" s="10"/>
      <c r="CG134" s="10"/>
      <c r="CH134" s="20"/>
      <c r="CI134" s="10"/>
      <c r="CJ134" s="25"/>
      <c r="CK134" s="10"/>
      <c r="CL134" s="10"/>
      <c r="CM134" s="10"/>
      <c r="CN134" s="10"/>
      <c r="CO134" s="10"/>
      <c r="CP134" s="26"/>
      <c r="CQ134" s="10"/>
      <c r="CR134" s="15"/>
      <c r="CS134" s="10"/>
      <c r="CT134" s="10"/>
      <c r="CU134" s="26"/>
      <c r="CV134" s="10"/>
      <c r="CW134" s="10"/>
      <c r="CX134" s="20"/>
      <c r="CY134" s="10"/>
      <c r="CZ134" s="25"/>
      <c r="DA134" s="10"/>
      <c r="DB134" s="10"/>
      <c r="DC134" s="10"/>
      <c r="DD134" s="10"/>
      <c r="DE134" s="10"/>
      <c r="DF134" s="26"/>
      <c r="DG134" s="10"/>
      <c r="DH134" s="15"/>
      <c r="DI134" s="10"/>
      <c r="DJ134" s="10"/>
      <c r="DK134" s="26"/>
      <c r="DL134" s="10"/>
      <c r="DM134" s="10"/>
      <c r="DN134" s="20"/>
      <c r="DO134" s="10"/>
      <c r="DP134" s="25"/>
      <c r="DQ134" s="10"/>
      <c r="DR134" s="10"/>
      <c r="DS134" s="10"/>
      <c r="DT134" s="10"/>
      <c r="DU134" s="10"/>
      <c r="DV134" s="26"/>
      <c r="DW134" s="10"/>
      <c r="DX134" s="15"/>
      <c r="DY134" s="10"/>
      <c r="DZ134" s="10"/>
      <c r="EA134" s="26"/>
      <c r="EB134" s="10"/>
      <c r="EC134" s="10"/>
      <c r="ED134" s="20"/>
      <c r="EE134" s="10"/>
      <c r="EF134" s="25"/>
      <c r="EG134" s="10"/>
      <c r="EH134" s="10"/>
      <c r="EI134" s="10"/>
      <c r="EJ134" s="10"/>
      <c r="EK134" s="10"/>
      <c r="EL134" s="26"/>
      <c r="EM134" s="10"/>
      <c r="EN134" s="15"/>
      <c r="EO134" s="10"/>
      <c r="EP134" s="10"/>
      <c r="EQ134" s="26"/>
      <c r="ER134" s="10"/>
      <c r="ES134" s="10"/>
      <c r="ET134" s="20"/>
    </row>
    <row r="135" spans="1:150" x14ac:dyDescent="0.25">
      <c r="A135" s="83"/>
      <c r="B135" s="10"/>
      <c r="C135" s="21"/>
      <c r="D135" s="20"/>
      <c r="E135" s="10"/>
      <c r="F135" s="20"/>
      <c r="G135" s="10"/>
      <c r="H135" s="25"/>
      <c r="I135" s="10"/>
      <c r="J135" s="10"/>
      <c r="K135" s="10"/>
      <c r="L135" s="10"/>
      <c r="M135" s="10"/>
      <c r="N135" s="26"/>
      <c r="O135" s="10"/>
      <c r="P135" s="15"/>
      <c r="Q135" s="10"/>
      <c r="R135" s="10"/>
      <c r="S135" s="26"/>
      <c r="T135" s="10"/>
      <c r="U135" s="10"/>
      <c r="V135" s="20"/>
      <c r="W135" s="10"/>
      <c r="X135" s="25"/>
      <c r="Y135" s="10"/>
      <c r="Z135" s="10"/>
      <c r="AA135" s="10"/>
      <c r="AB135" s="10"/>
      <c r="AC135" s="10"/>
      <c r="AD135" s="26"/>
      <c r="AE135" s="10"/>
      <c r="AF135" s="15"/>
      <c r="AG135" s="10"/>
      <c r="AH135" s="10"/>
      <c r="AI135" s="26"/>
      <c r="AJ135" s="10"/>
      <c r="AK135" s="10"/>
      <c r="AL135" s="20"/>
      <c r="AM135" s="10"/>
      <c r="AN135" s="25"/>
      <c r="AO135" s="10"/>
      <c r="AP135" s="10"/>
      <c r="AQ135" s="10"/>
      <c r="AR135" s="10"/>
      <c r="AS135" s="10"/>
      <c r="AT135" s="26"/>
      <c r="AU135" s="10"/>
      <c r="AV135" s="15"/>
      <c r="AW135" s="10"/>
      <c r="AX135" s="10"/>
      <c r="AY135" s="26"/>
      <c r="AZ135" s="10"/>
      <c r="BA135" s="10"/>
      <c r="BB135" s="20"/>
      <c r="BC135" s="10"/>
      <c r="BD135" s="25"/>
      <c r="BE135" s="10"/>
      <c r="BF135" s="10"/>
      <c r="BG135" s="10"/>
      <c r="BH135" s="10"/>
      <c r="BI135" s="10"/>
      <c r="BJ135" s="26"/>
      <c r="BK135" s="10"/>
      <c r="BL135" s="15"/>
      <c r="BM135" s="10"/>
      <c r="BN135" s="10"/>
      <c r="BO135" s="26"/>
      <c r="BP135" s="10"/>
      <c r="BQ135" s="10"/>
      <c r="BR135" s="20"/>
      <c r="BS135" s="10"/>
      <c r="BT135" s="25"/>
      <c r="BU135" s="10"/>
      <c r="BV135" s="10"/>
      <c r="BW135" s="10"/>
      <c r="BX135" s="10"/>
      <c r="BY135" s="10"/>
      <c r="BZ135" s="26"/>
      <c r="CA135" s="10"/>
      <c r="CB135" s="15"/>
      <c r="CC135" s="10"/>
      <c r="CD135" s="10"/>
      <c r="CE135" s="26"/>
      <c r="CF135" s="10"/>
      <c r="CG135" s="10"/>
      <c r="CH135" s="20"/>
      <c r="CI135" s="10"/>
      <c r="CJ135" s="25"/>
      <c r="CK135" s="10"/>
      <c r="CL135" s="10"/>
      <c r="CM135" s="10"/>
      <c r="CN135" s="10"/>
      <c r="CO135" s="10"/>
      <c r="CP135" s="26"/>
      <c r="CQ135" s="10"/>
      <c r="CR135" s="15"/>
      <c r="CS135" s="10"/>
      <c r="CT135" s="10"/>
      <c r="CU135" s="26"/>
      <c r="CV135" s="10"/>
      <c r="CW135" s="10"/>
      <c r="CX135" s="20"/>
      <c r="CY135" s="10"/>
      <c r="CZ135" s="25"/>
      <c r="DA135" s="10"/>
      <c r="DB135" s="10"/>
      <c r="DC135" s="10"/>
      <c r="DD135" s="10"/>
      <c r="DE135" s="10"/>
      <c r="DF135" s="26"/>
      <c r="DG135" s="10"/>
      <c r="DH135" s="15"/>
      <c r="DI135" s="10"/>
      <c r="DJ135" s="10"/>
      <c r="DK135" s="26"/>
      <c r="DL135" s="10"/>
      <c r="DM135" s="10"/>
      <c r="DN135" s="20"/>
      <c r="DO135" s="10"/>
      <c r="DP135" s="25"/>
      <c r="DQ135" s="10"/>
      <c r="DR135" s="10"/>
      <c r="DS135" s="10"/>
      <c r="DT135" s="10"/>
      <c r="DU135" s="10"/>
      <c r="DV135" s="26"/>
      <c r="DW135" s="10"/>
      <c r="DX135" s="15"/>
      <c r="DY135" s="10"/>
      <c r="DZ135" s="10"/>
      <c r="EA135" s="26"/>
      <c r="EB135" s="10"/>
      <c r="EC135" s="10"/>
      <c r="ED135" s="20"/>
      <c r="EE135" s="10"/>
      <c r="EF135" s="25"/>
      <c r="EG135" s="10"/>
      <c r="EH135" s="10"/>
      <c r="EI135" s="10"/>
      <c r="EJ135" s="10"/>
      <c r="EK135" s="10"/>
      <c r="EL135" s="26"/>
      <c r="EM135" s="10"/>
      <c r="EN135" s="15"/>
      <c r="EO135" s="10"/>
      <c r="EP135" s="10"/>
      <c r="EQ135" s="26"/>
      <c r="ER135" s="10"/>
      <c r="ES135" s="10"/>
      <c r="ET135" s="20"/>
    </row>
    <row r="136" spans="1:150" x14ac:dyDescent="0.25">
      <c r="A136" s="83"/>
      <c r="B136" s="10"/>
      <c r="C136" s="21"/>
      <c r="D136" s="20"/>
      <c r="E136" s="10"/>
      <c r="F136" s="20"/>
      <c r="G136" s="10"/>
      <c r="H136" s="25"/>
      <c r="I136" s="10"/>
      <c r="J136" s="10"/>
      <c r="K136" s="10"/>
      <c r="L136" s="10"/>
      <c r="M136" s="10"/>
      <c r="N136" s="26"/>
      <c r="O136" s="10"/>
      <c r="P136" s="15"/>
      <c r="Q136" s="10"/>
      <c r="R136" s="10"/>
      <c r="S136" s="26"/>
      <c r="T136" s="10"/>
      <c r="U136" s="10"/>
      <c r="V136" s="20"/>
      <c r="W136" s="10"/>
      <c r="X136" s="25"/>
      <c r="Y136" s="10"/>
      <c r="Z136" s="10"/>
      <c r="AA136" s="10"/>
      <c r="AB136" s="10"/>
      <c r="AC136" s="10"/>
      <c r="AD136" s="26"/>
      <c r="AE136" s="10"/>
      <c r="AF136" s="15"/>
      <c r="AG136" s="10"/>
      <c r="AH136" s="10"/>
      <c r="AI136" s="26"/>
      <c r="AJ136" s="10"/>
      <c r="AK136" s="10"/>
      <c r="AL136" s="20"/>
      <c r="AM136" s="10"/>
      <c r="AN136" s="25"/>
      <c r="AO136" s="10"/>
      <c r="AP136" s="10"/>
      <c r="AQ136" s="10"/>
      <c r="AR136" s="10"/>
      <c r="AS136" s="10"/>
      <c r="AT136" s="26"/>
      <c r="AU136" s="10"/>
      <c r="AV136" s="15"/>
      <c r="AW136" s="10"/>
      <c r="AX136" s="10"/>
      <c r="AY136" s="26"/>
      <c r="AZ136" s="10"/>
      <c r="BA136" s="10"/>
      <c r="BB136" s="20"/>
      <c r="BC136" s="10"/>
      <c r="BD136" s="25"/>
      <c r="BE136" s="10"/>
      <c r="BF136" s="10"/>
      <c r="BG136" s="10"/>
      <c r="BH136" s="10"/>
      <c r="BI136" s="10"/>
      <c r="BJ136" s="26"/>
      <c r="BK136" s="10"/>
      <c r="BL136" s="15"/>
      <c r="BM136" s="10"/>
      <c r="BN136" s="10"/>
      <c r="BO136" s="26"/>
      <c r="BP136" s="10"/>
      <c r="BQ136" s="10"/>
      <c r="BR136" s="20"/>
      <c r="BS136" s="10"/>
      <c r="BT136" s="25"/>
      <c r="BU136" s="10"/>
      <c r="BV136" s="10"/>
      <c r="BW136" s="10"/>
      <c r="BX136" s="10"/>
      <c r="BY136" s="10"/>
      <c r="BZ136" s="26"/>
      <c r="CA136" s="10"/>
      <c r="CB136" s="15"/>
      <c r="CC136" s="10"/>
      <c r="CD136" s="10"/>
      <c r="CE136" s="26"/>
      <c r="CF136" s="10"/>
      <c r="CG136" s="10"/>
      <c r="CH136" s="20"/>
      <c r="CI136" s="10"/>
      <c r="CJ136" s="25"/>
      <c r="CK136" s="10"/>
      <c r="CL136" s="10"/>
      <c r="CM136" s="10"/>
      <c r="CN136" s="10"/>
      <c r="CO136" s="10"/>
      <c r="CP136" s="26"/>
      <c r="CQ136" s="10"/>
      <c r="CR136" s="15"/>
      <c r="CS136" s="10"/>
      <c r="CT136" s="10"/>
      <c r="CU136" s="26"/>
      <c r="CV136" s="10"/>
      <c r="CW136" s="10"/>
      <c r="CX136" s="20"/>
      <c r="CY136" s="10"/>
      <c r="CZ136" s="25"/>
      <c r="DA136" s="10"/>
      <c r="DB136" s="10"/>
      <c r="DC136" s="10"/>
      <c r="DD136" s="10"/>
      <c r="DE136" s="10"/>
      <c r="DF136" s="26"/>
      <c r="DG136" s="10"/>
      <c r="DH136" s="15"/>
      <c r="DI136" s="10"/>
      <c r="DJ136" s="10"/>
      <c r="DK136" s="26"/>
      <c r="DL136" s="10"/>
      <c r="DM136" s="10"/>
      <c r="DN136" s="20"/>
      <c r="DO136" s="10"/>
      <c r="DP136" s="25"/>
      <c r="DQ136" s="10"/>
      <c r="DR136" s="10"/>
      <c r="DS136" s="10"/>
      <c r="DT136" s="10"/>
      <c r="DU136" s="10"/>
      <c r="DV136" s="26"/>
      <c r="DW136" s="10"/>
      <c r="DX136" s="15"/>
      <c r="DY136" s="10"/>
      <c r="DZ136" s="10"/>
      <c r="EA136" s="26"/>
      <c r="EB136" s="10"/>
      <c r="EC136" s="10"/>
      <c r="ED136" s="20"/>
      <c r="EE136" s="10"/>
      <c r="EF136" s="25"/>
      <c r="EG136" s="10"/>
      <c r="EH136" s="10"/>
      <c r="EI136" s="10"/>
      <c r="EJ136" s="10"/>
      <c r="EK136" s="10"/>
      <c r="EL136" s="26"/>
      <c r="EM136" s="10"/>
      <c r="EN136" s="15"/>
      <c r="EO136" s="10"/>
      <c r="EP136" s="10"/>
      <c r="EQ136" s="26"/>
      <c r="ER136" s="10"/>
      <c r="ES136" s="10"/>
      <c r="ET136" s="20"/>
    </row>
    <row r="137" spans="1:150" x14ac:dyDescent="0.25">
      <c r="A137" s="83"/>
      <c r="B137" s="10"/>
      <c r="C137" s="21"/>
      <c r="D137" s="20"/>
      <c r="E137" s="10"/>
      <c r="F137" s="20"/>
      <c r="G137" s="10"/>
      <c r="H137" s="25"/>
      <c r="I137" s="10"/>
      <c r="J137" s="10"/>
      <c r="K137" s="10"/>
      <c r="L137" s="10"/>
      <c r="M137" s="10"/>
      <c r="N137" s="26"/>
      <c r="O137" s="10"/>
      <c r="P137" s="15"/>
      <c r="Q137" s="10"/>
      <c r="R137" s="10"/>
      <c r="S137" s="26"/>
      <c r="T137" s="10"/>
      <c r="U137" s="10"/>
      <c r="V137" s="20"/>
      <c r="W137" s="10"/>
      <c r="X137" s="25"/>
      <c r="Y137" s="10"/>
      <c r="Z137" s="10"/>
      <c r="AA137" s="10"/>
      <c r="AB137" s="10"/>
      <c r="AC137" s="10"/>
      <c r="AD137" s="26"/>
      <c r="AE137" s="10"/>
      <c r="AF137" s="15"/>
      <c r="AG137" s="10"/>
      <c r="AH137" s="10"/>
      <c r="AI137" s="26"/>
      <c r="AJ137" s="10"/>
      <c r="AK137" s="10"/>
      <c r="AL137" s="20"/>
      <c r="AM137" s="10"/>
      <c r="AN137" s="25"/>
      <c r="AO137" s="10"/>
      <c r="AP137" s="10"/>
      <c r="AQ137" s="10"/>
      <c r="AR137" s="10"/>
      <c r="AS137" s="10"/>
      <c r="AT137" s="26"/>
      <c r="AU137" s="10"/>
      <c r="AV137" s="15"/>
      <c r="AW137" s="10"/>
      <c r="AX137" s="10"/>
      <c r="AY137" s="26"/>
      <c r="AZ137" s="10"/>
      <c r="BA137" s="10"/>
      <c r="BB137" s="20"/>
      <c r="BC137" s="10"/>
      <c r="BD137" s="25"/>
      <c r="BE137" s="10"/>
      <c r="BF137" s="10"/>
      <c r="BG137" s="10"/>
      <c r="BH137" s="10"/>
      <c r="BI137" s="10"/>
      <c r="BJ137" s="26"/>
      <c r="BK137" s="10"/>
      <c r="BL137" s="15"/>
      <c r="BM137" s="10"/>
      <c r="BN137" s="10"/>
      <c r="BO137" s="26"/>
      <c r="BP137" s="10"/>
      <c r="BQ137" s="10"/>
      <c r="BR137" s="20"/>
      <c r="BS137" s="10"/>
      <c r="BT137" s="25"/>
      <c r="BU137" s="10"/>
      <c r="BV137" s="10"/>
      <c r="BW137" s="10"/>
      <c r="BX137" s="10"/>
      <c r="BY137" s="10"/>
      <c r="BZ137" s="26"/>
      <c r="CA137" s="10"/>
      <c r="CB137" s="15"/>
      <c r="CC137" s="10"/>
      <c r="CD137" s="10"/>
      <c r="CE137" s="26"/>
      <c r="CF137" s="10"/>
      <c r="CG137" s="10"/>
      <c r="CH137" s="20"/>
      <c r="CI137" s="10"/>
      <c r="CJ137" s="25"/>
      <c r="CK137" s="10"/>
      <c r="CL137" s="10"/>
      <c r="CM137" s="10"/>
      <c r="CN137" s="10"/>
      <c r="CO137" s="10"/>
      <c r="CP137" s="26"/>
      <c r="CQ137" s="10"/>
      <c r="CR137" s="15"/>
      <c r="CS137" s="10"/>
      <c r="CT137" s="10"/>
      <c r="CU137" s="26"/>
      <c r="CV137" s="10"/>
      <c r="CW137" s="10"/>
      <c r="CX137" s="20"/>
      <c r="CY137" s="10"/>
      <c r="CZ137" s="25"/>
      <c r="DA137" s="10"/>
      <c r="DB137" s="10"/>
      <c r="DC137" s="10"/>
      <c r="DD137" s="10"/>
      <c r="DE137" s="10"/>
      <c r="DF137" s="26"/>
      <c r="DG137" s="10"/>
      <c r="DH137" s="15"/>
      <c r="DI137" s="10"/>
      <c r="DJ137" s="10"/>
      <c r="DK137" s="26"/>
      <c r="DL137" s="10"/>
      <c r="DM137" s="10"/>
      <c r="DN137" s="20"/>
      <c r="DO137" s="10"/>
      <c r="DP137" s="25"/>
      <c r="DQ137" s="10"/>
      <c r="DR137" s="10"/>
      <c r="DS137" s="10"/>
      <c r="DT137" s="10"/>
      <c r="DU137" s="10"/>
      <c r="DV137" s="26"/>
      <c r="DW137" s="10"/>
      <c r="DX137" s="15"/>
      <c r="DY137" s="10"/>
      <c r="DZ137" s="10"/>
      <c r="EA137" s="26"/>
      <c r="EB137" s="10"/>
      <c r="EC137" s="10"/>
      <c r="ED137" s="20"/>
      <c r="EE137" s="10"/>
      <c r="EF137" s="25"/>
      <c r="EG137" s="10"/>
      <c r="EH137" s="10"/>
      <c r="EI137" s="10"/>
      <c r="EJ137" s="10"/>
      <c r="EK137" s="10"/>
      <c r="EL137" s="26"/>
      <c r="EM137" s="10"/>
      <c r="EN137" s="15"/>
      <c r="EO137" s="10"/>
      <c r="EP137" s="10"/>
      <c r="EQ137" s="26"/>
      <c r="ER137" s="10"/>
      <c r="ES137" s="10"/>
      <c r="ET137" s="20"/>
    </row>
    <row r="138" spans="1:150" x14ac:dyDescent="0.25">
      <c r="A138" s="83"/>
      <c r="B138" s="10"/>
      <c r="C138" s="21"/>
      <c r="D138" s="20"/>
      <c r="E138" s="10"/>
      <c r="F138" s="20"/>
      <c r="G138" s="10"/>
      <c r="H138" s="25"/>
      <c r="I138" s="10"/>
      <c r="J138" s="10"/>
      <c r="K138" s="10"/>
      <c r="L138" s="10"/>
      <c r="M138" s="10"/>
      <c r="N138" s="26"/>
      <c r="O138" s="10"/>
      <c r="P138" s="15"/>
      <c r="Q138" s="10"/>
      <c r="R138" s="10"/>
      <c r="S138" s="26"/>
      <c r="T138" s="10"/>
      <c r="U138" s="10"/>
      <c r="V138" s="20"/>
      <c r="W138" s="10"/>
      <c r="X138" s="25"/>
      <c r="Y138" s="10"/>
      <c r="Z138" s="10"/>
      <c r="AA138" s="10"/>
      <c r="AB138" s="10"/>
      <c r="AC138" s="10"/>
      <c r="AD138" s="26"/>
      <c r="AE138" s="10"/>
      <c r="AF138" s="15"/>
      <c r="AG138" s="10"/>
      <c r="AH138" s="10"/>
      <c r="AI138" s="26"/>
      <c r="AJ138" s="10"/>
      <c r="AK138" s="10"/>
      <c r="AL138" s="20"/>
      <c r="AM138" s="10"/>
      <c r="AN138" s="25"/>
      <c r="AO138" s="10"/>
      <c r="AP138" s="10"/>
      <c r="AQ138" s="10"/>
      <c r="AR138" s="10"/>
      <c r="AS138" s="10"/>
      <c r="AT138" s="26"/>
      <c r="AU138" s="10"/>
      <c r="AV138" s="15"/>
      <c r="AW138" s="10"/>
      <c r="AX138" s="10"/>
      <c r="AY138" s="26"/>
      <c r="AZ138" s="10"/>
      <c r="BA138" s="10"/>
      <c r="BB138" s="20"/>
      <c r="BC138" s="10"/>
      <c r="BD138" s="25"/>
      <c r="BE138" s="10"/>
      <c r="BF138" s="10"/>
      <c r="BG138" s="10"/>
      <c r="BH138" s="10"/>
      <c r="BI138" s="10"/>
      <c r="BJ138" s="26"/>
      <c r="BK138" s="10"/>
      <c r="BL138" s="15"/>
      <c r="BM138" s="10"/>
      <c r="BN138" s="10"/>
      <c r="BO138" s="26"/>
      <c r="BP138" s="10"/>
      <c r="BQ138" s="10"/>
      <c r="BR138" s="20"/>
      <c r="BS138" s="10"/>
      <c r="BT138" s="25"/>
      <c r="BU138" s="10"/>
      <c r="BV138" s="10"/>
      <c r="BW138" s="10"/>
      <c r="BX138" s="10"/>
      <c r="BY138" s="10"/>
      <c r="BZ138" s="26"/>
      <c r="CA138" s="10"/>
      <c r="CB138" s="15"/>
      <c r="CC138" s="10"/>
      <c r="CD138" s="10"/>
      <c r="CE138" s="26"/>
      <c r="CF138" s="10"/>
      <c r="CG138" s="10"/>
      <c r="CH138" s="20"/>
      <c r="CI138" s="10"/>
      <c r="CJ138" s="25"/>
      <c r="CK138" s="10"/>
      <c r="CL138" s="10"/>
      <c r="CM138" s="10"/>
      <c r="CN138" s="10"/>
      <c r="CO138" s="10"/>
      <c r="CP138" s="26"/>
      <c r="CQ138" s="10"/>
      <c r="CR138" s="15"/>
      <c r="CS138" s="10"/>
      <c r="CT138" s="10"/>
      <c r="CU138" s="26"/>
      <c r="CV138" s="10"/>
      <c r="CW138" s="10"/>
      <c r="CX138" s="20"/>
      <c r="CY138" s="10"/>
      <c r="CZ138" s="25"/>
      <c r="DA138" s="10"/>
      <c r="DB138" s="10"/>
      <c r="DC138" s="10"/>
      <c r="DD138" s="10"/>
      <c r="DE138" s="10"/>
      <c r="DF138" s="26"/>
      <c r="DG138" s="10"/>
      <c r="DH138" s="15"/>
      <c r="DI138" s="10"/>
      <c r="DJ138" s="10"/>
      <c r="DK138" s="26"/>
      <c r="DL138" s="10"/>
      <c r="DM138" s="10"/>
      <c r="DN138" s="20"/>
      <c r="DO138" s="10"/>
      <c r="DP138" s="25"/>
      <c r="DQ138" s="10"/>
      <c r="DR138" s="10"/>
      <c r="DS138" s="10"/>
      <c r="DT138" s="10"/>
      <c r="DU138" s="10"/>
      <c r="DV138" s="26"/>
      <c r="DW138" s="10"/>
      <c r="DX138" s="15"/>
      <c r="DY138" s="10"/>
      <c r="DZ138" s="10"/>
      <c r="EA138" s="26"/>
      <c r="EB138" s="10"/>
      <c r="EC138" s="10"/>
      <c r="ED138" s="20"/>
      <c r="EE138" s="10"/>
      <c r="EF138" s="25"/>
      <c r="EG138" s="10"/>
      <c r="EH138" s="10"/>
      <c r="EI138" s="10"/>
      <c r="EJ138" s="10"/>
      <c r="EK138" s="10"/>
      <c r="EL138" s="26"/>
      <c r="EM138" s="10"/>
      <c r="EN138" s="15"/>
      <c r="EO138" s="10"/>
      <c r="EP138" s="10"/>
      <c r="EQ138" s="26"/>
      <c r="ER138" s="10"/>
      <c r="ES138" s="10"/>
      <c r="ET138" s="20"/>
    </row>
    <row r="139" spans="1:150" x14ac:dyDescent="0.25">
      <c r="A139" s="83"/>
      <c r="B139" s="10"/>
      <c r="C139" s="21"/>
      <c r="D139" s="20"/>
      <c r="E139" s="10"/>
      <c r="F139" s="20"/>
      <c r="G139" s="10"/>
      <c r="H139" s="25"/>
      <c r="I139" s="10"/>
      <c r="J139" s="10"/>
      <c r="K139" s="10"/>
      <c r="L139" s="10"/>
      <c r="M139" s="10"/>
      <c r="N139" s="26"/>
      <c r="O139" s="10"/>
      <c r="P139" s="15"/>
      <c r="Q139" s="10"/>
      <c r="R139" s="10"/>
      <c r="S139" s="26"/>
      <c r="T139" s="10"/>
      <c r="U139" s="10"/>
      <c r="V139" s="20"/>
      <c r="W139" s="10"/>
      <c r="X139" s="25"/>
      <c r="Y139" s="10"/>
      <c r="Z139" s="10"/>
      <c r="AA139" s="10"/>
      <c r="AB139" s="10"/>
      <c r="AC139" s="10"/>
      <c r="AD139" s="26"/>
      <c r="AE139" s="10"/>
      <c r="AF139" s="15"/>
      <c r="AG139" s="10"/>
      <c r="AH139" s="10"/>
      <c r="AI139" s="26"/>
      <c r="AJ139" s="10"/>
      <c r="AK139" s="10"/>
      <c r="AL139" s="20"/>
      <c r="AM139" s="10"/>
      <c r="AN139" s="25"/>
      <c r="AO139" s="10"/>
      <c r="AP139" s="10"/>
      <c r="AQ139" s="10"/>
      <c r="AR139" s="10"/>
      <c r="AS139" s="10"/>
      <c r="AT139" s="26"/>
      <c r="AU139" s="10"/>
      <c r="AV139" s="15"/>
      <c r="AW139" s="10"/>
      <c r="AX139" s="10"/>
      <c r="AY139" s="26"/>
      <c r="AZ139" s="10"/>
      <c r="BA139" s="10"/>
      <c r="BB139" s="20"/>
      <c r="BC139" s="10"/>
      <c r="BD139" s="25"/>
      <c r="BE139" s="10"/>
      <c r="BF139" s="10"/>
      <c r="BG139" s="10"/>
      <c r="BH139" s="10"/>
      <c r="BI139" s="10"/>
      <c r="BJ139" s="26"/>
      <c r="BK139" s="10"/>
      <c r="BL139" s="15"/>
      <c r="BM139" s="10"/>
      <c r="BN139" s="10"/>
      <c r="BO139" s="26"/>
      <c r="BP139" s="10"/>
      <c r="BQ139" s="10"/>
      <c r="BR139" s="20"/>
      <c r="BS139" s="10"/>
      <c r="BT139" s="25"/>
      <c r="BU139" s="10"/>
      <c r="BV139" s="10"/>
      <c r="BW139" s="10"/>
      <c r="BX139" s="10"/>
      <c r="BY139" s="10"/>
      <c r="BZ139" s="26"/>
      <c r="CA139" s="10"/>
      <c r="CB139" s="15"/>
      <c r="CC139" s="10"/>
      <c r="CD139" s="10"/>
      <c r="CE139" s="26"/>
      <c r="CF139" s="10"/>
      <c r="CG139" s="10"/>
      <c r="CH139" s="20"/>
      <c r="CI139" s="10"/>
      <c r="CJ139" s="25"/>
      <c r="CK139" s="10"/>
      <c r="CL139" s="10"/>
      <c r="CM139" s="10"/>
      <c r="CN139" s="10"/>
      <c r="CO139" s="10"/>
      <c r="CP139" s="26"/>
      <c r="CQ139" s="10"/>
      <c r="CR139" s="15"/>
      <c r="CS139" s="10"/>
      <c r="CT139" s="10"/>
      <c r="CU139" s="26"/>
      <c r="CV139" s="10"/>
      <c r="CW139" s="10"/>
      <c r="CX139" s="20"/>
      <c r="CY139" s="10"/>
      <c r="CZ139" s="25"/>
      <c r="DA139" s="10"/>
      <c r="DB139" s="10"/>
      <c r="DC139" s="10"/>
      <c r="DD139" s="10"/>
      <c r="DE139" s="10"/>
      <c r="DF139" s="26"/>
      <c r="DG139" s="10"/>
      <c r="DH139" s="15"/>
      <c r="DI139" s="10"/>
      <c r="DJ139" s="10"/>
      <c r="DK139" s="26"/>
      <c r="DL139" s="10"/>
      <c r="DM139" s="10"/>
      <c r="DN139" s="20"/>
      <c r="DO139" s="10"/>
      <c r="DP139" s="25"/>
      <c r="DQ139" s="10"/>
      <c r="DR139" s="10"/>
      <c r="DS139" s="10"/>
      <c r="DT139" s="10"/>
      <c r="DU139" s="10"/>
      <c r="DV139" s="26"/>
      <c r="DW139" s="10"/>
      <c r="DX139" s="15"/>
      <c r="DY139" s="10"/>
      <c r="DZ139" s="10"/>
      <c r="EA139" s="26"/>
      <c r="EB139" s="10"/>
      <c r="EC139" s="10"/>
      <c r="ED139" s="20"/>
      <c r="EE139" s="10"/>
      <c r="EF139" s="25"/>
      <c r="EG139" s="10"/>
      <c r="EH139" s="10"/>
      <c r="EI139" s="10"/>
      <c r="EJ139" s="10"/>
      <c r="EK139" s="10"/>
      <c r="EL139" s="26"/>
      <c r="EM139" s="10"/>
      <c r="EN139" s="15"/>
      <c r="EO139" s="10"/>
      <c r="EP139" s="10"/>
      <c r="EQ139" s="26"/>
      <c r="ER139" s="10"/>
      <c r="ES139" s="10"/>
      <c r="ET139" s="20"/>
    </row>
    <row r="140" spans="1:150" x14ac:dyDescent="0.25">
      <c r="A140" s="83"/>
      <c r="B140" s="10"/>
      <c r="C140" s="21"/>
      <c r="D140" s="20"/>
      <c r="E140" s="10"/>
      <c r="F140" s="20"/>
      <c r="G140" s="10"/>
      <c r="H140" s="25"/>
      <c r="I140" s="10"/>
      <c r="J140" s="10"/>
      <c r="K140" s="10"/>
      <c r="L140" s="10"/>
      <c r="M140" s="10"/>
      <c r="N140" s="26"/>
      <c r="O140" s="10"/>
      <c r="P140" s="15"/>
      <c r="Q140" s="10"/>
      <c r="R140" s="10"/>
      <c r="S140" s="26"/>
      <c r="T140" s="10"/>
      <c r="U140" s="10"/>
      <c r="V140" s="20"/>
      <c r="W140" s="10"/>
      <c r="X140" s="25"/>
      <c r="Y140" s="10"/>
      <c r="Z140" s="10"/>
      <c r="AA140" s="10"/>
      <c r="AB140" s="10"/>
      <c r="AC140" s="10"/>
      <c r="AD140" s="26"/>
      <c r="AE140" s="10"/>
      <c r="AF140" s="15"/>
      <c r="AG140" s="10"/>
      <c r="AH140" s="10"/>
      <c r="AI140" s="26"/>
      <c r="AJ140" s="10"/>
      <c r="AK140" s="10"/>
      <c r="AL140" s="20"/>
      <c r="AM140" s="10"/>
      <c r="AN140" s="25"/>
      <c r="AO140" s="10"/>
      <c r="AP140" s="10"/>
      <c r="AQ140" s="10"/>
      <c r="AR140" s="10"/>
      <c r="AS140" s="10"/>
      <c r="AT140" s="26"/>
      <c r="AU140" s="10"/>
      <c r="AV140" s="15"/>
      <c r="AW140" s="10"/>
      <c r="AX140" s="10"/>
      <c r="AY140" s="26"/>
      <c r="AZ140" s="10"/>
      <c r="BA140" s="10"/>
      <c r="BB140" s="20"/>
      <c r="BC140" s="10"/>
      <c r="BD140" s="25"/>
      <c r="BE140" s="10"/>
      <c r="BF140" s="10"/>
      <c r="BG140" s="10"/>
      <c r="BH140" s="10"/>
      <c r="BI140" s="10"/>
      <c r="BJ140" s="26"/>
      <c r="BK140" s="10"/>
      <c r="BL140" s="15"/>
      <c r="BM140" s="10"/>
      <c r="BN140" s="10"/>
      <c r="BO140" s="26"/>
      <c r="BP140" s="10"/>
      <c r="BQ140" s="10"/>
      <c r="BR140" s="20"/>
      <c r="BS140" s="10"/>
      <c r="BT140" s="25"/>
      <c r="BU140" s="10"/>
      <c r="BV140" s="10"/>
      <c r="BW140" s="10"/>
      <c r="BX140" s="10"/>
      <c r="BY140" s="10"/>
      <c r="BZ140" s="26"/>
      <c r="CA140" s="10"/>
      <c r="CB140" s="15"/>
      <c r="CC140" s="10"/>
      <c r="CD140" s="10"/>
      <c r="CE140" s="26"/>
      <c r="CF140" s="10"/>
      <c r="CG140" s="10"/>
      <c r="CH140" s="20"/>
      <c r="CI140" s="10"/>
      <c r="CJ140" s="25"/>
      <c r="CK140" s="10"/>
      <c r="CL140" s="10"/>
      <c r="CM140" s="10"/>
      <c r="CN140" s="10"/>
      <c r="CO140" s="10"/>
      <c r="CP140" s="26"/>
      <c r="CQ140" s="10"/>
      <c r="CR140" s="15"/>
      <c r="CS140" s="10"/>
      <c r="CT140" s="10"/>
      <c r="CU140" s="26"/>
      <c r="CV140" s="10"/>
      <c r="CW140" s="10"/>
      <c r="CX140" s="20"/>
      <c r="CY140" s="10"/>
      <c r="CZ140" s="25"/>
      <c r="DA140" s="10"/>
      <c r="DB140" s="10"/>
      <c r="DC140" s="10"/>
      <c r="DD140" s="10"/>
      <c r="DE140" s="10"/>
      <c r="DF140" s="26"/>
      <c r="DG140" s="10"/>
      <c r="DH140" s="15"/>
      <c r="DI140" s="10"/>
      <c r="DJ140" s="10"/>
      <c r="DK140" s="26"/>
      <c r="DL140" s="10"/>
      <c r="DM140" s="10"/>
      <c r="DN140" s="20"/>
      <c r="DO140" s="10"/>
      <c r="DP140" s="25"/>
      <c r="DQ140" s="10"/>
      <c r="DR140" s="10"/>
      <c r="DS140" s="10"/>
      <c r="DT140" s="10"/>
      <c r="DU140" s="10"/>
      <c r="DV140" s="26"/>
      <c r="DW140" s="10"/>
      <c r="DX140" s="15"/>
      <c r="DY140" s="10"/>
      <c r="DZ140" s="10"/>
      <c r="EA140" s="26"/>
      <c r="EB140" s="10"/>
      <c r="EC140" s="10"/>
      <c r="ED140" s="20"/>
      <c r="EE140" s="10"/>
      <c r="EF140" s="25"/>
      <c r="EG140" s="10"/>
      <c r="EH140" s="10"/>
      <c r="EI140" s="10"/>
      <c r="EJ140" s="10"/>
      <c r="EK140" s="10"/>
      <c r="EL140" s="26"/>
      <c r="EM140" s="10"/>
      <c r="EN140" s="15"/>
      <c r="EO140" s="10"/>
      <c r="EP140" s="10"/>
      <c r="EQ140" s="26"/>
      <c r="ER140" s="10"/>
      <c r="ES140" s="10"/>
      <c r="ET140" s="20"/>
    </row>
    <row r="141" spans="1:150" x14ac:dyDescent="0.25">
      <c r="A141" s="83"/>
      <c r="B141" s="10"/>
      <c r="C141" s="21"/>
      <c r="D141" s="20"/>
      <c r="E141" s="10"/>
      <c r="F141" s="20"/>
      <c r="G141" s="10"/>
      <c r="H141" s="25"/>
      <c r="I141" s="10"/>
      <c r="J141" s="10"/>
      <c r="K141" s="10"/>
      <c r="L141" s="10"/>
      <c r="M141" s="10"/>
      <c r="N141" s="26"/>
      <c r="O141" s="10"/>
      <c r="P141" s="15"/>
      <c r="Q141" s="10"/>
      <c r="R141" s="10"/>
      <c r="S141" s="26"/>
      <c r="T141" s="10"/>
      <c r="U141" s="10"/>
      <c r="V141" s="20"/>
      <c r="W141" s="10"/>
      <c r="X141" s="25"/>
      <c r="Y141" s="10"/>
      <c r="Z141" s="10"/>
      <c r="AA141" s="10"/>
      <c r="AB141" s="10"/>
      <c r="AC141" s="10"/>
      <c r="AD141" s="26"/>
      <c r="AE141" s="10"/>
      <c r="AF141" s="15"/>
      <c r="AG141" s="10"/>
      <c r="AH141" s="10"/>
      <c r="AI141" s="26"/>
      <c r="AJ141" s="10"/>
      <c r="AK141" s="10"/>
      <c r="AL141" s="20"/>
      <c r="AM141" s="10"/>
      <c r="AN141" s="25"/>
      <c r="AO141" s="10"/>
      <c r="AP141" s="10"/>
      <c r="AQ141" s="10"/>
      <c r="AR141" s="10"/>
      <c r="AS141" s="10"/>
      <c r="AT141" s="26"/>
      <c r="AU141" s="10"/>
      <c r="AV141" s="15"/>
      <c r="AW141" s="10"/>
      <c r="AX141" s="10"/>
      <c r="AY141" s="26"/>
      <c r="AZ141" s="10"/>
      <c r="BA141" s="10"/>
      <c r="BB141" s="20"/>
      <c r="BC141" s="10"/>
      <c r="BD141" s="25"/>
      <c r="BE141" s="10"/>
      <c r="BF141" s="10"/>
      <c r="BG141" s="10"/>
      <c r="BH141" s="10"/>
      <c r="BI141" s="10"/>
      <c r="BJ141" s="26"/>
      <c r="BK141" s="10"/>
      <c r="BL141" s="15"/>
      <c r="BM141" s="10"/>
      <c r="BN141" s="10"/>
      <c r="BO141" s="26"/>
      <c r="BP141" s="10"/>
      <c r="BQ141" s="10"/>
      <c r="BR141" s="20"/>
      <c r="BS141" s="10"/>
      <c r="BT141" s="25"/>
      <c r="BU141" s="10"/>
      <c r="BV141" s="10"/>
      <c r="BW141" s="10"/>
      <c r="BX141" s="10"/>
      <c r="BY141" s="10"/>
      <c r="BZ141" s="26"/>
      <c r="CA141" s="10"/>
      <c r="CB141" s="15"/>
      <c r="CC141" s="10"/>
      <c r="CD141" s="10"/>
      <c r="CE141" s="26"/>
      <c r="CF141" s="10"/>
      <c r="CG141" s="10"/>
      <c r="CH141" s="20"/>
      <c r="CI141" s="10"/>
      <c r="CJ141" s="25"/>
      <c r="CK141" s="10"/>
      <c r="CL141" s="10"/>
      <c r="CM141" s="10"/>
      <c r="CN141" s="10"/>
      <c r="CO141" s="10"/>
      <c r="CP141" s="26"/>
      <c r="CQ141" s="10"/>
      <c r="CR141" s="15"/>
      <c r="CS141" s="10"/>
      <c r="CT141" s="10"/>
      <c r="CU141" s="26"/>
      <c r="CV141" s="10"/>
      <c r="CW141" s="10"/>
      <c r="CX141" s="20"/>
      <c r="CY141" s="10"/>
      <c r="CZ141" s="25"/>
      <c r="DA141" s="10"/>
      <c r="DB141" s="10"/>
      <c r="DC141" s="10"/>
      <c r="DD141" s="10"/>
      <c r="DE141" s="10"/>
      <c r="DF141" s="26"/>
      <c r="DG141" s="10"/>
      <c r="DH141" s="15"/>
      <c r="DI141" s="10"/>
      <c r="DJ141" s="10"/>
      <c r="DK141" s="26"/>
      <c r="DL141" s="10"/>
      <c r="DM141" s="10"/>
      <c r="DN141" s="20"/>
      <c r="DO141" s="10"/>
      <c r="DP141" s="25"/>
      <c r="DQ141" s="10"/>
      <c r="DR141" s="10"/>
      <c r="DS141" s="10"/>
      <c r="DT141" s="10"/>
      <c r="DU141" s="10"/>
      <c r="DV141" s="26"/>
      <c r="DW141" s="10"/>
      <c r="DX141" s="15"/>
      <c r="DY141" s="10"/>
      <c r="DZ141" s="10"/>
      <c r="EA141" s="26"/>
      <c r="EB141" s="10"/>
      <c r="EC141" s="10"/>
      <c r="ED141" s="20"/>
      <c r="EE141" s="10"/>
      <c r="EF141" s="25"/>
      <c r="EG141" s="10"/>
      <c r="EH141" s="10"/>
      <c r="EI141" s="10"/>
      <c r="EJ141" s="10"/>
      <c r="EK141" s="10"/>
      <c r="EL141" s="26"/>
      <c r="EM141" s="10"/>
      <c r="EN141" s="15"/>
      <c r="EO141" s="10"/>
      <c r="EP141" s="10"/>
      <c r="EQ141" s="26"/>
      <c r="ER141" s="10"/>
      <c r="ES141" s="10"/>
      <c r="ET141" s="20"/>
    </row>
    <row r="142" spans="1:150" x14ac:dyDescent="0.25">
      <c r="A142" s="83"/>
      <c r="B142" s="10"/>
      <c r="C142" s="21"/>
      <c r="D142" s="20"/>
      <c r="E142" s="10"/>
      <c r="F142" s="20"/>
      <c r="G142" s="10"/>
      <c r="H142" s="25"/>
      <c r="I142" s="10"/>
      <c r="J142" s="10"/>
      <c r="K142" s="10"/>
      <c r="L142" s="10"/>
      <c r="M142" s="10"/>
      <c r="N142" s="26"/>
      <c r="O142" s="10"/>
      <c r="P142" s="15"/>
      <c r="Q142" s="10"/>
      <c r="R142" s="10"/>
      <c r="S142" s="26"/>
      <c r="T142" s="10"/>
      <c r="U142" s="10"/>
      <c r="V142" s="20"/>
      <c r="W142" s="10"/>
      <c r="X142" s="25"/>
      <c r="Y142" s="10"/>
      <c r="Z142" s="10"/>
      <c r="AA142" s="10"/>
      <c r="AB142" s="10"/>
      <c r="AC142" s="10"/>
      <c r="AD142" s="26"/>
      <c r="AE142" s="10"/>
      <c r="AF142" s="15"/>
      <c r="AG142" s="10"/>
      <c r="AH142" s="10"/>
      <c r="AI142" s="26"/>
      <c r="AJ142" s="10"/>
      <c r="AK142" s="10"/>
      <c r="AL142" s="20"/>
      <c r="AM142" s="10"/>
      <c r="AN142" s="25"/>
      <c r="AO142" s="10"/>
      <c r="AP142" s="10"/>
      <c r="AQ142" s="10"/>
      <c r="AR142" s="10"/>
      <c r="AS142" s="10"/>
      <c r="AT142" s="26"/>
      <c r="AU142" s="10"/>
      <c r="AV142" s="15"/>
      <c r="AW142" s="10"/>
      <c r="AX142" s="10"/>
      <c r="AY142" s="26"/>
      <c r="AZ142" s="10"/>
      <c r="BA142" s="10"/>
      <c r="BB142" s="20"/>
      <c r="BC142" s="10"/>
      <c r="BD142" s="25"/>
      <c r="BE142" s="10"/>
      <c r="BF142" s="10"/>
      <c r="BG142" s="10"/>
      <c r="BH142" s="10"/>
      <c r="BI142" s="10"/>
      <c r="BJ142" s="26"/>
      <c r="BK142" s="10"/>
      <c r="BL142" s="15"/>
      <c r="BM142" s="10"/>
      <c r="BN142" s="10"/>
      <c r="BO142" s="26"/>
      <c r="BP142" s="10"/>
      <c r="BQ142" s="10"/>
      <c r="BR142" s="20"/>
      <c r="BS142" s="10"/>
      <c r="BT142" s="25"/>
      <c r="BU142" s="10"/>
      <c r="BV142" s="10"/>
      <c r="BW142" s="10"/>
      <c r="BX142" s="10"/>
      <c r="BY142" s="10"/>
      <c r="BZ142" s="26"/>
      <c r="CA142" s="10"/>
      <c r="CB142" s="15"/>
      <c r="CC142" s="10"/>
      <c r="CD142" s="10"/>
      <c r="CE142" s="26"/>
      <c r="CF142" s="10"/>
      <c r="CG142" s="10"/>
      <c r="CH142" s="20"/>
      <c r="CI142" s="10"/>
      <c r="CJ142" s="25"/>
      <c r="CK142" s="10"/>
      <c r="CL142" s="10"/>
      <c r="CM142" s="10"/>
      <c r="CN142" s="10"/>
      <c r="CO142" s="10"/>
      <c r="CP142" s="26"/>
      <c r="CQ142" s="10"/>
      <c r="CR142" s="15"/>
      <c r="CS142" s="10"/>
      <c r="CT142" s="10"/>
      <c r="CU142" s="26"/>
      <c r="CV142" s="10"/>
      <c r="CW142" s="10"/>
      <c r="CX142" s="20"/>
      <c r="CY142" s="10"/>
      <c r="CZ142" s="25"/>
      <c r="DA142" s="10"/>
      <c r="DB142" s="10"/>
      <c r="DC142" s="10"/>
      <c r="DD142" s="10"/>
      <c r="DE142" s="10"/>
      <c r="DF142" s="26"/>
      <c r="DG142" s="10"/>
      <c r="DH142" s="15"/>
      <c r="DI142" s="10"/>
      <c r="DJ142" s="10"/>
      <c r="DK142" s="26"/>
      <c r="DL142" s="10"/>
      <c r="DM142" s="10"/>
      <c r="DN142" s="20"/>
      <c r="DO142" s="10"/>
      <c r="DP142" s="25"/>
      <c r="DQ142" s="10"/>
      <c r="DR142" s="10"/>
      <c r="DS142" s="10"/>
      <c r="DT142" s="10"/>
      <c r="DU142" s="10"/>
      <c r="DV142" s="26"/>
      <c r="DW142" s="10"/>
      <c r="DX142" s="15"/>
      <c r="DY142" s="10"/>
      <c r="DZ142" s="10"/>
      <c r="EA142" s="26"/>
      <c r="EB142" s="10"/>
      <c r="EC142" s="10"/>
      <c r="ED142" s="20"/>
      <c r="EE142" s="10"/>
      <c r="EF142" s="25"/>
      <c r="EG142" s="10"/>
      <c r="EH142" s="10"/>
      <c r="EI142" s="10"/>
      <c r="EJ142" s="10"/>
      <c r="EK142" s="10"/>
      <c r="EL142" s="26"/>
      <c r="EM142" s="10"/>
      <c r="EN142" s="15"/>
      <c r="EO142" s="10"/>
      <c r="EP142" s="10"/>
      <c r="EQ142" s="26"/>
      <c r="ER142" s="10"/>
      <c r="ES142" s="10"/>
      <c r="ET142" s="20"/>
    </row>
    <row r="143" spans="1:150" x14ac:dyDescent="0.25">
      <c r="A143" s="83"/>
      <c r="B143" s="10"/>
      <c r="C143" s="21"/>
      <c r="D143" s="20"/>
      <c r="E143" s="10"/>
      <c r="F143" s="20"/>
      <c r="G143" s="10"/>
      <c r="H143" s="25"/>
      <c r="I143" s="10"/>
      <c r="J143" s="10"/>
      <c r="K143" s="10"/>
      <c r="L143" s="10"/>
      <c r="M143" s="10"/>
      <c r="N143" s="26"/>
      <c r="O143" s="10"/>
      <c r="P143" s="15"/>
      <c r="Q143" s="10"/>
      <c r="R143" s="10"/>
      <c r="S143" s="26"/>
      <c r="T143" s="10"/>
      <c r="U143" s="10"/>
      <c r="V143" s="20"/>
      <c r="W143" s="10"/>
      <c r="X143" s="25"/>
      <c r="Y143" s="10"/>
      <c r="Z143" s="10"/>
      <c r="AA143" s="10"/>
      <c r="AB143" s="10"/>
      <c r="AC143" s="10"/>
      <c r="AD143" s="26"/>
      <c r="AE143" s="10"/>
      <c r="AF143" s="15"/>
      <c r="AG143" s="10"/>
      <c r="AH143" s="10"/>
      <c r="AI143" s="26"/>
      <c r="AJ143" s="10"/>
      <c r="AK143" s="10"/>
      <c r="AL143" s="20"/>
      <c r="AM143" s="10"/>
      <c r="AN143" s="25"/>
      <c r="AO143" s="10"/>
      <c r="AP143" s="10"/>
      <c r="AQ143" s="10"/>
      <c r="AR143" s="10"/>
      <c r="AS143" s="10"/>
      <c r="AT143" s="26"/>
      <c r="AU143" s="10"/>
      <c r="AV143" s="15"/>
      <c r="AW143" s="10"/>
      <c r="AX143" s="10"/>
      <c r="AY143" s="26"/>
      <c r="AZ143" s="10"/>
      <c r="BA143" s="10"/>
      <c r="BB143" s="20"/>
      <c r="BC143" s="10"/>
      <c r="BD143" s="25"/>
      <c r="BE143" s="10"/>
      <c r="BF143" s="10"/>
      <c r="BG143" s="10"/>
      <c r="BH143" s="10"/>
      <c r="BI143" s="10"/>
      <c r="BJ143" s="26"/>
      <c r="BK143" s="10"/>
      <c r="BL143" s="15"/>
      <c r="BM143" s="10"/>
      <c r="BN143" s="10"/>
      <c r="BO143" s="26"/>
      <c r="BP143" s="10"/>
      <c r="BQ143" s="10"/>
      <c r="BR143" s="20"/>
      <c r="BS143" s="10"/>
      <c r="BT143" s="25"/>
      <c r="BU143" s="10"/>
      <c r="BV143" s="10"/>
      <c r="BW143" s="10"/>
      <c r="BX143" s="10"/>
      <c r="BY143" s="10"/>
      <c r="BZ143" s="26"/>
      <c r="CA143" s="10"/>
      <c r="CB143" s="15"/>
      <c r="CC143" s="10"/>
      <c r="CD143" s="10"/>
      <c r="CE143" s="26"/>
      <c r="CF143" s="10"/>
      <c r="CG143" s="10"/>
      <c r="CH143" s="20"/>
      <c r="CI143" s="10"/>
      <c r="CJ143" s="25"/>
      <c r="CK143" s="10"/>
      <c r="CL143" s="10"/>
      <c r="CM143" s="10"/>
      <c r="CN143" s="10"/>
      <c r="CO143" s="10"/>
      <c r="CP143" s="26"/>
      <c r="CQ143" s="10"/>
      <c r="CR143" s="15"/>
      <c r="CS143" s="10"/>
      <c r="CT143" s="10"/>
      <c r="CU143" s="26"/>
      <c r="CV143" s="10"/>
      <c r="CW143" s="10"/>
      <c r="CX143" s="20"/>
      <c r="CY143" s="10"/>
      <c r="CZ143" s="25"/>
      <c r="DA143" s="10"/>
      <c r="DB143" s="10"/>
      <c r="DC143" s="10"/>
      <c r="DD143" s="10"/>
      <c r="DE143" s="10"/>
      <c r="DF143" s="26"/>
      <c r="DG143" s="10"/>
      <c r="DH143" s="15"/>
      <c r="DI143" s="10"/>
      <c r="DJ143" s="10"/>
      <c r="DK143" s="26"/>
      <c r="DL143" s="10"/>
      <c r="DM143" s="10"/>
      <c r="DN143" s="20"/>
      <c r="DO143" s="10"/>
      <c r="DP143" s="25"/>
      <c r="DQ143" s="10"/>
      <c r="DR143" s="10"/>
      <c r="DS143" s="10"/>
      <c r="DT143" s="10"/>
      <c r="DU143" s="10"/>
      <c r="DV143" s="26"/>
      <c r="DW143" s="10"/>
      <c r="DX143" s="15"/>
      <c r="DY143" s="10"/>
      <c r="DZ143" s="10"/>
      <c r="EA143" s="26"/>
      <c r="EB143" s="10"/>
      <c r="EC143" s="10"/>
      <c r="ED143" s="20"/>
      <c r="EE143" s="10"/>
      <c r="EF143" s="25"/>
      <c r="EG143" s="10"/>
      <c r="EH143" s="10"/>
      <c r="EI143" s="10"/>
      <c r="EJ143" s="10"/>
      <c r="EK143" s="10"/>
      <c r="EL143" s="26"/>
      <c r="EM143" s="10"/>
      <c r="EN143" s="15"/>
      <c r="EO143" s="10"/>
      <c r="EP143" s="10"/>
      <c r="EQ143" s="26"/>
      <c r="ER143" s="10"/>
      <c r="ES143" s="10"/>
      <c r="ET143" s="20"/>
    </row>
    <row r="144" spans="1:150" x14ac:dyDescent="0.25">
      <c r="A144" s="83"/>
      <c r="B144" s="10"/>
      <c r="C144" s="21"/>
      <c r="D144" s="20"/>
      <c r="E144" s="10"/>
      <c r="F144" s="20"/>
      <c r="G144" s="10"/>
      <c r="H144" s="25"/>
      <c r="I144" s="10"/>
      <c r="J144" s="10"/>
      <c r="K144" s="10"/>
      <c r="L144" s="10"/>
      <c r="M144" s="10"/>
      <c r="N144" s="26"/>
      <c r="O144" s="10"/>
      <c r="P144" s="15"/>
      <c r="Q144" s="10"/>
      <c r="R144" s="10"/>
      <c r="S144" s="26"/>
      <c r="T144" s="10"/>
      <c r="U144" s="10"/>
      <c r="V144" s="20"/>
      <c r="W144" s="10"/>
      <c r="X144" s="25"/>
      <c r="Y144" s="10"/>
      <c r="Z144" s="10"/>
      <c r="AA144" s="10"/>
      <c r="AB144" s="10"/>
      <c r="AC144" s="10"/>
      <c r="AD144" s="26"/>
      <c r="AE144" s="10"/>
      <c r="AF144" s="15"/>
      <c r="AG144" s="10"/>
      <c r="AH144" s="10"/>
      <c r="AI144" s="26"/>
      <c r="AJ144" s="10"/>
      <c r="AK144" s="10"/>
      <c r="AL144" s="20"/>
      <c r="AM144" s="10"/>
      <c r="AN144" s="25"/>
      <c r="AO144" s="10"/>
      <c r="AP144" s="10"/>
      <c r="AQ144" s="10"/>
      <c r="AR144" s="10"/>
      <c r="AS144" s="10"/>
      <c r="AT144" s="26"/>
      <c r="AU144" s="10"/>
      <c r="AV144" s="15"/>
      <c r="AW144" s="10"/>
      <c r="AX144" s="10"/>
      <c r="AY144" s="26"/>
      <c r="AZ144" s="10"/>
      <c r="BA144" s="10"/>
      <c r="BB144" s="20"/>
      <c r="BC144" s="10"/>
      <c r="BD144" s="25"/>
      <c r="BE144" s="10"/>
      <c r="BF144" s="10"/>
      <c r="BG144" s="10"/>
      <c r="BH144" s="10"/>
      <c r="BI144" s="10"/>
      <c r="BJ144" s="26"/>
      <c r="BK144" s="10"/>
      <c r="BL144" s="15"/>
      <c r="BM144" s="10"/>
      <c r="BN144" s="10"/>
      <c r="BO144" s="26"/>
      <c r="BP144" s="10"/>
      <c r="BQ144" s="10"/>
      <c r="BR144" s="20"/>
      <c r="BS144" s="10"/>
      <c r="BT144" s="25"/>
      <c r="BU144" s="10"/>
      <c r="BV144" s="10"/>
      <c r="BW144" s="10"/>
      <c r="BX144" s="10"/>
      <c r="BY144" s="10"/>
      <c r="BZ144" s="26"/>
      <c r="CA144" s="10"/>
      <c r="CB144" s="15"/>
      <c r="CC144" s="10"/>
      <c r="CD144" s="10"/>
      <c r="CE144" s="26"/>
      <c r="CF144" s="10"/>
      <c r="CG144" s="10"/>
      <c r="CH144" s="20"/>
      <c r="CI144" s="10"/>
      <c r="CJ144" s="25"/>
      <c r="CK144" s="10"/>
      <c r="CL144" s="10"/>
      <c r="CM144" s="10"/>
      <c r="CN144" s="10"/>
      <c r="CO144" s="10"/>
      <c r="CP144" s="26"/>
      <c r="CQ144" s="10"/>
      <c r="CR144" s="15"/>
      <c r="CS144" s="10"/>
      <c r="CT144" s="10"/>
      <c r="CU144" s="26"/>
      <c r="CV144" s="10"/>
      <c r="CW144" s="10"/>
      <c r="CX144" s="20"/>
      <c r="CY144" s="10"/>
      <c r="CZ144" s="25"/>
      <c r="DA144" s="10"/>
      <c r="DB144" s="10"/>
      <c r="DC144" s="10"/>
      <c r="DD144" s="10"/>
      <c r="DE144" s="10"/>
      <c r="DF144" s="26"/>
      <c r="DG144" s="10"/>
      <c r="DH144" s="15"/>
      <c r="DI144" s="10"/>
      <c r="DJ144" s="10"/>
      <c r="DK144" s="26"/>
      <c r="DL144" s="10"/>
      <c r="DM144" s="10"/>
      <c r="DN144" s="20"/>
      <c r="DO144" s="10"/>
      <c r="DP144" s="25"/>
      <c r="DQ144" s="10"/>
      <c r="DR144" s="10"/>
      <c r="DS144" s="10"/>
      <c r="DT144" s="10"/>
      <c r="DU144" s="10"/>
      <c r="DV144" s="26"/>
      <c r="DW144" s="10"/>
      <c r="DX144" s="15"/>
      <c r="DY144" s="10"/>
      <c r="DZ144" s="10"/>
      <c r="EA144" s="26"/>
      <c r="EB144" s="10"/>
      <c r="EC144" s="10"/>
      <c r="ED144" s="20"/>
      <c r="EE144" s="10"/>
      <c r="EF144" s="25"/>
      <c r="EG144" s="10"/>
      <c r="EH144" s="10"/>
      <c r="EI144" s="10"/>
      <c r="EJ144" s="10"/>
      <c r="EK144" s="10"/>
      <c r="EL144" s="26"/>
      <c r="EM144" s="10"/>
      <c r="EN144" s="15"/>
      <c r="EO144" s="10"/>
      <c r="EP144" s="10"/>
      <c r="EQ144" s="26"/>
      <c r="ER144" s="10"/>
      <c r="ES144" s="10"/>
      <c r="ET144" s="20"/>
    </row>
    <row r="145" spans="1:150" x14ac:dyDescent="0.25">
      <c r="A145" s="83"/>
      <c r="B145" s="10"/>
      <c r="C145" s="21"/>
      <c r="D145" s="20"/>
      <c r="E145" s="10"/>
      <c r="F145" s="20"/>
      <c r="G145" s="10"/>
      <c r="H145" s="25"/>
      <c r="I145" s="10"/>
      <c r="J145" s="10"/>
      <c r="K145" s="10"/>
      <c r="L145" s="10"/>
      <c r="M145" s="10"/>
      <c r="N145" s="26"/>
      <c r="O145" s="10"/>
      <c r="P145" s="15"/>
      <c r="Q145" s="10"/>
      <c r="R145" s="10"/>
      <c r="S145" s="26"/>
      <c r="T145" s="10"/>
      <c r="U145" s="10"/>
      <c r="V145" s="20"/>
      <c r="W145" s="10"/>
      <c r="X145" s="25"/>
      <c r="Y145" s="10"/>
      <c r="Z145" s="10"/>
      <c r="AA145" s="10"/>
      <c r="AB145" s="10"/>
      <c r="AC145" s="10"/>
      <c r="AD145" s="26"/>
      <c r="AE145" s="10"/>
      <c r="AF145" s="15"/>
      <c r="AG145" s="10"/>
      <c r="AH145" s="10"/>
      <c r="AI145" s="26"/>
      <c r="AJ145" s="10"/>
      <c r="AK145" s="10"/>
      <c r="AL145" s="20"/>
      <c r="AM145" s="10"/>
      <c r="AN145" s="25"/>
      <c r="AO145" s="10"/>
      <c r="AP145" s="10"/>
      <c r="AQ145" s="10"/>
      <c r="AR145" s="10"/>
      <c r="AS145" s="10"/>
      <c r="AT145" s="26"/>
      <c r="AU145" s="10"/>
      <c r="AV145" s="15"/>
      <c r="AW145" s="10"/>
      <c r="AX145" s="10"/>
      <c r="AY145" s="26"/>
      <c r="AZ145" s="10"/>
      <c r="BA145" s="10"/>
      <c r="BB145" s="20"/>
      <c r="BC145" s="10"/>
      <c r="BD145" s="25"/>
      <c r="BE145" s="10"/>
      <c r="BF145" s="10"/>
      <c r="BG145" s="10"/>
      <c r="BH145" s="10"/>
      <c r="BI145" s="10"/>
      <c r="BJ145" s="26"/>
      <c r="BK145" s="10"/>
      <c r="BL145" s="15"/>
      <c r="BM145" s="10"/>
      <c r="BN145" s="10"/>
      <c r="BO145" s="26"/>
      <c r="BP145" s="10"/>
      <c r="BQ145" s="10"/>
      <c r="BR145" s="20"/>
      <c r="BS145" s="10"/>
      <c r="BT145" s="25"/>
      <c r="BU145" s="10"/>
      <c r="BV145" s="10"/>
      <c r="BW145" s="10"/>
      <c r="BX145" s="10"/>
      <c r="BY145" s="10"/>
      <c r="BZ145" s="26"/>
      <c r="CA145" s="10"/>
      <c r="CB145" s="15"/>
      <c r="CC145" s="10"/>
      <c r="CD145" s="10"/>
      <c r="CE145" s="26"/>
      <c r="CF145" s="10"/>
      <c r="CG145" s="10"/>
      <c r="CH145" s="20"/>
      <c r="CI145" s="10"/>
      <c r="CJ145" s="25"/>
      <c r="CK145" s="10"/>
      <c r="CL145" s="10"/>
      <c r="CM145" s="10"/>
      <c r="CN145" s="10"/>
      <c r="CO145" s="10"/>
      <c r="CP145" s="26"/>
      <c r="CQ145" s="10"/>
      <c r="CR145" s="15"/>
      <c r="CS145" s="10"/>
      <c r="CT145" s="10"/>
      <c r="CU145" s="26"/>
      <c r="CV145" s="10"/>
      <c r="CW145" s="10"/>
      <c r="CX145" s="20"/>
      <c r="CY145" s="10"/>
      <c r="CZ145" s="25"/>
      <c r="DA145" s="10"/>
      <c r="DB145" s="10"/>
      <c r="DC145" s="10"/>
      <c r="DD145" s="10"/>
      <c r="DE145" s="10"/>
      <c r="DF145" s="26"/>
      <c r="DG145" s="10"/>
      <c r="DH145" s="15"/>
      <c r="DI145" s="10"/>
      <c r="DJ145" s="10"/>
      <c r="DK145" s="26"/>
      <c r="DL145" s="10"/>
      <c r="DM145" s="10"/>
      <c r="DN145" s="20"/>
      <c r="DO145" s="10"/>
      <c r="DP145" s="25"/>
      <c r="DQ145" s="10"/>
      <c r="DR145" s="10"/>
      <c r="DS145" s="10"/>
      <c r="DT145" s="10"/>
      <c r="DU145" s="10"/>
      <c r="DV145" s="26"/>
      <c r="DW145" s="10"/>
      <c r="DX145" s="15"/>
      <c r="DY145" s="10"/>
      <c r="DZ145" s="10"/>
      <c r="EA145" s="26"/>
      <c r="EB145" s="10"/>
      <c r="EC145" s="10"/>
      <c r="ED145" s="20"/>
      <c r="EE145" s="10"/>
      <c r="EF145" s="25"/>
      <c r="EG145" s="10"/>
      <c r="EH145" s="10"/>
      <c r="EI145" s="10"/>
      <c r="EJ145" s="10"/>
      <c r="EK145" s="10"/>
      <c r="EL145" s="26"/>
      <c r="EM145" s="10"/>
      <c r="EN145" s="15"/>
      <c r="EO145" s="10"/>
      <c r="EP145" s="10"/>
      <c r="EQ145" s="26"/>
      <c r="ER145" s="10"/>
      <c r="ES145" s="10"/>
      <c r="ET145" s="20"/>
    </row>
    <row r="146" spans="1:150" x14ac:dyDescent="0.25">
      <c r="A146" s="83"/>
      <c r="B146" s="10"/>
      <c r="C146" s="21"/>
      <c r="D146" s="20"/>
      <c r="E146" s="10"/>
      <c r="F146" s="20"/>
      <c r="G146" s="10"/>
      <c r="H146" s="25"/>
      <c r="I146" s="10"/>
      <c r="J146" s="10"/>
      <c r="K146" s="10"/>
      <c r="L146" s="10"/>
      <c r="M146" s="10"/>
      <c r="N146" s="26"/>
      <c r="O146" s="10"/>
      <c r="P146" s="15"/>
      <c r="Q146" s="10"/>
      <c r="R146" s="10"/>
      <c r="S146" s="26"/>
      <c r="T146" s="10"/>
      <c r="U146" s="10"/>
      <c r="V146" s="20"/>
      <c r="W146" s="10"/>
      <c r="X146" s="25"/>
      <c r="Y146" s="10"/>
      <c r="Z146" s="10"/>
      <c r="AA146" s="10"/>
      <c r="AB146" s="10"/>
      <c r="AC146" s="10"/>
      <c r="AD146" s="26"/>
      <c r="AE146" s="10"/>
      <c r="AF146" s="15"/>
      <c r="AG146" s="10"/>
      <c r="AH146" s="10"/>
      <c r="AI146" s="26"/>
      <c r="AJ146" s="10"/>
      <c r="AK146" s="10"/>
      <c r="AL146" s="20"/>
      <c r="AM146" s="10"/>
      <c r="AN146" s="25"/>
      <c r="AO146" s="10"/>
      <c r="AP146" s="10"/>
      <c r="AQ146" s="10"/>
      <c r="AR146" s="10"/>
      <c r="AS146" s="10"/>
      <c r="AT146" s="26"/>
      <c r="AU146" s="10"/>
      <c r="AV146" s="15"/>
      <c r="AW146" s="10"/>
      <c r="AX146" s="10"/>
      <c r="AY146" s="26"/>
      <c r="AZ146" s="10"/>
      <c r="BA146" s="10"/>
      <c r="BB146" s="20"/>
      <c r="BC146" s="10"/>
      <c r="BD146" s="25"/>
      <c r="BE146" s="10"/>
      <c r="BF146" s="10"/>
      <c r="BG146" s="10"/>
      <c r="BH146" s="10"/>
      <c r="BI146" s="10"/>
      <c r="BJ146" s="26"/>
      <c r="BK146" s="10"/>
      <c r="BL146" s="15"/>
      <c r="BM146" s="10"/>
      <c r="BN146" s="10"/>
      <c r="BO146" s="26"/>
      <c r="BP146" s="10"/>
      <c r="BQ146" s="10"/>
      <c r="BR146" s="20"/>
      <c r="BS146" s="10"/>
      <c r="BT146" s="25"/>
      <c r="BU146" s="10"/>
      <c r="BV146" s="10"/>
      <c r="BW146" s="10"/>
      <c r="BX146" s="10"/>
      <c r="BY146" s="10"/>
      <c r="BZ146" s="26"/>
      <c r="CA146" s="10"/>
      <c r="CB146" s="15"/>
      <c r="CC146" s="10"/>
      <c r="CD146" s="10"/>
      <c r="CE146" s="26"/>
      <c r="CF146" s="10"/>
      <c r="CG146" s="10"/>
      <c r="CH146" s="20"/>
      <c r="CI146" s="10"/>
      <c r="CJ146" s="25"/>
      <c r="CK146" s="10"/>
      <c r="CL146" s="10"/>
      <c r="CM146" s="10"/>
      <c r="CN146" s="10"/>
      <c r="CO146" s="10"/>
      <c r="CP146" s="26"/>
      <c r="CQ146" s="10"/>
      <c r="CR146" s="15"/>
      <c r="CS146" s="10"/>
      <c r="CT146" s="10"/>
      <c r="CU146" s="26"/>
      <c r="CV146" s="10"/>
      <c r="CW146" s="10"/>
      <c r="CX146" s="20"/>
      <c r="CY146" s="10"/>
      <c r="CZ146" s="25"/>
      <c r="DA146" s="10"/>
      <c r="DB146" s="10"/>
      <c r="DC146" s="10"/>
      <c r="DD146" s="10"/>
      <c r="DE146" s="10"/>
      <c r="DF146" s="26"/>
      <c r="DG146" s="10"/>
      <c r="DH146" s="15"/>
      <c r="DI146" s="10"/>
      <c r="DJ146" s="10"/>
      <c r="DK146" s="26"/>
      <c r="DL146" s="10"/>
      <c r="DM146" s="10"/>
      <c r="DN146" s="20"/>
      <c r="DO146" s="10"/>
      <c r="DP146" s="25"/>
      <c r="DQ146" s="10"/>
      <c r="DR146" s="10"/>
      <c r="DS146" s="10"/>
      <c r="DT146" s="10"/>
      <c r="DU146" s="10"/>
      <c r="DV146" s="26"/>
      <c r="DW146" s="10"/>
      <c r="DX146" s="15"/>
      <c r="DY146" s="10"/>
      <c r="DZ146" s="10"/>
      <c r="EA146" s="26"/>
      <c r="EB146" s="10"/>
      <c r="EC146" s="10"/>
      <c r="ED146" s="20"/>
      <c r="EE146" s="10"/>
      <c r="EF146" s="25"/>
      <c r="EG146" s="10"/>
      <c r="EH146" s="10"/>
      <c r="EI146" s="10"/>
      <c r="EJ146" s="10"/>
      <c r="EK146" s="10"/>
      <c r="EL146" s="26"/>
      <c r="EM146" s="10"/>
      <c r="EN146" s="15"/>
      <c r="EO146" s="10"/>
      <c r="EP146" s="10"/>
      <c r="EQ146" s="26"/>
      <c r="ER146" s="10"/>
      <c r="ES146" s="10"/>
      <c r="ET146" s="20"/>
    </row>
    <row r="147" spans="1:150" x14ac:dyDescent="0.25">
      <c r="A147" s="83"/>
      <c r="B147" s="10"/>
      <c r="C147" s="21"/>
      <c r="D147" s="20"/>
      <c r="E147" s="10"/>
      <c r="F147" s="20"/>
      <c r="G147" s="10"/>
      <c r="H147" s="25"/>
      <c r="I147" s="10"/>
      <c r="J147" s="10"/>
      <c r="K147" s="10"/>
      <c r="L147" s="10"/>
      <c r="M147" s="10"/>
      <c r="N147" s="26"/>
      <c r="O147" s="10"/>
      <c r="P147" s="15"/>
      <c r="Q147" s="10"/>
      <c r="R147" s="10"/>
      <c r="S147" s="26"/>
      <c r="T147" s="10"/>
      <c r="U147" s="10"/>
      <c r="V147" s="20"/>
      <c r="W147" s="10"/>
      <c r="X147" s="25"/>
      <c r="Y147" s="10"/>
      <c r="Z147" s="10"/>
      <c r="AA147" s="10"/>
      <c r="AB147" s="10"/>
      <c r="AC147" s="10"/>
      <c r="AD147" s="26"/>
      <c r="AE147" s="10"/>
      <c r="AF147" s="15"/>
      <c r="AG147" s="10"/>
      <c r="AH147" s="10"/>
      <c r="AI147" s="26"/>
      <c r="AJ147" s="10"/>
      <c r="AK147" s="10"/>
      <c r="AL147" s="20"/>
      <c r="AM147" s="10"/>
      <c r="AN147" s="25"/>
      <c r="AO147" s="10"/>
      <c r="AP147" s="10"/>
      <c r="AQ147" s="10"/>
      <c r="AR147" s="10"/>
      <c r="AS147" s="10"/>
      <c r="AT147" s="26"/>
      <c r="AU147" s="10"/>
      <c r="AV147" s="15"/>
      <c r="AW147" s="10"/>
      <c r="AX147" s="10"/>
      <c r="AY147" s="26"/>
      <c r="AZ147" s="10"/>
      <c r="BA147" s="10"/>
      <c r="BB147" s="20"/>
      <c r="BC147" s="10"/>
      <c r="BD147" s="25"/>
      <c r="BE147" s="10"/>
      <c r="BF147" s="10"/>
      <c r="BG147" s="10"/>
      <c r="BH147" s="10"/>
      <c r="BI147" s="10"/>
      <c r="BJ147" s="26"/>
      <c r="BK147" s="10"/>
      <c r="BL147" s="15"/>
      <c r="BM147" s="10"/>
      <c r="BN147" s="10"/>
      <c r="BO147" s="26"/>
      <c r="BP147" s="10"/>
      <c r="BQ147" s="10"/>
      <c r="BR147" s="20"/>
      <c r="BS147" s="10"/>
      <c r="BT147" s="25"/>
      <c r="BU147" s="10"/>
      <c r="BV147" s="10"/>
      <c r="BW147" s="10"/>
      <c r="BX147" s="10"/>
      <c r="BY147" s="10"/>
      <c r="BZ147" s="26"/>
      <c r="CA147" s="10"/>
      <c r="CB147" s="15"/>
      <c r="CC147" s="10"/>
      <c r="CD147" s="10"/>
      <c r="CE147" s="26"/>
      <c r="CF147" s="10"/>
      <c r="CG147" s="10"/>
      <c r="CH147" s="20"/>
      <c r="CI147" s="10"/>
      <c r="CJ147" s="25"/>
      <c r="CK147" s="10"/>
      <c r="CL147" s="10"/>
      <c r="CM147" s="10"/>
      <c r="CN147" s="10"/>
      <c r="CO147" s="10"/>
      <c r="CP147" s="26"/>
      <c r="CQ147" s="10"/>
      <c r="CR147" s="15"/>
      <c r="CS147" s="10"/>
      <c r="CT147" s="10"/>
      <c r="CU147" s="26"/>
      <c r="CV147" s="10"/>
      <c r="CW147" s="10"/>
      <c r="CX147" s="20"/>
      <c r="CY147" s="10"/>
      <c r="CZ147" s="25"/>
      <c r="DA147" s="10"/>
      <c r="DB147" s="10"/>
      <c r="DC147" s="10"/>
      <c r="DD147" s="10"/>
      <c r="DE147" s="10"/>
      <c r="DF147" s="26"/>
      <c r="DG147" s="10"/>
      <c r="DH147" s="15"/>
      <c r="DI147" s="10"/>
      <c r="DJ147" s="10"/>
      <c r="DK147" s="26"/>
      <c r="DL147" s="10"/>
      <c r="DM147" s="10"/>
      <c r="DN147" s="20"/>
      <c r="DO147" s="10"/>
      <c r="DP147" s="25"/>
      <c r="DQ147" s="10"/>
      <c r="DR147" s="10"/>
      <c r="DS147" s="10"/>
      <c r="DT147" s="10"/>
      <c r="DU147" s="10"/>
      <c r="DV147" s="26"/>
      <c r="DW147" s="10"/>
      <c r="DX147" s="15"/>
      <c r="DY147" s="10"/>
      <c r="DZ147" s="10"/>
      <c r="EA147" s="26"/>
      <c r="EB147" s="10"/>
      <c r="EC147" s="10"/>
      <c r="ED147" s="20"/>
      <c r="EE147" s="10"/>
      <c r="EF147" s="25"/>
      <c r="EG147" s="10"/>
      <c r="EH147" s="10"/>
      <c r="EI147" s="10"/>
      <c r="EJ147" s="10"/>
      <c r="EK147" s="10"/>
      <c r="EL147" s="26"/>
      <c r="EM147" s="10"/>
      <c r="EN147" s="15"/>
      <c r="EO147" s="10"/>
      <c r="EP147" s="10"/>
      <c r="EQ147" s="26"/>
      <c r="ER147" s="10"/>
      <c r="ES147" s="10"/>
      <c r="ET147" s="20"/>
    </row>
    <row r="148" spans="1:150" x14ac:dyDescent="0.25">
      <c r="A148" s="83"/>
      <c r="B148" s="10"/>
      <c r="C148" s="21"/>
      <c r="D148" s="20"/>
      <c r="E148" s="10"/>
      <c r="F148" s="20"/>
      <c r="G148" s="10"/>
      <c r="H148" s="25"/>
      <c r="I148" s="10"/>
      <c r="J148" s="10"/>
      <c r="K148" s="10"/>
      <c r="L148" s="10"/>
      <c r="M148" s="10"/>
      <c r="N148" s="26"/>
      <c r="O148" s="10"/>
      <c r="P148" s="15"/>
      <c r="Q148" s="10"/>
      <c r="R148" s="10"/>
      <c r="S148" s="26"/>
      <c r="T148" s="10"/>
      <c r="U148" s="10"/>
      <c r="V148" s="20"/>
      <c r="W148" s="10"/>
      <c r="X148" s="25"/>
      <c r="Y148" s="10"/>
      <c r="Z148" s="10"/>
      <c r="AA148" s="10"/>
      <c r="AB148" s="10"/>
      <c r="AC148" s="10"/>
      <c r="AD148" s="26"/>
      <c r="AE148" s="10"/>
      <c r="AF148" s="15"/>
      <c r="AG148" s="10"/>
      <c r="AH148" s="10"/>
      <c r="AI148" s="26"/>
      <c r="AJ148" s="10"/>
      <c r="AK148" s="10"/>
      <c r="AL148" s="20"/>
      <c r="AM148" s="10"/>
      <c r="AN148" s="25"/>
      <c r="AO148" s="10"/>
      <c r="AP148" s="10"/>
      <c r="AQ148" s="10"/>
      <c r="AR148" s="10"/>
      <c r="AS148" s="10"/>
      <c r="AT148" s="26"/>
      <c r="AU148" s="10"/>
      <c r="AV148" s="15"/>
      <c r="AW148" s="10"/>
      <c r="AX148" s="10"/>
      <c r="AY148" s="26"/>
      <c r="AZ148" s="10"/>
      <c r="BA148" s="10"/>
      <c r="BB148" s="20"/>
      <c r="BC148" s="10"/>
      <c r="BD148" s="25"/>
      <c r="BE148" s="10"/>
      <c r="BF148" s="10"/>
      <c r="BG148" s="10"/>
      <c r="BH148" s="10"/>
      <c r="BI148" s="10"/>
      <c r="BJ148" s="26"/>
      <c r="BK148" s="10"/>
      <c r="BL148" s="15"/>
      <c r="BM148" s="10"/>
      <c r="BN148" s="10"/>
      <c r="BO148" s="26"/>
      <c r="BP148" s="10"/>
      <c r="BQ148" s="10"/>
      <c r="BR148" s="20"/>
      <c r="BS148" s="10"/>
      <c r="BT148" s="25"/>
      <c r="BU148" s="10"/>
      <c r="BV148" s="10"/>
      <c r="BW148" s="10"/>
      <c r="BX148" s="10"/>
      <c r="BY148" s="10"/>
      <c r="BZ148" s="26"/>
      <c r="CA148" s="10"/>
      <c r="CB148" s="15"/>
      <c r="CC148" s="10"/>
      <c r="CD148" s="10"/>
      <c r="CE148" s="26"/>
      <c r="CF148" s="10"/>
      <c r="CG148" s="10"/>
      <c r="CH148" s="20"/>
      <c r="CI148" s="10"/>
      <c r="CJ148" s="25"/>
      <c r="CK148" s="10"/>
      <c r="CL148" s="10"/>
      <c r="CM148" s="10"/>
      <c r="CN148" s="10"/>
      <c r="CO148" s="10"/>
      <c r="CP148" s="26"/>
      <c r="CQ148" s="10"/>
      <c r="CR148" s="15"/>
      <c r="CS148" s="10"/>
      <c r="CT148" s="10"/>
      <c r="CU148" s="26"/>
      <c r="CV148" s="10"/>
      <c r="CW148" s="10"/>
      <c r="CX148" s="20"/>
      <c r="CY148" s="10"/>
      <c r="CZ148" s="25"/>
      <c r="DA148" s="10"/>
      <c r="DB148" s="10"/>
      <c r="DC148" s="10"/>
      <c r="DD148" s="10"/>
      <c r="DE148" s="10"/>
      <c r="DF148" s="26"/>
      <c r="DG148" s="10"/>
      <c r="DH148" s="15"/>
      <c r="DI148" s="10"/>
      <c r="DJ148" s="10"/>
      <c r="DK148" s="26"/>
      <c r="DL148" s="10"/>
      <c r="DM148" s="10"/>
      <c r="DN148" s="20"/>
      <c r="DO148" s="10"/>
      <c r="DP148" s="25"/>
      <c r="DQ148" s="10"/>
      <c r="DR148" s="10"/>
      <c r="DS148" s="10"/>
      <c r="DT148" s="10"/>
      <c r="DU148" s="10"/>
      <c r="DV148" s="26"/>
      <c r="DW148" s="10"/>
      <c r="DX148" s="15"/>
      <c r="DY148" s="10"/>
      <c r="DZ148" s="10"/>
      <c r="EA148" s="26"/>
      <c r="EB148" s="10"/>
      <c r="EC148" s="10"/>
      <c r="ED148" s="20"/>
      <c r="EE148" s="10"/>
      <c r="EF148" s="25"/>
      <c r="EG148" s="10"/>
      <c r="EH148" s="10"/>
      <c r="EI148" s="10"/>
      <c r="EJ148" s="10"/>
      <c r="EK148" s="10"/>
      <c r="EL148" s="26"/>
      <c r="EM148" s="10"/>
      <c r="EN148" s="15"/>
      <c r="EO148" s="10"/>
      <c r="EP148" s="10"/>
      <c r="EQ148" s="26"/>
      <c r="ER148" s="10"/>
      <c r="ES148" s="10"/>
      <c r="ET148" s="20"/>
    </row>
    <row r="149" spans="1:150" x14ac:dyDescent="0.25">
      <c r="A149" s="83"/>
      <c r="B149" s="10"/>
      <c r="C149" s="21"/>
      <c r="D149" s="20"/>
      <c r="E149" s="10"/>
      <c r="F149" s="20"/>
      <c r="G149" s="10"/>
      <c r="H149" s="25"/>
      <c r="I149" s="10"/>
      <c r="J149" s="10"/>
      <c r="K149" s="10"/>
      <c r="L149" s="10"/>
      <c r="M149" s="10"/>
      <c r="N149" s="26"/>
      <c r="O149" s="10"/>
      <c r="P149" s="15"/>
      <c r="Q149" s="10"/>
      <c r="R149" s="10"/>
      <c r="S149" s="26"/>
      <c r="T149" s="10"/>
      <c r="U149" s="10"/>
      <c r="V149" s="20"/>
      <c r="W149" s="10"/>
      <c r="X149" s="25"/>
      <c r="Y149" s="10"/>
      <c r="Z149" s="10"/>
      <c r="AA149" s="10"/>
      <c r="AB149" s="10"/>
      <c r="AC149" s="10"/>
      <c r="AD149" s="26"/>
      <c r="AE149" s="10"/>
      <c r="AF149" s="15"/>
      <c r="AG149" s="10"/>
      <c r="AH149" s="10"/>
      <c r="AI149" s="26"/>
      <c r="AJ149" s="10"/>
      <c r="AK149" s="10"/>
      <c r="AL149" s="20"/>
      <c r="AM149" s="10"/>
      <c r="AN149" s="25"/>
      <c r="AO149" s="10"/>
      <c r="AP149" s="10"/>
      <c r="AQ149" s="10"/>
      <c r="AR149" s="10"/>
      <c r="AS149" s="10"/>
      <c r="AT149" s="26"/>
      <c r="AU149" s="10"/>
      <c r="AV149" s="15"/>
      <c r="AW149" s="10"/>
      <c r="AX149" s="10"/>
      <c r="AY149" s="26"/>
      <c r="AZ149" s="10"/>
      <c r="BA149" s="10"/>
      <c r="BB149" s="20"/>
      <c r="BC149" s="10"/>
      <c r="BD149" s="25"/>
      <c r="BE149" s="10"/>
      <c r="BF149" s="10"/>
      <c r="BG149" s="10"/>
      <c r="BH149" s="10"/>
      <c r="BI149" s="10"/>
      <c r="BJ149" s="26"/>
      <c r="BK149" s="10"/>
      <c r="BL149" s="15"/>
      <c r="BM149" s="10"/>
      <c r="BN149" s="10"/>
      <c r="BO149" s="26"/>
      <c r="BP149" s="10"/>
      <c r="BQ149" s="10"/>
      <c r="BR149" s="20"/>
      <c r="BS149" s="10"/>
      <c r="BT149" s="25"/>
      <c r="BU149" s="10"/>
      <c r="BV149" s="10"/>
      <c r="BW149" s="10"/>
      <c r="BX149" s="10"/>
      <c r="BY149" s="10"/>
      <c r="BZ149" s="26"/>
      <c r="CA149" s="10"/>
      <c r="CB149" s="15"/>
      <c r="CC149" s="10"/>
      <c r="CD149" s="10"/>
      <c r="CE149" s="26"/>
      <c r="CF149" s="10"/>
      <c r="CG149" s="10"/>
      <c r="CH149" s="20"/>
      <c r="CI149" s="10"/>
      <c r="CJ149" s="25"/>
      <c r="CK149" s="10"/>
      <c r="CL149" s="10"/>
      <c r="CM149" s="10"/>
      <c r="CN149" s="10"/>
      <c r="CO149" s="10"/>
      <c r="CP149" s="26"/>
      <c r="CQ149" s="10"/>
      <c r="CR149" s="15"/>
      <c r="CS149" s="10"/>
      <c r="CT149" s="10"/>
      <c r="CU149" s="26"/>
      <c r="CV149" s="10"/>
      <c r="CW149" s="10"/>
      <c r="CX149" s="20"/>
      <c r="CY149" s="10"/>
      <c r="CZ149" s="25"/>
      <c r="DA149" s="10"/>
      <c r="DB149" s="10"/>
      <c r="DC149" s="10"/>
      <c r="DD149" s="10"/>
      <c r="DE149" s="10"/>
      <c r="DF149" s="26"/>
      <c r="DG149" s="10"/>
      <c r="DH149" s="15"/>
      <c r="DI149" s="10"/>
      <c r="DJ149" s="10"/>
      <c r="DK149" s="26"/>
      <c r="DL149" s="10"/>
      <c r="DM149" s="10"/>
      <c r="DN149" s="20"/>
      <c r="DO149" s="10"/>
      <c r="DP149" s="25"/>
      <c r="DQ149" s="10"/>
      <c r="DR149" s="10"/>
      <c r="DS149" s="10"/>
      <c r="DT149" s="10"/>
      <c r="DU149" s="10"/>
      <c r="DV149" s="26"/>
      <c r="DW149" s="10"/>
      <c r="DX149" s="15"/>
      <c r="DY149" s="10"/>
      <c r="DZ149" s="10"/>
      <c r="EA149" s="26"/>
      <c r="EB149" s="10"/>
      <c r="EC149" s="10"/>
      <c r="ED149" s="20"/>
      <c r="EE149" s="10"/>
      <c r="EF149" s="25"/>
      <c r="EG149" s="10"/>
      <c r="EH149" s="10"/>
      <c r="EI149" s="10"/>
      <c r="EJ149" s="10"/>
      <c r="EK149" s="10"/>
      <c r="EL149" s="26"/>
      <c r="EM149" s="10"/>
      <c r="EN149" s="15"/>
      <c r="EO149" s="10"/>
      <c r="EP149" s="10"/>
      <c r="EQ149" s="26"/>
      <c r="ER149" s="10"/>
      <c r="ES149" s="10"/>
      <c r="ET149" s="20"/>
    </row>
    <row r="150" spans="1:150" x14ac:dyDescent="0.25">
      <c r="A150" s="83"/>
      <c r="B150" s="10"/>
      <c r="C150" s="21"/>
      <c r="D150" s="20"/>
      <c r="E150" s="10"/>
      <c r="F150" s="20"/>
      <c r="G150" s="10"/>
      <c r="H150" s="25"/>
      <c r="I150" s="10"/>
      <c r="J150" s="10"/>
      <c r="K150" s="10"/>
      <c r="L150" s="10"/>
      <c r="M150" s="10"/>
      <c r="N150" s="26"/>
      <c r="O150" s="10"/>
      <c r="P150" s="15"/>
      <c r="Q150" s="10"/>
      <c r="R150" s="10"/>
      <c r="S150" s="26"/>
      <c r="T150" s="10"/>
      <c r="U150" s="10"/>
      <c r="V150" s="20"/>
      <c r="W150" s="10"/>
      <c r="X150" s="25"/>
      <c r="Y150" s="10"/>
      <c r="Z150" s="10"/>
      <c r="AA150" s="10"/>
      <c r="AB150" s="10"/>
      <c r="AC150" s="10"/>
      <c r="AD150" s="26"/>
      <c r="AE150" s="10"/>
      <c r="AF150" s="15"/>
      <c r="AG150" s="10"/>
      <c r="AH150" s="10"/>
      <c r="AI150" s="26"/>
      <c r="AJ150" s="10"/>
      <c r="AK150" s="10"/>
      <c r="AL150" s="20"/>
      <c r="AM150" s="10"/>
      <c r="AN150" s="25"/>
      <c r="AO150" s="10"/>
      <c r="AP150" s="10"/>
      <c r="AQ150" s="10"/>
      <c r="AR150" s="10"/>
      <c r="AS150" s="10"/>
      <c r="AT150" s="26"/>
      <c r="AU150" s="10"/>
      <c r="AV150" s="15"/>
      <c r="AW150" s="10"/>
      <c r="AX150" s="10"/>
      <c r="AY150" s="26"/>
      <c r="AZ150" s="10"/>
      <c r="BA150" s="10"/>
      <c r="BB150" s="20"/>
      <c r="BC150" s="10"/>
      <c r="BD150" s="25"/>
      <c r="BE150" s="10"/>
      <c r="BF150" s="10"/>
      <c r="BG150" s="10"/>
      <c r="BH150" s="10"/>
      <c r="BI150" s="10"/>
      <c r="BJ150" s="26"/>
      <c r="BK150" s="10"/>
      <c r="BL150" s="15"/>
      <c r="BM150" s="10"/>
      <c r="BN150" s="10"/>
      <c r="BO150" s="26"/>
      <c r="BP150" s="10"/>
      <c r="BQ150" s="10"/>
      <c r="BR150" s="20"/>
      <c r="BS150" s="10"/>
      <c r="BT150" s="25"/>
      <c r="BU150" s="10"/>
      <c r="BV150" s="10"/>
      <c r="BW150" s="10"/>
      <c r="BX150" s="10"/>
      <c r="BY150" s="10"/>
      <c r="BZ150" s="26"/>
      <c r="CA150" s="10"/>
      <c r="CB150" s="15"/>
      <c r="CC150" s="10"/>
      <c r="CD150" s="10"/>
      <c r="CE150" s="26"/>
      <c r="CF150" s="10"/>
      <c r="CG150" s="10"/>
      <c r="CH150" s="20"/>
      <c r="CI150" s="10"/>
      <c r="CJ150" s="25"/>
      <c r="CK150" s="10"/>
      <c r="CL150" s="10"/>
      <c r="CM150" s="10"/>
      <c r="CN150" s="10"/>
      <c r="CO150" s="10"/>
      <c r="CP150" s="26"/>
      <c r="CQ150" s="10"/>
      <c r="CR150" s="15"/>
      <c r="CS150" s="10"/>
      <c r="CT150" s="10"/>
      <c r="CU150" s="26"/>
      <c r="CV150" s="10"/>
      <c r="CW150" s="10"/>
      <c r="CX150" s="20"/>
      <c r="CY150" s="10"/>
      <c r="CZ150" s="25"/>
      <c r="DA150" s="10"/>
      <c r="DB150" s="10"/>
      <c r="DC150" s="10"/>
      <c r="DD150" s="10"/>
      <c r="DE150" s="10"/>
      <c r="DF150" s="26"/>
      <c r="DG150" s="10"/>
      <c r="DH150" s="15"/>
      <c r="DI150" s="10"/>
      <c r="DJ150" s="10"/>
      <c r="DK150" s="26"/>
      <c r="DL150" s="10"/>
      <c r="DM150" s="10"/>
      <c r="DN150" s="20"/>
      <c r="DO150" s="10"/>
      <c r="DP150" s="25"/>
      <c r="DQ150" s="10"/>
      <c r="DR150" s="10"/>
      <c r="DS150" s="10"/>
      <c r="DT150" s="10"/>
      <c r="DU150" s="10"/>
      <c r="DV150" s="26"/>
      <c r="DW150" s="10"/>
      <c r="DX150" s="15"/>
      <c r="DY150" s="10"/>
      <c r="DZ150" s="10"/>
      <c r="EA150" s="26"/>
      <c r="EB150" s="10"/>
      <c r="EC150" s="10"/>
      <c r="ED150" s="20"/>
      <c r="EE150" s="10"/>
      <c r="EF150" s="25"/>
      <c r="EG150" s="10"/>
      <c r="EH150" s="10"/>
      <c r="EI150" s="10"/>
      <c r="EJ150" s="10"/>
      <c r="EK150" s="10"/>
      <c r="EL150" s="26"/>
      <c r="EM150" s="10"/>
      <c r="EN150" s="15"/>
      <c r="EO150" s="10"/>
      <c r="EP150" s="10"/>
      <c r="EQ150" s="26"/>
      <c r="ER150" s="10"/>
      <c r="ES150" s="10"/>
      <c r="ET150" s="20"/>
    </row>
    <row r="151" spans="1:150" x14ac:dyDescent="0.25">
      <c r="A151" s="83"/>
      <c r="B151" s="10"/>
      <c r="C151" s="21"/>
      <c r="D151" s="20"/>
      <c r="E151" s="10"/>
      <c r="F151" s="20"/>
      <c r="G151" s="10"/>
      <c r="H151" s="25"/>
      <c r="I151" s="10"/>
      <c r="J151" s="10"/>
      <c r="K151" s="10"/>
      <c r="L151" s="10"/>
      <c r="M151" s="10"/>
      <c r="N151" s="26"/>
      <c r="O151" s="10"/>
      <c r="P151" s="15"/>
      <c r="Q151" s="10"/>
      <c r="R151" s="10"/>
      <c r="S151" s="26"/>
      <c r="T151" s="10"/>
      <c r="U151" s="10"/>
      <c r="V151" s="20"/>
      <c r="W151" s="10"/>
      <c r="X151" s="25"/>
      <c r="Y151" s="10"/>
      <c r="Z151" s="10"/>
      <c r="AA151" s="10"/>
      <c r="AB151" s="10"/>
      <c r="AC151" s="10"/>
      <c r="AD151" s="26"/>
      <c r="AE151" s="10"/>
      <c r="AF151" s="15"/>
      <c r="AG151" s="10"/>
      <c r="AH151" s="10"/>
      <c r="AI151" s="26"/>
      <c r="AJ151" s="10"/>
      <c r="AK151" s="10"/>
      <c r="AL151" s="20"/>
      <c r="AM151" s="10"/>
      <c r="AN151" s="25"/>
      <c r="AO151" s="10"/>
      <c r="AP151" s="10"/>
      <c r="AQ151" s="10"/>
      <c r="AR151" s="10"/>
      <c r="AS151" s="10"/>
      <c r="AT151" s="26"/>
      <c r="AU151" s="10"/>
      <c r="AV151" s="15"/>
      <c r="AW151" s="10"/>
      <c r="AX151" s="10"/>
      <c r="AY151" s="26"/>
      <c r="AZ151" s="10"/>
      <c r="BA151" s="10"/>
      <c r="BB151" s="20"/>
      <c r="BC151" s="10"/>
      <c r="BD151" s="25"/>
      <c r="BE151" s="10"/>
      <c r="BF151" s="10"/>
      <c r="BG151" s="10"/>
      <c r="BH151" s="10"/>
      <c r="BI151" s="10"/>
      <c r="BJ151" s="26"/>
      <c r="BK151" s="10"/>
      <c r="BL151" s="15"/>
      <c r="BM151" s="10"/>
      <c r="BN151" s="10"/>
      <c r="BO151" s="26"/>
      <c r="BP151" s="10"/>
      <c r="BQ151" s="10"/>
      <c r="BR151" s="20"/>
      <c r="BS151" s="10"/>
      <c r="BT151" s="25"/>
      <c r="BU151" s="10"/>
      <c r="BV151" s="10"/>
      <c r="BW151" s="10"/>
      <c r="BX151" s="10"/>
      <c r="BY151" s="10"/>
      <c r="BZ151" s="26"/>
      <c r="CA151" s="10"/>
      <c r="CB151" s="15"/>
      <c r="CC151" s="10"/>
      <c r="CD151" s="10"/>
      <c r="CE151" s="26"/>
      <c r="CF151" s="10"/>
      <c r="CG151" s="10"/>
      <c r="CH151" s="20"/>
      <c r="CI151" s="10"/>
      <c r="CJ151" s="25"/>
      <c r="CK151" s="10"/>
      <c r="CL151" s="10"/>
      <c r="CM151" s="10"/>
      <c r="CN151" s="10"/>
      <c r="CO151" s="10"/>
      <c r="CP151" s="26"/>
      <c r="CQ151" s="10"/>
      <c r="CR151" s="15"/>
      <c r="CS151" s="10"/>
      <c r="CT151" s="10"/>
      <c r="CU151" s="26"/>
      <c r="CV151" s="10"/>
      <c r="CW151" s="10"/>
      <c r="CX151" s="20"/>
      <c r="CY151" s="10"/>
      <c r="CZ151" s="25"/>
      <c r="DA151" s="10"/>
      <c r="DB151" s="10"/>
      <c r="DC151" s="10"/>
      <c r="DD151" s="10"/>
      <c r="DE151" s="10"/>
      <c r="DF151" s="26"/>
      <c r="DG151" s="10"/>
      <c r="DH151" s="15"/>
      <c r="DI151" s="10"/>
      <c r="DJ151" s="10"/>
      <c r="DK151" s="26"/>
      <c r="DL151" s="10"/>
      <c r="DM151" s="10"/>
      <c r="DN151" s="20"/>
      <c r="DO151" s="10"/>
      <c r="DP151" s="25"/>
      <c r="DQ151" s="10"/>
      <c r="DR151" s="10"/>
      <c r="DS151" s="10"/>
      <c r="DT151" s="10"/>
      <c r="DU151" s="10"/>
      <c r="DV151" s="26"/>
      <c r="DW151" s="10"/>
      <c r="DX151" s="15"/>
      <c r="DY151" s="10"/>
      <c r="DZ151" s="10"/>
      <c r="EA151" s="26"/>
      <c r="EB151" s="10"/>
      <c r="EC151" s="10"/>
      <c r="ED151" s="20"/>
      <c r="EE151" s="10"/>
      <c r="EF151" s="25"/>
      <c r="EG151" s="10"/>
      <c r="EH151" s="10"/>
      <c r="EI151" s="10"/>
      <c r="EJ151" s="10"/>
      <c r="EK151" s="10"/>
      <c r="EL151" s="26"/>
      <c r="EM151" s="10"/>
      <c r="EN151" s="15"/>
      <c r="EO151" s="10"/>
      <c r="EP151" s="10"/>
      <c r="EQ151" s="26"/>
      <c r="ER151" s="10"/>
      <c r="ES151" s="10"/>
      <c r="ET151" s="20"/>
    </row>
    <row r="152" spans="1:150" x14ac:dyDescent="0.25">
      <c r="A152" s="83"/>
      <c r="B152" s="10"/>
      <c r="C152" s="21"/>
      <c r="D152" s="20"/>
      <c r="E152" s="10"/>
      <c r="F152" s="20"/>
      <c r="G152" s="10"/>
      <c r="H152" s="25"/>
      <c r="I152" s="10"/>
      <c r="J152" s="10"/>
      <c r="K152" s="10"/>
      <c r="L152" s="10"/>
      <c r="M152" s="10"/>
      <c r="N152" s="26"/>
      <c r="O152" s="10"/>
      <c r="P152" s="15"/>
      <c r="Q152" s="10"/>
      <c r="R152" s="10"/>
      <c r="S152" s="26"/>
      <c r="T152" s="10"/>
      <c r="U152" s="10"/>
      <c r="V152" s="20"/>
      <c r="W152" s="10"/>
      <c r="X152" s="25"/>
      <c r="Y152" s="10"/>
      <c r="Z152" s="10"/>
      <c r="AA152" s="10"/>
      <c r="AB152" s="10"/>
      <c r="AC152" s="10"/>
      <c r="AD152" s="26"/>
      <c r="AE152" s="10"/>
      <c r="AF152" s="15"/>
      <c r="AG152" s="10"/>
      <c r="AH152" s="10"/>
      <c r="AI152" s="26"/>
      <c r="AJ152" s="10"/>
      <c r="AK152" s="10"/>
      <c r="AL152" s="20"/>
      <c r="AM152" s="10"/>
      <c r="AN152" s="25"/>
      <c r="AO152" s="10"/>
      <c r="AP152" s="10"/>
      <c r="AQ152" s="10"/>
      <c r="AR152" s="10"/>
      <c r="AS152" s="10"/>
      <c r="AT152" s="26"/>
      <c r="AU152" s="10"/>
      <c r="AV152" s="15"/>
      <c r="AW152" s="10"/>
      <c r="AX152" s="10"/>
      <c r="AY152" s="26"/>
      <c r="AZ152" s="10"/>
      <c r="BA152" s="10"/>
      <c r="BB152" s="20"/>
      <c r="BC152" s="10"/>
      <c r="BD152" s="25"/>
      <c r="BE152" s="10"/>
      <c r="BF152" s="10"/>
      <c r="BG152" s="10"/>
      <c r="BH152" s="10"/>
      <c r="BI152" s="10"/>
      <c r="BJ152" s="26"/>
      <c r="BK152" s="10"/>
      <c r="BL152" s="15"/>
      <c r="BM152" s="10"/>
      <c r="BN152" s="10"/>
      <c r="BO152" s="26"/>
      <c r="BP152" s="10"/>
      <c r="BQ152" s="10"/>
      <c r="BR152" s="20"/>
      <c r="BS152" s="10"/>
      <c r="BT152" s="25"/>
      <c r="BU152" s="10"/>
      <c r="BV152" s="10"/>
      <c r="BW152" s="10"/>
      <c r="BX152" s="10"/>
      <c r="BY152" s="10"/>
      <c r="BZ152" s="26"/>
      <c r="CA152" s="10"/>
      <c r="CB152" s="15"/>
      <c r="CC152" s="10"/>
      <c r="CD152" s="10"/>
      <c r="CE152" s="26"/>
      <c r="CF152" s="10"/>
      <c r="CG152" s="10"/>
      <c r="CH152" s="20"/>
      <c r="CI152" s="10"/>
      <c r="CJ152" s="25"/>
      <c r="CK152" s="10"/>
      <c r="CL152" s="10"/>
      <c r="CM152" s="10"/>
      <c r="CN152" s="10"/>
      <c r="CO152" s="10"/>
      <c r="CP152" s="26"/>
      <c r="CQ152" s="10"/>
      <c r="CR152" s="15"/>
      <c r="CS152" s="10"/>
      <c r="CT152" s="10"/>
      <c r="CU152" s="26"/>
      <c r="CV152" s="10"/>
      <c r="CW152" s="10"/>
      <c r="CX152" s="20"/>
      <c r="CY152" s="10"/>
      <c r="CZ152" s="25"/>
      <c r="DA152" s="10"/>
      <c r="DB152" s="10"/>
      <c r="DC152" s="10"/>
      <c r="DD152" s="10"/>
      <c r="DE152" s="10"/>
      <c r="DF152" s="26"/>
      <c r="DG152" s="10"/>
      <c r="DH152" s="15"/>
      <c r="DI152" s="10"/>
      <c r="DJ152" s="10"/>
      <c r="DK152" s="26"/>
      <c r="DL152" s="10"/>
      <c r="DM152" s="10"/>
      <c r="DN152" s="20"/>
      <c r="DO152" s="10"/>
      <c r="DP152" s="25"/>
      <c r="DQ152" s="10"/>
      <c r="DR152" s="10"/>
      <c r="DS152" s="10"/>
      <c r="DT152" s="10"/>
      <c r="DU152" s="10"/>
      <c r="DV152" s="26"/>
      <c r="DW152" s="10"/>
      <c r="DX152" s="15"/>
      <c r="DY152" s="10"/>
      <c r="DZ152" s="10"/>
      <c r="EA152" s="26"/>
      <c r="EB152" s="10"/>
      <c r="EC152" s="10"/>
      <c r="ED152" s="20"/>
      <c r="EE152" s="10"/>
      <c r="EF152" s="25"/>
      <c r="EG152" s="10"/>
      <c r="EH152" s="10"/>
      <c r="EI152" s="10"/>
      <c r="EJ152" s="10"/>
      <c r="EK152" s="10"/>
      <c r="EL152" s="26"/>
      <c r="EM152" s="10"/>
      <c r="EN152" s="15"/>
      <c r="EO152" s="10"/>
      <c r="EP152" s="10"/>
      <c r="EQ152" s="26"/>
      <c r="ER152" s="10"/>
      <c r="ES152" s="10"/>
      <c r="ET152" s="20"/>
    </row>
    <row r="153" spans="1:150" x14ac:dyDescent="0.25">
      <c r="A153" s="83"/>
      <c r="B153" s="10"/>
      <c r="C153" s="21"/>
      <c r="D153" s="20"/>
      <c r="E153" s="10"/>
      <c r="F153" s="20"/>
      <c r="G153" s="10"/>
      <c r="H153" s="25"/>
      <c r="I153" s="10"/>
      <c r="J153" s="10"/>
      <c r="K153" s="10"/>
      <c r="L153" s="10"/>
      <c r="M153" s="10"/>
      <c r="N153" s="26"/>
      <c r="O153" s="10"/>
      <c r="P153" s="15"/>
      <c r="Q153" s="10"/>
      <c r="R153" s="10"/>
      <c r="S153" s="26"/>
      <c r="T153" s="10"/>
      <c r="U153" s="10"/>
      <c r="V153" s="20"/>
      <c r="W153" s="10"/>
      <c r="X153" s="25"/>
      <c r="Y153" s="10"/>
      <c r="Z153" s="10"/>
      <c r="AA153" s="10"/>
      <c r="AB153" s="10"/>
      <c r="AC153" s="10"/>
      <c r="AD153" s="26"/>
      <c r="AE153" s="10"/>
      <c r="AF153" s="15"/>
      <c r="AG153" s="10"/>
      <c r="AH153" s="10"/>
      <c r="AI153" s="26"/>
      <c r="AJ153" s="10"/>
      <c r="AK153" s="10"/>
      <c r="AL153" s="20"/>
      <c r="AM153" s="10"/>
      <c r="AN153" s="25"/>
      <c r="AO153" s="10"/>
      <c r="AP153" s="10"/>
      <c r="AQ153" s="10"/>
      <c r="AR153" s="10"/>
      <c r="AS153" s="10"/>
      <c r="AT153" s="26"/>
      <c r="AU153" s="10"/>
      <c r="AV153" s="15"/>
      <c r="AW153" s="10"/>
      <c r="AX153" s="10"/>
      <c r="AY153" s="26"/>
      <c r="AZ153" s="10"/>
      <c r="BA153" s="10"/>
      <c r="BB153" s="20"/>
      <c r="BC153" s="10"/>
      <c r="BD153" s="25"/>
      <c r="BE153" s="10"/>
      <c r="BF153" s="10"/>
      <c r="BG153" s="10"/>
      <c r="BH153" s="10"/>
      <c r="BI153" s="10"/>
      <c r="BJ153" s="26"/>
      <c r="BK153" s="10"/>
      <c r="BL153" s="15"/>
      <c r="BM153" s="10"/>
      <c r="BN153" s="10"/>
      <c r="BO153" s="26"/>
      <c r="BP153" s="10"/>
      <c r="BQ153" s="10"/>
      <c r="BR153" s="20"/>
      <c r="BS153" s="10"/>
      <c r="BT153" s="25"/>
      <c r="BU153" s="10"/>
      <c r="BV153" s="10"/>
      <c r="BW153" s="10"/>
      <c r="BX153" s="10"/>
      <c r="BY153" s="10"/>
      <c r="BZ153" s="26"/>
      <c r="CA153" s="10"/>
      <c r="CB153" s="15"/>
      <c r="CC153" s="10"/>
      <c r="CD153" s="10"/>
      <c r="CE153" s="26"/>
      <c r="CF153" s="10"/>
      <c r="CG153" s="10"/>
      <c r="CH153" s="20"/>
      <c r="CI153" s="10"/>
      <c r="CJ153" s="25"/>
      <c r="CK153" s="10"/>
      <c r="CL153" s="10"/>
      <c r="CM153" s="10"/>
      <c r="CN153" s="10"/>
      <c r="CO153" s="10"/>
      <c r="CP153" s="26"/>
      <c r="CQ153" s="10"/>
      <c r="CR153" s="15"/>
      <c r="CS153" s="10"/>
      <c r="CT153" s="10"/>
      <c r="CU153" s="26"/>
      <c r="CV153" s="10"/>
      <c r="CW153" s="10"/>
      <c r="CX153" s="20"/>
      <c r="CY153" s="10"/>
      <c r="CZ153" s="25"/>
      <c r="DA153" s="10"/>
      <c r="DB153" s="10"/>
      <c r="DC153" s="10"/>
      <c r="DD153" s="10"/>
      <c r="DE153" s="10"/>
      <c r="DF153" s="26"/>
      <c r="DG153" s="10"/>
      <c r="DH153" s="15"/>
      <c r="DI153" s="10"/>
      <c r="DJ153" s="10"/>
      <c r="DK153" s="26"/>
      <c r="DL153" s="10"/>
      <c r="DM153" s="10"/>
      <c r="DN153" s="20"/>
      <c r="DO153" s="10"/>
      <c r="DP153" s="25"/>
      <c r="DQ153" s="10"/>
      <c r="DR153" s="10"/>
      <c r="DS153" s="10"/>
      <c r="DT153" s="10"/>
      <c r="DU153" s="10"/>
      <c r="DV153" s="26"/>
      <c r="DW153" s="10"/>
      <c r="DX153" s="15"/>
      <c r="DY153" s="10"/>
      <c r="DZ153" s="10"/>
      <c r="EA153" s="26"/>
      <c r="EB153" s="10"/>
      <c r="EC153" s="10"/>
      <c r="ED153" s="20"/>
      <c r="EE153" s="10"/>
      <c r="EF153" s="25"/>
      <c r="EG153" s="10"/>
      <c r="EH153" s="10"/>
      <c r="EI153" s="10"/>
      <c r="EJ153" s="10"/>
      <c r="EK153" s="10"/>
      <c r="EL153" s="26"/>
      <c r="EM153" s="10"/>
      <c r="EN153" s="15"/>
      <c r="EO153" s="10"/>
      <c r="EP153" s="10"/>
      <c r="EQ153" s="26"/>
      <c r="ER153" s="10"/>
      <c r="ES153" s="10"/>
      <c r="ET153" s="20"/>
    </row>
    <row r="154" spans="1:150" x14ac:dyDescent="0.25">
      <c r="A154" s="83"/>
      <c r="B154" s="10"/>
      <c r="C154" s="21"/>
      <c r="D154" s="20"/>
      <c r="E154" s="10"/>
      <c r="F154" s="20"/>
      <c r="G154" s="10"/>
      <c r="H154" s="25"/>
      <c r="I154" s="10"/>
      <c r="J154" s="10"/>
      <c r="K154" s="10"/>
      <c r="L154" s="10"/>
      <c r="M154" s="10"/>
      <c r="N154" s="26"/>
      <c r="O154" s="10"/>
      <c r="P154" s="15"/>
      <c r="Q154" s="10"/>
      <c r="R154" s="10"/>
      <c r="S154" s="26"/>
      <c r="T154" s="10"/>
      <c r="U154" s="10"/>
      <c r="V154" s="20"/>
      <c r="W154" s="10"/>
      <c r="X154" s="25"/>
      <c r="Y154" s="10"/>
      <c r="Z154" s="10"/>
      <c r="AA154" s="10"/>
      <c r="AB154" s="10"/>
      <c r="AC154" s="10"/>
      <c r="AD154" s="26"/>
      <c r="AE154" s="10"/>
      <c r="AF154" s="15"/>
      <c r="AG154" s="10"/>
      <c r="AH154" s="10"/>
      <c r="AI154" s="26"/>
      <c r="AJ154" s="10"/>
      <c r="AK154" s="10"/>
      <c r="AL154" s="20"/>
      <c r="AM154" s="10"/>
      <c r="AN154" s="25"/>
      <c r="AO154" s="10"/>
      <c r="AP154" s="10"/>
      <c r="AQ154" s="10"/>
      <c r="AR154" s="10"/>
      <c r="AS154" s="10"/>
      <c r="AT154" s="26"/>
      <c r="AU154" s="10"/>
      <c r="AV154" s="15"/>
      <c r="AW154" s="10"/>
      <c r="AX154" s="10"/>
      <c r="AY154" s="26"/>
      <c r="AZ154" s="10"/>
      <c r="BA154" s="10"/>
      <c r="BB154" s="20"/>
      <c r="BC154" s="10"/>
      <c r="BD154" s="25"/>
      <c r="BE154" s="10"/>
      <c r="BF154" s="10"/>
      <c r="BG154" s="10"/>
      <c r="BH154" s="10"/>
      <c r="BI154" s="10"/>
      <c r="BJ154" s="26"/>
      <c r="BK154" s="10"/>
      <c r="BL154" s="15"/>
      <c r="BM154" s="10"/>
      <c r="BN154" s="10"/>
      <c r="BO154" s="26"/>
      <c r="BP154" s="10"/>
      <c r="BQ154" s="10"/>
      <c r="BR154" s="20"/>
      <c r="BS154" s="10"/>
      <c r="BT154" s="25"/>
      <c r="BU154" s="10"/>
      <c r="BV154" s="10"/>
      <c r="BW154" s="10"/>
      <c r="BX154" s="10"/>
      <c r="BY154" s="10"/>
      <c r="BZ154" s="26"/>
      <c r="CA154" s="10"/>
      <c r="CB154" s="15"/>
      <c r="CC154" s="10"/>
      <c r="CD154" s="10"/>
      <c r="CE154" s="26"/>
      <c r="CF154" s="10"/>
      <c r="CG154" s="10"/>
      <c r="CH154" s="20"/>
      <c r="CI154" s="10"/>
      <c r="CJ154" s="25"/>
      <c r="CK154" s="10"/>
      <c r="CL154" s="10"/>
      <c r="CM154" s="10"/>
      <c r="CN154" s="10"/>
      <c r="CO154" s="10"/>
      <c r="CP154" s="26"/>
      <c r="CQ154" s="10"/>
      <c r="CR154" s="15"/>
      <c r="CS154" s="10"/>
      <c r="CT154" s="10"/>
      <c r="CU154" s="26"/>
      <c r="CV154" s="10"/>
      <c r="CW154" s="10"/>
      <c r="CX154" s="20"/>
      <c r="CY154" s="10"/>
      <c r="CZ154" s="25"/>
      <c r="DA154" s="10"/>
      <c r="DB154" s="10"/>
      <c r="DC154" s="10"/>
      <c r="DD154" s="10"/>
      <c r="DE154" s="10"/>
      <c r="DF154" s="26"/>
      <c r="DG154" s="10"/>
      <c r="DH154" s="15"/>
      <c r="DI154" s="10"/>
      <c r="DJ154" s="10"/>
      <c r="DK154" s="26"/>
      <c r="DL154" s="10"/>
      <c r="DM154" s="10"/>
      <c r="DN154" s="20"/>
      <c r="DO154" s="10"/>
      <c r="DP154" s="25"/>
      <c r="DQ154" s="10"/>
      <c r="DR154" s="10"/>
      <c r="DS154" s="10"/>
      <c r="DT154" s="10"/>
      <c r="DU154" s="10"/>
      <c r="DV154" s="26"/>
      <c r="DW154" s="10"/>
      <c r="DX154" s="15"/>
      <c r="DY154" s="10"/>
      <c r="DZ154" s="10"/>
      <c r="EA154" s="26"/>
      <c r="EB154" s="10"/>
      <c r="EC154" s="10"/>
      <c r="ED154" s="20"/>
      <c r="EE154" s="10"/>
      <c r="EF154" s="25"/>
      <c r="EG154" s="10"/>
      <c r="EH154" s="10"/>
      <c r="EI154" s="10"/>
      <c r="EJ154" s="10"/>
      <c r="EK154" s="10"/>
      <c r="EL154" s="26"/>
      <c r="EM154" s="10"/>
      <c r="EN154" s="15"/>
      <c r="EO154" s="10"/>
      <c r="EP154" s="10"/>
      <c r="EQ154" s="26"/>
      <c r="ER154" s="10"/>
      <c r="ES154" s="10"/>
      <c r="ET154" s="20"/>
    </row>
    <row r="155" spans="1:150" x14ac:dyDescent="0.25">
      <c r="A155" s="83"/>
      <c r="B155" s="10"/>
      <c r="C155" s="21"/>
      <c r="D155" s="20"/>
      <c r="E155" s="10"/>
      <c r="F155" s="20"/>
      <c r="G155" s="10"/>
      <c r="H155" s="25"/>
      <c r="I155" s="10"/>
      <c r="J155" s="10"/>
      <c r="K155" s="10"/>
      <c r="L155" s="10"/>
      <c r="M155" s="10"/>
      <c r="N155" s="26"/>
      <c r="O155" s="10"/>
      <c r="P155" s="15"/>
      <c r="Q155" s="10"/>
      <c r="R155" s="10"/>
      <c r="S155" s="26"/>
      <c r="T155" s="10"/>
      <c r="U155" s="10"/>
      <c r="V155" s="20"/>
      <c r="W155" s="10"/>
      <c r="X155" s="25"/>
      <c r="Y155" s="10"/>
      <c r="Z155" s="10"/>
      <c r="AA155" s="10"/>
      <c r="AB155" s="10"/>
      <c r="AC155" s="10"/>
      <c r="AD155" s="26"/>
      <c r="AE155" s="10"/>
      <c r="AF155" s="15"/>
      <c r="AG155" s="10"/>
      <c r="AH155" s="10"/>
      <c r="AI155" s="26"/>
      <c r="AJ155" s="10"/>
      <c r="AK155" s="10"/>
      <c r="AL155" s="20"/>
      <c r="AM155" s="10"/>
      <c r="AN155" s="25"/>
      <c r="AO155" s="10"/>
      <c r="AP155" s="10"/>
      <c r="AQ155" s="10"/>
      <c r="AR155" s="10"/>
      <c r="AS155" s="10"/>
      <c r="AT155" s="26"/>
      <c r="AU155" s="10"/>
      <c r="AV155" s="15"/>
      <c r="AW155" s="10"/>
      <c r="AX155" s="10"/>
      <c r="AY155" s="26"/>
      <c r="AZ155" s="10"/>
      <c r="BA155" s="10"/>
      <c r="BB155" s="20"/>
      <c r="BC155" s="10"/>
      <c r="BD155" s="25"/>
      <c r="BE155" s="10"/>
      <c r="BF155" s="10"/>
      <c r="BG155" s="10"/>
      <c r="BH155" s="10"/>
      <c r="BI155" s="10"/>
      <c r="BJ155" s="26"/>
      <c r="BK155" s="10"/>
      <c r="BL155" s="15"/>
      <c r="BM155" s="10"/>
      <c r="BN155" s="10"/>
      <c r="BO155" s="26"/>
      <c r="BP155" s="10"/>
      <c r="BQ155" s="10"/>
      <c r="BR155" s="20"/>
      <c r="BS155" s="10"/>
      <c r="BT155" s="25"/>
      <c r="BU155" s="10"/>
      <c r="BV155" s="10"/>
      <c r="BW155" s="10"/>
      <c r="BX155" s="10"/>
      <c r="BY155" s="10"/>
      <c r="BZ155" s="26"/>
      <c r="CA155" s="10"/>
      <c r="CB155" s="15"/>
      <c r="CC155" s="10"/>
      <c r="CD155" s="10"/>
      <c r="CE155" s="26"/>
      <c r="CF155" s="10"/>
      <c r="CG155" s="10"/>
      <c r="CH155" s="20"/>
      <c r="CI155" s="10"/>
      <c r="CJ155" s="25"/>
      <c r="CK155" s="10"/>
      <c r="CL155" s="10"/>
      <c r="CM155" s="10"/>
      <c r="CN155" s="10"/>
      <c r="CO155" s="10"/>
      <c r="CP155" s="26"/>
      <c r="CQ155" s="10"/>
      <c r="CR155" s="15"/>
      <c r="CS155" s="10"/>
      <c r="CT155" s="10"/>
      <c r="CU155" s="26"/>
      <c r="CV155" s="10"/>
      <c r="CW155" s="10"/>
      <c r="CX155" s="20"/>
      <c r="CY155" s="10"/>
      <c r="CZ155" s="25"/>
      <c r="DA155" s="10"/>
      <c r="DB155" s="10"/>
      <c r="DC155" s="10"/>
      <c r="DD155" s="10"/>
      <c r="DE155" s="10"/>
      <c r="DF155" s="26"/>
      <c r="DG155" s="10"/>
      <c r="DH155" s="15"/>
      <c r="DI155" s="10"/>
      <c r="DJ155" s="10"/>
      <c r="DK155" s="26"/>
      <c r="DL155" s="10"/>
      <c r="DM155" s="10"/>
      <c r="DN155" s="20"/>
      <c r="DO155" s="10"/>
      <c r="DP155" s="25"/>
      <c r="DQ155" s="10"/>
      <c r="DR155" s="10"/>
      <c r="DS155" s="10"/>
      <c r="DT155" s="10"/>
      <c r="DU155" s="10"/>
      <c r="DV155" s="26"/>
      <c r="DW155" s="10"/>
      <c r="DX155" s="15"/>
      <c r="DY155" s="10"/>
      <c r="DZ155" s="10"/>
      <c r="EA155" s="26"/>
      <c r="EB155" s="10"/>
      <c r="EC155" s="10"/>
      <c r="ED155" s="20"/>
      <c r="EE155" s="10"/>
      <c r="EF155" s="25"/>
      <c r="EG155" s="10"/>
      <c r="EH155" s="10"/>
      <c r="EI155" s="10"/>
      <c r="EJ155" s="10"/>
      <c r="EK155" s="10"/>
      <c r="EL155" s="26"/>
      <c r="EM155" s="10"/>
      <c r="EN155" s="15"/>
      <c r="EO155" s="10"/>
      <c r="EP155" s="10"/>
      <c r="EQ155" s="26"/>
      <c r="ER155" s="10"/>
      <c r="ES155" s="10"/>
      <c r="ET155" s="20"/>
    </row>
    <row r="156" spans="1:150" x14ac:dyDescent="0.25">
      <c r="A156" s="83"/>
      <c r="B156" s="10"/>
      <c r="C156" s="21"/>
      <c r="D156" s="20"/>
      <c r="E156" s="10"/>
      <c r="F156" s="20"/>
      <c r="G156" s="10"/>
      <c r="H156" s="25"/>
      <c r="I156" s="10"/>
      <c r="J156" s="10"/>
      <c r="K156" s="10"/>
      <c r="L156" s="10"/>
      <c r="M156" s="10"/>
      <c r="N156" s="26"/>
      <c r="O156" s="10"/>
      <c r="P156" s="15"/>
      <c r="Q156" s="10"/>
      <c r="R156" s="10"/>
      <c r="S156" s="26"/>
      <c r="T156" s="10"/>
      <c r="U156" s="10"/>
      <c r="V156" s="20"/>
      <c r="W156" s="10"/>
      <c r="X156" s="25"/>
      <c r="Y156" s="10"/>
      <c r="Z156" s="10"/>
      <c r="AA156" s="10"/>
      <c r="AB156" s="10"/>
      <c r="AC156" s="10"/>
      <c r="AD156" s="26"/>
      <c r="AE156" s="10"/>
      <c r="AF156" s="15"/>
      <c r="AG156" s="10"/>
      <c r="AH156" s="10"/>
      <c r="AI156" s="26"/>
      <c r="AJ156" s="10"/>
      <c r="AK156" s="10"/>
      <c r="AL156" s="20"/>
      <c r="AM156" s="10"/>
      <c r="AN156" s="25"/>
      <c r="AO156" s="10"/>
      <c r="AP156" s="10"/>
      <c r="AQ156" s="10"/>
      <c r="AR156" s="10"/>
      <c r="AS156" s="10"/>
      <c r="AT156" s="26"/>
      <c r="AU156" s="10"/>
      <c r="AV156" s="15"/>
      <c r="AW156" s="10"/>
      <c r="AX156" s="10"/>
      <c r="AY156" s="26"/>
      <c r="AZ156" s="10"/>
      <c r="BA156" s="10"/>
      <c r="BB156" s="20"/>
      <c r="BC156" s="10"/>
      <c r="BD156" s="25"/>
      <c r="BE156" s="10"/>
      <c r="BF156" s="10"/>
      <c r="BG156" s="10"/>
      <c r="BH156" s="10"/>
      <c r="BI156" s="10"/>
      <c r="BJ156" s="26"/>
      <c r="BK156" s="10"/>
      <c r="BL156" s="15"/>
      <c r="BM156" s="10"/>
      <c r="BN156" s="10"/>
      <c r="BO156" s="26"/>
      <c r="BP156" s="10"/>
      <c r="BQ156" s="10"/>
      <c r="BR156" s="20"/>
      <c r="BS156" s="10"/>
      <c r="BT156" s="25"/>
      <c r="BU156" s="10"/>
      <c r="BV156" s="10"/>
      <c r="BW156" s="10"/>
      <c r="BX156" s="10"/>
      <c r="BY156" s="10"/>
      <c r="BZ156" s="26"/>
      <c r="CA156" s="10"/>
      <c r="CB156" s="15"/>
      <c r="CC156" s="10"/>
      <c r="CD156" s="10"/>
      <c r="CE156" s="26"/>
      <c r="CF156" s="10"/>
      <c r="CG156" s="10"/>
      <c r="CH156" s="20"/>
      <c r="CI156" s="10"/>
      <c r="CJ156" s="25"/>
      <c r="CK156" s="10"/>
      <c r="CL156" s="10"/>
      <c r="CM156" s="10"/>
      <c r="CN156" s="10"/>
      <c r="CO156" s="10"/>
      <c r="CP156" s="26"/>
      <c r="CQ156" s="10"/>
      <c r="CR156" s="15"/>
      <c r="CS156" s="10"/>
      <c r="CT156" s="10"/>
      <c r="CU156" s="26"/>
      <c r="CV156" s="10"/>
      <c r="CW156" s="10"/>
      <c r="CX156" s="20"/>
      <c r="CY156" s="10"/>
      <c r="CZ156" s="25"/>
      <c r="DA156" s="10"/>
      <c r="DB156" s="10"/>
      <c r="DC156" s="10"/>
      <c r="DD156" s="10"/>
      <c r="DE156" s="10"/>
      <c r="DF156" s="26"/>
      <c r="DG156" s="10"/>
      <c r="DH156" s="15"/>
      <c r="DI156" s="10"/>
      <c r="DJ156" s="10"/>
      <c r="DK156" s="26"/>
      <c r="DL156" s="10"/>
      <c r="DM156" s="10"/>
      <c r="DN156" s="20"/>
      <c r="DO156" s="10"/>
      <c r="DP156" s="25"/>
      <c r="DQ156" s="10"/>
      <c r="DR156" s="10"/>
      <c r="DS156" s="10"/>
      <c r="DT156" s="10"/>
      <c r="DU156" s="10"/>
      <c r="DV156" s="26"/>
      <c r="DW156" s="10"/>
      <c r="DX156" s="15"/>
      <c r="DY156" s="10"/>
      <c r="DZ156" s="10"/>
      <c r="EA156" s="26"/>
      <c r="EB156" s="10"/>
      <c r="EC156" s="10"/>
      <c r="ED156" s="20"/>
      <c r="EE156" s="10"/>
      <c r="EF156" s="25"/>
      <c r="EG156" s="10"/>
      <c r="EH156" s="10"/>
      <c r="EI156" s="10"/>
      <c r="EJ156" s="10"/>
      <c r="EK156" s="10"/>
      <c r="EL156" s="26"/>
      <c r="EM156" s="10"/>
      <c r="EN156" s="15"/>
      <c r="EO156" s="10"/>
      <c r="EP156" s="10"/>
      <c r="EQ156" s="26"/>
      <c r="ER156" s="10"/>
      <c r="ES156" s="10"/>
      <c r="ET156" s="20"/>
    </row>
    <row r="157" spans="1:150" x14ac:dyDescent="0.25">
      <c r="A157" s="83"/>
      <c r="B157" s="10"/>
      <c r="C157" s="21"/>
      <c r="D157" s="20"/>
      <c r="E157" s="10"/>
      <c r="F157" s="20"/>
      <c r="G157" s="10"/>
      <c r="H157" s="25"/>
      <c r="I157" s="10"/>
      <c r="J157" s="10"/>
      <c r="K157" s="10"/>
      <c r="L157" s="10"/>
      <c r="M157" s="10"/>
      <c r="N157" s="26"/>
      <c r="O157" s="10"/>
      <c r="P157" s="15"/>
      <c r="Q157" s="10"/>
      <c r="R157" s="10"/>
      <c r="S157" s="26"/>
      <c r="T157" s="10"/>
      <c r="U157" s="10"/>
      <c r="V157" s="20"/>
      <c r="W157" s="10"/>
      <c r="X157" s="25"/>
      <c r="Y157" s="10"/>
      <c r="Z157" s="10"/>
      <c r="AA157" s="10"/>
      <c r="AB157" s="10"/>
      <c r="AC157" s="10"/>
      <c r="AD157" s="26"/>
      <c r="AE157" s="10"/>
      <c r="AF157" s="15"/>
      <c r="AG157" s="10"/>
      <c r="AH157" s="10"/>
      <c r="AI157" s="26"/>
      <c r="AJ157" s="10"/>
      <c r="AK157" s="10"/>
      <c r="AL157" s="20"/>
      <c r="AM157" s="10"/>
      <c r="AN157" s="25"/>
      <c r="AO157" s="10"/>
      <c r="AP157" s="10"/>
      <c r="AQ157" s="10"/>
      <c r="AR157" s="10"/>
      <c r="AS157" s="10"/>
      <c r="AT157" s="26"/>
      <c r="AU157" s="10"/>
      <c r="AV157" s="15"/>
      <c r="AW157" s="10"/>
      <c r="AX157" s="10"/>
      <c r="AY157" s="26"/>
      <c r="AZ157" s="10"/>
      <c r="BA157" s="10"/>
      <c r="BB157" s="20"/>
      <c r="BC157" s="10"/>
      <c r="BD157" s="25"/>
      <c r="BE157" s="10"/>
      <c r="BF157" s="10"/>
      <c r="BG157" s="10"/>
      <c r="BH157" s="10"/>
      <c r="BI157" s="10"/>
      <c r="BJ157" s="26"/>
      <c r="BK157" s="10"/>
      <c r="BL157" s="15"/>
      <c r="BM157" s="10"/>
      <c r="BN157" s="10"/>
      <c r="BO157" s="26"/>
      <c r="BP157" s="10"/>
      <c r="BQ157" s="10"/>
      <c r="BR157" s="20"/>
      <c r="BS157" s="10"/>
      <c r="BT157" s="25"/>
      <c r="BU157" s="10"/>
      <c r="BV157" s="10"/>
      <c r="BW157" s="10"/>
      <c r="BX157" s="10"/>
      <c r="BY157" s="10"/>
      <c r="BZ157" s="26"/>
      <c r="CA157" s="10"/>
      <c r="CB157" s="15"/>
      <c r="CC157" s="10"/>
      <c r="CD157" s="10"/>
      <c r="CE157" s="26"/>
      <c r="CF157" s="10"/>
      <c r="CG157" s="10"/>
      <c r="CH157" s="20"/>
      <c r="CI157" s="10"/>
      <c r="CJ157" s="25"/>
      <c r="CK157" s="10"/>
      <c r="CL157" s="10"/>
      <c r="CM157" s="10"/>
      <c r="CN157" s="10"/>
      <c r="CO157" s="10"/>
      <c r="CP157" s="26"/>
      <c r="CQ157" s="10"/>
      <c r="CR157" s="15"/>
      <c r="CS157" s="10"/>
      <c r="CT157" s="10"/>
      <c r="CU157" s="26"/>
      <c r="CV157" s="10"/>
      <c r="CW157" s="10"/>
      <c r="CX157" s="20"/>
      <c r="CY157" s="10"/>
      <c r="CZ157" s="25"/>
      <c r="DA157" s="10"/>
      <c r="DB157" s="10"/>
      <c r="DC157" s="10"/>
      <c r="DD157" s="10"/>
      <c r="DE157" s="10"/>
      <c r="DF157" s="26"/>
      <c r="DG157" s="10"/>
      <c r="DH157" s="15"/>
      <c r="DI157" s="10"/>
      <c r="DJ157" s="10"/>
      <c r="DK157" s="26"/>
      <c r="DL157" s="10"/>
      <c r="DM157" s="10"/>
      <c r="DN157" s="20"/>
      <c r="DO157" s="10"/>
      <c r="DP157" s="25"/>
      <c r="DQ157" s="10"/>
      <c r="DR157" s="10"/>
      <c r="DS157" s="10"/>
      <c r="DT157" s="10"/>
      <c r="DU157" s="10"/>
      <c r="DV157" s="26"/>
      <c r="DW157" s="10"/>
      <c r="DX157" s="15"/>
      <c r="DY157" s="10"/>
      <c r="DZ157" s="10"/>
      <c r="EA157" s="26"/>
      <c r="EB157" s="10"/>
      <c r="EC157" s="10"/>
      <c r="ED157" s="20"/>
      <c r="EE157" s="10"/>
      <c r="EF157" s="25"/>
      <c r="EG157" s="10"/>
      <c r="EH157" s="10"/>
      <c r="EI157" s="10"/>
      <c r="EJ157" s="10"/>
      <c r="EK157" s="10"/>
      <c r="EL157" s="26"/>
      <c r="EM157" s="10"/>
      <c r="EN157" s="15"/>
      <c r="EO157" s="10"/>
      <c r="EP157" s="10"/>
      <c r="EQ157" s="26"/>
      <c r="ER157" s="10"/>
      <c r="ES157" s="10"/>
      <c r="ET157" s="20"/>
    </row>
    <row r="158" spans="1:150" x14ac:dyDescent="0.25">
      <c r="A158" s="83"/>
      <c r="B158" s="10"/>
      <c r="C158" s="21"/>
      <c r="D158" s="20"/>
      <c r="E158" s="10"/>
      <c r="F158" s="20"/>
      <c r="G158" s="10"/>
      <c r="H158" s="25"/>
      <c r="I158" s="10"/>
      <c r="J158" s="10"/>
      <c r="K158" s="10"/>
      <c r="L158" s="10"/>
      <c r="M158" s="10"/>
      <c r="N158" s="26"/>
      <c r="O158" s="10"/>
      <c r="P158" s="15"/>
      <c r="Q158" s="10"/>
      <c r="R158" s="10"/>
      <c r="S158" s="26"/>
      <c r="T158" s="10"/>
      <c r="U158" s="10"/>
      <c r="V158" s="20"/>
      <c r="W158" s="10"/>
      <c r="X158" s="25"/>
      <c r="Y158" s="10"/>
      <c r="Z158" s="10"/>
      <c r="AA158" s="10"/>
      <c r="AB158" s="10"/>
      <c r="AC158" s="10"/>
      <c r="AD158" s="26"/>
      <c r="AE158" s="10"/>
      <c r="AF158" s="15"/>
      <c r="AG158" s="10"/>
      <c r="AH158" s="10"/>
      <c r="AI158" s="26"/>
      <c r="AJ158" s="10"/>
      <c r="AK158" s="10"/>
      <c r="AL158" s="20"/>
      <c r="AM158" s="10"/>
      <c r="AN158" s="25"/>
      <c r="AO158" s="10"/>
      <c r="AP158" s="10"/>
      <c r="AQ158" s="10"/>
      <c r="AR158" s="10"/>
      <c r="AS158" s="10"/>
      <c r="AT158" s="26"/>
      <c r="AU158" s="10"/>
      <c r="AV158" s="15"/>
      <c r="AW158" s="10"/>
      <c r="AX158" s="10"/>
      <c r="AY158" s="26"/>
      <c r="AZ158" s="10"/>
      <c r="BA158" s="10"/>
      <c r="BB158" s="20"/>
      <c r="BC158" s="10"/>
      <c r="BD158" s="25"/>
      <c r="BE158" s="10"/>
      <c r="BF158" s="10"/>
      <c r="BG158" s="10"/>
      <c r="BH158" s="10"/>
      <c r="BI158" s="10"/>
      <c r="BJ158" s="26"/>
      <c r="BK158" s="10"/>
      <c r="BL158" s="15"/>
      <c r="BM158" s="10"/>
      <c r="BN158" s="10"/>
      <c r="BO158" s="26"/>
      <c r="BP158" s="10"/>
      <c r="BQ158" s="10"/>
      <c r="BR158" s="20"/>
      <c r="BS158" s="10"/>
      <c r="BT158" s="25"/>
      <c r="BU158" s="10"/>
      <c r="BV158" s="10"/>
      <c r="BW158" s="10"/>
      <c r="BX158" s="10"/>
      <c r="BY158" s="10"/>
      <c r="BZ158" s="26"/>
      <c r="CA158" s="10"/>
      <c r="CB158" s="15"/>
      <c r="CC158" s="10"/>
      <c r="CD158" s="10"/>
      <c r="CE158" s="26"/>
      <c r="CF158" s="10"/>
      <c r="CG158" s="10"/>
      <c r="CH158" s="20"/>
      <c r="CI158" s="10"/>
      <c r="CJ158" s="25"/>
      <c r="CK158" s="10"/>
      <c r="CL158" s="10"/>
      <c r="CM158" s="10"/>
      <c r="CN158" s="10"/>
      <c r="CO158" s="10"/>
      <c r="CP158" s="26"/>
      <c r="CQ158" s="10"/>
      <c r="CR158" s="15"/>
      <c r="CS158" s="10"/>
      <c r="CT158" s="10"/>
      <c r="CU158" s="26"/>
      <c r="CV158" s="10"/>
      <c r="CW158" s="10"/>
      <c r="CX158" s="20"/>
      <c r="CY158" s="10"/>
      <c r="CZ158" s="25"/>
      <c r="DA158" s="10"/>
      <c r="DB158" s="10"/>
      <c r="DC158" s="10"/>
      <c r="DD158" s="10"/>
      <c r="DE158" s="10"/>
      <c r="DF158" s="26"/>
      <c r="DG158" s="10"/>
      <c r="DH158" s="15"/>
      <c r="DI158" s="10"/>
      <c r="DJ158" s="10"/>
      <c r="DK158" s="26"/>
      <c r="DL158" s="10"/>
      <c r="DM158" s="10"/>
      <c r="DN158" s="20"/>
      <c r="DO158" s="10"/>
      <c r="DP158" s="25"/>
      <c r="DQ158" s="10"/>
      <c r="DR158" s="10"/>
      <c r="DS158" s="10"/>
      <c r="DT158" s="10"/>
      <c r="DU158" s="10"/>
      <c r="DV158" s="26"/>
      <c r="DW158" s="10"/>
      <c r="DX158" s="15"/>
      <c r="DY158" s="10"/>
      <c r="DZ158" s="10"/>
      <c r="EA158" s="26"/>
      <c r="EB158" s="10"/>
      <c r="EC158" s="10"/>
      <c r="ED158" s="20"/>
      <c r="EE158" s="10"/>
      <c r="EF158" s="25"/>
      <c r="EG158" s="10"/>
      <c r="EH158" s="10"/>
      <c r="EI158" s="10"/>
      <c r="EJ158" s="10"/>
      <c r="EK158" s="10"/>
      <c r="EL158" s="26"/>
      <c r="EM158" s="10"/>
      <c r="EN158" s="15"/>
      <c r="EO158" s="10"/>
      <c r="EP158" s="10"/>
      <c r="EQ158" s="26"/>
      <c r="ER158" s="10"/>
      <c r="ES158" s="10"/>
      <c r="ET158" s="20"/>
    </row>
    <row r="159" spans="1:150" x14ac:dyDescent="0.25">
      <c r="A159" s="83"/>
      <c r="B159" s="10"/>
      <c r="C159" s="21"/>
      <c r="D159" s="20"/>
      <c r="E159" s="10"/>
      <c r="F159" s="20"/>
      <c r="G159" s="10"/>
      <c r="H159" s="25"/>
      <c r="I159" s="10"/>
      <c r="J159" s="10"/>
      <c r="K159" s="10"/>
      <c r="L159" s="10"/>
      <c r="M159" s="10"/>
      <c r="N159" s="26"/>
      <c r="O159" s="10"/>
      <c r="P159" s="15"/>
      <c r="Q159" s="10"/>
      <c r="R159" s="10"/>
      <c r="S159" s="26"/>
      <c r="T159" s="10"/>
      <c r="U159" s="10"/>
      <c r="V159" s="20"/>
      <c r="W159" s="10"/>
      <c r="X159" s="25"/>
      <c r="Y159" s="10"/>
      <c r="Z159" s="10"/>
      <c r="AA159" s="10"/>
      <c r="AB159" s="10"/>
      <c r="AC159" s="10"/>
      <c r="AD159" s="26"/>
      <c r="AE159" s="10"/>
      <c r="AF159" s="15"/>
      <c r="AG159" s="10"/>
      <c r="AH159" s="10"/>
      <c r="AI159" s="26"/>
      <c r="AJ159" s="10"/>
      <c r="AK159" s="10"/>
      <c r="AL159" s="20"/>
      <c r="AM159" s="10"/>
      <c r="AN159" s="25"/>
      <c r="AO159" s="10"/>
      <c r="AP159" s="10"/>
      <c r="AQ159" s="10"/>
      <c r="AR159" s="10"/>
      <c r="AS159" s="10"/>
      <c r="AT159" s="26"/>
      <c r="AU159" s="10"/>
      <c r="AV159" s="15"/>
      <c r="AW159" s="10"/>
      <c r="AX159" s="10"/>
      <c r="AY159" s="26"/>
      <c r="AZ159" s="10"/>
      <c r="BA159" s="10"/>
      <c r="BB159" s="20"/>
      <c r="BC159" s="10"/>
      <c r="BD159" s="25"/>
      <c r="BE159" s="10"/>
      <c r="BF159" s="10"/>
      <c r="BG159" s="10"/>
      <c r="BH159" s="10"/>
      <c r="BI159" s="10"/>
      <c r="BJ159" s="26"/>
      <c r="BK159" s="10"/>
      <c r="BL159" s="15"/>
      <c r="BM159" s="10"/>
      <c r="BN159" s="10"/>
      <c r="BO159" s="26"/>
      <c r="BP159" s="10"/>
      <c r="BQ159" s="10"/>
      <c r="BR159" s="20"/>
      <c r="BS159" s="10"/>
      <c r="BT159" s="25"/>
      <c r="BU159" s="10"/>
      <c r="BV159" s="10"/>
      <c r="BW159" s="10"/>
      <c r="BX159" s="10"/>
      <c r="BY159" s="10"/>
      <c r="BZ159" s="26"/>
      <c r="CA159" s="10"/>
      <c r="CB159" s="15"/>
      <c r="CC159" s="10"/>
      <c r="CD159" s="10"/>
      <c r="CE159" s="26"/>
      <c r="CF159" s="10"/>
      <c r="CG159" s="10"/>
      <c r="CH159" s="20"/>
      <c r="CI159" s="10"/>
      <c r="CJ159" s="25"/>
      <c r="CK159" s="10"/>
      <c r="CL159" s="10"/>
      <c r="CM159" s="10"/>
      <c r="CN159" s="10"/>
      <c r="CO159" s="10"/>
      <c r="CP159" s="26"/>
      <c r="CQ159" s="10"/>
      <c r="CR159" s="15"/>
      <c r="CS159" s="10"/>
      <c r="CT159" s="10"/>
      <c r="CU159" s="26"/>
      <c r="CV159" s="10"/>
      <c r="CW159" s="10"/>
      <c r="CX159" s="20"/>
      <c r="CY159" s="10"/>
      <c r="CZ159" s="25"/>
      <c r="DA159" s="10"/>
      <c r="DB159" s="10"/>
      <c r="DC159" s="10"/>
      <c r="DD159" s="10"/>
      <c r="DE159" s="10"/>
      <c r="DF159" s="26"/>
      <c r="DG159" s="10"/>
      <c r="DH159" s="15"/>
      <c r="DI159" s="10"/>
      <c r="DJ159" s="10"/>
      <c r="DK159" s="26"/>
      <c r="DL159" s="10"/>
      <c r="DM159" s="10"/>
      <c r="DN159" s="20"/>
      <c r="DO159" s="10"/>
      <c r="DP159" s="25"/>
      <c r="DQ159" s="10"/>
      <c r="DR159" s="10"/>
      <c r="DS159" s="10"/>
      <c r="DT159" s="10"/>
      <c r="DU159" s="10"/>
      <c r="DV159" s="26"/>
      <c r="DW159" s="10"/>
      <c r="DX159" s="15"/>
      <c r="DY159" s="10"/>
      <c r="DZ159" s="10"/>
      <c r="EA159" s="26"/>
      <c r="EB159" s="10"/>
      <c r="EC159" s="10"/>
      <c r="ED159" s="20"/>
      <c r="EE159" s="10"/>
      <c r="EF159" s="25"/>
      <c r="EG159" s="10"/>
      <c r="EH159" s="10"/>
      <c r="EI159" s="10"/>
      <c r="EJ159" s="10"/>
      <c r="EK159" s="10"/>
      <c r="EL159" s="26"/>
      <c r="EM159" s="10"/>
      <c r="EN159" s="15"/>
      <c r="EO159" s="10"/>
      <c r="EP159" s="10"/>
      <c r="EQ159" s="26"/>
      <c r="ER159" s="10"/>
      <c r="ES159" s="10"/>
      <c r="ET159" s="20"/>
    </row>
    <row r="160" spans="1:150" x14ac:dyDescent="0.25">
      <c r="A160" s="83"/>
      <c r="B160" s="10"/>
      <c r="C160" s="21"/>
      <c r="D160" s="20"/>
      <c r="E160" s="10"/>
      <c r="F160" s="20"/>
      <c r="G160" s="10"/>
      <c r="H160" s="25"/>
      <c r="I160" s="10"/>
      <c r="J160" s="10"/>
      <c r="K160" s="10"/>
      <c r="L160" s="10"/>
      <c r="M160" s="10"/>
      <c r="N160" s="26"/>
      <c r="O160" s="10"/>
      <c r="P160" s="15"/>
      <c r="Q160" s="10"/>
      <c r="R160" s="10"/>
      <c r="S160" s="26"/>
      <c r="T160" s="10"/>
      <c r="U160" s="10"/>
      <c r="V160" s="20"/>
      <c r="W160" s="10"/>
      <c r="X160" s="25"/>
      <c r="Y160" s="10"/>
      <c r="Z160" s="10"/>
      <c r="AA160" s="10"/>
      <c r="AB160" s="10"/>
      <c r="AC160" s="10"/>
      <c r="AD160" s="26"/>
      <c r="AE160" s="10"/>
      <c r="AF160" s="15"/>
      <c r="AG160" s="10"/>
      <c r="AH160" s="10"/>
      <c r="AI160" s="26"/>
      <c r="AJ160" s="10"/>
      <c r="AK160" s="10"/>
      <c r="AL160" s="20"/>
      <c r="AM160" s="10"/>
      <c r="AN160" s="25"/>
      <c r="AO160" s="10"/>
      <c r="AP160" s="10"/>
      <c r="AQ160" s="10"/>
      <c r="AR160" s="10"/>
      <c r="AS160" s="10"/>
      <c r="AT160" s="26"/>
      <c r="AU160" s="10"/>
      <c r="AV160" s="15"/>
      <c r="AW160" s="10"/>
      <c r="AX160" s="10"/>
      <c r="AY160" s="26"/>
      <c r="AZ160" s="10"/>
      <c r="BA160" s="10"/>
      <c r="BB160" s="20"/>
      <c r="BC160" s="10"/>
      <c r="BD160" s="25"/>
      <c r="BE160" s="10"/>
      <c r="BF160" s="10"/>
      <c r="BG160" s="10"/>
      <c r="BH160" s="10"/>
      <c r="BI160" s="10"/>
      <c r="BJ160" s="26"/>
      <c r="BK160" s="10"/>
      <c r="BL160" s="15"/>
      <c r="BM160" s="10"/>
      <c r="BN160" s="10"/>
      <c r="BO160" s="26"/>
      <c r="BP160" s="10"/>
      <c r="BQ160" s="10"/>
      <c r="BR160" s="20"/>
      <c r="BS160" s="10"/>
      <c r="BT160" s="25"/>
      <c r="BU160" s="10"/>
      <c r="BV160" s="10"/>
      <c r="BW160" s="10"/>
      <c r="BX160" s="10"/>
      <c r="BY160" s="10"/>
      <c r="BZ160" s="26"/>
      <c r="CA160" s="10"/>
      <c r="CB160" s="15"/>
      <c r="CC160" s="10"/>
      <c r="CD160" s="10"/>
      <c r="CE160" s="26"/>
      <c r="CF160" s="10"/>
      <c r="CG160" s="10"/>
      <c r="CH160" s="20"/>
      <c r="CI160" s="10"/>
      <c r="CJ160" s="25"/>
      <c r="CK160" s="10"/>
      <c r="CL160" s="10"/>
      <c r="CM160" s="10"/>
      <c r="CN160" s="10"/>
      <c r="CO160" s="10"/>
      <c r="CP160" s="26"/>
      <c r="CQ160" s="10"/>
      <c r="CR160" s="15"/>
      <c r="CS160" s="10"/>
      <c r="CT160" s="10"/>
      <c r="CU160" s="26"/>
      <c r="CV160" s="10"/>
      <c r="CW160" s="10"/>
      <c r="CX160" s="20"/>
      <c r="CY160" s="10"/>
      <c r="CZ160" s="25"/>
      <c r="DA160" s="10"/>
      <c r="DB160" s="10"/>
      <c r="DC160" s="10"/>
      <c r="DD160" s="10"/>
      <c r="DE160" s="10"/>
      <c r="DF160" s="26"/>
      <c r="DG160" s="10"/>
      <c r="DH160" s="15"/>
      <c r="DI160" s="10"/>
      <c r="DJ160" s="10"/>
      <c r="DK160" s="26"/>
      <c r="DL160" s="10"/>
      <c r="DM160" s="10"/>
      <c r="DN160" s="20"/>
      <c r="DO160" s="10"/>
      <c r="DP160" s="25"/>
      <c r="DQ160" s="10"/>
      <c r="DR160" s="10"/>
      <c r="DS160" s="10"/>
      <c r="DT160" s="10"/>
      <c r="DU160" s="10"/>
      <c r="DV160" s="26"/>
      <c r="DW160" s="10"/>
      <c r="DX160" s="15"/>
      <c r="DY160" s="10"/>
      <c r="DZ160" s="10"/>
      <c r="EA160" s="26"/>
      <c r="EB160" s="10"/>
      <c r="EC160" s="10"/>
      <c r="ED160" s="20"/>
      <c r="EE160" s="10"/>
      <c r="EF160" s="25"/>
      <c r="EG160" s="10"/>
      <c r="EH160" s="10"/>
      <c r="EI160" s="10"/>
      <c r="EJ160" s="10"/>
      <c r="EK160" s="10"/>
      <c r="EL160" s="26"/>
      <c r="EM160" s="10"/>
      <c r="EN160" s="15"/>
      <c r="EO160" s="10"/>
      <c r="EP160" s="10"/>
      <c r="EQ160" s="26"/>
      <c r="ER160" s="10"/>
      <c r="ES160" s="10"/>
      <c r="ET160" s="20"/>
    </row>
    <row r="161" spans="1:150" x14ac:dyDescent="0.25">
      <c r="A161" s="83"/>
      <c r="B161" s="10"/>
      <c r="C161" s="21"/>
      <c r="D161" s="20"/>
      <c r="E161" s="10"/>
      <c r="F161" s="20"/>
      <c r="G161" s="10"/>
      <c r="H161" s="25"/>
      <c r="I161" s="10"/>
      <c r="J161" s="10"/>
      <c r="K161" s="10"/>
      <c r="L161" s="10"/>
      <c r="M161" s="10"/>
      <c r="N161" s="26"/>
      <c r="O161" s="10"/>
      <c r="P161" s="15"/>
      <c r="Q161" s="10"/>
      <c r="R161" s="10"/>
      <c r="S161" s="26"/>
      <c r="T161" s="10"/>
      <c r="U161" s="10"/>
      <c r="V161" s="20"/>
      <c r="W161" s="10"/>
      <c r="X161" s="25"/>
      <c r="Y161" s="10"/>
      <c r="Z161" s="10"/>
      <c r="AA161" s="10"/>
      <c r="AB161" s="10"/>
      <c r="AC161" s="10"/>
      <c r="AD161" s="26"/>
      <c r="AE161" s="10"/>
      <c r="AF161" s="15"/>
      <c r="AG161" s="10"/>
      <c r="AH161" s="10"/>
      <c r="AI161" s="26"/>
      <c r="AJ161" s="10"/>
      <c r="AK161" s="10"/>
      <c r="AL161" s="20"/>
      <c r="AM161" s="10"/>
      <c r="AN161" s="25"/>
      <c r="AO161" s="10"/>
      <c r="AP161" s="10"/>
      <c r="AQ161" s="10"/>
      <c r="AR161" s="10"/>
      <c r="AS161" s="10"/>
      <c r="AT161" s="26"/>
      <c r="AU161" s="10"/>
      <c r="AV161" s="15"/>
      <c r="AW161" s="10"/>
      <c r="AX161" s="10"/>
      <c r="AY161" s="26"/>
      <c r="AZ161" s="10"/>
      <c r="BA161" s="10"/>
      <c r="BB161" s="20"/>
      <c r="BC161" s="10"/>
      <c r="BD161" s="25"/>
      <c r="BE161" s="10"/>
      <c r="BF161" s="10"/>
      <c r="BG161" s="10"/>
      <c r="BH161" s="10"/>
      <c r="BI161" s="10"/>
      <c r="BJ161" s="26"/>
      <c r="BK161" s="10"/>
      <c r="BL161" s="15"/>
      <c r="BM161" s="10"/>
      <c r="BN161" s="10"/>
      <c r="BO161" s="26"/>
      <c r="BP161" s="10"/>
      <c r="BQ161" s="10"/>
      <c r="BR161" s="20"/>
      <c r="BS161" s="10"/>
      <c r="BT161" s="25"/>
      <c r="BU161" s="10"/>
      <c r="BV161" s="10"/>
      <c r="BW161" s="10"/>
      <c r="BX161" s="10"/>
      <c r="BY161" s="10"/>
      <c r="BZ161" s="26"/>
      <c r="CA161" s="10"/>
      <c r="CB161" s="15"/>
      <c r="CC161" s="10"/>
      <c r="CD161" s="10"/>
      <c r="CE161" s="26"/>
      <c r="CF161" s="10"/>
      <c r="CG161" s="10"/>
      <c r="CH161" s="20"/>
      <c r="CI161" s="10"/>
      <c r="CJ161" s="25"/>
      <c r="CK161" s="10"/>
      <c r="CL161" s="10"/>
      <c r="CM161" s="10"/>
      <c r="CN161" s="10"/>
      <c r="CO161" s="10"/>
      <c r="CP161" s="26"/>
      <c r="CQ161" s="10"/>
      <c r="CR161" s="15"/>
      <c r="CS161" s="10"/>
      <c r="CT161" s="10"/>
      <c r="CU161" s="26"/>
      <c r="CV161" s="10"/>
      <c r="CW161" s="10"/>
      <c r="CX161" s="20"/>
      <c r="CY161" s="10"/>
      <c r="CZ161" s="25"/>
      <c r="DA161" s="10"/>
      <c r="DB161" s="10"/>
      <c r="DC161" s="10"/>
      <c r="DD161" s="10"/>
      <c r="DE161" s="10"/>
      <c r="DF161" s="26"/>
      <c r="DG161" s="10"/>
      <c r="DH161" s="15"/>
      <c r="DI161" s="10"/>
      <c r="DJ161" s="10"/>
      <c r="DK161" s="26"/>
      <c r="DL161" s="10"/>
      <c r="DM161" s="10"/>
      <c r="DN161" s="20"/>
      <c r="DO161" s="10"/>
      <c r="DP161" s="25"/>
      <c r="DQ161" s="10"/>
      <c r="DR161" s="10"/>
      <c r="DS161" s="10"/>
      <c r="DT161" s="10"/>
      <c r="DU161" s="10"/>
      <c r="DV161" s="26"/>
      <c r="DW161" s="10"/>
      <c r="DX161" s="15"/>
      <c r="DY161" s="10"/>
      <c r="DZ161" s="10"/>
      <c r="EA161" s="26"/>
      <c r="EB161" s="10"/>
      <c r="EC161" s="10"/>
      <c r="ED161" s="20"/>
      <c r="EE161" s="10"/>
      <c r="EF161" s="25"/>
      <c r="EG161" s="10"/>
      <c r="EH161" s="10"/>
      <c r="EI161" s="10"/>
      <c r="EJ161" s="10"/>
      <c r="EK161" s="10"/>
      <c r="EL161" s="26"/>
      <c r="EM161" s="10"/>
      <c r="EN161" s="15"/>
      <c r="EO161" s="10"/>
      <c r="EP161" s="10"/>
      <c r="EQ161" s="26"/>
      <c r="ER161" s="10"/>
      <c r="ES161" s="10"/>
      <c r="ET161" s="20"/>
    </row>
    <row r="162" spans="1:150" x14ac:dyDescent="0.25">
      <c r="A162" s="83"/>
      <c r="B162" s="10"/>
      <c r="C162" s="21"/>
      <c r="D162" s="20"/>
      <c r="E162" s="10"/>
      <c r="F162" s="20"/>
      <c r="G162" s="10"/>
      <c r="H162" s="25"/>
      <c r="I162" s="10"/>
      <c r="J162" s="10"/>
      <c r="K162" s="10"/>
      <c r="L162" s="10"/>
      <c r="M162" s="10"/>
      <c r="N162" s="26"/>
      <c r="O162" s="10"/>
      <c r="P162" s="15"/>
      <c r="Q162" s="10"/>
      <c r="R162" s="10"/>
      <c r="S162" s="26"/>
      <c r="T162" s="10"/>
      <c r="U162" s="10"/>
      <c r="V162" s="20"/>
      <c r="W162" s="10"/>
      <c r="X162" s="25"/>
      <c r="Y162" s="10"/>
      <c r="Z162" s="10"/>
      <c r="AA162" s="10"/>
      <c r="AB162" s="10"/>
      <c r="AC162" s="10"/>
      <c r="AD162" s="26"/>
      <c r="AE162" s="10"/>
      <c r="AF162" s="15"/>
      <c r="AG162" s="10"/>
      <c r="AH162" s="10"/>
      <c r="AI162" s="26"/>
      <c r="AJ162" s="10"/>
      <c r="AK162" s="10"/>
      <c r="AL162" s="20"/>
      <c r="AM162" s="10"/>
      <c r="AN162" s="25"/>
      <c r="AO162" s="10"/>
      <c r="AP162" s="10"/>
      <c r="AQ162" s="10"/>
      <c r="AR162" s="10"/>
      <c r="AS162" s="10"/>
      <c r="AT162" s="26"/>
      <c r="AU162" s="10"/>
      <c r="AV162" s="15"/>
      <c r="AW162" s="10"/>
      <c r="AX162" s="10"/>
      <c r="AY162" s="26"/>
      <c r="AZ162" s="10"/>
      <c r="BA162" s="10"/>
      <c r="BB162" s="20"/>
      <c r="BC162" s="10"/>
      <c r="BD162" s="25"/>
      <c r="BE162" s="10"/>
      <c r="BF162" s="10"/>
      <c r="BG162" s="10"/>
      <c r="BH162" s="10"/>
      <c r="BI162" s="10"/>
      <c r="BJ162" s="26"/>
      <c r="BK162" s="10"/>
      <c r="BL162" s="15"/>
      <c r="BM162" s="10"/>
      <c r="BN162" s="10"/>
      <c r="BO162" s="26"/>
      <c r="BP162" s="10"/>
      <c r="BQ162" s="10"/>
      <c r="BR162" s="20"/>
      <c r="BS162" s="10"/>
      <c r="BT162" s="25"/>
      <c r="BU162" s="10"/>
      <c r="BV162" s="10"/>
      <c r="BW162" s="10"/>
      <c r="BX162" s="10"/>
      <c r="BY162" s="10"/>
      <c r="BZ162" s="26"/>
      <c r="CA162" s="10"/>
      <c r="CB162" s="15"/>
      <c r="CC162" s="10"/>
      <c r="CD162" s="10"/>
      <c r="CE162" s="26"/>
      <c r="CF162" s="10"/>
      <c r="CG162" s="10"/>
      <c r="CH162" s="20"/>
      <c r="CI162" s="10"/>
      <c r="CJ162" s="25"/>
      <c r="CK162" s="10"/>
      <c r="CL162" s="10"/>
      <c r="CM162" s="10"/>
      <c r="CN162" s="10"/>
      <c r="CO162" s="10"/>
      <c r="CP162" s="26"/>
      <c r="CQ162" s="10"/>
      <c r="CR162" s="15"/>
      <c r="CS162" s="10"/>
      <c r="CT162" s="10"/>
      <c r="CU162" s="26"/>
      <c r="CV162" s="10"/>
      <c r="CW162" s="10"/>
      <c r="CX162" s="20"/>
      <c r="CY162" s="10"/>
      <c r="CZ162" s="25"/>
      <c r="DA162" s="10"/>
      <c r="DB162" s="10"/>
      <c r="DC162" s="10"/>
      <c r="DD162" s="10"/>
      <c r="DE162" s="10"/>
      <c r="DF162" s="26"/>
      <c r="DG162" s="10"/>
      <c r="DH162" s="15"/>
      <c r="DI162" s="10"/>
      <c r="DJ162" s="10"/>
      <c r="DK162" s="26"/>
      <c r="DL162" s="10"/>
      <c r="DM162" s="10"/>
      <c r="DN162" s="20"/>
      <c r="DO162" s="10"/>
      <c r="DP162" s="25"/>
      <c r="DQ162" s="10"/>
      <c r="DR162" s="10"/>
      <c r="DS162" s="10"/>
      <c r="DT162" s="10"/>
      <c r="DU162" s="10"/>
      <c r="DV162" s="26"/>
      <c r="DW162" s="10"/>
      <c r="DX162" s="15"/>
      <c r="DY162" s="10"/>
      <c r="DZ162" s="10"/>
      <c r="EA162" s="26"/>
      <c r="EB162" s="10"/>
      <c r="EC162" s="10"/>
      <c r="ED162" s="20"/>
      <c r="EE162" s="10"/>
      <c r="EF162" s="25"/>
      <c r="EG162" s="10"/>
      <c r="EH162" s="10"/>
      <c r="EI162" s="10"/>
      <c r="EJ162" s="10"/>
      <c r="EK162" s="10"/>
      <c r="EL162" s="26"/>
      <c r="EM162" s="10"/>
      <c r="EN162" s="15"/>
      <c r="EO162" s="10"/>
      <c r="EP162" s="10"/>
      <c r="EQ162" s="26"/>
      <c r="ER162" s="10"/>
      <c r="ES162" s="10"/>
      <c r="ET162" s="20"/>
    </row>
    <row r="163" spans="1:150" x14ac:dyDescent="0.25">
      <c r="A163" s="83"/>
      <c r="B163" s="10"/>
      <c r="C163" s="21"/>
      <c r="D163" s="20"/>
      <c r="E163" s="10"/>
      <c r="F163" s="20"/>
      <c r="G163" s="10"/>
      <c r="H163" s="25"/>
      <c r="I163" s="10"/>
      <c r="J163" s="10"/>
      <c r="K163" s="10"/>
      <c r="L163" s="10"/>
      <c r="M163" s="10"/>
      <c r="N163" s="26"/>
      <c r="O163" s="10"/>
      <c r="P163" s="15"/>
      <c r="Q163" s="10"/>
      <c r="R163" s="10"/>
      <c r="S163" s="26"/>
      <c r="T163" s="10"/>
      <c r="U163" s="10"/>
      <c r="V163" s="20"/>
      <c r="W163" s="10"/>
      <c r="X163" s="25"/>
      <c r="Y163" s="10"/>
      <c r="Z163" s="10"/>
      <c r="AA163" s="10"/>
      <c r="AB163" s="10"/>
      <c r="AC163" s="10"/>
      <c r="AD163" s="26"/>
      <c r="AE163" s="10"/>
      <c r="AF163" s="15"/>
      <c r="AG163" s="10"/>
      <c r="AH163" s="10"/>
      <c r="AI163" s="26"/>
      <c r="AJ163" s="10"/>
      <c r="AK163" s="10"/>
      <c r="AL163" s="20"/>
      <c r="AM163" s="10"/>
      <c r="AN163" s="25"/>
      <c r="AO163" s="10"/>
      <c r="AP163" s="10"/>
      <c r="AQ163" s="10"/>
      <c r="AR163" s="10"/>
      <c r="AS163" s="10"/>
      <c r="AT163" s="26"/>
      <c r="AU163" s="10"/>
      <c r="AV163" s="15"/>
      <c r="AW163" s="10"/>
      <c r="AX163" s="10"/>
      <c r="AY163" s="26"/>
      <c r="AZ163" s="10"/>
      <c r="BA163" s="10"/>
      <c r="BB163" s="20"/>
      <c r="BC163" s="10"/>
      <c r="BD163" s="25"/>
      <c r="BE163" s="10"/>
      <c r="BF163" s="10"/>
      <c r="BG163" s="10"/>
      <c r="BH163" s="10"/>
      <c r="BI163" s="10"/>
      <c r="BJ163" s="26"/>
      <c r="BK163" s="10"/>
      <c r="BL163" s="15"/>
      <c r="BM163" s="10"/>
      <c r="BN163" s="10"/>
      <c r="BO163" s="26"/>
      <c r="BP163" s="10"/>
      <c r="BQ163" s="10"/>
      <c r="BR163" s="20"/>
      <c r="BS163" s="10"/>
      <c r="BT163" s="25"/>
      <c r="BU163" s="10"/>
      <c r="BV163" s="10"/>
      <c r="BW163" s="10"/>
      <c r="BX163" s="10"/>
      <c r="BY163" s="10"/>
      <c r="BZ163" s="26"/>
      <c r="CA163" s="10"/>
      <c r="CB163" s="15"/>
      <c r="CC163" s="10"/>
      <c r="CD163" s="10"/>
      <c r="CE163" s="26"/>
      <c r="CF163" s="10"/>
      <c r="CG163" s="10"/>
      <c r="CH163" s="20"/>
      <c r="CI163" s="10"/>
      <c r="CJ163" s="25"/>
      <c r="CK163" s="10"/>
      <c r="CL163" s="10"/>
      <c r="CM163" s="10"/>
      <c r="CN163" s="10"/>
      <c r="CO163" s="10"/>
      <c r="CP163" s="26"/>
      <c r="CQ163" s="10"/>
      <c r="CR163" s="15"/>
      <c r="CS163" s="10"/>
      <c r="CT163" s="10"/>
      <c r="CU163" s="26"/>
      <c r="CV163" s="10"/>
      <c r="CW163" s="10"/>
      <c r="CX163" s="20"/>
      <c r="CY163" s="10"/>
      <c r="CZ163" s="25"/>
      <c r="DA163" s="10"/>
      <c r="DB163" s="10"/>
      <c r="DC163" s="10"/>
      <c r="DD163" s="10"/>
      <c r="DE163" s="10"/>
      <c r="DF163" s="26"/>
      <c r="DG163" s="10"/>
      <c r="DH163" s="15"/>
      <c r="DI163" s="10"/>
      <c r="DJ163" s="10"/>
      <c r="DK163" s="26"/>
      <c r="DL163" s="10"/>
      <c r="DM163" s="10"/>
      <c r="DN163" s="20"/>
      <c r="DO163" s="10"/>
      <c r="DP163" s="25"/>
      <c r="DQ163" s="10"/>
      <c r="DR163" s="10"/>
      <c r="DS163" s="10"/>
      <c r="DT163" s="10"/>
      <c r="DU163" s="10"/>
      <c r="DV163" s="26"/>
      <c r="DW163" s="10"/>
      <c r="DX163" s="15"/>
      <c r="DY163" s="10"/>
      <c r="DZ163" s="10"/>
      <c r="EA163" s="26"/>
      <c r="EB163" s="10"/>
      <c r="EC163" s="10"/>
      <c r="ED163" s="20"/>
      <c r="EE163" s="10"/>
      <c r="EF163" s="25"/>
      <c r="EG163" s="10"/>
      <c r="EH163" s="10"/>
      <c r="EI163" s="10"/>
      <c r="EJ163" s="10"/>
      <c r="EK163" s="10"/>
      <c r="EL163" s="26"/>
      <c r="EM163" s="10"/>
      <c r="EN163" s="15"/>
      <c r="EO163" s="10"/>
      <c r="EP163" s="10"/>
      <c r="EQ163" s="26"/>
      <c r="ER163" s="10"/>
      <c r="ES163" s="10"/>
      <c r="ET163" s="20"/>
    </row>
    <row r="164" spans="1:150" x14ac:dyDescent="0.25">
      <c r="A164" s="83"/>
      <c r="B164" s="10"/>
      <c r="C164" s="21"/>
      <c r="D164" s="20"/>
      <c r="E164" s="10"/>
      <c r="F164" s="20"/>
      <c r="G164" s="10"/>
      <c r="H164" s="25"/>
      <c r="I164" s="10"/>
      <c r="J164" s="10"/>
      <c r="K164" s="10"/>
      <c r="L164" s="10"/>
      <c r="M164" s="10"/>
      <c r="N164" s="26"/>
      <c r="O164" s="10"/>
      <c r="P164" s="15"/>
      <c r="Q164" s="10"/>
      <c r="R164" s="10"/>
      <c r="S164" s="26"/>
      <c r="T164" s="10"/>
      <c r="U164" s="10"/>
      <c r="V164" s="20"/>
      <c r="W164" s="10"/>
      <c r="X164" s="25"/>
      <c r="Y164" s="10"/>
      <c r="Z164" s="10"/>
      <c r="AA164" s="10"/>
      <c r="AB164" s="10"/>
      <c r="AC164" s="10"/>
      <c r="AD164" s="26"/>
      <c r="AE164" s="10"/>
      <c r="AF164" s="15"/>
      <c r="AG164" s="10"/>
      <c r="AH164" s="10"/>
      <c r="AI164" s="26"/>
      <c r="AJ164" s="10"/>
      <c r="AK164" s="10"/>
      <c r="AL164" s="20"/>
      <c r="AM164" s="10"/>
      <c r="AN164" s="25"/>
      <c r="AO164" s="10"/>
      <c r="AP164" s="10"/>
      <c r="AQ164" s="10"/>
      <c r="AR164" s="10"/>
      <c r="AS164" s="10"/>
      <c r="AT164" s="26"/>
      <c r="AU164" s="10"/>
      <c r="AV164" s="15"/>
      <c r="AW164" s="10"/>
      <c r="AX164" s="10"/>
      <c r="AY164" s="26"/>
      <c r="AZ164" s="10"/>
      <c r="BA164" s="10"/>
      <c r="BB164" s="20"/>
      <c r="BC164" s="10"/>
      <c r="BD164" s="25"/>
      <c r="BE164" s="10"/>
      <c r="BF164" s="10"/>
      <c r="BG164" s="10"/>
      <c r="BH164" s="10"/>
      <c r="BI164" s="10"/>
      <c r="BJ164" s="26"/>
      <c r="BK164" s="10"/>
      <c r="BL164" s="15"/>
      <c r="BM164" s="10"/>
      <c r="BN164" s="10"/>
      <c r="BO164" s="26"/>
      <c r="BP164" s="10"/>
      <c r="BQ164" s="10"/>
      <c r="BR164" s="20"/>
      <c r="BS164" s="10"/>
      <c r="BT164" s="25"/>
      <c r="BU164" s="10"/>
      <c r="BV164" s="10"/>
      <c r="BW164" s="10"/>
      <c r="BX164" s="10"/>
      <c r="BY164" s="10"/>
      <c r="BZ164" s="26"/>
      <c r="CA164" s="10"/>
      <c r="CB164" s="15"/>
      <c r="CC164" s="10"/>
      <c r="CD164" s="10"/>
      <c r="CE164" s="26"/>
      <c r="CF164" s="10"/>
      <c r="CG164" s="10"/>
      <c r="CH164" s="20"/>
      <c r="CI164" s="10"/>
      <c r="CJ164" s="25"/>
      <c r="CK164" s="10"/>
      <c r="CL164" s="10"/>
      <c r="CM164" s="10"/>
      <c r="CN164" s="10"/>
      <c r="CO164" s="10"/>
      <c r="CP164" s="26"/>
      <c r="CQ164" s="10"/>
      <c r="CR164" s="15"/>
      <c r="CS164" s="10"/>
      <c r="CT164" s="10"/>
      <c r="CU164" s="26"/>
      <c r="CV164" s="10"/>
      <c r="CW164" s="10"/>
      <c r="CX164" s="20"/>
      <c r="CY164" s="10"/>
      <c r="CZ164" s="25"/>
      <c r="DA164" s="10"/>
      <c r="DB164" s="10"/>
      <c r="DC164" s="10"/>
      <c r="DD164" s="10"/>
      <c r="DE164" s="10"/>
      <c r="DF164" s="26"/>
      <c r="DG164" s="10"/>
      <c r="DH164" s="15"/>
      <c r="DI164" s="10"/>
      <c r="DJ164" s="10"/>
      <c r="DK164" s="26"/>
      <c r="DL164" s="10"/>
      <c r="DM164" s="10"/>
      <c r="DN164" s="20"/>
      <c r="DO164" s="10"/>
      <c r="DP164" s="25"/>
      <c r="DQ164" s="10"/>
      <c r="DR164" s="10"/>
      <c r="DS164" s="10"/>
      <c r="DT164" s="10"/>
      <c r="DU164" s="10"/>
      <c r="DV164" s="26"/>
      <c r="DW164" s="10"/>
      <c r="DX164" s="15"/>
      <c r="DY164" s="10"/>
      <c r="DZ164" s="10"/>
      <c r="EA164" s="26"/>
      <c r="EB164" s="10"/>
      <c r="EC164" s="10"/>
      <c r="ED164" s="20"/>
      <c r="EE164" s="10"/>
      <c r="EF164" s="25"/>
      <c r="EG164" s="10"/>
      <c r="EH164" s="10"/>
      <c r="EI164" s="10"/>
      <c r="EJ164" s="10"/>
      <c r="EK164" s="10"/>
      <c r="EL164" s="26"/>
      <c r="EM164" s="10"/>
      <c r="EN164" s="15"/>
      <c r="EO164" s="10"/>
      <c r="EP164" s="10"/>
      <c r="EQ164" s="26"/>
      <c r="ER164" s="10"/>
      <c r="ES164" s="10"/>
      <c r="ET164" s="20"/>
    </row>
    <row r="165" spans="1:150" x14ac:dyDescent="0.25">
      <c r="A165" s="83"/>
      <c r="B165" s="10"/>
      <c r="C165" s="21"/>
      <c r="D165" s="20"/>
      <c r="E165" s="10"/>
      <c r="F165" s="20"/>
      <c r="G165" s="10"/>
      <c r="H165" s="25"/>
      <c r="I165" s="10"/>
      <c r="J165" s="10"/>
      <c r="K165" s="10"/>
      <c r="L165" s="10"/>
      <c r="M165" s="10"/>
      <c r="N165" s="26"/>
      <c r="O165" s="10"/>
      <c r="P165" s="15"/>
      <c r="Q165" s="10"/>
      <c r="R165" s="10"/>
      <c r="S165" s="26"/>
      <c r="T165" s="10"/>
      <c r="U165" s="10"/>
      <c r="V165" s="20"/>
      <c r="W165" s="10"/>
      <c r="X165" s="25"/>
      <c r="Y165" s="10"/>
      <c r="Z165" s="10"/>
      <c r="AA165" s="10"/>
      <c r="AB165" s="10"/>
      <c r="AC165" s="10"/>
      <c r="AD165" s="26"/>
      <c r="AE165" s="10"/>
      <c r="AF165" s="15"/>
      <c r="AG165" s="10"/>
      <c r="AH165" s="10"/>
      <c r="AI165" s="26"/>
      <c r="AJ165" s="10"/>
      <c r="AK165" s="10"/>
      <c r="AL165" s="20"/>
      <c r="AM165" s="10"/>
      <c r="AN165" s="25"/>
      <c r="AO165" s="10"/>
      <c r="AP165" s="10"/>
      <c r="AQ165" s="10"/>
      <c r="AR165" s="10"/>
      <c r="AS165" s="10"/>
      <c r="AT165" s="26"/>
      <c r="AU165" s="10"/>
      <c r="AV165" s="15"/>
      <c r="AW165" s="10"/>
      <c r="AX165" s="10"/>
      <c r="AY165" s="26"/>
      <c r="AZ165" s="10"/>
      <c r="BA165" s="10"/>
      <c r="BB165" s="20"/>
      <c r="BC165" s="10"/>
      <c r="BD165" s="25"/>
      <c r="BE165" s="10"/>
      <c r="BF165" s="10"/>
      <c r="BG165" s="10"/>
      <c r="BH165" s="10"/>
      <c r="BI165" s="10"/>
      <c r="BJ165" s="26"/>
      <c r="BK165" s="10"/>
      <c r="BL165" s="15"/>
      <c r="BM165" s="10"/>
      <c r="BN165" s="10"/>
      <c r="BO165" s="26"/>
      <c r="BP165" s="10"/>
      <c r="BQ165" s="10"/>
      <c r="BR165" s="20"/>
      <c r="BS165" s="10"/>
      <c r="BT165" s="25"/>
      <c r="BU165" s="10"/>
      <c r="BV165" s="10"/>
      <c r="BW165" s="10"/>
      <c r="BX165" s="10"/>
      <c r="BY165" s="10"/>
      <c r="BZ165" s="26"/>
      <c r="CA165" s="10"/>
      <c r="CB165" s="15"/>
      <c r="CC165" s="10"/>
      <c r="CD165" s="10"/>
      <c r="CE165" s="26"/>
      <c r="CF165" s="10"/>
      <c r="CG165" s="10"/>
      <c r="CH165" s="20"/>
      <c r="CI165" s="10"/>
      <c r="CJ165" s="25"/>
      <c r="CK165" s="10"/>
      <c r="CL165" s="10"/>
      <c r="CM165" s="10"/>
      <c r="CN165" s="10"/>
      <c r="CO165" s="10"/>
      <c r="CP165" s="26"/>
      <c r="CQ165" s="10"/>
      <c r="CR165" s="15"/>
      <c r="CS165" s="10"/>
      <c r="CT165" s="10"/>
      <c r="CU165" s="26"/>
      <c r="CV165" s="10"/>
      <c r="CW165" s="10"/>
      <c r="CX165" s="20"/>
      <c r="CY165" s="10"/>
      <c r="CZ165" s="25"/>
      <c r="DA165" s="10"/>
      <c r="DB165" s="10"/>
      <c r="DC165" s="10"/>
      <c r="DD165" s="10"/>
      <c r="DE165" s="10"/>
      <c r="DF165" s="26"/>
      <c r="DG165" s="10"/>
      <c r="DH165" s="15"/>
      <c r="DI165" s="10"/>
      <c r="DJ165" s="10"/>
      <c r="DK165" s="26"/>
      <c r="DL165" s="10"/>
      <c r="DM165" s="10"/>
      <c r="DN165" s="20"/>
      <c r="DO165" s="10"/>
      <c r="DP165" s="25"/>
      <c r="DQ165" s="10"/>
      <c r="DR165" s="10"/>
      <c r="DS165" s="10"/>
      <c r="DT165" s="10"/>
      <c r="DU165" s="10"/>
      <c r="DV165" s="26"/>
      <c r="DW165" s="10"/>
      <c r="DX165" s="15"/>
      <c r="DY165" s="10"/>
      <c r="DZ165" s="10"/>
      <c r="EA165" s="26"/>
      <c r="EB165" s="10"/>
      <c r="EC165" s="10"/>
      <c r="ED165" s="20"/>
      <c r="EE165" s="10"/>
      <c r="EF165" s="25"/>
      <c r="EG165" s="10"/>
      <c r="EH165" s="10"/>
      <c r="EI165" s="10"/>
      <c r="EJ165" s="10"/>
      <c r="EK165" s="10"/>
      <c r="EL165" s="26"/>
      <c r="EM165" s="10"/>
      <c r="EN165" s="15"/>
      <c r="EO165" s="10"/>
      <c r="EP165" s="10"/>
      <c r="EQ165" s="26"/>
      <c r="ER165" s="10"/>
      <c r="ES165" s="10"/>
      <c r="ET165" s="20"/>
    </row>
    <row r="166" spans="1:150" x14ac:dyDescent="0.25">
      <c r="A166" s="83"/>
      <c r="B166" s="10"/>
      <c r="C166" s="21"/>
      <c r="D166" s="20"/>
      <c r="E166" s="10"/>
      <c r="F166" s="20"/>
      <c r="G166" s="10"/>
      <c r="H166" s="25"/>
      <c r="I166" s="10"/>
      <c r="J166" s="10"/>
      <c r="K166" s="10"/>
      <c r="L166" s="10"/>
      <c r="M166" s="10"/>
      <c r="N166" s="26"/>
      <c r="O166" s="10"/>
      <c r="P166" s="15"/>
      <c r="Q166" s="10"/>
      <c r="R166" s="10"/>
      <c r="S166" s="26"/>
      <c r="T166" s="10"/>
      <c r="U166" s="10"/>
      <c r="V166" s="20"/>
      <c r="W166" s="10"/>
      <c r="X166" s="25"/>
      <c r="Y166" s="10"/>
      <c r="Z166" s="10"/>
      <c r="AA166" s="10"/>
      <c r="AB166" s="10"/>
      <c r="AC166" s="10"/>
      <c r="AD166" s="26"/>
      <c r="AE166" s="10"/>
      <c r="AF166" s="15"/>
      <c r="AG166" s="10"/>
      <c r="AH166" s="10"/>
      <c r="AI166" s="26"/>
      <c r="AJ166" s="10"/>
      <c r="AK166" s="10"/>
      <c r="AL166" s="20"/>
      <c r="AM166" s="10"/>
      <c r="AN166" s="25"/>
      <c r="AO166" s="10"/>
      <c r="AP166" s="10"/>
      <c r="AQ166" s="10"/>
      <c r="AR166" s="10"/>
      <c r="AS166" s="10"/>
      <c r="AT166" s="26"/>
      <c r="AU166" s="10"/>
      <c r="AV166" s="15"/>
      <c r="AW166" s="10"/>
      <c r="AX166" s="10"/>
      <c r="AY166" s="26"/>
      <c r="AZ166" s="10"/>
      <c r="BA166" s="10"/>
      <c r="BB166" s="20"/>
      <c r="BC166" s="10"/>
      <c r="BD166" s="25"/>
      <c r="BE166" s="10"/>
      <c r="BF166" s="10"/>
      <c r="BG166" s="10"/>
      <c r="BH166" s="10"/>
      <c r="BI166" s="10"/>
      <c r="BJ166" s="26"/>
      <c r="BK166" s="10"/>
      <c r="BL166" s="15"/>
      <c r="BM166" s="10"/>
      <c r="BN166" s="10"/>
      <c r="BO166" s="26"/>
      <c r="BP166" s="10"/>
      <c r="BQ166" s="10"/>
      <c r="BR166" s="20"/>
      <c r="BS166" s="10"/>
      <c r="BT166" s="25"/>
      <c r="BU166" s="10"/>
      <c r="BV166" s="10"/>
      <c r="BW166" s="10"/>
      <c r="BX166" s="10"/>
      <c r="BY166" s="10"/>
      <c r="BZ166" s="26"/>
      <c r="CA166" s="10"/>
      <c r="CB166" s="15"/>
      <c r="CC166" s="10"/>
      <c r="CD166" s="10"/>
      <c r="CE166" s="26"/>
      <c r="CF166" s="10"/>
      <c r="CG166" s="10"/>
      <c r="CH166" s="20"/>
      <c r="CI166" s="10"/>
      <c r="CJ166" s="25"/>
      <c r="CK166" s="10"/>
      <c r="CL166" s="10"/>
      <c r="CM166" s="10"/>
      <c r="CN166" s="10"/>
      <c r="CO166" s="10"/>
      <c r="CP166" s="26"/>
      <c r="CQ166" s="10"/>
      <c r="CR166" s="15"/>
      <c r="CS166" s="10"/>
      <c r="CT166" s="10"/>
      <c r="CU166" s="26"/>
      <c r="CV166" s="10"/>
      <c r="CW166" s="10"/>
      <c r="CX166" s="20"/>
      <c r="CY166" s="10"/>
      <c r="CZ166" s="25"/>
      <c r="DA166" s="10"/>
      <c r="DB166" s="10"/>
      <c r="DC166" s="10"/>
      <c r="DD166" s="10"/>
      <c r="DE166" s="10"/>
      <c r="DF166" s="26"/>
      <c r="DG166" s="10"/>
      <c r="DH166" s="15"/>
      <c r="DI166" s="10"/>
      <c r="DJ166" s="10"/>
      <c r="DK166" s="26"/>
      <c r="DL166" s="10"/>
      <c r="DM166" s="10"/>
      <c r="DN166" s="20"/>
      <c r="DO166" s="10"/>
      <c r="DP166" s="25"/>
      <c r="DQ166" s="10"/>
      <c r="DR166" s="10"/>
      <c r="DS166" s="10"/>
      <c r="DT166" s="10"/>
      <c r="DU166" s="10"/>
      <c r="DV166" s="26"/>
      <c r="DW166" s="10"/>
      <c r="DX166" s="15"/>
      <c r="DY166" s="10"/>
      <c r="DZ166" s="10"/>
      <c r="EA166" s="26"/>
      <c r="EB166" s="10"/>
      <c r="EC166" s="10"/>
      <c r="ED166" s="20"/>
      <c r="EE166" s="10"/>
      <c r="EF166" s="25"/>
      <c r="EG166" s="10"/>
      <c r="EH166" s="10"/>
      <c r="EI166" s="10"/>
      <c r="EJ166" s="10"/>
      <c r="EK166" s="10"/>
      <c r="EL166" s="26"/>
      <c r="EM166" s="10"/>
      <c r="EN166" s="15"/>
      <c r="EO166" s="10"/>
      <c r="EP166" s="10"/>
      <c r="EQ166" s="26"/>
      <c r="ER166" s="10"/>
      <c r="ES166" s="10"/>
      <c r="ET166" s="20"/>
    </row>
    <row r="167" spans="1:150" x14ac:dyDescent="0.25">
      <c r="A167" s="83"/>
      <c r="B167" s="10"/>
      <c r="C167" s="21"/>
      <c r="D167" s="20"/>
      <c r="E167" s="10"/>
      <c r="F167" s="20"/>
      <c r="G167" s="10"/>
      <c r="H167" s="25"/>
      <c r="I167" s="10"/>
      <c r="J167" s="10"/>
      <c r="K167" s="10"/>
      <c r="L167" s="10"/>
      <c r="M167" s="10"/>
      <c r="N167" s="26"/>
      <c r="O167" s="10"/>
      <c r="P167" s="15"/>
      <c r="Q167" s="10"/>
      <c r="R167" s="10"/>
      <c r="S167" s="26"/>
      <c r="T167" s="10"/>
      <c r="U167" s="10"/>
      <c r="V167" s="20"/>
      <c r="W167" s="10"/>
      <c r="X167" s="25"/>
      <c r="Y167" s="10"/>
      <c r="Z167" s="10"/>
      <c r="AA167" s="10"/>
      <c r="AB167" s="10"/>
      <c r="AC167" s="10"/>
      <c r="AD167" s="26"/>
      <c r="AE167" s="10"/>
      <c r="AF167" s="15"/>
      <c r="AG167" s="10"/>
      <c r="AH167" s="10"/>
      <c r="AI167" s="26"/>
      <c r="AJ167" s="10"/>
      <c r="AK167" s="10"/>
      <c r="AL167" s="20"/>
      <c r="AM167" s="10"/>
      <c r="AN167" s="25"/>
      <c r="AO167" s="10"/>
      <c r="AP167" s="10"/>
      <c r="AQ167" s="10"/>
      <c r="AR167" s="10"/>
      <c r="AS167" s="10"/>
      <c r="AT167" s="26"/>
      <c r="AU167" s="10"/>
      <c r="AV167" s="15"/>
      <c r="AW167" s="10"/>
      <c r="AX167" s="10"/>
      <c r="AY167" s="26"/>
      <c r="AZ167" s="10"/>
      <c r="BA167" s="10"/>
      <c r="BB167" s="20"/>
      <c r="BC167" s="10"/>
      <c r="BD167" s="25"/>
      <c r="BE167" s="10"/>
      <c r="BF167" s="10"/>
      <c r="BG167" s="10"/>
      <c r="BH167" s="10"/>
      <c r="BI167" s="10"/>
      <c r="BJ167" s="26"/>
      <c r="BK167" s="10"/>
      <c r="BL167" s="15"/>
      <c r="BM167" s="10"/>
      <c r="BN167" s="10"/>
      <c r="BO167" s="26"/>
      <c r="BP167" s="10"/>
      <c r="BQ167" s="10"/>
      <c r="BR167" s="20"/>
      <c r="BS167" s="10"/>
      <c r="BT167" s="25"/>
      <c r="BU167" s="10"/>
      <c r="BV167" s="10"/>
      <c r="BW167" s="10"/>
      <c r="BX167" s="10"/>
      <c r="BY167" s="10"/>
      <c r="BZ167" s="26"/>
      <c r="CA167" s="10"/>
      <c r="CB167" s="15"/>
      <c r="CC167" s="10"/>
      <c r="CD167" s="10"/>
      <c r="CE167" s="26"/>
      <c r="CF167" s="10"/>
      <c r="CG167" s="10"/>
      <c r="CH167" s="20"/>
      <c r="CI167" s="10"/>
      <c r="CJ167" s="25"/>
      <c r="CK167" s="10"/>
      <c r="CL167" s="10"/>
      <c r="CM167" s="10"/>
      <c r="CN167" s="10"/>
      <c r="CO167" s="10"/>
      <c r="CP167" s="26"/>
      <c r="CQ167" s="10"/>
      <c r="CR167" s="15"/>
      <c r="CS167" s="10"/>
      <c r="CT167" s="10"/>
      <c r="CU167" s="26"/>
      <c r="CV167" s="10"/>
      <c r="CW167" s="10"/>
      <c r="CX167" s="20"/>
      <c r="CY167" s="10"/>
      <c r="CZ167" s="25"/>
      <c r="DA167" s="10"/>
      <c r="DB167" s="10"/>
      <c r="DC167" s="10"/>
      <c r="DD167" s="10"/>
      <c r="DE167" s="10"/>
      <c r="DF167" s="26"/>
      <c r="DG167" s="10"/>
      <c r="DH167" s="15"/>
      <c r="DI167" s="10"/>
      <c r="DJ167" s="10"/>
      <c r="DK167" s="26"/>
      <c r="DL167" s="10"/>
      <c r="DM167" s="10"/>
      <c r="DN167" s="20"/>
      <c r="DO167" s="10"/>
      <c r="DP167" s="25"/>
      <c r="DQ167" s="10"/>
      <c r="DR167" s="10"/>
      <c r="DS167" s="10"/>
      <c r="DT167" s="10"/>
      <c r="DU167" s="10"/>
      <c r="DV167" s="26"/>
      <c r="DW167" s="10"/>
      <c r="DX167" s="15"/>
      <c r="DY167" s="10"/>
      <c r="DZ167" s="10"/>
      <c r="EA167" s="26"/>
      <c r="EB167" s="10"/>
      <c r="EC167" s="10"/>
      <c r="ED167" s="20"/>
      <c r="EE167" s="10"/>
      <c r="EF167" s="25"/>
      <c r="EG167" s="10"/>
      <c r="EH167" s="10"/>
      <c r="EI167" s="10"/>
      <c r="EJ167" s="10"/>
      <c r="EK167" s="10"/>
      <c r="EL167" s="26"/>
      <c r="EM167" s="10"/>
      <c r="EN167" s="15"/>
      <c r="EO167" s="10"/>
      <c r="EP167" s="10"/>
      <c r="EQ167" s="26"/>
      <c r="ER167" s="10"/>
      <c r="ES167" s="10"/>
      <c r="ET167" s="20"/>
    </row>
    <row r="168" spans="1:150" x14ac:dyDescent="0.25">
      <c r="A168" s="83"/>
      <c r="B168" s="10"/>
      <c r="C168" s="21"/>
      <c r="D168" s="20"/>
      <c r="E168" s="10"/>
      <c r="F168" s="20"/>
      <c r="G168" s="10"/>
      <c r="H168" s="25"/>
      <c r="I168" s="10"/>
      <c r="J168" s="10"/>
      <c r="K168" s="10"/>
      <c r="L168" s="10"/>
      <c r="M168" s="10"/>
      <c r="N168" s="26"/>
      <c r="O168" s="10"/>
      <c r="P168" s="15"/>
      <c r="Q168" s="10"/>
      <c r="R168" s="10"/>
      <c r="S168" s="26"/>
      <c r="T168" s="10"/>
      <c r="U168" s="10"/>
      <c r="V168" s="20"/>
      <c r="W168" s="10"/>
      <c r="X168" s="25"/>
      <c r="Y168" s="10"/>
      <c r="Z168" s="10"/>
      <c r="AA168" s="10"/>
      <c r="AB168" s="10"/>
      <c r="AC168" s="10"/>
      <c r="AD168" s="26"/>
      <c r="AE168" s="10"/>
      <c r="AF168" s="15"/>
      <c r="AG168" s="10"/>
      <c r="AH168" s="10"/>
      <c r="AI168" s="26"/>
      <c r="AJ168" s="10"/>
      <c r="AK168" s="10"/>
      <c r="AL168" s="20"/>
      <c r="AM168" s="10"/>
      <c r="AN168" s="25"/>
      <c r="AO168" s="10"/>
      <c r="AP168" s="10"/>
      <c r="AQ168" s="10"/>
      <c r="AR168" s="10"/>
      <c r="AS168" s="10"/>
      <c r="AT168" s="26"/>
      <c r="AU168" s="10"/>
      <c r="AV168" s="15"/>
      <c r="AW168" s="10"/>
      <c r="AX168" s="10"/>
      <c r="AY168" s="26"/>
      <c r="AZ168" s="10"/>
      <c r="BA168" s="10"/>
      <c r="BB168" s="20"/>
      <c r="BC168" s="10"/>
      <c r="BD168" s="25"/>
      <c r="BE168" s="10"/>
      <c r="BF168" s="10"/>
      <c r="BG168" s="10"/>
      <c r="BH168" s="10"/>
      <c r="BI168" s="10"/>
      <c r="BJ168" s="26"/>
      <c r="BK168" s="10"/>
      <c r="BL168" s="15"/>
      <c r="BM168" s="10"/>
      <c r="BN168" s="10"/>
      <c r="BO168" s="26"/>
      <c r="BP168" s="10"/>
      <c r="BQ168" s="10"/>
      <c r="BR168" s="20"/>
      <c r="BS168" s="10"/>
      <c r="BT168" s="25"/>
      <c r="BU168" s="10"/>
      <c r="BV168" s="10"/>
      <c r="BW168" s="10"/>
      <c r="BX168" s="10"/>
      <c r="BY168" s="10"/>
      <c r="BZ168" s="26"/>
      <c r="CA168" s="10"/>
      <c r="CB168" s="15"/>
      <c r="CC168" s="10"/>
      <c r="CD168" s="10"/>
      <c r="CE168" s="26"/>
      <c r="CF168" s="10"/>
      <c r="CG168" s="10"/>
      <c r="CH168" s="20"/>
      <c r="CI168" s="10"/>
      <c r="CJ168" s="25"/>
      <c r="CK168" s="10"/>
      <c r="CL168" s="10"/>
      <c r="CM168" s="10"/>
      <c r="CN168" s="10"/>
      <c r="CO168" s="10"/>
      <c r="CP168" s="26"/>
      <c r="CQ168" s="10"/>
      <c r="CR168" s="15"/>
      <c r="CS168" s="10"/>
      <c r="CT168" s="10"/>
      <c r="CU168" s="26"/>
      <c r="CV168" s="10"/>
      <c r="CW168" s="10"/>
      <c r="CX168" s="20"/>
      <c r="CY168" s="10"/>
      <c r="CZ168" s="25"/>
      <c r="DA168" s="10"/>
      <c r="DB168" s="10"/>
      <c r="DC168" s="10"/>
      <c r="DD168" s="10"/>
      <c r="DE168" s="10"/>
      <c r="DF168" s="26"/>
      <c r="DG168" s="10"/>
      <c r="DH168" s="15"/>
      <c r="DI168" s="10"/>
      <c r="DJ168" s="10"/>
      <c r="DK168" s="26"/>
      <c r="DL168" s="10"/>
      <c r="DM168" s="10"/>
      <c r="DN168" s="20"/>
      <c r="DO168" s="10"/>
      <c r="DP168" s="25"/>
      <c r="DQ168" s="10"/>
      <c r="DR168" s="10"/>
      <c r="DS168" s="10"/>
      <c r="DT168" s="10"/>
      <c r="DU168" s="10"/>
      <c r="DV168" s="26"/>
      <c r="DW168" s="10"/>
      <c r="DX168" s="15"/>
      <c r="DY168" s="10"/>
      <c r="DZ168" s="10"/>
      <c r="EA168" s="26"/>
      <c r="EB168" s="10"/>
      <c r="EC168" s="10"/>
      <c r="ED168" s="20"/>
      <c r="EE168" s="10"/>
      <c r="EF168" s="25"/>
      <c r="EG168" s="10"/>
      <c r="EH168" s="10"/>
      <c r="EI168" s="10"/>
      <c r="EJ168" s="10"/>
      <c r="EK168" s="10"/>
      <c r="EL168" s="26"/>
      <c r="EM168" s="10"/>
      <c r="EN168" s="15"/>
      <c r="EO168" s="10"/>
      <c r="EP168" s="10"/>
      <c r="EQ168" s="26"/>
      <c r="ER168" s="10"/>
      <c r="ES168" s="10"/>
      <c r="ET168" s="20"/>
    </row>
    <row r="169" spans="1:150" x14ac:dyDescent="0.25">
      <c r="A169" s="83"/>
      <c r="B169" s="10"/>
      <c r="C169" s="21"/>
      <c r="D169" s="20"/>
      <c r="E169" s="10"/>
      <c r="F169" s="20"/>
      <c r="G169" s="10"/>
      <c r="H169" s="25"/>
      <c r="I169" s="10"/>
      <c r="J169" s="10"/>
      <c r="K169" s="10"/>
      <c r="L169" s="10"/>
      <c r="M169" s="10"/>
      <c r="N169" s="26"/>
      <c r="O169" s="10"/>
      <c r="P169" s="15"/>
      <c r="Q169" s="10"/>
      <c r="R169" s="10"/>
      <c r="S169" s="26"/>
      <c r="T169" s="10"/>
      <c r="U169" s="10"/>
      <c r="V169" s="20"/>
      <c r="W169" s="10"/>
      <c r="X169" s="25"/>
      <c r="Y169" s="10"/>
      <c r="Z169" s="10"/>
      <c r="AA169" s="10"/>
      <c r="AB169" s="10"/>
      <c r="AC169" s="10"/>
      <c r="AD169" s="26"/>
      <c r="AE169" s="10"/>
      <c r="AF169" s="15"/>
      <c r="AG169" s="10"/>
      <c r="AH169" s="10"/>
      <c r="AI169" s="26"/>
      <c r="AJ169" s="10"/>
      <c r="AK169" s="10"/>
      <c r="AL169" s="20"/>
      <c r="AM169" s="10"/>
      <c r="AN169" s="25"/>
      <c r="AO169" s="10"/>
      <c r="AP169" s="10"/>
      <c r="AQ169" s="10"/>
      <c r="AR169" s="10"/>
      <c r="AS169" s="10"/>
      <c r="AT169" s="26"/>
      <c r="AU169" s="10"/>
      <c r="AV169" s="15"/>
      <c r="AW169" s="10"/>
      <c r="AX169" s="10"/>
      <c r="AY169" s="26"/>
      <c r="AZ169" s="10"/>
      <c r="BA169" s="10"/>
      <c r="BB169" s="20"/>
      <c r="BC169" s="10"/>
      <c r="BD169" s="25"/>
      <c r="BE169" s="10"/>
      <c r="BF169" s="10"/>
      <c r="BG169" s="10"/>
      <c r="BH169" s="10"/>
      <c r="BI169" s="10"/>
      <c r="BJ169" s="26"/>
      <c r="BK169" s="10"/>
      <c r="BL169" s="15"/>
      <c r="BM169" s="10"/>
      <c r="BN169" s="10"/>
      <c r="BO169" s="26"/>
      <c r="BP169" s="10"/>
      <c r="BQ169" s="10"/>
      <c r="BR169" s="20"/>
      <c r="BS169" s="10"/>
      <c r="BT169" s="25"/>
      <c r="BU169" s="10"/>
      <c r="BV169" s="10"/>
      <c r="BW169" s="10"/>
      <c r="BX169" s="10"/>
      <c r="BY169" s="10"/>
      <c r="BZ169" s="26"/>
      <c r="CA169" s="10"/>
      <c r="CB169" s="15"/>
      <c r="CC169" s="10"/>
      <c r="CD169" s="10"/>
      <c r="CE169" s="26"/>
      <c r="CF169" s="10"/>
      <c r="CG169" s="10"/>
      <c r="CH169" s="20"/>
      <c r="CI169" s="10"/>
      <c r="CJ169" s="25"/>
      <c r="CK169" s="10"/>
      <c r="CL169" s="10"/>
      <c r="CM169" s="10"/>
      <c r="CN169" s="10"/>
      <c r="CO169" s="10"/>
      <c r="CP169" s="26"/>
      <c r="CQ169" s="10"/>
      <c r="CR169" s="15"/>
      <c r="CS169" s="10"/>
      <c r="CT169" s="10"/>
      <c r="CU169" s="26"/>
      <c r="CV169" s="10"/>
      <c r="CW169" s="10"/>
      <c r="CX169" s="20"/>
      <c r="CY169" s="10"/>
      <c r="CZ169" s="25"/>
      <c r="DA169" s="10"/>
      <c r="DB169" s="10"/>
      <c r="DC169" s="10"/>
      <c r="DD169" s="10"/>
      <c r="DE169" s="10"/>
      <c r="DF169" s="26"/>
      <c r="DG169" s="10"/>
      <c r="DH169" s="15"/>
      <c r="DI169" s="10"/>
      <c r="DJ169" s="10"/>
      <c r="DK169" s="26"/>
      <c r="DL169" s="10"/>
      <c r="DM169" s="10"/>
      <c r="DN169" s="20"/>
      <c r="DO169" s="10"/>
      <c r="DP169" s="25"/>
      <c r="DQ169" s="10"/>
      <c r="DR169" s="10"/>
      <c r="DS169" s="10"/>
      <c r="DT169" s="10"/>
      <c r="DU169" s="10"/>
      <c r="DV169" s="26"/>
      <c r="DW169" s="10"/>
      <c r="DX169" s="15"/>
      <c r="DY169" s="10"/>
      <c r="DZ169" s="10"/>
      <c r="EA169" s="26"/>
      <c r="EB169" s="10"/>
      <c r="EC169" s="10"/>
      <c r="ED169" s="20"/>
      <c r="EE169" s="10"/>
      <c r="EF169" s="25"/>
      <c r="EG169" s="10"/>
      <c r="EH169" s="10"/>
      <c r="EI169" s="10"/>
      <c r="EJ169" s="10"/>
      <c r="EK169" s="10"/>
      <c r="EL169" s="26"/>
      <c r="EM169" s="10"/>
      <c r="EN169" s="15"/>
      <c r="EO169" s="10"/>
      <c r="EP169" s="10"/>
      <c r="EQ169" s="26"/>
      <c r="ER169" s="10"/>
      <c r="ES169" s="10"/>
      <c r="ET169" s="20"/>
    </row>
    <row r="170" spans="1:150" x14ac:dyDescent="0.25">
      <c r="A170" s="83"/>
      <c r="B170" s="10"/>
      <c r="C170" s="21"/>
      <c r="D170" s="20"/>
      <c r="E170" s="10"/>
      <c r="F170" s="20"/>
      <c r="G170" s="10"/>
      <c r="H170" s="25"/>
      <c r="I170" s="10"/>
      <c r="J170" s="10"/>
      <c r="K170" s="10"/>
      <c r="L170" s="10"/>
      <c r="M170" s="10"/>
      <c r="N170" s="26"/>
      <c r="O170" s="10"/>
      <c r="P170" s="15"/>
      <c r="Q170" s="10"/>
      <c r="R170" s="10"/>
      <c r="S170" s="26"/>
      <c r="T170" s="10"/>
      <c r="U170" s="10"/>
      <c r="V170" s="20"/>
      <c r="W170" s="10"/>
      <c r="X170" s="25"/>
      <c r="Y170" s="10"/>
      <c r="Z170" s="10"/>
      <c r="AA170" s="10"/>
      <c r="AB170" s="10"/>
      <c r="AC170" s="10"/>
      <c r="AD170" s="26"/>
      <c r="AE170" s="10"/>
      <c r="AF170" s="15"/>
      <c r="AG170" s="10"/>
      <c r="AH170" s="10"/>
      <c r="AI170" s="26"/>
      <c r="AJ170" s="10"/>
      <c r="AK170" s="10"/>
      <c r="AL170" s="20"/>
      <c r="AM170" s="10"/>
      <c r="AN170" s="25"/>
      <c r="AO170" s="10"/>
      <c r="AP170" s="10"/>
      <c r="AQ170" s="10"/>
      <c r="AR170" s="10"/>
      <c r="AS170" s="10"/>
      <c r="AT170" s="26"/>
      <c r="AU170" s="10"/>
      <c r="AV170" s="15"/>
      <c r="AW170" s="10"/>
      <c r="AX170" s="10"/>
      <c r="AY170" s="26"/>
      <c r="AZ170" s="10"/>
      <c r="BA170" s="10"/>
      <c r="BB170" s="20"/>
      <c r="BC170" s="10"/>
      <c r="BD170" s="25"/>
      <c r="BE170" s="10"/>
      <c r="BF170" s="10"/>
      <c r="BG170" s="10"/>
      <c r="BH170" s="10"/>
      <c r="BI170" s="10"/>
      <c r="BJ170" s="26"/>
      <c r="BK170" s="10"/>
      <c r="BL170" s="15"/>
      <c r="BM170" s="10"/>
      <c r="BN170" s="10"/>
      <c r="BO170" s="26"/>
      <c r="BP170" s="10"/>
      <c r="BQ170" s="10"/>
      <c r="BR170" s="20"/>
      <c r="BS170" s="10"/>
      <c r="BT170" s="25"/>
      <c r="BU170" s="10"/>
      <c r="BV170" s="10"/>
      <c r="BW170" s="10"/>
      <c r="BX170" s="10"/>
      <c r="BY170" s="10"/>
      <c r="BZ170" s="26"/>
      <c r="CA170" s="10"/>
      <c r="CB170" s="15"/>
      <c r="CC170" s="10"/>
      <c r="CD170" s="10"/>
      <c r="CE170" s="26"/>
      <c r="CF170" s="10"/>
      <c r="CG170" s="10"/>
      <c r="CH170" s="20"/>
      <c r="CI170" s="10"/>
      <c r="CJ170" s="25"/>
      <c r="CK170" s="10"/>
      <c r="CL170" s="10"/>
      <c r="CM170" s="10"/>
      <c r="CN170" s="10"/>
      <c r="CO170" s="10"/>
      <c r="CP170" s="26"/>
      <c r="CQ170" s="10"/>
      <c r="CR170" s="15"/>
      <c r="CS170" s="10"/>
      <c r="CT170" s="10"/>
      <c r="CU170" s="26"/>
      <c r="CV170" s="10"/>
      <c r="CW170" s="10"/>
      <c r="CX170" s="20"/>
      <c r="CY170" s="10"/>
      <c r="CZ170" s="25"/>
      <c r="DA170" s="10"/>
      <c r="DB170" s="10"/>
      <c r="DC170" s="10"/>
      <c r="DD170" s="10"/>
      <c r="DE170" s="10"/>
      <c r="DF170" s="26"/>
      <c r="DG170" s="10"/>
      <c r="DH170" s="15"/>
      <c r="DI170" s="10"/>
      <c r="DJ170" s="10"/>
      <c r="DK170" s="26"/>
      <c r="DL170" s="10"/>
      <c r="DM170" s="10"/>
      <c r="DN170" s="20"/>
      <c r="DO170" s="10"/>
      <c r="DP170" s="25"/>
      <c r="DQ170" s="10"/>
      <c r="DR170" s="10"/>
      <c r="DS170" s="10"/>
      <c r="DT170" s="10"/>
      <c r="DU170" s="10"/>
      <c r="DV170" s="26"/>
      <c r="DW170" s="10"/>
      <c r="DX170" s="15"/>
      <c r="DY170" s="10"/>
      <c r="DZ170" s="10"/>
      <c r="EA170" s="26"/>
      <c r="EB170" s="10"/>
      <c r="EC170" s="10"/>
      <c r="ED170" s="20"/>
      <c r="EE170" s="10"/>
      <c r="EF170" s="25"/>
      <c r="EG170" s="10"/>
      <c r="EH170" s="10"/>
      <c r="EI170" s="10"/>
      <c r="EJ170" s="10"/>
      <c r="EK170" s="10"/>
      <c r="EL170" s="26"/>
      <c r="EM170" s="10"/>
      <c r="EN170" s="15"/>
      <c r="EO170" s="10"/>
      <c r="EP170" s="10"/>
      <c r="EQ170" s="26"/>
      <c r="ER170" s="10"/>
      <c r="ES170" s="10"/>
      <c r="ET170" s="20"/>
    </row>
    <row r="171" spans="1:150" x14ac:dyDescent="0.25">
      <c r="A171" s="83"/>
      <c r="B171" s="10"/>
      <c r="C171" s="21"/>
      <c r="D171" s="20"/>
      <c r="E171" s="10"/>
      <c r="F171" s="20"/>
      <c r="G171" s="10"/>
      <c r="H171" s="25"/>
      <c r="I171" s="10"/>
      <c r="J171" s="10"/>
      <c r="K171" s="10"/>
      <c r="L171" s="10"/>
      <c r="M171" s="10"/>
      <c r="N171" s="26"/>
      <c r="O171" s="10"/>
      <c r="P171" s="15"/>
      <c r="Q171" s="10"/>
      <c r="R171" s="10"/>
      <c r="S171" s="26"/>
      <c r="T171" s="10"/>
      <c r="U171" s="10"/>
      <c r="V171" s="20"/>
      <c r="W171" s="10"/>
      <c r="X171" s="25"/>
      <c r="Y171" s="10"/>
      <c r="Z171" s="10"/>
      <c r="AA171" s="10"/>
      <c r="AB171" s="10"/>
      <c r="AC171" s="10"/>
      <c r="AD171" s="26"/>
      <c r="AE171" s="10"/>
      <c r="AF171" s="15"/>
      <c r="AG171" s="10"/>
      <c r="AH171" s="10"/>
      <c r="AI171" s="26"/>
      <c r="AJ171" s="10"/>
      <c r="AK171" s="10"/>
      <c r="AL171" s="20"/>
      <c r="AM171" s="10"/>
      <c r="AN171" s="25"/>
      <c r="AO171" s="10"/>
      <c r="AP171" s="10"/>
      <c r="AQ171" s="10"/>
      <c r="AR171" s="10"/>
      <c r="AS171" s="10"/>
      <c r="AT171" s="26"/>
      <c r="AU171" s="10"/>
      <c r="AV171" s="15"/>
      <c r="AW171" s="10"/>
      <c r="AX171" s="10"/>
      <c r="AY171" s="26"/>
      <c r="AZ171" s="10"/>
      <c r="BA171" s="10"/>
      <c r="BB171" s="20"/>
      <c r="BC171" s="10"/>
      <c r="BD171" s="25"/>
      <c r="BE171" s="10"/>
      <c r="BF171" s="10"/>
      <c r="BG171" s="10"/>
      <c r="BH171" s="10"/>
      <c r="BI171" s="10"/>
      <c r="BJ171" s="26"/>
      <c r="BK171" s="10"/>
      <c r="BL171" s="15"/>
      <c r="BM171" s="10"/>
      <c r="BN171" s="10"/>
      <c r="BO171" s="26"/>
      <c r="BP171" s="10"/>
      <c r="BQ171" s="10"/>
      <c r="BR171" s="20"/>
      <c r="BS171" s="10"/>
      <c r="BT171" s="25"/>
      <c r="BU171" s="10"/>
      <c r="BV171" s="10"/>
      <c r="BW171" s="10"/>
      <c r="BX171" s="10"/>
      <c r="BY171" s="10"/>
      <c r="BZ171" s="26"/>
      <c r="CA171" s="10"/>
      <c r="CB171" s="15"/>
      <c r="CC171" s="10"/>
      <c r="CD171" s="10"/>
      <c r="CE171" s="26"/>
      <c r="CF171" s="10"/>
      <c r="CG171" s="10"/>
      <c r="CH171" s="20"/>
      <c r="CI171" s="10"/>
      <c r="CJ171" s="25"/>
      <c r="CK171" s="10"/>
      <c r="CL171" s="10"/>
      <c r="CM171" s="10"/>
      <c r="CN171" s="10"/>
      <c r="CO171" s="10"/>
      <c r="CP171" s="26"/>
      <c r="CQ171" s="10"/>
      <c r="CR171" s="15"/>
      <c r="CS171" s="10"/>
      <c r="CT171" s="10"/>
      <c r="CU171" s="26"/>
      <c r="CV171" s="10"/>
      <c r="CW171" s="10"/>
      <c r="CX171" s="20"/>
      <c r="CY171" s="10"/>
      <c r="CZ171" s="25"/>
      <c r="DA171" s="10"/>
      <c r="DB171" s="10"/>
      <c r="DC171" s="10"/>
      <c r="DD171" s="10"/>
      <c r="DE171" s="10"/>
      <c r="DF171" s="26"/>
      <c r="DG171" s="10"/>
      <c r="DH171" s="15"/>
      <c r="DI171" s="10"/>
      <c r="DJ171" s="10"/>
      <c r="DK171" s="26"/>
      <c r="DL171" s="10"/>
      <c r="DM171" s="10"/>
      <c r="DN171" s="20"/>
      <c r="DO171" s="10"/>
      <c r="DP171" s="25"/>
      <c r="DQ171" s="10"/>
      <c r="DR171" s="10"/>
      <c r="DS171" s="10"/>
      <c r="DT171" s="10"/>
      <c r="DU171" s="10"/>
      <c r="DV171" s="26"/>
      <c r="DW171" s="10"/>
      <c r="DX171" s="15"/>
      <c r="DY171" s="10"/>
      <c r="DZ171" s="10"/>
      <c r="EA171" s="26"/>
      <c r="EB171" s="10"/>
      <c r="EC171" s="10"/>
      <c r="ED171" s="20"/>
      <c r="EE171" s="10"/>
      <c r="EF171" s="25"/>
      <c r="EG171" s="10"/>
      <c r="EH171" s="10"/>
      <c r="EI171" s="10"/>
      <c r="EJ171" s="10"/>
      <c r="EK171" s="10"/>
      <c r="EL171" s="26"/>
      <c r="EM171" s="10"/>
      <c r="EN171" s="15"/>
      <c r="EO171" s="10"/>
      <c r="EP171" s="10"/>
      <c r="EQ171" s="26"/>
      <c r="ER171" s="10"/>
      <c r="ES171" s="10"/>
      <c r="ET171" s="20"/>
    </row>
    <row r="172" spans="1:150" x14ac:dyDescent="0.25">
      <c r="A172" s="83"/>
      <c r="B172" s="10"/>
      <c r="C172" s="21"/>
      <c r="D172" s="20"/>
      <c r="E172" s="10"/>
      <c r="F172" s="20"/>
      <c r="G172" s="10"/>
      <c r="H172" s="25"/>
      <c r="I172" s="10"/>
      <c r="J172" s="10"/>
      <c r="K172" s="10"/>
      <c r="L172" s="10"/>
      <c r="M172" s="10"/>
      <c r="N172" s="26"/>
      <c r="O172" s="10"/>
      <c r="P172" s="15"/>
      <c r="Q172" s="10"/>
      <c r="R172" s="10"/>
      <c r="S172" s="26"/>
      <c r="T172" s="10"/>
      <c r="U172" s="10"/>
      <c r="V172" s="20"/>
      <c r="W172" s="10"/>
      <c r="X172" s="25"/>
      <c r="Y172" s="10"/>
      <c r="Z172" s="10"/>
      <c r="AA172" s="10"/>
      <c r="AB172" s="10"/>
      <c r="AC172" s="10"/>
      <c r="AD172" s="26"/>
      <c r="AE172" s="10"/>
      <c r="AF172" s="15"/>
      <c r="AG172" s="10"/>
      <c r="AH172" s="10"/>
      <c r="AI172" s="26"/>
      <c r="AJ172" s="10"/>
      <c r="AK172" s="10"/>
      <c r="AL172" s="20"/>
      <c r="AM172" s="10"/>
      <c r="AN172" s="25"/>
      <c r="AO172" s="10"/>
      <c r="AP172" s="10"/>
      <c r="AQ172" s="10"/>
      <c r="AR172" s="10"/>
      <c r="AS172" s="10"/>
      <c r="AT172" s="26"/>
      <c r="AU172" s="10"/>
      <c r="AV172" s="15"/>
      <c r="AW172" s="10"/>
      <c r="AX172" s="10"/>
      <c r="AY172" s="26"/>
      <c r="AZ172" s="10"/>
      <c r="BA172" s="10"/>
      <c r="BB172" s="20"/>
      <c r="BC172" s="10"/>
      <c r="BD172" s="25"/>
      <c r="BE172" s="10"/>
      <c r="BF172" s="10"/>
      <c r="BG172" s="10"/>
      <c r="BH172" s="10"/>
      <c r="BI172" s="10"/>
      <c r="BJ172" s="26"/>
      <c r="BK172" s="10"/>
      <c r="BL172" s="15"/>
      <c r="BM172" s="10"/>
      <c r="BN172" s="10"/>
      <c r="BO172" s="26"/>
      <c r="BP172" s="10"/>
      <c r="BQ172" s="10"/>
      <c r="BR172" s="20"/>
      <c r="BS172" s="10"/>
      <c r="BT172" s="25"/>
      <c r="BU172" s="10"/>
      <c r="BV172" s="10"/>
      <c r="BW172" s="10"/>
      <c r="BX172" s="10"/>
      <c r="BY172" s="10"/>
      <c r="BZ172" s="26"/>
      <c r="CA172" s="10"/>
      <c r="CB172" s="15"/>
      <c r="CC172" s="10"/>
      <c r="CD172" s="10"/>
      <c r="CE172" s="26"/>
      <c r="CF172" s="10"/>
      <c r="CG172" s="10"/>
      <c r="CH172" s="20"/>
      <c r="CI172" s="10"/>
      <c r="CJ172" s="25"/>
      <c r="CK172" s="10"/>
      <c r="CL172" s="10"/>
      <c r="CM172" s="10"/>
      <c r="CN172" s="10"/>
      <c r="CO172" s="10"/>
      <c r="CP172" s="26"/>
      <c r="CQ172" s="10"/>
      <c r="CR172" s="15"/>
      <c r="CS172" s="10"/>
      <c r="CT172" s="10"/>
      <c r="CU172" s="26"/>
      <c r="CV172" s="10"/>
      <c r="CW172" s="10"/>
      <c r="CX172" s="20"/>
      <c r="CY172" s="10"/>
      <c r="CZ172" s="25"/>
      <c r="DA172" s="10"/>
      <c r="DB172" s="10"/>
      <c r="DC172" s="10"/>
      <c r="DD172" s="10"/>
      <c r="DE172" s="10"/>
      <c r="DF172" s="26"/>
      <c r="DG172" s="10"/>
      <c r="DH172" s="15"/>
      <c r="DI172" s="10"/>
      <c r="DJ172" s="10"/>
      <c r="DK172" s="26"/>
      <c r="DL172" s="10"/>
      <c r="DM172" s="10"/>
      <c r="DN172" s="20"/>
      <c r="DO172" s="10"/>
      <c r="DP172" s="25"/>
      <c r="DQ172" s="10"/>
      <c r="DR172" s="10"/>
      <c r="DS172" s="10"/>
      <c r="DT172" s="10"/>
      <c r="DU172" s="10"/>
      <c r="DV172" s="26"/>
      <c r="DW172" s="10"/>
      <c r="DX172" s="15"/>
      <c r="DY172" s="10"/>
      <c r="DZ172" s="10"/>
      <c r="EA172" s="26"/>
      <c r="EB172" s="10"/>
      <c r="EC172" s="10"/>
      <c r="ED172" s="20"/>
      <c r="EE172" s="10"/>
      <c r="EF172" s="25"/>
      <c r="EG172" s="10"/>
      <c r="EH172" s="10"/>
      <c r="EI172" s="10"/>
      <c r="EJ172" s="10"/>
      <c r="EK172" s="10"/>
      <c r="EL172" s="26"/>
      <c r="EM172" s="10"/>
      <c r="EN172" s="15"/>
      <c r="EO172" s="10"/>
      <c r="EP172" s="10"/>
      <c r="EQ172" s="26"/>
      <c r="ER172" s="10"/>
      <c r="ES172" s="10"/>
      <c r="ET172" s="20"/>
    </row>
    <row r="173" spans="1:150" x14ac:dyDescent="0.25">
      <c r="A173" s="83"/>
      <c r="B173" s="10"/>
      <c r="C173" s="21"/>
      <c r="D173" s="20"/>
      <c r="E173" s="10"/>
      <c r="F173" s="20"/>
      <c r="G173" s="10"/>
      <c r="H173" s="25"/>
      <c r="I173" s="10"/>
      <c r="J173" s="10"/>
      <c r="K173" s="10"/>
      <c r="L173" s="10"/>
      <c r="M173" s="10"/>
      <c r="N173" s="26"/>
      <c r="O173" s="10"/>
      <c r="P173" s="15"/>
      <c r="Q173" s="10"/>
      <c r="R173" s="10"/>
      <c r="S173" s="26"/>
      <c r="T173" s="10"/>
      <c r="U173" s="10"/>
      <c r="V173" s="20"/>
      <c r="W173" s="10"/>
      <c r="X173" s="25"/>
      <c r="Y173" s="10"/>
      <c r="Z173" s="10"/>
      <c r="AA173" s="10"/>
      <c r="AB173" s="10"/>
      <c r="AC173" s="10"/>
      <c r="AD173" s="26"/>
      <c r="AE173" s="10"/>
      <c r="AF173" s="15"/>
      <c r="AG173" s="10"/>
      <c r="AH173" s="10"/>
      <c r="AI173" s="26"/>
      <c r="AJ173" s="10"/>
      <c r="AK173" s="10"/>
      <c r="AL173" s="20"/>
      <c r="AM173" s="10"/>
      <c r="AN173" s="25"/>
      <c r="AO173" s="10"/>
      <c r="AP173" s="10"/>
      <c r="AQ173" s="10"/>
      <c r="AR173" s="10"/>
      <c r="AS173" s="10"/>
      <c r="AT173" s="26"/>
      <c r="AU173" s="10"/>
      <c r="AV173" s="15"/>
      <c r="AW173" s="10"/>
      <c r="AX173" s="10"/>
      <c r="AY173" s="26"/>
      <c r="AZ173" s="10"/>
      <c r="BA173" s="10"/>
      <c r="BB173" s="20"/>
      <c r="BC173" s="10"/>
      <c r="BD173" s="25"/>
      <c r="BE173" s="10"/>
      <c r="BF173" s="10"/>
      <c r="BG173" s="10"/>
      <c r="BH173" s="10"/>
      <c r="BI173" s="10"/>
      <c r="BJ173" s="26"/>
      <c r="BK173" s="10"/>
      <c r="BL173" s="15"/>
      <c r="BM173" s="10"/>
      <c r="BN173" s="10"/>
      <c r="BO173" s="26"/>
      <c r="BP173" s="10"/>
      <c r="BQ173" s="10"/>
      <c r="BR173" s="20"/>
      <c r="BS173" s="10"/>
      <c r="BT173" s="25"/>
      <c r="BU173" s="10"/>
      <c r="BV173" s="10"/>
      <c r="BW173" s="10"/>
      <c r="BX173" s="10"/>
      <c r="BY173" s="10"/>
      <c r="BZ173" s="26"/>
      <c r="CA173" s="10"/>
      <c r="CB173" s="15"/>
      <c r="CC173" s="10"/>
      <c r="CD173" s="10"/>
      <c r="CE173" s="26"/>
      <c r="CF173" s="10"/>
      <c r="CG173" s="10"/>
      <c r="CH173" s="20"/>
      <c r="CI173" s="10"/>
      <c r="CJ173" s="25"/>
      <c r="CK173" s="10"/>
      <c r="CL173" s="10"/>
      <c r="CM173" s="10"/>
      <c r="CN173" s="10"/>
      <c r="CO173" s="10"/>
      <c r="CP173" s="26"/>
      <c r="CQ173" s="10"/>
      <c r="CR173" s="15"/>
      <c r="CS173" s="10"/>
      <c r="CT173" s="10"/>
      <c r="CU173" s="26"/>
      <c r="CV173" s="10"/>
      <c r="CW173" s="10"/>
      <c r="CX173" s="20"/>
      <c r="CY173" s="10"/>
      <c r="CZ173" s="25"/>
      <c r="DA173" s="10"/>
      <c r="DB173" s="10"/>
      <c r="DC173" s="10"/>
      <c r="DD173" s="10"/>
      <c r="DE173" s="10"/>
      <c r="DF173" s="26"/>
      <c r="DG173" s="10"/>
      <c r="DH173" s="15"/>
      <c r="DI173" s="10"/>
      <c r="DJ173" s="10"/>
      <c r="DK173" s="26"/>
      <c r="DL173" s="10"/>
      <c r="DM173" s="10"/>
      <c r="DN173" s="20"/>
      <c r="DO173" s="10"/>
      <c r="DP173" s="25"/>
      <c r="DQ173" s="10"/>
      <c r="DR173" s="10"/>
      <c r="DS173" s="10"/>
      <c r="DT173" s="10"/>
      <c r="DU173" s="10"/>
      <c r="DV173" s="26"/>
      <c r="DW173" s="10"/>
      <c r="DX173" s="15"/>
      <c r="DY173" s="10"/>
      <c r="DZ173" s="10"/>
      <c r="EA173" s="26"/>
      <c r="EB173" s="10"/>
      <c r="EC173" s="10"/>
      <c r="ED173" s="20"/>
      <c r="EE173" s="10"/>
      <c r="EF173" s="25"/>
      <c r="EG173" s="10"/>
      <c r="EH173" s="10"/>
      <c r="EI173" s="10"/>
      <c r="EJ173" s="10"/>
      <c r="EK173" s="10"/>
      <c r="EL173" s="26"/>
      <c r="EM173" s="10"/>
      <c r="EN173" s="15"/>
      <c r="EO173" s="10"/>
      <c r="EP173" s="10"/>
      <c r="EQ173" s="26"/>
      <c r="ER173" s="10"/>
      <c r="ES173" s="10"/>
      <c r="ET173" s="20"/>
    </row>
    <row r="174" spans="1:150" x14ac:dyDescent="0.25">
      <c r="A174" s="83"/>
      <c r="B174" s="10"/>
      <c r="C174" s="21"/>
      <c r="D174" s="20"/>
      <c r="E174" s="10"/>
      <c r="F174" s="20"/>
      <c r="G174" s="10"/>
      <c r="H174" s="25"/>
      <c r="I174" s="10"/>
      <c r="J174" s="10"/>
      <c r="K174" s="10"/>
      <c r="L174" s="10"/>
      <c r="M174" s="10"/>
      <c r="N174" s="26"/>
      <c r="O174" s="10"/>
      <c r="P174" s="15"/>
      <c r="Q174" s="10"/>
      <c r="R174" s="10"/>
      <c r="S174" s="26"/>
      <c r="T174" s="10"/>
      <c r="U174" s="10"/>
      <c r="V174" s="20"/>
      <c r="W174" s="10"/>
      <c r="X174" s="25"/>
      <c r="Y174" s="10"/>
      <c r="Z174" s="10"/>
      <c r="AA174" s="10"/>
      <c r="AB174" s="10"/>
      <c r="AC174" s="10"/>
      <c r="AD174" s="26"/>
      <c r="AE174" s="10"/>
      <c r="AF174" s="15"/>
      <c r="AG174" s="10"/>
      <c r="AH174" s="10"/>
      <c r="AI174" s="26"/>
      <c r="AJ174" s="10"/>
      <c r="AK174" s="10"/>
      <c r="AL174" s="20"/>
      <c r="AM174" s="10"/>
      <c r="AN174" s="25"/>
      <c r="AO174" s="10"/>
      <c r="AP174" s="10"/>
      <c r="AQ174" s="10"/>
      <c r="AR174" s="10"/>
      <c r="AS174" s="10"/>
      <c r="AT174" s="26"/>
      <c r="AU174" s="10"/>
      <c r="AV174" s="15"/>
      <c r="AW174" s="10"/>
      <c r="AX174" s="10"/>
      <c r="AY174" s="26"/>
      <c r="AZ174" s="10"/>
      <c r="BA174" s="10"/>
      <c r="BB174" s="20"/>
      <c r="BC174" s="10"/>
      <c r="BD174" s="25"/>
      <c r="BE174" s="10"/>
      <c r="BF174" s="10"/>
      <c r="BG174" s="10"/>
      <c r="BH174" s="10"/>
      <c r="BI174" s="10"/>
      <c r="BJ174" s="26"/>
      <c r="BK174" s="10"/>
      <c r="BL174" s="15"/>
      <c r="BM174" s="10"/>
      <c r="BN174" s="10"/>
      <c r="BO174" s="26"/>
      <c r="BP174" s="10"/>
      <c r="BQ174" s="10"/>
      <c r="BR174" s="20"/>
      <c r="BS174" s="10"/>
      <c r="BT174" s="25"/>
      <c r="BU174" s="10"/>
      <c r="BV174" s="10"/>
      <c r="BW174" s="10"/>
      <c r="BX174" s="10"/>
      <c r="BY174" s="10"/>
      <c r="BZ174" s="26"/>
      <c r="CA174" s="10"/>
      <c r="CB174" s="15"/>
      <c r="CC174" s="10"/>
      <c r="CD174" s="10"/>
      <c r="CE174" s="26"/>
      <c r="CF174" s="10"/>
      <c r="CG174" s="10"/>
      <c r="CH174" s="20"/>
      <c r="CI174" s="10"/>
      <c r="CJ174" s="25"/>
      <c r="CK174" s="10"/>
      <c r="CL174" s="10"/>
      <c r="CM174" s="10"/>
      <c r="CN174" s="10"/>
      <c r="CO174" s="10"/>
      <c r="CP174" s="26"/>
      <c r="CQ174" s="10"/>
      <c r="CR174" s="15"/>
      <c r="CS174" s="10"/>
      <c r="CT174" s="10"/>
      <c r="CU174" s="26"/>
      <c r="CV174" s="10"/>
      <c r="CW174" s="10"/>
      <c r="CX174" s="20"/>
      <c r="CY174" s="10"/>
      <c r="CZ174" s="25"/>
      <c r="DA174" s="10"/>
      <c r="DB174" s="10"/>
      <c r="DC174" s="10"/>
      <c r="DD174" s="10"/>
      <c r="DE174" s="10"/>
      <c r="DF174" s="26"/>
      <c r="DG174" s="10"/>
      <c r="DH174" s="15"/>
      <c r="DI174" s="10"/>
      <c r="DJ174" s="10"/>
      <c r="DK174" s="26"/>
      <c r="DL174" s="10"/>
      <c r="DM174" s="10"/>
      <c r="DN174" s="20"/>
      <c r="DO174" s="10"/>
      <c r="DP174" s="25"/>
      <c r="DQ174" s="10"/>
      <c r="DR174" s="10"/>
      <c r="DS174" s="10"/>
      <c r="DT174" s="10"/>
      <c r="DU174" s="10"/>
      <c r="DV174" s="26"/>
      <c r="DW174" s="10"/>
      <c r="DX174" s="15"/>
      <c r="DY174" s="10"/>
      <c r="DZ174" s="10"/>
      <c r="EA174" s="26"/>
      <c r="EB174" s="10"/>
      <c r="EC174" s="10"/>
      <c r="ED174" s="20"/>
      <c r="EE174" s="10"/>
      <c r="EF174" s="25"/>
      <c r="EG174" s="10"/>
      <c r="EH174" s="10"/>
      <c r="EI174" s="10"/>
      <c r="EJ174" s="10"/>
      <c r="EK174" s="10"/>
      <c r="EL174" s="26"/>
      <c r="EM174" s="10"/>
      <c r="EN174" s="15"/>
      <c r="EO174" s="10"/>
      <c r="EP174" s="10"/>
      <c r="EQ174" s="26"/>
      <c r="ER174" s="10"/>
      <c r="ES174" s="10"/>
      <c r="ET174" s="20"/>
    </row>
    <row r="175" spans="1:150" x14ac:dyDescent="0.25">
      <c r="A175" s="83"/>
      <c r="B175" s="10"/>
      <c r="C175" s="21"/>
      <c r="D175" s="20"/>
      <c r="E175" s="10"/>
      <c r="F175" s="20"/>
      <c r="G175" s="10"/>
      <c r="H175" s="25"/>
      <c r="I175" s="10"/>
      <c r="J175" s="10"/>
      <c r="K175" s="10"/>
      <c r="L175" s="10"/>
      <c r="M175" s="10"/>
      <c r="N175" s="26"/>
      <c r="O175" s="10"/>
      <c r="P175" s="15"/>
      <c r="Q175" s="10"/>
      <c r="R175" s="10"/>
      <c r="S175" s="26"/>
      <c r="T175" s="10"/>
      <c r="U175" s="10"/>
      <c r="V175" s="20"/>
      <c r="W175" s="10"/>
      <c r="X175" s="25"/>
      <c r="Y175" s="10"/>
      <c r="Z175" s="10"/>
      <c r="AA175" s="10"/>
      <c r="AB175" s="10"/>
      <c r="AC175" s="10"/>
      <c r="AD175" s="26"/>
      <c r="AE175" s="10"/>
      <c r="AF175" s="15"/>
      <c r="AG175" s="10"/>
      <c r="AH175" s="10"/>
      <c r="AI175" s="26"/>
      <c r="AJ175" s="10"/>
      <c r="AK175" s="10"/>
      <c r="AL175" s="20"/>
      <c r="AM175" s="10"/>
      <c r="AN175" s="25"/>
      <c r="AO175" s="10"/>
      <c r="AP175" s="10"/>
      <c r="AQ175" s="10"/>
      <c r="AR175" s="10"/>
      <c r="AS175" s="10"/>
      <c r="AT175" s="26"/>
      <c r="AU175" s="10"/>
      <c r="AV175" s="15"/>
      <c r="AW175" s="10"/>
      <c r="AX175" s="10"/>
      <c r="AY175" s="26"/>
      <c r="AZ175" s="10"/>
      <c r="BA175" s="10"/>
      <c r="BB175" s="20"/>
      <c r="BC175" s="10"/>
      <c r="BD175" s="25"/>
      <c r="BE175" s="10"/>
      <c r="BF175" s="10"/>
      <c r="BG175" s="10"/>
      <c r="BH175" s="10"/>
      <c r="BI175" s="10"/>
      <c r="BJ175" s="26"/>
      <c r="BK175" s="10"/>
      <c r="BL175" s="15"/>
      <c r="BM175" s="10"/>
      <c r="BN175" s="10"/>
      <c r="BO175" s="26"/>
      <c r="BP175" s="10"/>
      <c r="BQ175" s="10"/>
      <c r="BR175" s="20"/>
      <c r="BS175" s="10"/>
      <c r="BT175" s="25"/>
      <c r="BU175" s="10"/>
      <c r="BV175" s="10"/>
      <c r="BW175" s="10"/>
      <c r="BX175" s="10"/>
      <c r="BY175" s="10"/>
      <c r="BZ175" s="26"/>
      <c r="CA175" s="10"/>
      <c r="CB175" s="15"/>
      <c r="CC175" s="10"/>
      <c r="CD175" s="10"/>
      <c r="CE175" s="26"/>
      <c r="CF175" s="10"/>
      <c r="CG175" s="10"/>
      <c r="CH175" s="20"/>
      <c r="CI175" s="10"/>
      <c r="CJ175" s="25"/>
      <c r="CK175" s="10"/>
      <c r="CL175" s="10"/>
      <c r="CM175" s="10"/>
      <c r="CN175" s="10"/>
      <c r="CO175" s="10"/>
      <c r="CP175" s="26"/>
      <c r="CQ175" s="10"/>
      <c r="CR175" s="15"/>
      <c r="CS175" s="10"/>
      <c r="CT175" s="10"/>
      <c r="CU175" s="26"/>
      <c r="CV175" s="10"/>
      <c r="CW175" s="10"/>
      <c r="CX175" s="20"/>
      <c r="CY175" s="10"/>
      <c r="CZ175" s="25"/>
      <c r="DA175" s="10"/>
      <c r="DB175" s="10"/>
      <c r="DC175" s="10"/>
      <c r="DD175" s="10"/>
      <c r="DE175" s="10"/>
      <c r="DF175" s="26"/>
      <c r="DG175" s="10"/>
      <c r="DH175" s="15"/>
      <c r="DI175" s="10"/>
      <c r="DJ175" s="10"/>
      <c r="DK175" s="26"/>
      <c r="DL175" s="10"/>
      <c r="DM175" s="10"/>
      <c r="DN175" s="20"/>
      <c r="DO175" s="10"/>
      <c r="DP175" s="25"/>
      <c r="DQ175" s="10"/>
      <c r="DR175" s="10"/>
      <c r="DS175" s="10"/>
      <c r="DT175" s="10"/>
      <c r="DU175" s="10"/>
      <c r="DV175" s="26"/>
      <c r="DW175" s="10"/>
      <c r="DX175" s="15"/>
      <c r="DY175" s="10"/>
      <c r="DZ175" s="10"/>
      <c r="EA175" s="26"/>
      <c r="EB175" s="10"/>
      <c r="EC175" s="10"/>
      <c r="ED175" s="20"/>
      <c r="EE175" s="10"/>
      <c r="EF175" s="25"/>
      <c r="EG175" s="10"/>
      <c r="EH175" s="10"/>
      <c r="EI175" s="10"/>
      <c r="EJ175" s="10"/>
      <c r="EK175" s="10"/>
      <c r="EL175" s="26"/>
      <c r="EM175" s="10"/>
      <c r="EN175" s="15"/>
      <c r="EO175" s="10"/>
      <c r="EP175" s="10"/>
      <c r="EQ175" s="26"/>
      <c r="ER175" s="10"/>
      <c r="ES175" s="10"/>
      <c r="ET175" s="20"/>
    </row>
    <row r="176" spans="1:150" x14ac:dyDescent="0.25">
      <c r="A176" s="83"/>
      <c r="B176" s="10"/>
      <c r="C176" s="21"/>
      <c r="D176" s="20"/>
      <c r="E176" s="10"/>
      <c r="F176" s="20"/>
      <c r="G176" s="10"/>
      <c r="H176" s="25"/>
      <c r="I176" s="10"/>
      <c r="J176" s="10"/>
      <c r="K176" s="10"/>
      <c r="L176" s="10"/>
      <c r="M176" s="10"/>
      <c r="N176" s="26"/>
      <c r="O176" s="10"/>
      <c r="P176" s="15"/>
      <c r="Q176" s="10"/>
      <c r="R176" s="10"/>
      <c r="S176" s="26"/>
      <c r="T176" s="10"/>
      <c r="U176" s="10"/>
      <c r="V176" s="20"/>
      <c r="W176" s="10"/>
      <c r="X176" s="25"/>
      <c r="Y176" s="10"/>
      <c r="Z176" s="10"/>
      <c r="AA176" s="10"/>
      <c r="AB176" s="10"/>
      <c r="AC176" s="10"/>
      <c r="AD176" s="26"/>
      <c r="AE176" s="10"/>
      <c r="AF176" s="15"/>
      <c r="AG176" s="10"/>
      <c r="AH176" s="10"/>
      <c r="AI176" s="26"/>
      <c r="AJ176" s="10"/>
      <c r="AK176" s="10"/>
      <c r="AL176" s="20"/>
      <c r="AM176" s="10"/>
      <c r="AN176" s="25"/>
      <c r="AO176" s="10"/>
      <c r="AP176" s="10"/>
      <c r="AQ176" s="10"/>
      <c r="AR176" s="10"/>
      <c r="AS176" s="10"/>
      <c r="AT176" s="26"/>
      <c r="AU176" s="10"/>
      <c r="AV176" s="15"/>
      <c r="AW176" s="10"/>
      <c r="AX176" s="10"/>
      <c r="AY176" s="26"/>
      <c r="AZ176" s="10"/>
      <c r="BA176" s="10"/>
      <c r="BB176" s="20"/>
      <c r="BC176" s="10"/>
      <c r="BD176" s="25"/>
      <c r="BE176" s="10"/>
      <c r="BF176" s="10"/>
      <c r="BG176" s="10"/>
      <c r="BH176" s="10"/>
      <c r="BI176" s="10"/>
      <c r="BJ176" s="26"/>
      <c r="BK176" s="10"/>
      <c r="BL176" s="15"/>
      <c r="BM176" s="10"/>
      <c r="BN176" s="10"/>
      <c r="BO176" s="26"/>
      <c r="BP176" s="10"/>
      <c r="BQ176" s="10"/>
      <c r="BR176" s="20"/>
      <c r="BS176" s="10"/>
      <c r="BT176" s="25"/>
      <c r="BU176" s="10"/>
      <c r="BV176" s="10"/>
      <c r="BW176" s="10"/>
      <c r="BX176" s="10"/>
      <c r="BY176" s="10"/>
      <c r="BZ176" s="26"/>
      <c r="CA176" s="10"/>
      <c r="CB176" s="15"/>
      <c r="CC176" s="10"/>
      <c r="CD176" s="10"/>
      <c r="CE176" s="26"/>
      <c r="CF176" s="10"/>
      <c r="CG176" s="10"/>
      <c r="CH176" s="20"/>
      <c r="CI176" s="10"/>
      <c r="CJ176" s="25"/>
      <c r="CK176" s="10"/>
      <c r="CL176" s="10"/>
      <c r="CM176" s="10"/>
      <c r="CN176" s="10"/>
      <c r="CO176" s="10"/>
      <c r="CP176" s="26"/>
      <c r="CQ176" s="10"/>
      <c r="CR176" s="15"/>
      <c r="CS176" s="10"/>
      <c r="CT176" s="10"/>
      <c r="CU176" s="26"/>
      <c r="CV176" s="10"/>
      <c r="CW176" s="10"/>
      <c r="CX176" s="20"/>
      <c r="CY176" s="10"/>
      <c r="CZ176" s="25"/>
      <c r="DA176" s="10"/>
      <c r="DB176" s="10"/>
      <c r="DC176" s="10"/>
      <c r="DD176" s="10"/>
      <c r="DE176" s="10"/>
      <c r="DF176" s="26"/>
      <c r="DG176" s="10"/>
      <c r="DH176" s="15"/>
      <c r="DI176" s="10"/>
      <c r="DJ176" s="10"/>
      <c r="DK176" s="26"/>
      <c r="DL176" s="10"/>
      <c r="DM176" s="10"/>
      <c r="DN176" s="20"/>
      <c r="DO176" s="10"/>
      <c r="DP176" s="25"/>
      <c r="DQ176" s="10"/>
      <c r="DR176" s="10"/>
      <c r="DS176" s="10"/>
      <c r="DT176" s="10"/>
      <c r="DU176" s="10"/>
      <c r="DV176" s="26"/>
      <c r="DW176" s="10"/>
      <c r="DX176" s="15"/>
      <c r="DY176" s="10"/>
      <c r="DZ176" s="10"/>
      <c r="EA176" s="26"/>
      <c r="EB176" s="10"/>
      <c r="EC176" s="10"/>
      <c r="ED176" s="20"/>
      <c r="EE176" s="10"/>
      <c r="EF176" s="25"/>
      <c r="EG176" s="10"/>
      <c r="EH176" s="10"/>
      <c r="EI176" s="10"/>
      <c r="EJ176" s="10"/>
      <c r="EK176" s="10"/>
      <c r="EL176" s="26"/>
      <c r="EM176" s="10"/>
      <c r="EN176" s="15"/>
      <c r="EO176" s="10"/>
      <c r="EP176" s="10"/>
      <c r="EQ176" s="26"/>
      <c r="ER176" s="10"/>
      <c r="ES176" s="10"/>
      <c r="ET176" s="20"/>
    </row>
    <row r="177" spans="1:150" x14ac:dyDescent="0.25">
      <c r="A177" s="83"/>
      <c r="B177" s="10"/>
      <c r="C177" s="21"/>
      <c r="D177" s="20"/>
      <c r="E177" s="10"/>
      <c r="F177" s="20"/>
      <c r="G177" s="10"/>
      <c r="H177" s="25"/>
      <c r="I177" s="10"/>
      <c r="J177" s="10"/>
      <c r="K177" s="10"/>
      <c r="L177" s="10"/>
      <c r="M177" s="10"/>
      <c r="N177" s="26"/>
      <c r="O177" s="10"/>
      <c r="P177" s="15"/>
      <c r="Q177" s="10"/>
      <c r="R177" s="10"/>
      <c r="S177" s="26"/>
      <c r="T177" s="10"/>
      <c r="U177" s="10"/>
      <c r="V177" s="20"/>
      <c r="W177" s="10"/>
      <c r="X177" s="25"/>
      <c r="Y177" s="10"/>
      <c r="Z177" s="10"/>
      <c r="AA177" s="10"/>
      <c r="AB177" s="10"/>
      <c r="AC177" s="10"/>
      <c r="AD177" s="26"/>
      <c r="AE177" s="10"/>
      <c r="AF177" s="15"/>
      <c r="AG177" s="10"/>
      <c r="AH177" s="10"/>
      <c r="AI177" s="26"/>
      <c r="AJ177" s="10"/>
      <c r="AK177" s="10"/>
      <c r="AL177" s="20"/>
      <c r="AM177" s="10"/>
      <c r="AN177" s="25"/>
      <c r="AO177" s="10"/>
      <c r="AP177" s="10"/>
      <c r="AQ177" s="10"/>
      <c r="AR177" s="10"/>
      <c r="AS177" s="10"/>
      <c r="AT177" s="26"/>
      <c r="AU177" s="10"/>
      <c r="AV177" s="15"/>
      <c r="AW177" s="10"/>
      <c r="AX177" s="10"/>
      <c r="AY177" s="26"/>
      <c r="AZ177" s="10"/>
      <c r="BA177" s="10"/>
      <c r="BB177" s="20"/>
      <c r="BC177" s="10"/>
      <c r="BD177" s="25"/>
      <c r="BE177" s="10"/>
      <c r="BF177" s="10"/>
      <c r="BG177" s="10"/>
      <c r="BH177" s="10"/>
      <c r="BI177" s="10"/>
      <c r="BJ177" s="26"/>
      <c r="BK177" s="10"/>
      <c r="BL177" s="15"/>
      <c r="BM177" s="10"/>
      <c r="BN177" s="10"/>
      <c r="BO177" s="26"/>
      <c r="BP177" s="10"/>
      <c r="BQ177" s="10"/>
      <c r="BR177" s="20"/>
      <c r="BS177" s="10"/>
      <c r="BT177" s="25"/>
      <c r="BU177" s="10"/>
      <c r="BV177" s="10"/>
      <c r="BW177" s="10"/>
      <c r="BX177" s="10"/>
      <c r="BY177" s="10"/>
      <c r="BZ177" s="26"/>
      <c r="CA177" s="10"/>
      <c r="CB177" s="15"/>
      <c r="CC177" s="10"/>
      <c r="CD177" s="10"/>
      <c r="CE177" s="26"/>
      <c r="CF177" s="10"/>
      <c r="CG177" s="10"/>
      <c r="CH177" s="20"/>
      <c r="CI177" s="10"/>
      <c r="CJ177" s="25"/>
      <c r="CK177" s="10"/>
      <c r="CL177" s="10"/>
      <c r="CM177" s="10"/>
      <c r="CN177" s="10"/>
      <c r="CO177" s="10"/>
      <c r="CP177" s="26"/>
      <c r="CQ177" s="10"/>
      <c r="CR177" s="15"/>
      <c r="CS177" s="10"/>
      <c r="CT177" s="10"/>
      <c r="CU177" s="26"/>
      <c r="CV177" s="10"/>
      <c r="CW177" s="10"/>
      <c r="CX177" s="20"/>
      <c r="CY177" s="10"/>
      <c r="CZ177" s="25"/>
      <c r="DA177" s="10"/>
      <c r="DB177" s="10"/>
      <c r="DC177" s="10"/>
      <c r="DD177" s="10"/>
      <c r="DE177" s="10"/>
      <c r="DF177" s="26"/>
      <c r="DG177" s="10"/>
      <c r="DH177" s="15"/>
      <c r="DI177" s="10"/>
      <c r="DJ177" s="10"/>
      <c r="DK177" s="26"/>
      <c r="DL177" s="10"/>
      <c r="DM177" s="10"/>
      <c r="DN177" s="20"/>
      <c r="DO177" s="10"/>
      <c r="DP177" s="25"/>
      <c r="DQ177" s="10"/>
      <c r="DR177" s="10"/>
      <c r="DS177" s="10"/>
      <c r="DT177" s="10"/>
      <c r="DU177" s="10"/>
      <c r="DV177" s="26"/>
      <c r="DW177" s="10"/>
      <c r="DX177" s="15"/>
      <c r="DY177" s="10"/>
      <c r="DZ177" s="10"/>
      <c r="EA177" s="26"/>
      <c r="EB177" s="10"/>
      <c r="EC177" s="10"/>
      <c r="ED177" s="20"/>
      <c r="EE177" s="10"/>
      <c r="EF177" s="25"/>
      <c r="EG177" s="10"/>
      <c r="EH177" s="10"/>
      <c r="EI177" s="10"/>
      <c r="EJ177" s="10"/>
      <c r="EK177" s="10"/>
      <c r="EL177" s="26"/>
      <c r="EM177" s="10"/>
      <c r="EN177" s="15"/>
      <c r="EO177" s="10"/>
      <c r="EP177" s="10"/>
      <c r="EQ177" s="26"/>
      <c r="ER177" s="10"/>
      <c r="ES177" s="10"/>
      <c r="ET177" s="20"/>
    </row>
    <row r="178" spans="1:150" x14ac:dyDescent="0.25">
      <c r="A178" s="83"/>
      <c r="B178" s="10"/>
      <c r="C178" s="21"/>
      <c r="D178" s="20"/>
      <c r="E178" s="10"/>
      <c r="F178" s="20"/>
      <c r="G178" s="10"/>
      <c r="H178" s="25"/>
      <c r="I178" s="10"/>
      <c r="J178" s="10"/>
      <c r="K178" s="10"/>
      <c r="L178" s="10"/>
      <c r="M178" s="10"/>
      <c r="N178" s="26"/>
      <c r="O178" s="10"/>
      <c r="P178" s="15"/>
      <c r="Q178" s="10"/>
      <c r="R178" s="10"/>
      <c r="S178" s="26"/>
      <c r="T178" s="10"/>
      <c r="U178" s="10"/>
      <c r="V178" s="20"/>
      <c r="W178" s="10"/>
      <c r="X178" s="25"/>
      <c r="Y178" s="10"/>
      <c r="Z178" s="10"/>
      <c r="AA178" s="10"/>
      <c r="AB178" s="10"/>
      <c r="AC178" s="10"/>
      <c r="AD178" s="26"/>
      <c r="AE178" s="10"/>
      <c r="AF178" s="15"/>
      <c r="AG178" s="10"/>
      <c r="AH178" s="10"/>
      <c r="AI178" s="26"/>
      <c r="AJ178" s="10"/>
      <c r="AK178" s="10"/>
      <c r="AL178" s="20"/>
      <c r="AM178" s="10"/>
      <c r="AN178" s="25"/>
      <c r="AO178" s="10"/>
      <c r="AP178" s="10"/>
      <c r="AQ178" s="10"/>
      <c r="AR178" s="10"/>
      <c r="AS178" s="10"/>
      <c r="AT178" s="26"/>
      <c r="AU178" s="10"/>
      <c r="AV178" s="15"/>
      <c r="AW178" s="10"/>
      <c r="AX178" s="10"/>
      <c r="AY178" s="26"/>
      <c r="AZ178" s="10"/>
      <c r="BA178" s="10"/>
      <c r="BB178" s="20"/>
      <c r="BC178" s="10"/>
      <c r="BD178" s="25"/>
      <c r="BE178" s="10"/>
      <c r="BF178" s="10"/>
      <c r="BG178" s="10"/>
      <c r="BH178" s="10"/>
      <c r="BI178" s="10"/>
      <c r="BJ178" s="26"/>
      <c r="BK178" s="10"/>
      <c r="BL178" s="15"/>
      <c r="BM178" s="10"/>
      <c r="BN178" s="10"/>
      <c r="BO178" s="26"/>
      <c r="BP178" s="10"/>
      <c r="BQ178" s="10"/>
      <c r="BR178" s="20"/>
      <c r="BS178" s="10"/>
      <c r="BT178" s="25"/>
      <c r="BU178" s="10"/>
      <c r="BV178" s="10"/>
      <c r="BW178" s="10"/>
      <c r="BX178" s="10"/>
      <c r="BY178" s="10"/>
      <c r="BZ178" s="26"/>
      <c r="CA178" s="10"/>
      <c r="CB178" s="15"/>
      <c r="CC178" s="10"/>
      <c r="CD178" s="10"/>
      <c r="CE178" s="26"/>
      <c r="CF178" s="10"/>
      <c r="CG178" s="10"/>
      <c r="CH178" s="20"/>
      <c r="CI178" s="10"/>
      <c r="CJ178" s="25"/>
      <c r="CK178" s="10"/>
      <c r="CL178" s="10"/>
      <c r="CM178" s="10"/>
      <c r="CN178" s="10"/>
      <c r="CO178" s="10"/>
      <c r="CP178" s="26"/>
      <c r="CQ178" s="10"/>
      <c r="CR178" s="15"/>
      <c r="CS178" s="10"/>
      <c r="CT178" s="10"/>
      <c r="CU178" s="26"/>
      <c r="CV178" s="10"/>
      <c r="CW178" s="10"/>
      <c r="CX178" s="20"/>
      <c r="CY178" s="10"/>
      <c r="CZ178" s="25"/>
      <c r="DA178" s="10"/>
      <c r="DB178" s="10"/>
      <c r="DC178" s="10"/>
      <c r="DD178" s="10"/>
      <c r="DE178" s="10"/>
      <c r="DF178" s="26"/>
      <c r="DG178" s="10"/>
      <c r="DH178" s="15"/>
      <c r="DI178" s="10"/>
      <c r="DJ178" s="10"/>
      <c r="DK178" s="26"/>
      <c r="DL178" s="10"/>
      <c r="DM178" s="10"/>
      <c r="DN178" s="20"/>
      <c r="DO178" s="10"/>
      <c r="DP178" s="25"/>
      <c r="DQ178" s="10"/>
      <c r="DR178" s="10"/>
      <c r="DS178" s="10"/>
      <c r="DT178" s="10"/>
      <c r="DU178" s="10"/>
      <c r="DV178" s="26"/>
      <c r="DW178" s="10"/>
      <c r="DX178" s="15"/>
      <c r="DY178" s="10"/>
      <c r="DZ178" s="10"/>
      <c r="EA178" s="26"/>
      <c r="EB178" s="10"/>
      <c r="EC178" s="10"/>
      <c r="ED178" s="20"/>
      <c r="EE178" s="10"/>
      <c r="EF178" s="25"/>
      <c r="EG178" s="10"/>
      <c r="EH178" s="10"/>
      <c r="EI178" s="10"/>
      <c r="EJ178" s="10"/>
      <c r="EK178" s="10"/>
      <c r="EL178" s="26"/>
      <c r="EM178" s="10"/>
      <c r="EN178" s="15"/>
      <c r="EO178" s="10"/>
      <c r="EP178" s="10"/>
      <c r="EQ178" s="26"/>
      <c r="ER178" s="10"/>
      <c r="ES178" s="10"/>
      <c r="ET178" s="20"/>
    </row>
    <row r="179" spans="1:150" x14ac:dyDescent="0.25">
      <c r="A179" s="83"/>
      <c r="B179" s="10"/>
      <c r="C179" s="21"/>
      <c r="D179" s="20"/>
      <c r="E179" s="10"/>
      <c r="F179" s="20"/>
      <c r="G179" s="10"/>
      <c r="H179" s="25"/>
      <c r="I179" s="10"/>
      <c r="J179" s="10"/>
      <c r="K179" s="10"/>
      <c r="L179" s="10"/>
      <c r="M179" s="10"/>
      <c r="N179" s="26"/>
      <c r="O179" s="10"/>
      <c r="P179" s="15"/>
      <c r="Q179" s="10"/>
      <c r="R179" s="10"/>
      <c r="S179" s="26"/>
      <c r="T179" s="10"/>
      <c r="U179" s="10"/>
      <c r="V179" s="20"/>
      <c r="W179" s="10"/>
      <c r="X179" s="25"/>
      <c r="Y179" s="10"/>
      <c r="Z179" s="10"/>
      <c r="AA179" s="10"/>
      <c r="AB179" s="10"/>
      <c r="AC179" s="10"/>
      <c r="AD179" s="26"/>
      <c r="AE179" s="10"/>
      <c r="AF179" s="15"/>
      <c r="AG179" s="10"/>
      <c r="AH179" s="10"/>
      <c r="AI179" s="26"/>
      <c r="AJ179" s="10"/>
      <c r="AK179" s="10"/>
      <c r="AL179" s="20"/>
      <c r="AM179" s="10"/>
      <c r="AN179" s="25"/>
      <c r="AO179" s="10"/>
      <c r="AP179" s="10"/>
      <c r="AQ179" s="10"/>
      <c r="AR179" s="10"/>
      <c r="AS179" s="10"/>
      <c r="AT179" s="26"/>
      <c r="AU179" s="10"/>
      <c r="AV179" s="15"/>
      <c r="AW179" s="10"/>
      <c r="AX179" s="10"/>
      <c r="AY179" s="26"/>
      <c r="AZ179" s="10"/>
      <c r="BA179" s="10"/>
      <c r="BB179" s="20"/>
      <c r="BC179" s="10"/>
      <c r="BD179" s="25"/>
      <c r="BE179" s="10"/>
      <c r="BF179" s="10"/>
      <c r="BG179" s="10"/>
      <c r="BH179" s="10"/>
      <c r="BI179" s="10"/>
      <c r="BJ179" s="26"/>
      <c r="BK179" s="10"/>
      <c r="BL179" s="15"/>
      <c r="BM179" s="10"/>
      <c r="BN179" s="10"/>
      <c r="BO179" s="26"/>
      <c r="BP179" s="10"/>
      <c r="BQ179" s="10"/>
      <c r="BR179" s="20"/>
      <c r="BS179" s="10"/>
      <c r="BT179" s="25"/>
      <c r="BU179" s="10"/>
      <c r="BV179" s="10"/>
      <c r="BW179" s="10"/>
      <c r="BX179" s="10"/>
      <c r="BY179" s="10"/>
      <c r="BZ179" s="26"/>
      <c r="CA179" s="10"/>
      <c r="CB179" s="15"/>
      <c r="CC179" s="10"/>
      <c r="CD179" s="10"/>
      <c r="CE179" s="26"/>
      <c r="CF179" s="10"/>
      <c r="CG179" s="10"/>
      <c r="CH179" s="20"/>
      <c r="CI179" s="10"/>
      <c r="CJ179" s="25"/>
      <c r="CK179" s="10"/>
      <c r="CL179" s="10"/>
      <c r="CM179" s="10"/>
      <c r="CN179" s="10"/>
      <c r="CO179" s="10"/>
      <c r="CP179" s="26"/>
      <c r="CQ179" s="10"/>
      <c r="CR179" s="15"/>
      <c r="CS179" s="10"/>
      <c r="CT179" s="10"/>
      <c r="CU179" s="26"/>
      <c r="CV179" s="10"/>
      <c r="CW179" s="10"/>
      <c r="CX179" s="20"/>
      <c r="CY179" s="10"/>
      <c r="CZ179" s="25"/>
      <c r="DA179" s="10"/>
      <c r="DB179" s="10"/>
      <c r="DC179" s="10"/>
      <c r="DD179" s="10"/>
      <c r="DE179" s="10"/>
      <c r="DF179" s="26"/>
      <c r="DG179" s="10"/>
      <c r="DH179" s="15"/>
      <c r="DI179" s="10"/>
      <c r="DJ179" s="10"/>
      <c r="DK179" s="26"/>
      <c r="DL179" s="10"/>
      <c r="DM179" s="10"/>
      <c r="DN179" s="20"/>
      <c r="DO179" s="10"/>
      <c r="DP179" s="25"/>
      <c r="DQ179" s="10"/>
      <c r="DR179" s="10"/>
      <c r="DS179" s="10"/>
      <c r="DT179" s="10"/>
      <c r="DU179" s="10"/>
      <c r="DV179" s="26"/>
      <c r="DW179" s="10"/>
      <c r="DX179" s="15"/>
      <c r="DY179" s="10"/>
      <c r="DZ179" s="10"/>
      <c r="EA179" s="26"/>
      <c r="EB179" s="10"/>
      <c r="EC179" s="10"/>
      <c r="ED179" s="20"/>
      <c r="EE179" s="10"/>
      <c r="EF179" s="25"/>
      <c r="EG179" s="10"/>
      <c r="EH179" s="10"/>
      <c r="EI179" s="10"/>
      <c r="EJ179" s="10"/>
      <c r="EK179" s="10"/>
      <c r="EL179" s="26"/>
      <c r="EM179" s="10"/>
      <c r="EN179" s="15"/>
      <c r="EO179" s="10"/>
      <c r="EP179" s="10"/>
      <c r="EQ179" s="26"/>
      <c r="ER179" s="10"/>
      <c r="ES179" s="10"/>
      <c r="ET179" s="20"/>
    </row>
    <row r="180" spans="1:150" x14ac:dyDescent="0.25">
      <c r="A180" s="83"/>
      <c r="B180" s="10"/>
      <c r="C180" s="21"/>
      <c r="D180" s="20"/>
      <c r="E180" s="10"/>
      <c r="F180" s="20"/>
      <c r="G180" s="10"/>
      <c r="H180" s="25"/>
      <c r="I180" s="10"/>
      <c r="J180" s="10"/>
      <c r="K180" s="10"/>
      <c r="L180" s="10"/>
      <c r="M180" s="10"/>
      <c r="N180" s="26"/>
      <c r="O180" s="10"/>
      <c r="P180" s="15"/>
      <c r="Q180" s="10"/>
      <c r="R180" s="10"/>
      <c r="S180" s="26"/>
      <c r="T180" s="10"/>
      <c r="U180" s="10"/>
      <c r="V180" s="20"/>
      <c r="W180" s="10"/>
      <c r="X180" s="25"/>
      <c r="Y180" s="10"/>
      <c r="Z180" s="10"/>
      <c r="AA180" s="10"/>
      <c r="AB180" s="10"/>
      <c r="AC180" s="10"/>
      <c r="AD180" s="26"/>
      <c r="AE180" s="10"/>
      <c r="AF180" s="15"/>
      <c r="AG180" s="10"/>
      <c r="AH180" s="10"/>
      <c r="AI180" s="26"/>
      <c r="AJ180" s="10"/>
      <c r="AK180" s="10"/>
      <c r="AL180" s="20"/>
      <c r="AM180" s="10"/>
      <c r="AN180" s="25"/>
      <c r="AO180" s="10"/>
      <c r="AP180" s="10"/>
      <c r="AQ180" s="10"/>
      <c r="AR180" s="10"/>
      <c r="AS180" s="10"/>
      <c r="AT180" s="26"/>
      <c r="AU180" s="10"/>
      <c r="AV180" s="15"/>
      <c r="AW180" s="10"/>
      <c r="AX180" s="10"/>
      <c r="AY180" s="26"/>
      <c r="AZ180" s="10"/>
      <c r="BA180" s="10"/>
      <c r="BB180" s="20"/>
      <c r="BC180" s="10"/>
      <c r="BD180" s="25"/>
      <c r="BE180" s="10"/>
      <c r="BF180" s="10"/>
      <c r="BG180" s="10"/>
      <c r="BH180" s="10"/>
      <c r="BI180" s="10"/>
      <c r="BJ180" s="26"/>
      <c r="BK180" s="10"/>
      <c r="BL180" s="15"/>
      <c r="BM180" s="10"/>
      <c r="BN180" s="10"/>
      <c r="BO180" s="26"/>
      <c r="BP180" s="10"/>
      <c r="BQ180" s="10"/>
      <c r="BR180" s="20"/>
      <c r="BS180" s="10"/>
      <c r="BT180" s="25"/>
      <c r="BU180" s="10"/>
      <c r="BV180" s="10"/>
      <c r="BW180" s="10"/>
      <c r="BX180" s="10"/>
      <c r="BY180" s="10"/>
      <c r="BZ180" s="26"/>
      <c r="CA180" s="10"/>
      <c r="CB180" s="15"/>
      <c r="CC180" s="10"/>
      <c r="CD180" s="10"/>
      <c r="CE180" s="26"/>
      <c r="CF180" s="10"/>
      <c r="CG180" s="10"/>
      <c r="CH180" s="20"/>
      <c r="CI180" s="10"/>
      <c r="CJ180" s="25"/>
      <c r="CK180" s="10"/>
      <c r="CL180" s="10"/>
      <c r="CM180" s="10"/>
      <c r="CN180" s="10"/>
      <c r="CO180" s="10"/>
      <c r="CP180" s="26"/>
      <c r="CQ180" s="10"/>
      <c r="CR180" s="15"/>
      <c r="CS180" s="10"/>
      <c r="CT180" s="10"/>
      <c r="CU180" s="26"/>
      <c r="CV180" s="10"/>
      <c r="CW180" s="10"/>
      <c r="CX180" s="20"/>
      <c r="CY180" s="10"/>
      <c r="CZ180" s="25"/>
      <c r="DA180" s="10"/>
      <c r="DB180" s="10"/>
      <c r="DC180" s="10"/>
      <c r="DD180" s="10"/>
      <c r="DE180" s="10"/>
      <c r="DF180" s="26"/>
      <c r="DG180" s="10"/>
      <c r="DH180" s="15"/>
      <c r="DI180" s="10"/>
      <c r="DJ180" s="10"/>
      <c r="DK180" s="26"/>
      <c r="DL180" s="10"/>
      <c r="DM180" s="10"/>
      <c r="DN180" s="20"/>
      <c r="DO180" s="10"/>
      <c r="DP180" s="25"/>
      <c r="DQ180" s="10"/>
      <c r="DR180" s="10"/>
      <c r="DS180" s="10"/>
      <c r="DT180" s="10"/>
      <c r="DU180" s="10"/>
      <c r="DV180" s="26"/>
      <c r="DW180" s="10"/>
      <c r="DX180" s="15"/>
      <c r="DY180" s="10"/>
      <c r="DZ180" s="10"/>
      <c r="EA180" s="26"/>
      <c r="EB180" s="10"/>
      <c r="EC180" s="10"/>
      <c r="ED180" s="20"/>
      <c r="EE180" s="10"/>
      <c r="EF180" s="25"/>
      <c r="EG180" s="10"/>
      <c r="EH180" s="10"/>
      <c r="EI180" s="10"/>
      <c r="EJ180" s="10"/>
      <c r="EK180" s="10"/>
      <c r="EL180" s="26"/>
      <c r="EM180" s="10"/>
      <c r="EN180" s="15"/>
      <c r="EO180" s="10"/>
      <c r="EP180" s="10"/>
      <c r="EQ180" s="26"/>
      <c r="ER180" s="10"/>
      <c r="ES180" s="10"/>
      <c r="ET180" s="20"/>
    </row>
    <row r="181" spans="1:150" x14ac:dyDescent="0.25">
      <c r="A181" s="83"/>
      <c r="B181" s="10"/>
      <c r="C181" s="21"/>
      <c r="D181" s="20"/>
      <c r="E181" s="10"/>
      <c r="F181" s="20"/>
      <c r="G181" s="10"/>
      <c r="H181" s="25"/>
      <c r="I181" s="10"/>
      <c r="J181" s="10"/>
      <c r="K181" s="10"/>
      <c r="L181" s="10"/>
      <c r="M181" s="10"/>
      <c r="N181" s="26"/>
      <c r="O181" s="10"/>
      <c r="P181" s="15"/>
      <c r="Q181" s="10"/>
      <c r="R181" s="10"/>
      <c r="S181" s="26"/>
      <c r="T181" s="10"/>
      <c r="U181" s="10"/>
      <c r="V181" s="20"/>
      <c r="W181" s="10"/>
      <c r="X181" s="25"/>
      <c r="Y181" s="10"/>
      <c r="Z181" s="10"/>
      <c r="AA181" s="10"/>
      <c r="AB181" s="10"/>
      <c r="AC181" s="10"/>
      <c r="AD181" s="26"/>
      <c r="AE181" s="10"/>
      <c r="AF181" s="15"/>
      <c r="AG181" s="10"/>
      <c r="AH181" s="10"/>
      <c r="AI181" s="26"/>
      <c r="AJ181" s="10"/>
      <c r="AK181" s="10"/>
      <c r="AL181" s="20"/>
      <c r="AM181" s="10"/>
      <c r="AN181" s="25"/>
      <c r="AO181" s="10"/>
      <c r="AP181" s="10"/>
      <c r="AQ181" s="10"/>
      <c r="AR181" s="10"/>
      <c r="AS181" s="10"/>
      <c r="AT181" s="26"/>
      <c r="AU181" s="10"/>
      <c r="AV181" s="15"/>
      <c r="AW181" s="10"/>
      <c r="AX181" s="10"/>
      <c r="AY181" s="26"/>
      <c r="AZ181" s="10"/>
      <c r="BA181" s="10"/>
      <c r="BB181" s="20"/>
      <c r="BC181" s="10"/>
      <c r="BD181" s="25"/>
      <c r="BE181" s="10"/>
      <c r="BF181" s="10"/>
      <c r="BG181" s="10"/>
      <c r="BH181" s="10"/>
      <c r="BI181" s="10"/>
      <c r="BJ181" s="26"/>
      <c r="BK181" s="10"/>
      <c r="BL181" s="15"/>
      <c r="BM181" s="10"/>
      <c r="BN181" s="10"/>
      <c r="BO181" s="26"/>
      <c r="BP181" s="10"/>
      <c r="BQ181" s="10"/>
      <c r="BR181" s="20"/>
      <c r="BS181" s="10"/>
      <c r="BT181" s="25"/>
      <c r="BU181" s="10"/>
      <c r="BV181" s="10"/>
      <c r="BW181" s="10"/>
      <c r="BX181" s="10"/>
      <c r="BY181" s="10"/>
      <c r="BZ181" s="26"/>
      <c r="CA181" s="10"/>
      <c r="CB181" s="15"/>
      <c r="CC181" s="10"/>
      <c r="CD181" s="10"/>
      <c r="CE181" s="26"/>
      <c r="CF181" s="10"/>
      <c r="CG181" s="10"/>
      <c r="CH181" s="20"/>
      <c r="CI181" s="10"/>
      <c r="CJ181" s="25"/>
      <c r="CK181" s="10"/>
      <c r="CL181" s="10"/>
      <c r="CM181" s="10"/>
      <c r="CN181" s="10"/>
      <c r="CO181" s="10"/>
      <c r="CP181" s="26"/>
      <c r="CQ181" s="10"/>
      <c r="CR181" s="15"/>
      <c r="CS181" s="10"/>
      <c r="CT181" s="10"/>
      <c r="CU181" s="26"/>
      <c r="CV181" s="10"/>
      <c r="CW181" s="10"/>
      <c r="CX181" s="20"/>
      <c r="CY181" s="10"/>
      <c r="CZ181" s="25"/>
      <c r="DA181" s="10"/>
      <c r="DB181" s="10"/>
      <c r="DC181" s="10"/>
      <c r="DD181" s="10"/>
      <c r="DE181" s="10"/>
      <c r="DF181" s="26"/>
      <c r="DG181" s="10"/>
      <c r="DH181" s="15"/>
      <c r="DI181" s="10"/>
      <c r="DJ181" s="10"/>
      <c r="DK181" s="26"/>
      <c r="DL181" s="10"/>
      <c r="DM181" s="10"/>
      <c r="DN181" s="20"/>
      <c r="DO181" s="10"/>
      <c r="DP181" s="25"/>
      <c r="DQ181" s="10"/>
      <c r="DR181" s="10"/>
      <c r="DS181" s="10"/>
      <c r="DT181" s="10"/>
      <c r="DU181" s="10"/>
      <c r="DV181" s="26"/>
      <c r="DW181" s="10"/>
      <c r="DX181" s="15"/>
      <c r="DY181" s="10"/>
      <c r="DZ181" s="10"/>
      <c r="EA181" s="26"/>
      <c r="EB181" s="10"/>
      <c r="EC181" s="10"/>
      <c r="ED181" s="20"/>
      <c r="EE181" s="10"/>
      <c r="EF181" s="25"/>
      <c r="EG181" s="10"/>
      <c r="EH181" s="10"/>
      <c r="EI181" s="10"/>
      <c r="EJ181" s="10"/>
      <c r="EK181" s="10"/>
      <c r="EL181" s="26"/>
      <c r="EM181" s="10"/>
      <c r="EN181" s="15"/>
      <c r="EO181" s="10"/>
      <c r="EP181" s="10"/>
      <c r="EQ181" s="26"/>
      <c r="ER181" s="10"/>
      <c r="ES181" s="10"/>
      <c r="ET181" s="20"/>
    </row>
    <row r="182" spans="1:150" x14ac:dyDescent="0.25">
      <c r="A182" s="83"/>
      <c r="B182" s="10"/>
      <c r="C182" s="21"/>
      <c r="D182" s="20"/>
      <c r="E182" s="10"/>
      <c r="F182" s="20"/>
      <c r="G182" s="10"/>
      <c r="H182" s="25"/>
      <c r="I182" s="10"/>
      <c r="J182" s="10"/>
      <c r="K182" s="10"/>
      <c r="L182" s="10"/>
      <c r="M182" s="10"/>
      <c r="N182" s="26"/>
      <c r="O182" s="10"/>
      <c r="P182" s="15"/>
      <c r="Q182" s="10"/>
      <c r="R182" s="10"/>
      <c r="S182" s="26"/>
      <c r="T182" s="10"/>
      <c r="U182" s="10"/>
      <c r="V182" s="20"/>
      <c r="W182" s="10"/>
      <c r="X182" s="25"/>
      <c r="Y182" s="10"/>
      <c r="Z182" s="10"/>
      <c r="AA182" s="10"/>
      <c r="AB182" s="10"/>
      <c r="AC182" s="10"/>
      <c r="AD182" s="26"/>
      <c r="AE182" s="10"/>
      <c r="AF182" s="15"/>
      <c r="AG182" s="10"/>
      <c r="AH182" s="10"/>
      <c r="AI182" s="26"/>
      <c r="AJ182" s="10"/>
      <c r="AK182" s="10"/>
      <c r="AL182" s="20"/>
      <c r="AM182" s="10"/>
      <c r="AN182" s="25"/>
      <c r="AO182" s="10"/>
      <c r="AP182" s="10"/>
      <c r="AQ182" s="10"/>
      <c r="AR182" s="10"/>
      <c r="AS182" s="10"/>
      <c r="AT182" s="26"/>
      <c r="AU182" s="10"/>
      <c r="AV182" s="15"/>
      <c r="AW182" s="10"/>
      <c r="AX182" s="10"/>
      <c r="AY182" s="26"/>
      <c r="AZ182" s="10"/>
      <c r="BA182" s="10"/>
      <c r="BB182" s="20"/>
      <c r="BC182" s="10"/>
      <c r="BD182" s="25"/>
      <c r="BE182" s="10"/>
      <c r="BF182" s="10"/>
      <c r="BG182" s="10"/>
      <c r="BH182" s="10"/>
      <c r="BI182" s="10"/>
      <c r="BJ182" s="26"/>
      <c r="BK182" s="10"/>
      <c r="BL182" s="15"/>
      <c r="BM182" s="10"/>
      <c r="BN182" s="10"/>
      <c r="BO182" s="26"/>
      <c r="BP182" s="10"/>
      <c r="BQ182" s="10"/>
      <c r="BR182" s="20"/>
      <c r="BS182" s="10"/>
      <c r="BT182" s="25"/>
      <c r="BU182" s="10"/>
      <c r="BV182" s="10"/>
      <c r="BW182" s="10"/>
      <c r="BX182" s="10"/>
      <c r="BY182" s="10"/>
      <c r="BZ182" s="26"/>
      <c r="CA182" s="10"/>
      <c r="CB182" s="15"/>
      <c r="CC182" s="10"/>
      <c r="CD182" s="10"/>
      <c r="CE182" s="26"/>
      <c r="CF182" s="10"/>
      <c r="CG182" s="10"/>
      <c r="CH182" s="20"/>
      <c r="CI182" s="10"/>
      <c r="CJ182" s="25"/>
      <c r="CK182" s="10"/>
      <c r="CL182" s="10"/>
      <c r="CM182" s="10"/>
      <c r="CN182" s="10"/>
      <c r="CO182" s="10"/>
      <c r="CP182" s="26"/>
      <c r="CQ182" s="10"/>
      <c r="CR182" s="15"/>
      <c r="CS182" s="10"/>
      <c r="CT182" s="10"/>
      <c r="CU182" s="26"/>
      <c r="CV182" s="10"/>
      <c r="CW182" s="10"/>
      <c r="CX182" s="20"/>
      <c r="CY182" s="10"/>
      <c r="CZ182" s="25"/>
      <c r="DA182" s="10"/>
      <c r="DB182" s="10"/>
      <c r="DC182" s="10"/>
      <c r="DD182" s="10"/>
      <c r="DE182" s="10"/>
      <c r="DF182" s="26"/>
      <c r="DG182" s="10"/>
      <c r="DH182" s="15"/>
      <c r="DI182" s="10"/>
      <c r="DJ182" s="10"/>
      <c r="DK182" s="26"/>
      <c r="DL182" s="10"/>
      <c r="DM182" s="10"/>
      <c r="DN182" s="20"/>
      <c r="DO182" s="10"/>
      <c r="DP182" s="25"/>
      <c r="DQ182" s="10"/>
      <c r="DR182" s="10"/>
      <c r="DS182" s="10"/>
      <c r="DT182" s="10"/>
      <c r="DU182" s="10"/>
      <c r="DV182" s="26"/>
      <c r="DW182" s="10"/>
      <c r="DX182" s="15"/>
      <c r="DY182" s="10"/>
      <c r="DZ182" s="10"/>
      <c r="EA182" s="26"/>
      <c r="EB182" s="10"/>
      <c r="EC182" s="10"/>
      <c r="ED182" s="20"/>
      <c r="EE182" s="10"/>
      <c r="EF182" s="25"/>
      <c r="EG182" s="10"/>
      <c r="EH182" s="10"/>
      <c r="EI182" s="10"/>
      <c r="EJ182" s="10"/>
      <c r="EK182" s="10"/>
      <c r="EL182" s="26"/>
      <c r="EM182" s="10"/>
      <c r="EN182" s="15"/>
      <c r="EO182" s="10"/>
      <c r="EP182" s="10"/>
      <c r="EQ182" s="26"/>
      <c r="ER182" s="10"/>
      <c r="ES182" s="10"/>
      <c r="ET182" s="20"/>
    </row>
    <row r="183" spans="1:150" x14ac:dyDescent="0.25">
      <c r="A183" s="83"/>
      <c r="B183" s="10"/>
      <c r="C183" s="21"/>
      <c r="D183" s="20"/>
      <c r="E183" s="10"/>
      <c r="F183" s="20"/>
      <c r="G183" s="10"/>
      <c r="H183" s="25"/>
      <c r="I183" s="10"/>
      <c r="J183" s="10"/>
      <c r="K183" s="10"/>
      <c r="L183" s="10"/>
      <c r="M183" s="10"/>
      <c r="N183" s="26"/>
      <c r="O183" s="10"/>
      <c r="P183" s="15"/>
      <c r="Q183" s="10"/>
      <c r="R183" s="10"/>
      <c r="S183" s="26"/>
      <c r="T183" s="10"/>
      <c r="U183" s="10"/>
      <c r="V183" s="20"/>
      <c r="W183" s="10"/>
      <c r="X183" s="25"/>
      <c r="Y183" s="10"/>
      <c r="Z183" s="10"/>
      <c r="AA183" s="10"/>
      <c r="AB183" s="10"/>
      <c r="AC183" s="10"/>
      <c r="AD183" s="26"/>
      <c r="AE183" s="10"/>
      <c r="AF183" s="15"/>
      <c r="AG183" s="10"/>
      <c r="AH183" s="10"/>
      <c r="AI183" s="26"/>
      <c r="AJ183" s="10"/>
      <c r="AK183" s="10"/>
      <c r="AL183" s="20"/>
      <c r="AM183" s="10"/>
      <c r="AN183" s="25"/>
      <c r="AO183" s="10"/>
      <c r="AP183" s="10"/>
      <c r="AQ183" s="10"/>
      <c r="AR183" s="10"/>
      <c r="AS183" s="10"/>
      <c r="AT183" s="26"/>
      <c r="AU183" s="10"/>
      <c r="AV183" s="15"/>
      <c r="AW183" s="10"/>
      <c r="AX183" s="10"/>
      <c r="AY183" s="26"/>
      <c r="AZ183" s="10"/>
      <c r="BA183" s="10"/>
      <c r="BB183" s="20"/>
      <c r="BC183" s="10"/>
      <c r="BD183" s="25"/>
      <c r="BE183" s="10"/>
      <c r="BF183" s="10"/>
      <c r="BG183" s="10"/>
      <c r="BH183" s="10"/>
      <c r="BI183" s="10"/>
      <c r="BJ183" s="26"/>
      <c r="BK183" s="10"/>
      <c r="BL183" s="15"/>
      <c r="BM183" s="10"/>
      <c r="BN183" s="10"/>
      <c r="BO183" s="26"/>
      <c r="BP183" s="10"/>
      <c r="BQ183" s="10"/>
      <c r="BR183" s="20"/>
      <c r="BS183" s="10"/>
      <c r="BT183" s="25"/>
      <c r="BU183" s="10"/>
      <c r="BV183" s="10"/>
      <c r="BW183" s="10"/>
      <c r="BX183" s="10"/>
      <c r="BY183" s="10"/>
      <c r="BZ183" s="26"/>
      <c r="CA183" s="10"/>
      <c r="CB183" s="15"/>
      <c r="CC183" s="10"/>
      <c r="CD183" s="10"/>
      <c r="CE183" s="26"/>
      <c r="CF183" s="10"/>
      <c r="CG183" s="10"/>
      <c r="CH183" s="20"/>
      <c r="CI183" s="10"/>
      <c r="CJ183" s="25"/>
      <c r="CK183" s="10"/>
      <c r="CL183" s="10"/>
      <c r="CM183" s="10"/>
      <c r="CN183" s="10"/>
      <c r="CO183" s="10"/>
      <c r="CP183" s="26"/>
      <c r="CQ183" s="10"/>
      <c r="CR183" s="15"/>
      <c r="CS183" s="10"/>
      <c r="CT183" s="10"/>
      <c r="CU183" s="26"/>
      <c r="CV183" s="10"/>
      <c r="CW183" s="10"/>
      <c r="CX183" s="20"/>
      <c r="CY183" s="10"/>
      <c r="CZ183" s="25"/>
      <c r="DA183" s="10"/>
      <c r="DB183" s="10"/>
      <c r="DC183" s="10"/>
      <c r="DD183" s="10"/>
      <c r="DE183" s="10"/>
      <c r="DF183" s="26"/>
      <c r="DG183" s="10"/>
      <c r="DH183" s="15"/>
      <c r="DI183" s="10"/>
      <c r="DJ183" s="10"/>
      <c r="DK183" s="26"/>
      <c r="DL183" s="10"/>
      <c r="DM183" s="10"/>
      <c r="DN183" s="20"/>
      <c r="DO183" s="10"/>
      <c r="DP183" s="25"/>
      <c r="DQ183" s="10"/>
      <c r="DR183" s="10"/>
      <c r="DS183" s="10"/>
      <c r="DT183" s="10"/>
      <c r="DU183" s="10"/>
      <c r="DV183" s="26"/>
      <c r="DW183" s="10"/>
      <c r="DX183" s="15"/>
      <c r="DY183" s="10"/>
      <c r="DZ183" s="10"/>
      <c r="EA183" s="26"/>
      <c r="EB183" s="10"/>
      <c r="EC183" s="10"/>
      <c r="ED183" s="20"/>
      <c r="EE183" s="10"/>
      <c r="EF183" s="25"/>
      <c r="EG183" s="10"/>
      <c r="EH183" s="10"/>
      <c r="EI183" s="10"/>
      <c r="EJ183" s="10"/>
      <c r="EK183" s="10"/>
      <c r="EL183" s="26"/>
      <c r="EM183" s="10"/>
      <c r="EN183" s="15"/>
      <c r="EO183" s="10"/>
      <c r="EP183" s="10"/>
      <c r="EQ183" s="26"/>
      <c r="ER183" s="10"/>
      <c r="ES183" s="10"/>
      <c r="ET183" s="20"/>
    </row>
    <row r="184" spans="1:150" x14ac:dyDescent="0.25">
      <c r="A184" s="83"/>
      <c r="B184" s="10"/>
      <c r="C184" s="21"/>
      <c r="D184" s="20"/>
      <c r="E184" s="10"/>
      <c r="F184" s="20"/>
      <c r="G184" s="10"/>
      <c r="H184" s="25"/>
      <c r="I184" s="10"/>
      <c r="J184" s="10"/>
      <c r="K184" s="10"/>
      <c r="L184" s="10"/>
      <c r="M184" s="10"/>
      <c r="N184" s="26"/>
      <c r="O184" s="10"/>
      <c r="P184" s="15"/>
      <c r="Q184" s="10"/>
      <c r="R184" s="10"/>
      <c r="S184" s="26"/>
      <c r="T184" s="10"/>
      <c r="U184" s="10"/>
      <c r="V184" s="20"/>
      <c r="W184" s="10"/>
      <c r="X184" s="25"/>
      <c r="Y184" s="10"/>
      <c r="Z184" s="10"/>
      <c r="AA184" s="10"/>
      <c r="AB184" s="10"/>
      <c r="AC184" s="10"/>
      <c r="AD184" s="26"/>
      <c r="AE184" s="10"/>
      <c r="AF184" s="15"/>
      <c r="AG184" s="10"/>
      <c r="AH184" s="10"/>
      <c r="AI184" s="26"/>
      <c r="AJ184" s="10"/>
      <c r="AK184" s="10"/>
      <c r="AL184" s="20"/>
      <c r="AM184" s="10"/>
      <c r="AN184" s="25"/>
      <c r="AO184" s="10"/>
      <c r="AP184" s="10"/>
      <c r="AQ184" s="10"/>
      <c r="AR184" s="10"/>
      <c r="AS184" s="10"/>
      <c r="AT184" s="26"/>
      <c r="AU184" s="10"/>
      <c r="AV184" s="15"/>
      <c r="AW184" s="10"/>
      <c r="AX184" s="10"/>
      <c r="AY184" s="26"/>
      <c r="AZ184" s="10"/>
      <c r="BA184" s="10"/>
      <c r="BB184" s="20"/>
      <c r="BC184" s="10"/>
      <c r="BD184" s="25"/>
      <c r="BE184" s="10"/>
      <c r="BF184" s="10"/>
      <c r="BG184" s="10"/>
      <c r="BH184" s="10"/>
      <c r="BI184" s="10"/>
      <c r="BJ184" s="26"/>
      <c r="BK184" s="10"/>
      <c r="BL184" s="15"/>
      <c r="BM184" s="10"/>
      <c r="BN184" s="10"/>
      <c r="BO184" s="26"/>
      <c r="BP184" s="10"/>
      <c r="BQ184" s="10"/>
      <c r="BR184" s="20"/>
      <c r="BS184" s="10"/>
      <c r="BT184" s="25"/>
      <c r="BU184" s="10"/>
      <c r="BV184" s="10"/>
      <c r="BW184" s="10"/>
      <c r="BX184" s="10"/>
      <c r="BY184" s="10"/>
      <c r="BZ184" s="26"/>
      <c r="CA184" s="10"/>
      <c r="CB184" s="15"/>
      <c r="CC184" s="10"/>
      <c r="CD184" s="10"/>
      <c r="CE184" s="26"/>
      <c r="CF184" s="10"/>
      <c r="CG184" s="10"/>
      <c r="CH184" s="20"/>
      <c r="CI184" s="10"/>
      <c r="CJ184" s="25"/>
      <c r="CK184" s="10"/>
      <c r="CL184" s="10"/>
      <c r="CM184" s="10"/>
      <c r="CN184" s="10"/>
      <c r="CO184" s="10"/>
      <c r="CP184" s="26"/>
      <c r="CQ184" s="10"/>
      <c r="CR184" s="15"/>
      <c r="CS184" s="10"/>
      <c r="CT184" s="10"/>
      <c r="CU184" s="26"/>
      <c r="CV184" s="10"/>
      <c r="CW184" s="10"/>
      <c r="CX184" s="20"/>
      <c r="CY184" s="10"/>
      <c r="CZ184" s="25"/>
      <c r="DA184" s="10"/>
      <c r="DB184" s="10"/>
      <c r="DC184" s="10"/>
      <c r="DD184" s="10"/>
      <c r="DE184" s="10"/>
      <c r="DF184" s="26"/>
      <c r="DG184" s="10"/>
      <c r="DH184" s="15"/>
      <c r="DI184" s="10"/>
      <c r="DJ184" s="10"/>
      <c r="DK184" s="26"/>
      <c r="DL184" s="10"/>
      <c r="DM184" s="10"/>
      <c r="DN184" s="20"/>
      <c r="DO184" s="10"/>
      <c r="DP184" s="25"/>
      <c r="DQ184" s="10"/>
      <c r="DR184" s="10"/>
      <c r="DS184" s="10"/>
      <c r="DT184" s="10"/>
      <c r="DU184" s="10"/>
      <c r="DV184" s="26"/>
      <c r="DW184" s="10"/>
      <c r="DX184" s="15"/>
      <c r="DY184" s="10"/>
      <c r="DZ184" s="10"/>
      <c r="EA184" s="26"/>
      <c r="EB184" s="10"/>
      <c r="EC184" s="10"/>
      <c r="ED184" s="20"/>
      <c r="EE184" s="10"/>
      <c r="EF184" s="25"/>
      <c r="EG184" s="10"/>
      <c r="EH184" s="10"/>
      <c r="EI184" s="10"/>
      <c r="EJ184" s="10"/>
      <c r="EK184" s="10"/>
      <c r="EL184" s="26"/>
      <c r="EM184" s="10"/>
      <c r="EN184" s="15"/>
      <c r="EO184" s="10"/>
      <c r="EP184" s="10"/>
      <c r="EQ184" s="26"/>
      <c r="ER184" s="10"/>
      <c r="ES184" s="10"/>
      <c r="ET184" s="20"/>
    </row>
    <row r="185" spans="1:150" x14ac:dyDescent="0.25">
      <c r="A185" s="83"/>
      <c r="B185" s="10"/>
      <c r="C185" s="21"/>
      <c r="D185" s="20"/>
      <c r="E185" s="10"/>
      <c r="F185" s="20"/>
      <c r="G185" s="10"/>
      <c r="H185" s="25"/>
      <c r="I185" s="10"/>
      <c r="J185" s="10"/>
      <c r="K185" s="10"/>
      <c r="L185" s="10"/>
      <c r="M185" s="10"/>
      <c r="N185" s="26"/>
      <c r="O185" s="10"/>
      <c r="P185" s="15"/>
      <c r="Q185" s="10"/>
      <c r="R185" s="10"/>
      <c r="S185" s="26"/>
      <c r="T185" s="10"/>
      <c r="U185" s="10"/>
      <c r="V185" s="20"/>
      <c r="W185" s="10"/>
      <c r="X185" s="25"/>
      <c r="Y185" s="10"/>
      <c r="Z185" s="10"/>
      <c r="AA185" s="10"/>
      <c r="AB185" s="10"/>
      <c r="AC185" s="10"/>
      <c r="AD185" s="26"/>
      <c r="AE185" s="10"/>
      <c r="AF185" s="15"/>
      <c r="AG185" s="10"/>
      <c r="AH185" s="10"/>
      <c r="AI185" s="26"/>
      <c r="AJ185" s="10"/>
      <c r="AK185" s="10"/>
      <c r="AL185" s="20"/>
      <c r="AM185" s="10"/>
      <c r="AN185" s="25"/>
      <c r="AO185" s="10"/>
      <c r="AP185" s="10"/>
      <c r="AQ185" s="10"/>
      <c r="AR185" s="10"/>
      <c r="AS185" s="10"/>
      <c r="AT185" s="26"/>
      <c r="AU185" s="10"/>
      <c r="AV185" s="15"/>
      <c r="AW185" s="10"/>
      <c r="AX185" s="10"/>
      <c r="AY185" s="26"/>
      <c r="AZ185" s="10"/>
      <c r="BA185" s="10"/>
      <c r="BB185" s="20"/>
      <c r="BC185" s="10"/>
      <c r="BD185" s="25"/>
      <c r="BE185" s="10"/>
      <c r="BF185" s="10"/>
      <c r="BG185" s="10"/>
      <c r="BH185" s="10"/>
      <c r="BI185" s="10"/>
      <c r="BJ185" s="26"/>
      <c r="BK185" s="10"/>
      <c r="BL185" s="15"/>
      <c r="BM185" s="10"/>
      <c r="BN185" s="10"/>
      <c r="BO185" s="26"/>
      <c r="BP185" s="10"/>
      <c r="BQ185" s="10"/>
      <c r="BR185" s="20"/>
      <c r="BS185" s="10"/>
      <c r="BT185" s="25"/>
      <c r="BU185" s="10"/>
      <c r="BV185" s="10"/>
      <c r="BW185" s="10"/>
      <c r="BX185" s="10"/>
      <c r="BY185" s="10"/>
      <c r="BZ185" s="26"/>
      <c r="CA185" s="10"/>
      <c r="CB185" s="15"/>
      <c r="CC185" s="10"/>
      <c r="CD185" s="10"/>
      <c r="CE185" s="26"/>
      <c r="CF185" s="10"/>
      <c r="CG185" s="10"/>
      <c r="CH185" s="20"/>
      <c r="CI185" s="10"/>
      <c r="CJ185" s="25"/>
      <c r="CK185" s="10"/>
      <c r="CL185" s="10"/>
      <c r="CM185" s="10"/>
      <c r="CN185" s="10"/>
      <c r="CO185" s="10"/>
      <c r="CP185" s="26"/>
      <c r="CQ185" s="10"/>
      <c r="CR185" s="15"/>
      <c r="CS185" s="10"/>
      <c r="CT185" s="10"/>
      <c r="CU185" s="26"/>
      <c r="CV185" s="10"/>
      <c r="CW185" s="10"/>
      <c r="CX185" s="20"/>
      <c r="CY185" s="10"/>
      <c r="CZ185" s="25"/>
      <c r="DA185" s="10"/>
      <c r="DB185" s="10"/>
      <c r="DC185" s="10"/>
      <c r="DD185" s="10"/>
      <c r="DE185" s="10"/>
      <c r="DF185" s="26"/>
      <c r="DG185" s="10"/>
      <c r="DH185" s="15"/>
      <c r="DI185" s="10"/>
      <c r="DJ185" s="10"/>
      <c r="DK185" s="26"/>
      <c r="DL185" s="10"/>
      <c r="DM185" s="10"/>
      <c r="DN185" s="20"/>
      <c r="DO185" s="10"/>
      <c r="DP185" s="25"/>
      <c r="DQ185" s="10"/>
      <c r="DR185" s="10"/>
      <c r="DS185" s="10"/>
      <c r="DT185" s="10"/>
      <c r="DU185" s="10"/>
      <c r="DV185" s="26"/>
      <c r="DW185" s="10"/>
      <c r="DX185" s="15"/>
      <c r="DY185" s="10"/>
      <c r="DZ185" s="10"/>
      <c r="EA185" s="26"/>
      <c r="EB185" s="10"/>
      <c r="EC185" s="10"/>
      <c r="ED185" s="20"/>
      <c r="EE185" s="10"/>
      <c r="EF185" s="25"/>
      <c r="EG185" s="10"/>
      <c r="EH185" s="10"/>
      <c r="EI185" s="10"/>
      <c r="EJ185" s="10"/>
      <c r="EK185" s="10"/>
      <c r="EL185" s="26"/>
      <c r="EM185" s="10"/>
      <c r="EN185" s="15"/>
      <c r="EO185" s="10"/>
      <c r="EP185" s="10"/>
      <c r="EQ185" s="26"/>
      <c r="ER185" s="10"/>
      <c r="ES185" s="10"/>
      <c r="ET185" s="20"/>
    </row>
    <row r="186" spans="1:150" x14ac:dyDescent="0.25">
      <c r="A186" s="83"/>
      <c r="B186" s="10"/>
      <c r="C186" s="21"/>
      <c r="D186" s="20"/>
      <c r="E186" s="10"/>
      <c r="F186" s="20"/>
      <c r="G186" s="10"/>
      <c r="H186" s="25"/>
      <c r="I186" s="10"/>
      <c r="J186" s="10"/>
      <c r="K186" s="10"/>
      <c r="L186" s="10"/>
      <c r="M186" s="10"/>
      <c r="N186" s="26"/>
      <c r="O186" s="10"/>
      <c r="P186" s="15"/>
      <c r="Q186" s="10"/>
      <c r="R186" s="10"/>
      <c r="S186" s="26"/>
      <c r="T186" s="10"/>
      <c r="U186" s="10"/>
      <c r="V186" s="20"/>
      <c r="W186" s="10"/>
      <c r="X186" s="25"/>
      <c r="Y186" s="10"/>
      <c r="Z186" s="10"/>
      <c r="AA186" s="10"/>
      <c r="AB186" s="10"/>
      <c r="AC186" s="10"/>
      <c r="AD186" s="26"/>
      <c r="AE186" s="10"/>
      <c r="AF186" s="15"/>
      <c r="AG186" s="10"/>
      <c r="AH186" s="10"/>
      <c r="AI186" s="26"/>
      <c r="AJ186" s="10"/>
      <c r="AK186" s="10"/>
      <c r="AL186" s="20"/>
      <c r="AM186" s="10"/>
      <c r="AN186" s="25"/>
      <c r="AO186" s="10"/>
      <c r="AP186" s="10"/>
      <c r="AQ186" s="10"/>
      <c r="AR186" s="10"/>
      <c r="AS186" s="10"/>
      <c r="AT186" s="26"/>
      <c r="AU186" s="10"/>
      <c r="AV186" s="15"/>
      <c r="AW186" s="10"/>
      <c r="AX186" s="10"/>
      <c r="AY186" s="26"/>
      <c r="AZ186" s="10"/>
      <c r="BA186" s="10"/>
      <c r="BB186" s="20"/>
      <c r="BC186" s="10"/>
      <c r="BD186" s="25"/>
      <c r="BE186" s="10"/>
      <c r="BF186" s="10"/>
      <c r="BG186" s="10"/>
      <c r="BH186" s="10"/>
      <c r="BI186" s="10"/>
      <c r="BJ186" s="26"/>
      <c r="BK186" s="10"/>
      <c r="BL186" s="15"/>
      <c r="BM186" s="10"/>
      <c r="BN186" s="10"/>
      <c r="BO186" s="26"/>
      <c r="BP186" s="10"/>
      <c r="BQ186" s="10"/>
      <c r="BR186" s="20"/>
      <c r="BS186" s="10"/>
      <c r="BT186" s="25"/>
      <c r="BU186" s="10"/>
      <c r="BV186" s="10"/>
      <c r="BW186" s="10"/>
      <c r="BX186" s="10"/>
      <c r="BY186" s="10"/>
      <c r="BZ186" s="26"/>
      <c r="CA186" s="10"/>
      <c r="CB186" s="15"/>
      <c r="CC186" s="10"/>
      <c r="CD186" s="10"/>
      <c r="CE186" s="26"/>
      <c r="CF186" s="10"/>
      <c r="CG186" s="10"/>
      <c r="CH186" s="20"/>
      <c r="CI186" s="10"/>
      <c r="CJ186" s="25"/>
      <c r="CK186" s="10"/>
      <c r="CL186" s="10"/>
      <c r="CM186" s="10"/>
      <c r="CN186" s="10"/>
      <c r="CO186" s="10"/>
      <c r="CP186" s="26"/>
      <c r="CQ186" s="10"/>
      <c r="CR186" s="15"/>
      <c r="CS186" s="10"/>
      <c r="CT186" s="10"/>
      <c r="CU186" s="26"/>
      <c r="CV186" s="10"/>
      <c r="CW186" s="10"/>
      <c r="CX186" s="20"/>
      <c r="CY186" s="10"/>
      <c r="CZ186" s="25"/>
      <c r="DA186" s="10"/>
      <c r="DB186" s="10"/>
      <c r="DC186" s="10"/>
      <c r="DD186" s="10"/>
      <c r="DE186" s="10"/>
      <c r="DF186" s="26"/>
      <c r="DG186" s="10"/>
      <c r="DH186" s="15"/>
      <c r="DI186" s="10"/>
      <c r="DJ186" s="10"/>
      <c r="DK186" s="26"/>
      <c r="DL186" s="10"/>
      <c r="DM186" s="10"/>
      <c r="DN186" s="20"/>
      <c r="DO186" s="10"/>
      <c r="DP186" s="25"/>
      <c r="DQ186" s="10"/>
      <c r="DR186" s="10"/>
      <c r="DS186" s="10"/>
      <c r="DT186" s="10"/>
      <c r="DU186" s="10"/>
      <c r="DV186" s="26"/>
      <c r="DW186" s="10"/>
      <c r="DX186" s="15"/>
      <c r="DY186" s="10"/>
      <c r="DZ186" s="10"/>
      <c r="EA186" s="26"/>
      <c r="EB186" s="10"/>
      <c r="EC186" s="10"/>
      <c r="ED186" s="20"/>
      <c r="EE186" s="10"/>
      <c r="EF186" s="25"/>
      <c r="EG186" s="10"/>
      <c r="EH186" s="10"/>
      <c r="EI186" s="10"/>
      <c r="EJ186" s="10"/>
      <c r="EK186" s="10"/>
      <c r="EL186" s="26"/>
      <c r="EM186" s="10"/>
      <c r="EN186" s="15"/>
      <c r="EO186" s="10"/>
      <c r="EP186" s="10"/>
      <c r="EQ186" s="26"/>
      <c r="ER186" s="10"/>
      <c r="ES186" s="10"/>
      <c r="ET186" s="20"/>
    </row>
    <row r="187" spans="1:150" x14ac:dyDescent="0.25">
      <c r="A187" s="83"/>
      <c r="B187" s="10"/>
      <c r="C187" s="21"/>
      <c r="D187" s="20"/>
      <c r="E187" s="10"/>
      <c r="F187" s="20"/>
      <c r="G187" s="10"/>
      <c r="H187" s="25"/>
      <c r="I187" s="10"/>
      <c r="J187" s="10"/>
      <c r="K187" s="10"/>
      <c r="L187" s="10"/>
      <c r="M187" s="10"/>
      <c r="N187" s="26"/>
      <c r="O187" s="10"/>
      <c r="P187" s="15"/>
      <c r="Q187" s="10"/>
      <c r="R187" s="10"/>
      <c r="S187" s="26"/>
      <c r="T187" s="10"/>
      <c r="U187" s="10"/>
      <c r="V187" s="20"/>
      <c r="W187" s="10"/>
      <c r="X187" s="25"/>
      <c r="Y187" s="10"/>
      <c r="Z187" s="10"/>
      <c r="AA187" s="10"/>
      <c r="AB187" s="10"/>
      <c r="AC187" s="10"/>
      <c r="AD187" s="26"/>
      <c r="AE187" s="10"/>
      <c r="AF187" s="15"/>
      <c r="AG187" s="10"/>
      <c r="AH187" s="10"/>
      <c r="AI187" s="26"/>
      <c r="AJ187" s="10"/>
      <c r="AK187" s="10"/>
      <c r="AL187" s="20"/>
      <c r="AM187" s="10"/>
      <c r="AN187" s="25"/>
      <c r="AO187" s="10"/>
      <c r="AP187" s="10"/>
      <c r="AQ187" s="10"/>
      <c r="AR187" s="10"/>
      <c r="AS187" s="10"/>
      <c r="AT187" s="26"/>
      <c r="AU187" s="10"/>
      <c r="AV187" s="15"/>
      <c r="AW187" s="10"/>
      <c r="AX187" s="10"/>
      <c r="AY187" s="26"/>
      <c r="AZ187" s="10"/>
      <c r="BA187" s="10"/>
      <c r="BB187" s="20"/>
      <c r="BC187" s="10"/>
      <c r="BD187" s="25"/>
      <c r="BE187" s="10"/>
      <c r="BF187" s="10"/>
      <c r="BG187" s="10"/>
      <c r="BH187" s="10"/>
      <c r="BI187" s="10"/>
      <c r="BJ187" s="26"/>
      <c r="BK187" s="10"/>
      <c r="BL187" s="15"/>
      <c r="BM187" s="10"/>
      <c r="BN187" s="10"/>
      <c r="BO187" s="26"/>
      <c r="BP187" s="10"/>
      <c r="BQ187" s="10"/>
      <c r="BR187" s="20"/>
      <c r="BS187" s="10"/>
      <c r="BT187" s="25"/>
      <c r="BU187" s="10"/>
      <c r="BV187" s="10"/>
      <c r="BW187" s="10"/>
      <c r="BX187" s="10"/>
      <c r="BY187" s="10"/>
      <c r="BZ187" s="26"/>
      <c r="CA187" s="10"/>
      <c r="CB187" s="15"/>
      <c r="CC187" s="10"/>
      <c r="CD187" s="10"/>
      <c r="CE187" s="26"/>
      <c r="CF187" s="10"/>
      <c r="CG187" s="10"/>
      <c r="CH187" s="20"/>
      <c r="CI187" s="10"/>
      <c r="CJ187" s="25"/>
      <c r="CK187" s="10"/>
      <c r="CL187" s="10"/>
      <c r="CM187" s="10"/>
      <c r="CN187" s="10"/>
      <c r="CO187" s="10"/>
      <c r="CP187" s="26"/>
      <c r="CQ187" s="10"/>
      <c r="CR187" s="15"/>
      <c r="CS187" s="10"/>
      <c r="CT187" s="10"/>
      <c r="CU187" s="26"/>
      <c r="CV187" s="10"/>
      <c r="CW187" s="10"/>
      <c r="CX187" s="20"/>
      <c r="CY187" s="10"/>
      <c r="CZ187" s="25"/>
      <c r="DA187" s="10"/>
      <c r="DB187" s="10"/>
      <c r="DC187" s="10"/>
      <c r="DD187" s="10"/>
      <c r="DE187" s="10"/>
      <c r="DF187" s="26"/>
      <c r="DG187" s="10"/>
      <c r="DH187" s="15"/>
      <c r="DI187" s="10"/>
      <c r="DJ187" s="10"/>
      <c r="DK187" s="26"/>
      <c r="DL187" s="10"/>
      <c r="DM187" s="10"/>
      <c r="DN187" s="20"/>
      <c r="DO187" s="10"/>
      <c r="DP187" s="25"/>
      <c r="DQ187" s="10"/>
      <c r="DR187" s="10"/>
      <c r="DS187" s="10"/>
      <c r="DT187" s="10"/>
      <c r="DU187" s="10"/>
      <c r="DV187" s="26"/>
      <c r="DW187" s="10"/>
      <c r="DX187" s="15"/>
      <c r="DY187" s="10"/>
      <c r="DZ187" s="10"/>
      <c r="EA187" s="26"/>
      <c r="EB187" s="10"/>
      <c r="EC187" s="10"/>
      <c r="ED187" s="20"/>
      <c r="EE187" s="10"/>
      <c r="EF187" s="25"/>
      <c r="EG187" s="10"/>
      <c r="EH187" s="10"/>
      <c r="EI187" s="10"/>
      <c r="EJ187" s="10"/>
      <c r="EK187" s="10"/>
      <c r="EL187" s="26"/>
      <c r="EM187" s="10"/>
      <c r="EN187" s="15"/>
      <c r="EO187" s="10"/>
      <c r="EP187" s="10"/>
      <c r="EQ187" s="26"/>
      <c r="ER187" s="10"/>
      <c r="ES187" s="10"/>
      <c r="ET187" s="20"/>
    </row>
    <row r="188" spans="1:150" x14ac:dyDescent="0.25">
      <c r="A188" s="83"/>
      <c r="B188" s="10"/>
      <c r="C188" s="21"/>
      <c r="D188" s="20"/>
      <c r="E188" s="10"/>
      <c r="F188" s="20"/>
      <c r="G188" s="10"/>
      <c r="H188" s="25"/>
      <c r="I188" s="10"/>
      <c r="J188" s="10"/>
      <c r="K188" s="10"/>
      <c r="L188" s="10"/>
      <c r="M188" s="10"/>
      <c r="N188" s="26"/>
      <c r="O188" s="10"/>
      <c r="P188" s="15"/>
      <c r="Q188" s="10"/>
      <c r="R188" s="10"/>
      <c r="S188" s="26"/>
      <c r="T188" s="10"/>
      <c r="U188" s="10"/>
      <c r="V188" s="20"/>
      <c r="W188" s="10"/>
      <c r="X188" s="25"/>
      <c r="Y188" s="10"/>
      <c r="Z188" s="10"/>
      <c r="AA188" s="10"/>
      <c r="AB188" s="10"/>
      <c r="AC188" s="10"/>
      <c r="AD188" s="26"/>
      <c r="AE188" s="10"/>
      <c r="AF188" s="15"/>
      <c r="AG188" s="10"/>
      <c r="AH188" s="10"/>
      <c r="AI188" s="26"/>
      <c r="AJ188" s="10"/>
      <c r="AK188" s="10"/>
      <c r="AL188" s="20"/>
      <c r="AM188" s="10"/>
      <c r="AN188" s="25"/>
      <c r="AO188" s="10"/>
      <c r="AP188" s="10"/>
      <c r="AQ188" s="10"/>
      <c r="AR188" s="10"/>
      <c r="AS188" s="10"/>
      <c r="AT188" s="26"/>
      <c r="AU188" s="10"/>
      <c r="AV188" s="15"/>
      <c r="AW188" s="10"/>
      <c r="AX188" s="10"/>
      <c r="AY188" s="26"/>
      <c r="AZ188" s="10"/>
      <c r="BA188" s="10"/>
      <c r="BB188" s="20"/>
      <c r="BC188" s="10"/>
      <c r="BD188" s="25"/>
      <c r="BE188" s="10"/>
      <c r="BF188" s="10"/>
      <c r="BG188" s="10"/>
      <c r="BH188" s="10"/>
      <c r="BI188" s="10"/>
      <c r="BJ188" s="26"/>
      <c r="BK188" s="10"/>
      <c r="BL188" s="15"/>
      <c r="BM188" s="10"/>
      <c r="BN188" s="10"/>
      <c r="BO188" s="26"/>
      <c r="BP188" s="10"/>
      <c r="BQ188" s="10"/>
      <c r="BR188" s="20"/>
      <c r="BS188" s="10"/>
      <c r="BT188" s="25"/>
      <c r="BU188" s="10"/>
      <c r="BV188" s="10"/>
      <c r="BW188" s="10"/>
      <c r="BX188" s="10"/>
      <c r="BY188" s="10"/>
      <c r="BZ188" s="26"/>
      <c r="CA188" s="10"/>
      <c r="CB188" s="15"/>
      <c r="CC188" s="10"/>
      <c r="CD188" s="10"/>
      <c r="CE188" s="26"/>
      <c r="CF188" s="10"/>
      <c r="CG188" s="10"/>
      <c r="CH188" s="20"/>
      <c r="CI188" s="10"/>
      <c r="CJ188" s="25"/>
      <c r="CK188" s="10"/>
      <c r="CL188" s="10"/>
      <c r="CM188" s="10"/>
      <c r="CN188" s="10"/>
      <c r="CO188" s="10"/>
      <c r="CP188" s="26"/>
      <c r="CQ188" s="10"/>
      <c r="CR188" s="15"/>
      <c r="CS188" s="10"/>
      <c r="CT188" s="10"/>
      <c r="CU188" s="26"/>
      <c r="CV188" s="10"/>
      <c r="CW188" s="10"/>
      <c r="CX188" s="20"/>
      <c r="CY188" s="10"/>
      <c r="CZ188" s="25"/>
      <c r="DA188" s="10"/>
      <c r="DB188" s="10"/>
      <c r="DC188" s="10"/>
      <c r="DD188" s="10"/>
      <c r="DE188" s="10"/>
      <c r="DF188" s="26"/>
      <c r="DG188" s="10"/>
      <c r="DH188" s="15"/>
      <c r="DI188" s="10"/>
      <c r="DJ188" s="10"/>
      <c r="DK188" s="26"/>
      <c r="DL188" s="10"/>
      <c r="DM188" s="10"/>
      <c r="DN188" s="20"/>
      <c r="DO188" s="10"/>
      <c r="DP188" s="25"/>
      <c r="DQ188" s="10"/>
      <c r="DR188" s="10"/>
      <c r="DS188" s="10"/>
      <c r="DT188" s="10"/>
      <c r="DU188" s="10"/>
      <c r="DV188" s="26"/>
      <c r="DW188" s="10"/>
      <c r="DX188" s="15"/>
      <c r="DY188" s="10"/>
      <c r="DZ188" s="10"/>
      <c r="EA188" s="26"/>
      <c r="EB188" s="10"/>
      <c r="EC188" s="10"/>
      <c r="ED188" s="20"/>
      <c r="EE188" s="10"/>
      <c r="EF188" s="25"/>
      <c r="EG188" s="10"/>
      <c r="EH188" s="10"/>
      <c r="EI188" s="10"/>
      <c r="EJ188" s="10"/>
      <c r="EK188" s="10"/>
      <c r="EL188" s="26"/>
      <c r="EM188" s="10"/>
      <c r="EN188" s="15"/>
      <c r="EO188" s="10"/>
      <c r="EP188" s="10"/>
      <c r="EQ188" s="26"/>
      <c r="ER188" s="10"/>
      <c r="ES188" s="10"/>
      <c r="ET188" s="20"/>
    </row>
    <row r="189" spans="1:150" x14ac:dyDescent="0.25">
      <c r="A189" s="83"/>
      <c r="B189" s="10"/>
      <c r="C189" s="21"/>
      <c r="D189" s="20"/>
      <c r="E189" s="10"/>
      <c r="F189" s="20"/>
      <c r="G189" s="10"/>
      <c r="H189" s="25"/>
      <c r="I189" s="10"/>
      <c r="J189" s="10"/>
      <c r="K189" s="10"/>
      <c r="L189" s="10"/>
      <c r="M189" s="10"/>
      <c r="N189" s="26"/>
      <c r="O189" s="10"/>
      <c r="P189" s="15"/>
      <c r="Q189" s="10"/>
      <c r="R189" s="10"/>
      <c r="S189" s="26"/>
      <c r="T189" s="10"/>
      <c r="U189" s="10"/>
      <c r="V189" s="20"/>
      <c r="W189" s="10"/>
      <c r="X189" s="25"/>
      <c r="Y189" s="10"/>
      <c r="Z189" s="10"/>
      <c r="AA189" s="10"/>
      <c r="AB189" s="10"/>
      <c r="AC189" s="10"/>
      <c r="AD189" s="26"/>
      <c r="AE189" s="10"/>
      <c r="AF189" s="15"/>
      <c r="AG189" s="10"/>
      <c r="AH189" s="10"/>
      <c r="AI189" s="26"/>
      <c r="AJ189" s="10"/>
      <c r="AK189" s="10"/>
      <c r="AL189" s="20"/>
      <c r="AM189" s="10"/>
      <c r="AN189" s="25"/>
      <c r="AO189" s="10"/>
      <c r="AP189" s="10"/>
      <c r="AQ189" s="10"/>
      <c r="AR189" s="10"/>
      <c r="AS189" s="10"/>
      <c r="AT189" s="26"/>
      <c r="AU189" s="10"/>
      <c r="AV189" s="15"/>
      <c r="AW189" s="10"/>
      <c r="AX189" s="10"/>
      <c r="AY189" s="26"/>
      <c r="AZ189" s="10"/>
      <c r="BA189" s="10"/>
      <c r="BB189" s="20"/>
      <c r="BC189" s="10"/>
      <c r="BD189" s="25"/>
      <c r="BE189" s="10"/>
      <c r="BF189" s="10"/>
      <c r="BG189" s="10"/>
      <c r="BH189" s="10"/>
      <c r="BI189" s="10"/>
      <c r="BJ189" s="26"/>
      <c r="BK189" s="10"/>
      <c r="BL189" s="15"/>
      <c r="BM189" s="10"/>
      <c r="BN189" s="10"/>
      <c r="BO189" s="26"/>
      <c r="BP189" s="10"/>
      <c r="BQ189" s="10"/>
      <c r="BR189" s="20"/>
      <c r="BS189" s="10"/>
      <c r="BT189" s="25"/>
      <c r="BU189" s="10"/>
      <c r="BV189" s="10"/>
      <c r="BW189" s="10"/>
      <c r="BX189" s="10"/>
      <c r="BY189" s="10"/>
      <c r="BZ189" s="26"/>
      <c r="CA189" s="10"/>
      <c r="CB189" s="15"/>
      <c r="CC189" s="10"/>
      <c r="CD189" s="10"/>
      <c r="CE189" s="26"/>
      <c r="CF189" s="10"/>
      <c r="CG189" s="10"/>
      <c r="CH189" s="20"/>
      <c r="CI189" s="10"/>
      <c r="CJ189" s="25"/>
      <c r="CK189" s="10"/>
      <c r="CL189" s="10"/>
      <c r="CM189" s="10"/>
      <c r="CN189" s="10"/>
      <c r="CO189" s="10"/>
      <c r="CP189" s="26"/>
      <c r="CQ189" s="10"/>
      <c r="CR189" s="15"/>
      <c r="CS189" s="10"/>
      <c r="CT189" s="10"/>
      <c r="CU189" s="26"/>
      <c r="CV189" s="10"/>
      <c r="CW189" s="10"/>
      <c r="CX189" s="20"/>
      <c r="CY189" s="10"/>
      <c r="CZ189" s="25"/>
      <c r="DA189" s="10"/>
      <c r="DB189" s="10"/>
      <c r="DC189" s="10"/>
      <c r="DD189" s="10"/>
      <c r="DE189" s="10"/>
      <c r="DF189" s="26"/>
      <c r="DG189" s="10"/>
      <c r="DH189" s="15"/>
      <c r="DI189" s="10"/>
      <c r="DJ189" s="10"/>
      <c r="DK189" s="26"/>
      <c r="DL189" s="10"/>
      <c r="DM189" s="10"/>
      <c r="DN189" s="20"/>
      <c r="DO189" s="10"/>
      <c r="DP189" s="25"/>
      <c r="DQ189" s="10"/>
      <c r="DR189" s="10"/>
      <c r="DS189" s="10"/>
      <c r="DT189" s="10"/>
      <c r="DU189" s="10"/>
      <c r="DV189" s="26"/>
      <c r="DW189" s="10"/>
      <c r="DX189" s="15"/>
      <c r="DY189" s="10"/>
      <c r="DZ189" s="10"/>
      <c r="EA189" s="26"/>
      <c r="EB189" s="10"/>
      <c r="EC189" s="10"/>
      <c r="ED189" s="20"/>
      <c r="EE189" s="10"/>
      <c r="EF189" s="25"/>
      <c r="EG189" s="10"/>
      <c r="EH189" s="10"/>
      <c r="EI189" s="10"/>
      <c r="EJ189" s="10"/>
      <c r="EK189" s="10"/>
      <c r="EL189" s="26"/>
      <c r="EM189" s="10"/>
      <c r="EN189" s="15"/>
      <c r="EO189" s="10"/>
      <c r="EP189" s="10"/>
      <c r="EQ189" s="26"/>
      <c r="ER189" s="10"/>
      <c r="ES189" s="10"/>
      <c r="ET189" s="20"/>
    </row>
    <row r="190" spans="1:150" x14ac:dyDescent="0.25">
      <c r="A190" s="83"/>
      <c r="B190" s="10"/>
      <c r="C190" s="21"/>
      <c r="D190" s="20"/>
      <c r="E190" s="10"/>
      <c r="F190" s="20"/>
      <c r="G190" s="10"/>
      <c r="H190" s="25"/>
      <c r="I190" s="10"/>
      <c r="J190" s="10"/>
      <c r="K190" s="10"/>
      <c r="L190" s="10"/>
      <c r="M190" s="10"/>
      <c r="N190" s="26"/>
      <c r="O190" s="10"/>
      <c r="P190" s="15"/>
      <c r="Q190" s="10"/>
      <c r="R190" s="10"/>
      <c r="S190" s="26"/>
      <c r="T190" s="10"/>
      <c r="U190" s="10"/>
      <c r="V190" s="20"/>
      <c r="W190" s="10"/>
      <c r="X190" s="25"/>
      <c r="Y190" s="10"/>
      <c r="Z190" s="10"/>
      <c r="AA190" s="10"/>
      <c r="AB190" s="10"/>
      <c r="AC190" s="10"/>
      <c r="AD190" s="26"/>
      <c r="AE190" s="10"/>
      <c r="AF190" s="15"/>
      <c r="AG190" s="10"/>
      <c r="AH190" s="10"/>
      <c r="AI190" s="26"/>
      <c r="AJ190" s="10"/>
      <c r="AK190" s="10"/>
      <c r="AL190" s="20"/>
      <c r="AM190" s="10"/>
      <c r="AN190" s="25"/>
      <c r="AO190" s="10"/>
      <c r="AP190" s="10"/>
      <c r="AQ190" s="10"/>
      <c r="AR190" s="10"/>
      <c r="AS190" s="10"/>
      <c r="AT190" s="26"/>
      <c r="AU190" s="10"/>
      <c r="AV190" s="15"/>
      <c r="AW190" s="10"/>
      <c r="AX190" s="10"/>
      <c r="AY190" s="26"/>
      <c r="AZ190" s="10"/>
      <c r="BA190" s="10"/>
      <c r="BB190" s="20"/>
      <c r="BC190" s="10"/>
      <c r="BD190" s="25"/>
      <c r="BE190" s="10"/>
      <c r="BF190" s="10"/>
      <c r="BG190" s="10"/>
      <c r="BH190" s="10"/>
      <c r="BI190" s="10"/>
      <c r="BJ190" s="26"/>
      <c r="BK190" s="10"/>
      <c r="BL190" s="15"/>
      <c r="BM190" s="10"/>
      <c r="BN190" s="10"/>
      <c r="BO190" s="26"/>
      <c r="BP190" s="10"/>
      <c r="BQ190" s="10"/>
      <c r="BR190" s="20"/>
      <c r="BS190" s="10"/>
      <c r="BT190" s="25"/>
      <c r="BU190" s="10"/>
      <c r="BV190" s="10"/>
      <c r="BW190" s="10"/>
      <c r="BX190" s="10"/>
      <c r="BY190" s="10"/>
      <c r="BZ190" s="26"/>
      <c r="CA190" s="10"/>
      <c r="CB190" s="15"/>
      <c r="CC190" s="10"/>
      <c r="CD190" s="10"/>
      <c r="CE190" s="26"/>
      <c r="CF190" s="10"/>
      <c r="CG190" s="10"/>
      <c r="CH190" s="20"/>
      <c r="CI190" s="10"/>
      <c r="CJ190" s="25"/>
      <c r="CK190" s="10"/>
      <c r="CL190" s="10"/>
      <c r="CM190" s="10"/>
      <c r="CN190" s="10"/>
      <c r="CO190" s="10"/>
      <c r="CP190" s="26"/>
      <c r="CQ190" s="10"/>
      <c r="CR190" s="15"/>
      <c r="CS190" s="10"/>
      <c r="CT190" s="10"/>
      <c r="CU190" s="26"/>
      <c r="CV190" s="10"/>
      <c r="CW190" s="10"/>
      <c r="CX190" s="20"/>
      <c r="CY190" s="10"/>
      <c r="CZ190" s="25"/>
      <c r="DA190" s="10"/>
      <c r="DB190" s="10"/>
      <c r="DC190" s="10"/>
      <c r="DD190" s="10"/>
      <c r="DE190" s="10"/>
      <c r="DF190" s="26"/>
      <c r="DG190" s="10"/>
      <c r="DH190" s="15"/>
      <c r="DI190" s="10"/>
      <c r="DJ190" s="10"/>
      <c r="DK190" s="26"/>
      <c r="DL190" s="10"/>
      <c r="DM190" s="10"/>
      <c r="DN190" s="20"/>
      <c r="DO190" s="10"/>
      <c r="DP190" s="25"/>
      <c r="DQ190" s="10"/>
      <c r="DR190" s="10"/>
      <c r="DS190" s="10"/>
      <c r="DT190" s="10"/>
      <c r="DU190" s="10"/>
      <c r="DV190" s="26"/>
      <c r="DW190" s="10"/>
      <c r="DX190" s="15"/>
      <c r="DY190" s="10"/>
      <c r="DZ190" s="10"/>
      <c r="EA190" s="26"/>
      <c r="EB190" s="10"/>
      <c r="EC190" s="10"/>
      <c r="ED190" s="20"/>
      <c r="EE190" s="10"/>
      <c r="EF190" s="25"/>
      <c r="EG190" s="10"/>
      <c r="EH190" s="10"/>
      <c r="EI190" s="10"/>
      <c r="EJ190" s="10"/>
      <c r="EK190" s="10"/>
      <c r="EL190" s="26"/>
      <c r="EM190" s="10"/>
      <c r="EN190" s="15"/>
      <c r="EO190" s="10"/>
      <c r="EP190" s="10"/>
      <c r="EQ190" s="26"/>
      <c r="ER190" s="10"/>
      <c r="ES190" s="10"/>
      <c r="ET190" s="20"/>
    </row>
    <row r="191" spans="1:150" x14ac:dyDescent="0.25">
      <c r="A191" s="83"/>
      <c r="B191" s="10"/>
      <c r="C191" s="21"/>
      <c r="D191" s="20"/>
      <c r="E191" s="10"/>
      <c r="F191" s="20"/>
      <c r="G191" s="10"/>
      <c r="H191" s="25"/>
      <c r="I191" s="10"/>
      <c r="J191" s="10"/>
      <c r="K191" s="10"/>
      <c r="L191" s="10"/>
      <c r="M191" s="10"/>
      <c r="N191" s="26"/>
      <c r="O191" s="10"/>
      <c r="P191" s="15"/>
      <c r="Q191" s="10"/>
      <c r="R191" s="10"/>
      <c r="S191" s="26"/>
      <c r="T191" s="10"/>
      <c r="U191" s="10"/>
      <c r="V191" s="20"/>
      <c r="W191" s="10"/>
      <c r="X191" s="25"/>
      <c r="Y191" s="10"/>
      <c r="Z191" s="10"/>
      <c r="AA191" s="10"/>
      <c r="AB191" s="10"/>
      <c r="AC191" s="10"/>
      <c r="AD191" s="26"/>
      <c r="AE191" s="10"/>
      <c r="AF191" s="15"/>
      <c r="AG191" s="10"/>
      <c r="AH191" s="10"/>
      <c r="AI191" s="26"/>
      <c r="AJ191" s="10"/>
      <c r="AK191" s="10"/>
      <c r="AL191" s="20"/>
      <c r="AM191" s="10"/>
      <c r="AN191" s="25"/>
      <c r="AO191" s="10"/>
      <c r="AP191" s="10"/>
      <c r="AQ191" s="10"/>
      <c r="AR191" s="10"/>
      <c r="AS191" s="10"/>
      <c r="AT191" s="26"/>
      <c r="AU191" s="10"/>
      <c r="AV191" s="15"/>
      <c r="AW191" s="10"/>
      <c r="AX191" s="10"/>
      <c r="AY191" s="26"/>
      <c r="AZ191" s="10"/>
      <c r="BA191" s="10"/>
      <c r="BB191" s="20"/>
      <c r="BC191" s="10"/>
      <c r="BD191" s="25"/>
      <c r="BE191" s="10"/>
      <c r="BF191" s="10"/>
      <c r="BG191" s="10"/>
      <c r="BH191" s="10"/>
      <c r="BI191" s="10"/>
      <c r="BJ191" s="26"/>
      <c r="BK191" s="10"/>
      <c r="BL191" s="15"/>
      <c r="BM191" s="10"/>
      <c r="BN191" s="10"/>
      <c r="BO191" s="26"/>
      <c r="BP191" s="10"/>
      <c r="BQ191" s="10"/>
      <c r="BR191" s="20"/>
      <c r="BS191" s="10"/>
      <c r="BT191" s="25"/>
      <c r="BU191" s="10"/>
      <c r="BV191" s="10"/>
      <c r="BW191" s="10"/>
      <c r="BX191" s="10"/>
      <c r="BY191" s="10"/>
      <c r="BZ191" s="26"/>
      <c r="CA191" s="10"/>
      <c r="CB191" s="15"/>
      <c r="CC191" s="10"/>
      <c r="CD191" s="10"/>
      <c r="CE191" s="26"/>
      <c r="CF191" s="10"/>
      <c r="CG191" s="10"/>
      <c r="CH191" s="20"/>
      <c r="CI191" s="10"/>
      <c r="CJ191" s="25"/>
      <c r="CK191" s="10"/>
      <c r="CL191" s="10"/>
      <c r="CM191" s="10"/>
      <c r="CN191" s="10"/>
      <c r="CO191" s="10"/>
      <c r="CP191" s="26"/>
      <c r="CQ191" s="10"/>
      <c r="CR191" s="15"/>
      <c r="CS191" s="10"/>
      <c r="CT191" s="10"/>
      <c r="CU191" s="26"/>
      <c r="CV191" s="10"/>
      <c r="CW191" s="10"/>
      <c r="CX191" s="20"/>
      <c r="CY191" s="10"/>
      <c r="CZ191" s="25"/>
      <c r="DA191" s="10"/>
      <c r="DB191" s="10"/>
      <c r="DC191" s="10"/>
      <c r="DD191" s="10"/>
      <c r="DE191" s="10"/>
      <c r="DF191" s="26"/>
      <c r="DG191" s="10"/>
      <c r="DH191" s="15"/>
      <c r="DI191" s="10"/>
      <c r="DJ191" s="10"/>
      <c r="DK191" s="26"/>
      <c r="DL191" s="10"/>
      <c r="DM191" s="10"/>
      <c r="DN191" s="20"/>
      <c r="DO191" s="10"/>
      <c r="DP191" s="25"/>
      <c r="DQ191" s="10"/>
      <c r="DR191" s="10"/>
      <c r="DS191" s="10"/>
      <c r="DT191" s="10"/>
      <c r="DU191" s="10"/>
      <c r="DV191" s="26"/>
      <c r="DW191" s="10"/>
      <c r="DX191" s="15"/>
      <c r="DY191" s="10"/>
      <c r="DZ191" s="10"/>
      <c r="EA191" s="26"/>
      <c r="EB191" s="10"/>
      <c r="EC191" s="10"/>
      <c r="ED191" s="20"/>
      <c r="EE191" s="10"/>
      <c r="EF191" s="25"/>
      <c r="EG191" s="10"/>
      <c r="EH191" s="10"/>
      <c r="EI191" s="10"/>
      <c r="EJ191" s="10"/>
      <c r="EK191" s="10"/>
      <c r="EL191" s="26"/>
      <c r="EM191" s="10"/>
      <c r="EN191" s="15"/>
      <c r="EO191" s="10"/>
      <c r="EP191" s="10"/>
      <c r="EQ191" s="26"/>
      <c r="ER191" s="10"/>
      <c r="ES191" s="10"/>
      <c r="ET191" s="20"/>
    </row>
    <row r="192" spans="1:150" x14ac:dyDescent="0.25">
      <c r="A192" s="83"/>
      <c r="B192" s="10"/>
      <c r="C192" s="21"/>
      <c r="D192" s="20"/>
      <c r="E192" s="10"/>
      <c r="F192" s="20"/>
      <c r="G192" s="10"/>
      <c r="H192" s="25"/>
      <c r="I192" s="10"/>
      <c r="J192" s="10"/>
      <c r="K192" s="10"/>
      <c r="L192" s="10"/>
      <c r="M192" s="10"/>
      <c r="N192" s="26"/>
      <c r="O192" s="10"/>
      <c r="P192" s="15"/>
      <c r="Q192" s="10"/>
      <c r="R192" s="10"/>
      <c r="S192" s="26"/>
      <c r="T192" s="10"/>
      <c r="U192" s="10"/>
      <c r="V192" s="20"/>
      <c r="W192" s="10"/>
      <c r="X192" s="25"/>
      <c r="Y192" s="10"/>
      <c r="Z192" s="10"/>
      <c r="AA192" s="10"/>
      <c r="AB192" s="10"/>
      <c r="AC192" s="10"/>
      <c r="AD192" s="26"/>
      <c r="AE192" s="10"/>
      <c r="AF192" s="15"/>
      <c r="AG192" s="10"/>
      <c r="AH192" s="10"/>
      <c r="AI192" s="26"/>
      <c r="AJ192" s="10"/>
      <c r="AK192" s="10"/>
      <c r="AL192" s="20"/>
      <c r="AM192" s="10"/>
      <c r="AN192" s="25"/>
      <c r="AO192" s="10"/>
      <c r="AP192" s="10"/>
      <c r="AQ192" s="10"/>
      <c r="AR192" s="10"/>
      <c r="AS192" s="10"/>
      <c r="AT192" s="26"/>
      <c r="AU192" s="10"/>
      <c r="AV192" s="15"/>
      <c r="AW192" s="10"/>
      <c r="AX192" s="10"/>
      <c r="AY192" s="26"/>
      <c r="AZ192" s="10"/>
      <c r="BA192" s="10"/>
      <c r="BB192" s="20"/>
      <c r="BC192" s="10"/>
      <c r="BD192" s="25"/>
      <c r="BE192" s="10"/>
      <c r="BF192" s="10"/>
      <c r="BG192" s="10"/>
      <c r="BH192" s="10"/>
      <c r="BI192" s="10"/>
      <c r="BJ192" s="26"/>
      <c r="BK192" s="10"/>
      <c r="BL192" s="15"/>
      <c r="BM192" s="10"/>
      <c r="BN192" s="10"/>
      <c r="BO192" s="26"/>
      <c r="BP192" s="10"/>
      <c r="BQ192" s="10"/>
      <c r="BR192" s="20"/>
      <c r="BS192" s="10"/>
      <c r="BT192" s="25"/>
      <c r="BU192" s="10"/>
      <c r="BV192" s="10"/>
      <c r="BW192" s="10"/>
      <c r="BX192" s="10"/>
      <c r="BY192" s="10"/>
      <c r="BZ192" s="26"/>
      <c r="CA192" s="10"/>
      <c r="CB192" s="15"/>
      <c r="CC192" s="10"/>
      <c r="CD192" s="10"/>
      <c r="CE192" s="26"/>
      <c r="CF192" s="10"/>
      <c r="CG192" s="10"/>
      <c r="CH192" s="20"/>
      <c r="CI192" s="10"/>
      <c r="CJ192" s="25"/>
      <c r="CK192" s="10"/>
      <c r="CL192" s="10"/>
      <c r="CM192" s="10"/>
      <c r="CN192" s="10"/>
      <c r="CO192" s="10"/>
      <c r="CP192" s="26"/>
      <c r="CQ192" s="10"/>
      <c r="CR192" s="15"/>
      <c r="CS192" s="10"/>
      <c r="CT192" s="10"/>
      <c r="CU192" s="26"/>
      <c r="CV192" s="10"/>
      <c r="CW192" s="10"/>
      <c r="CX192" s="20"/>
      <c r="CY192" s="10"/>
      <c r="CZ192" s="25"/>
      <c r="DA192" s="10"/>
      <c r="DB192" s="10"/>
      <c r="DC192" s="10"/>
      <c r="DD192" s="10"/>
      <c r="DE192" s="10"/>
      <c r="DF192" s="26"/>
      <c r="DG192" s="10"/>
      <c r="DH192" s="15"/>
      <c r="DI192" s="10"/>
      <c r="DJ192" s="10"/>
      <c r="DK192" s="26"/>
      <c r="DL192" s="10"/>
      <c r="DM192" s="10"/>
      <c r="DN192" s="20"/>
      <c r="DO192" s="10"/>
      <c r="DP192" s="25"/>
      <c r="DQ192" s="10"/>
      <c r="DR192" s="10"/>
      <c r="DS192" s="10"/>
      <c r="DT192" s="10"/>
      <c r="DU192" s="10"/>
      <c r="DV192" s="26"/>
      <c r="DW192" s="10"/>
      <c r="DX192" s="15"/>
      <c r="DY192" s="10"/>
      <c r="DZ192" s="10"/>
      <c r="EA192" s="26"/>
      <c r="EB192" s="10"/>
      <c r="EC192" s="10"/>
      <c r="ED192" s="20"/>
      <c r="EE192" s="10"/>
      <c r="EF192" s="25"/>
      <c r="EG192" s="10"/>
      <c r="EH192" s="10"/>
      <c r="EI192" s="10"/>
      <c r="EJ192" s="10"/>
      <c r="EK192" s="10"/>
      <c r="EL192" s="26"/>
      <c r="EM192" s="10"/>
      <c r="EN192" s="15"/>
      <c r="EO192" s="10"/>
      <c r="EP192" s="10"/>
      <c r="EQ192" s="26"/>
      <c r="ER192" s="10"/>
      <c r="ES192" s="10"/>
      <c r="ET192" s="20"/>
    </row>
    <row r="193" spans="1:150" x14ac:dyDescent="0.25">
      <c r="A193" s="83"/>
      <c r="B193" s="10"/>
      <c r="C193" s="21"/>
      <c r="D193" s="20"/>
      <c r="E193" s="10"/>
      <c r="F193" s="20"/>
      <c r="G193" s="10"/>
      <c r="H193" s="25"/>
      <c r="I193" s="10"/>
      <c r="J193" s="10"/>
      <c r="K193" s="10"/>
      <c r="L193" s="10"/>
      <c r="M193" s="10"/>
      <c r="N193" s="26"/>
      <c r="O193" s="10"/>
      <c r="P193" s="15"/>
      <c r="Q193" s="10"/>
      <c r="R193" s="10"/>
      <c r="S193" s="26"/>
      <c r="T193" s="10"/>
      <c r="U193" s="10"/>
      <c r="V193" s="20"/>
      <c r="W193" s="10"/>
      <c r="X193" s="25"/>
      <c r="Y193" s="10"/>
      <c r="Z193" s="10"/>
      <c r="AA193" s="10"/>
      <c r="AB193" s="10"/>
      <c r="AC193" s="10"/>
      <c r="AD193" s="26"/>
      <c r="AE193" s="10"/>
      <c r="AF193" s="15"/>
      <c r="AG193" s="10"/>
      <c r="AH193" s="10"/>
      <c r="AI193" s="26"/>
      <c r="AJ193" s="10"/>
      <c r="AK193" s="10"/>
      <c r="AL193" s="20"/>
      <c r="AM193" s="10"/>
      <c r="AN193" s="25"/>
      <c r="AO193" s="10"/>
      <c r="AP193" s="10"/>
      <c r="AQ193" s="10"/>
      <c r="AR193" s="10"/>
      <c r="AS193" s="10"/>
      <c r="AT193" s="26"/>
      <c r="AU193" s="10"/>
      <c r="AV193" s="15"/>
      <c r="AW193" s="10"/>
      <c r="AX193" s="10"/>
      <c r="AY193" s="26"/>
      <c r="AZ193" s="10"/>
      <c r="BA193" s="10"/>
      <c r="BB193" s="20"/>
      <c r="BC193" s="10"/>
      <c r="BD193" s="25"/>
      <c r="BE193" s="10"/>
      <c r="BF193" s="10"/>
      <c r="BG193" s="10"/>
      <c r="BH193" s="10"/>
      <c r="BI193" s="10"/>
      <c r="BJ193" s="26"/>
      <c r="BK193" s="10"/>
      <c r="BL193" s="15"/>
      <c r="BM193" s="10"/>
      <c r="BN193" s="10"/>
      <c r="BO193" s="26"/>
      <c r="BP193" s="10"/>
      <c r="BQ193" s="10"/>
      <c r="BR193" s="20"/>
      <c r="BS193" s="10"/>
      <c r="BT193" s="25"/>
      <c r="BU193" s="10"/>
      <c r="BV193" s="10"/>
      <c r="BW193" s="10"/>
      <c r="BX193" s="10"/>
      <c r="BY193" s="10"/>
      <c r="BZ193" s="26"/>
      <c r="CA193" s="10"/>
      <c r="CB193" s="15"/>
      <c r="CC193" s="10"/>
      <c r="CD193" s="10"/>
      <c r="CE193" s="26"/>
      <c r="CF193" s="10"/>
      <c r="CG193" s="10"/>
      <c r="CH193" s="20"/>
      <c r="CI193" s="10"/>
      <c r="CJ193" s="25"/>
      <c r="CK193" s="10"/>
      <c r="CL193" s="10"/>
      <c r="CM193" s="10"/>
      <c r="CN193" s="10"/>
      <c r="CO193" s="10"/>
      <c r="CP193" s="26"/>
      <c r="CQ193" s="10"/>
      <c r="CR193" s="15"/>
      <c r="CS193" s="10"/>
      <c r="CT193" s="10"/>
      <c r="CU193" s="26"/>
      <c r="CV193" s="10"/>
      <c r="CW193" s="10"/>
      <c r="CX193" s="20"/>
      <c r="CY193" s="10"/>
      <c r="CZ193" s="25"/>
      <c r="DA193" s="10"/>
      <c r="DB193" s="10"/>
      <c r="DC193" s="10"/>
      <c r="DD193" s="10"/>
      <c r="DE193" s="10"/>
      <c r="DF193" s="26"/>
      <c r="DG193" s="10"/>
      <c r="DH193" s="15"/>
      <c r="DI193" s="10"/>
      <c r="DJ193" s="10"/>
      <c r="DK193" s="26"/>
      <c r="DL193" s="10"/>
      <c r="DM193" s="10"/>
      <c r="DN193" s="20"/>
      <c r="DO193" s="10"/>
      <c r="DP193" s="25"/>
      <c r="DQ193" s="10"/>
      <c r="DR193" s="10"/>
      <c r="DS193" s="10"/>
      <c r="DT193" s="10"/>
      <c r="DU193" s="10"/>
      <c r="DV193" s="26"/>
      <c r="DW193" s="10"/>
      <c r="DX193" s="15"/>
      <c r="DY193" s="10"/>
      <c r="DZ193" s="10"/>
      <c r="EA193" s="26"/>
      <c r="EB193" s="10"/>
      <c r="EC193" s="10"/>
      <c r="ED193" s="20"/>
      <c r="EE193" s="10"/>
      <c r="EF193" s="25"/>
      <c r="EG193" s="10"/>
      <c r="EH193" s="10"/>
      <c r="EI193" s="10"/>
      <c r="EJ193" s="10"/>
      <c r="EK193" s="10"/>
      <c r="EL193" s="26"/>
      <c r="EM193" s="10"/>
      <c r="EN193" s="15"/>
      <c r="EO193" s="10"/>
      <c r="EP193" s="10"/>
      <c r="EQ193" s="26"/>
      <c r="ER193" s="10"/>
      <c r="ES193" s="10"/>
      <c r="ET193" s="20"/>
    </row>
    <row r="194" spans="1:150" x14ac:dyDescent="0.25">
      <c r="A194" s="83"/>
      <c r="B194" s="10"/>
      <c r="C194" s="21"/>
      <c r="D194" s="20"/>
      <c r="E194" s="10"/>
      <c r="F194" s="20"/>
      <c r="G194" s="10"/>
      <c r="H194" s="25"/>
      <c r="I194" s="10"/>
      <c r="J194" s="10"/>
      <c r="K194" s="10"/>
      <c r="L194" s="10"/>
      <c r="M194" s="10"/>
      <c r="N194" s="26"/>
      <c r="O194" s="10"/>
      <c r="P194" s="15"/>
      <c r="Q194" s="10"/>
      <c r="R194" s="10"/>
      <c r="S194" s="26"/>
      <c r="T194" s="10"/>
      <c r="U194" s="10"/>
      <c r="V194" s="20"/>
      <c r="W194" s="10"/>
      <c r="X194" s="25"/>
      <c r="Y194" s="10"/>
      <c r="Z194" s="10"/>
      <c r="AA194" s="10"/>
      <c r="AB194" s="10"/>
      <c r="AC194" s="10"/>
      <c r="AD194" s="26"/>
      <c r="AE194" s="10"/>
      <c r="AF194" s="15"/>
      <c r="AG194" s="10"/>
      <c r="AH194" s="10"/>
      <c r="AI194" s="26"/>
      <c r="AJ194" s="10"/>
      <c r="AK194" s="10"/>
      <c r="AL194" s="20"/>
      <c r="AM194" s="10"/>
      <c r="AN194" s="25"/>
      <c r="AO194" s="10"/>
      <c r="AP194" s="10"/>
      <c r="AQ194" s="10"/>
      <c r="AR194" s="10"/>
      <c r="AS194" s="10"/>
      <c r="AT194" s="26"/>
      <c r="AU194" s="10"/>
      <c r="AV194" s="15"/>
      <c r="AW194" s="10"/>
      <c r="AX194" s="10"/>
      <c r="AY194" s="26"/>
      <c r="AZ194" s="10"/>
      <c r="BA194" s="10"/>
      <c r="BB194" s="20"/>
      <c r="BC194" s="10"/>
      <c r="BD194" s="25"/>
      <c r="BE194" s="10"/>
      <c r="BF194" s="10"/>
      <c r="BG194" s="10"/>
      <c r="BH194" s="10"/>
      <c r="BI194" s="10"/>
      <c r="BJ194" s="26"/>
      <c r="BK194" s="10"/>
      <c r="BL194" s="15"/>
      <c r="BM194" s="10"/>
      <c r="BN194" s="10"/>
      <c r="BO194" s="26"/>
      <c r="BP194" s="10"/>
      <c r="BQ194" s="10"/>
      <c r="BR194" s="20"/>
      <c r="BS194" s="10"/>
      <c r="BT194" s="25"/>
      <c r="BU194" s="10"/>
      <c r="BV194" s="10"/>
      <c r="BW194" s="10"/>
      <c r="BX194" s="10"/>
      <c r="BY194" s="10"/>
      <c r="BZ194" s="26"/>
      <c r="CA194" s="10"/>
      <c r="CB194" s="15"/>
      <c r="CC194" s="10"/>
      <c r="CD194" s="10"/>
      <c r="CE194" s="26"/>
      <c r="CF194" s="10"/>
      <c r="CG194" s="10"/>
      <c r="CH194" s="20"/>
      <c r="CI194" s="10"/>
      <c r="CJ194" s="25"/>
      <c r="CK194" s="10"/>
      <c r="CL194" s="10"/>
      <c r="CM194" s="10"/>
      <c r="CN194" s="10"/>
      <c r="CO194" s="10"/>
      <c r="CP194" s="26"/>
      <c r="CQ194" s="10"/>
      <c r="CR194" s="15"/>
      <c r="CS194" s="10"/>
      <c r="CT194" s="10"/>
      <c r="CU194" s="26"/>
      <c r="CV194" s="10"/>
      <c r="CW194" s="10"/>
      <c r="CX194" s="20"/>
      <c r="CY194" s="10"/>
      <c r="CZ194" s="25"/>
      <c r="DA194" s="10"/>
      <c r="DB194" s="10"/>
      <c r="DC194" s="10"/>
      <c r="DD194" s="10"/>
      <c r="DE194" s="10"/>
      <c r="DF194" s="26"/>
      <c r="DG194" s="10"/>
      <c r="DH194" s="15"/>
      <c r="DI194" s="10"/>
      <c r="DJ194" s="10"/>
      <c r="DK194" s="26"/>
      <c r="DL194" s="10"/>
      <c r="DM194" s="10"/>
      <c r="DN194" s="20"/>
      <c r="DO194" s="10"/>
      <c r="DP194" s="25"/>
      <c r="DQ194" s="10"/>
      <c r="DR194" s="10"/>
      <c r="DS194" s="10"/>
      <c r="DT194" s="10"/>
      <c r="DU194" s="10"/>
      <c r="DV194" s="26"/>
      <c r="DW194" s="10"/>
      <c r="DX194" s="15"/>
      <c r="DY194" s="10"/>
      <c r="DZ194" s="10"/>
      <c r="EA194" s="26"/>
      <c r="EB194" s="10"/>
      <c r="EC194" s="10"/>
      <c r="ED194" s="20"/>
      <c r="EE194" s="10"/>
      <c r="EF194" s="25"/>
      <c r="EG194" s="10"/>
      <c r="EH194" s="10"/>
      <c r="EI194" s="10"/>
      <c r="EJ194" s="10"/>
      <c r="EK194" s="10"/>
      <c r="EL194" s="26"/>
      <c r="EM194" s="10"/>
      <c r="EN194" s="15"/>
      <c r="EO194" s="10"/>
      <c r="EP194" s="10"/>
      <c r="EQ194" s="26"/>
      <c r="ER194" s="10"/>
      <c r="ES194" s="10"/>
      <c r="ET194" s="20"/>
    </row>
    <row r="195" spans="1:150" x14ac:dyDescent="0.25">
      <c r="A195" s="83"/>
      <c r="B195" s="10"/>
      <c r="C195" s="21"/>
      <c r="D195" s="20"/>
      <c r="E195" s="10"/>
      <c r="F195" s="20"/>
      <c r="G195" s="10"/>
      <c r="H195" s="25"/>
      <c r="I195" s="10"/>
      <c r="J195" s="10"/>
      <c r="K195" s="10"/>
      <c r="L195" s="10"/>
      <c r="M195" s="10"/>
      <c r="N195" s="26"/>
      <c r="O195" s="10"/>
      <c r="P195" s="15"/>
      <c r="Q195" s="10"/>
      <c r="R195" s="10"/>
      <c r="S195" s="26"/>
      <c r="T195" s="10"/>
      <c r="U195" s="10"/>
      <c r="V195" s="20"/>
      <c r="W195" s="10"/>
      <c r="X195" s="25"/>
      <c r="Y195" s="10"/>
      <c r="Z195" s="10"/>
      <c r="AA195" s="10"/>
      <c r="AB195" s="10"/>
      <c r="AC195" s="10"/>
      <c r="AD195" s="26"/>
      <c r="AE195" s="10"/>
      <c r="AF195" s="15"/>
      <c r="AG195" s="10"/>
      <c r="AH195" s="10"/>
      <c r="AI195" s="26"/>
      <c r="AJ195" s="10"/>
      <c r="AK195" s="10"/>
      <c r="AL195" s="20"/>
      <c r="AM195" s="10"/>
      <c r="AN195" s="25"/>
      <c r="AO195" s="10"/>
      <c r="AP195" s="10"/>
      <c r="AQ195" s="10"/>
      <c r="AR195" s="10"/>
      <c r="AS195" s="10"/>
      <c r="AT195" s="26"/>
      <c r="AU195" s="10"/>
      <c r="AV195" s="15"/>
      <c r="AW195" s="10"/>
      <c r="AX195" s="10"/>
      <c r="AY195" s="26"/>
      <c r="AZ195" s="10"/>
      <c r="BA195" s="10"/>
      <c r="BB195" s="20"/>
      <c r="BC195" s="10"/>
      <c r="BD195" s="25"/>
      <c r="BE195" s="10"/>
      <c r="BF195" s="10"/>
      <c r="BG195" s="10"/>
      <c r="BH195" s="10"/>
      <c r="BI195" s="10"/>
      <c r="BJ195" s="26"/>
      <c r="BK195" s="10"/>
      <c r="BL195" s="15"/>
      <c r="BM195" s="10"/>
      <c r="BN195" s="10"/>
      <c r="BO195" s="26"/>
      <c r="BP195" s="10"/>
      <c r="BQ195" s="10"/>
      <c r="BR195" s="20"/>
      <c r="BS195" s="10"/>
      <c r="BT195" s="25"/>
      <c r="BU195" s="10"/>
      <c r="BV195" s="10"/>
      <c r="BW195" s="10"/>
      <c r="BX195" s="10"/>
      <c r="BY195" s="10"/>
      <c r="BZ195" s="26"/>
      <c r="CA195" s="10"/>
      <c r="CB195" s="15"/>
      <c r="CC195" s="10"/>
      <c r="CD195" s="10"/>
      <c r="CE195" s="26"/>
      <c r="CF195" s="10"/>
      <c r="CG195" s="10"/>
      <c r="CH195" s="20"/>
      <c r="CI195" s="10"/>
      <c r="CJ195" s="25"/>
      <c r="CK195" s="10"/>
      <c r="CL195" s="10"/>
      <c r="CM195" s="10"/>
      <c r="CN195" s="10"/>
      <c r="CO195" s="10"/>
      <c r="CP195" s="26"/>
      <c r="CQ195" s="10"/>
      <c r="CR195" s="15"/>
      <c r="CS195" s="10"/>
      <c r="CT195" s="10"/>
      <c r="CU195" s="26"/>
      <c r="CV195" s="10"/>
      <c r="CW195" s="10"/>
      <c r="CX195" s="20"/>
      <c r="CY195" s="10"/>
      <c r="CZ195" s="25"/>
      <c r="DA195" s="10"/>
      <c r="DB195" s="10"/>
      <c r="DC195" s="10"/>
      <c r="DD195" s="10"/>
      <c r="DE195" s="10"/>
      <c r="DF195" s="26"/>
      <c r="DG195" s="10"/>
      <c r="DH195" s="15"/>
      <c r="DI195" s="10"/>
      <c r="DJ195" s="10"/>
      <c r="DK195" s="26"/>
      <c r="DL195" s="10"/>
      <c r="DM195" s="10"/>
      <c r="DN195" s="20"/>
      <c r="DO195" s="10"/>
      <c r="DP195" s="25"/>
      <c r="DQ195" s="10"/>
      <c r="DR195" s="10"/>
      <c r="DS195" s="10"/>
      <c r="DT195" s="10"/>
      <c r="DU195" s="10"/>
      <c r="DV195" s="26"/>
      <c r="DW195" s="10"/>
      <c r="DX195" s="15"/>
      <c r="DY195" s="10"/>
      <c r="DZ195" s="10"/>
      <c r="EA195" s="26"/>
      <c r="EB195" s="10"/>
      <c r="EC195" s="10"/>
      <c r="ED195" s="20"/>
      <c r="EE195" s="10"/>
      <c r="EF195" s="25"/>
      <c r="EG195" s="10"/>
      <c r="EH195" s="10"/>
      <c r="EI195" s="10"/>
      <c r="EJ195" s="10"/>
      <c r="EK195" s="10"/>
      <c r="EL195" s="26"/>
      <c r="EM195" s="10"/>
      <c r="EN195" s="15"/>
      <c r="EO195" s="10"/>
      <c r="EP195" s="10"/>
      <c r="EQ195" s="26"/>
      <c r="ER195" s="10"/>
      <c r="ES195" s="10"/>
      <c r="ET195" s="20"/>
    </row>
    <row r="196" spans="1:150" x14ac:dyDescent="0.25">
      <c r="A196" s="83"/>
      <c r="B196" s="10"/>
      <c r="C196" s="21"/>
      <c r="D196" s="20"/>
      <c r="E196" s="10"/>
      <c r="F196" s="20"/>
      <c r="G196" s="10"/>
      <c r="H196" s="25"/>
      <c r="I196" s="10"/>
      <c r="J196" s="10"/>
      <c r="K196" s="10"/>
      <c r="L196" s="10"/>
      <c r="M196" s="10"/>
      <c r="N196" s="26"/>
      <c r="O196" s="10"/>
      <c r="P196" s="15"/>
      <c r="Q196" s="10"/>
      <c r="R196" s="10"/>
      <c r="S196" s="26"/>
      <c r="T196" s="10"/>
      <c r="U196" s="10"/>
      <c r="V196" s="20"/>
      <c r="W196" s="10"/>
      <c r="X196" s="25"/>
      <c r="Y196" s="10"/>
      <c r="Z196" s="10"/>
      <c r="AA196" s="10"/>
      <c r="AB196" s="10"/>
      <c r="AC196" s="10"/>
      <c r="AD196" s="26"/>
      <c r="AE196" s="10"/>
      <c r="AF196" s="15"/>
      <c r="AG196" s="10"/>
      <c r="AH196" s="10"/>
      <c r="AI196" s="26"/>
      <c r="AJ196" s="10"/>
      <c r="AK196" s="10"/>
      <c r="AL196" s="20"/>
      <c r="AM196" s="10"/>
      <c r="AN196" s="25"/>
      <c r="AO196" s="10"/>
      <c r="AP196" s="10"/>
      <c r="AQ196" s="10"/>
      <c r="AR196" s="10"/>
      <c r="AS196" s="10"/>
      <c r="AT196" s="26"/>
      <c r="AU196" s="10"/>
      <c r="AV196" s="15"/>
      <c r="AW196" s="10"/>
      <c r="AX196" s="10"/>
      <c r="AY196" s="26"/>
      <c r="AZ196" s="10"/>
      <c r="BA196" s="10"/>
      <c r="BB196" s="20"/>
      <c r="BC196" s="10"/>
      <c r="BD196" s="25"/>
      <c r="BE196" s="10"/>
      <c r="BF196" s="10"/>
      <c r="BG196" s="10"/>
      <c r="BH196" s="10"/>
      <c r="BI196" s="10"/>
      <c r="BJ196" s="26"/>
      <c r="BK196" s="10"/>
      <c r="BL196" s="15"/>
      <c r="BM196" s="10"/>
      <c r="BN196" s="10"/>
      <c r="BO196" s="26"/>
      <c r="BP196" s="10"/>
      <c r="BQ196" s="10"/>
      <c r="BR196" s="20"/>
      <c r="BS196" s="10"/>
      <c r="BT196" s="25"/>
      <c r="BU196" s="10"/>
      <c r="BV196" s="10"/>
      <c r="BW196" s="10"/>
      <c r="BX196" s="10"/>
      <c r="BY196" s="10"/>
      <c r="BZ196" s="26"/>
      <c r="CA196" s="10"/>
      <c r="CB196" s="15"/>
      <c r="CC196" s="10"/>
      <c r="CD196" s="10"/>
      <c r="CE196" s="26"/>
      <c r="CF196" s="10"/>
      <c r="CG196" s="10"/>
      <c r="CH196" s="20"/>
      <c r="CI196" s="10"/>
      <c r="CJ196" s="25"/>
      <c r="CK196" s="10"/>
      <c r="CL196" s="10"/>
      <c r="CM196" s="10"/>
      <c r="CN196" s="10"/>
      <c r="CO196" s="10"/>
      <c r="CP196" s="26"/>
      <c r="CQ196" s="10"/>
      <c r="CR196" s="15"/>
      <c r="CS196" s="10"/>
      <c r="CT196" s="10"/>
      <c r="CU196" s="26"/>
      <c r="CV196" s="10"/>
      <c r="CW196" s="10"/>
      <c r="CX196" s="20"/>
      <c r="CY196" s="10"/>
      <c r="CZ196" s="25"/>
      <c r="DA196" s="10"/>
      <c r="DB196" s="10"/>
      <c r="DC196" s="10"/>
      <c r="DD196" s="10"/>
      <c r="DE196" s="10"/>
      <c r="DF196" s="26"/>
      <c r="DG196" s="10"/>
      <c r="DH196" s="15"/>
      <c r="DI196" s="10"/>
      <c r="DJ196" s="10"/>
      <c r="DK196" s="26"/>
      <c r="DL196" s="10"/>
      <c r="DM196" s="10"/>
      <c r="DN196" s="20"/>
      <c r="DO196" s="10"/>
      <c r="DP196" s="25"/>
      <c r="DQ196" s="10"/>
      <c r="DR196" s="10"/>
      <c r="DS196" s="10"/>
      <c r="DT196" s="10"/>
      <c r="DU196" s="10"/>
      <c r="DV196" s="26"/>
      <c r="DW196" s="10"/>
      <c r="DX196" s="15"/>
      <c r="DY196" s="10"/>
      <c r="DZ196" s="10"/>
      <c r="EA196" s="26"/>
      <c r="EB196" s="10"/>
      <c r="EC196" s="10"/>
      <c r="ED196" s="20"/>
      <c r="EE196" s="10"/>
      <c r="EF196" s="25"/>
      <c r="EG196" s="10"/>
      <c r="EH196" s="10"/>
      <c r="EI196" s="10"/>
      <c r="EJ196" s="10"/>
      <c r="EK196" s="10"/>
      <c r="EL196" s="26"/>
      <c r="EM196" s="10"/>
      <c r="EN196" s="15"/>
      <c r="EO196" s="10"/>
      <c r="EP196" s="10"/>
      <c r="EQ196" s="26"/>
      <c r="ER196" s="10"/>
      <c r="ES196" s="10"/>
      <c r="ET196" s="20"/>
    </row>
    <row r="197" spans="1:150" x14ac:dyDescent="0.25">
      <c r="A197" s="83"/>
      <c r="B197" s="10"/>
      <c r="C197" s="21"/>
      <c r="D197" s="20"/>
      <c r="E197" s="10"/>
      <c r="F197" s="20"/>
      <c r="G197" s="10"/>
      <c r="H197" s="25"/>
      <c r="I197" s="10"/>
      <c r="J197" s="10"/>
      <c r="K197" s="10"/>
      <c r="L197" s="10"/>
      <c r="M197" s="10"/>
      <c r="N197" s="26"/>
      <c r="O197" s="10"/>
      <c r="P197" s="15"/>
      <c r="Q197" s="10"/>
      <c r="R197" s="10"/>
      <c r="S197" s="26"/>
      <c r="T197" s="10"/>
      <c r="U197" s="10"/>
      <c r="V197" s="20"/>
      <c r="W197" s="10"/>
      <c r="X197" s="25"/>
      <c r="Y197" s="10"/>
      <c r="Z197" s="10"/>
      <c r="AA197" s="10"/>
      <c r="AB197" s="10"/>
      <c r="AC197" s="10"/>
      <c r="AD197" s="26"/>
      <c r="AE197" s="10"/>
      <c r="AF197" s="15"/>
      <c r="AG197" s="10"/>
      <c r="AH197" s="10"/>
      <c r="AI197" s="26"/>
      <c r="AJ197" s="10"/>
      <c r="AK197" s="10"/>
      <c r="AL197" s="20"/>
      <c r="AM197" s="10"/>
      <c r="AN197" s="25"/>
      <c r="AO197" s="10"/>
      <c r="AP197" s="10"/>
      <c r="AQ197" s="10"/>
      <c r="AR197" s="10"/>
      <c r="AS197" s="10"/>
      <c r="AT197" s="26"/>
      <c r="AU197" s="10"/>
      <c r="AV197" s="15"/>
      <c r="AW197" s="10"/>
      <c r="AX197" s="10"/>
      <c r="AY197" s="26"/>
      <c r="AZ197" s="10"/>
      <c r="BA197" s="10"/>
      <c r="BB197" s="20"/>
      <c r="BC197" s="10"/>
      <c r="BD197" s="25"/>
      <c r="BE197" s="10"/>
      <c r="BF197" s="10"/>
      <c r="BG197" s="10"/>
      <c r="BH197" s="10"/>
      <c r="BI197" s="10"/>
      <c r="BJ197" s="26"/>
      <c r="BK197" s="10"/>
      <c r="BL197" s="15"/>
      <c r="BM197" s="10"/>
      <c r="BN197" s="10"/>
      <c r="BO197" s="26"/>
      <c r="BP197" s="10"/>
      <c r="BQ197" s="10"/>
      <c r="BR197" s="20"/>
      <c r="BS197" s="10"/>
      <c r="BT197" s="25"/>
      <c r="BU197" s="10"/>
      <c r="BV197" s="10"/>
      <c r="BW197" s="10"/>
      <c r="BX197" s="10"/>
      <c r="BY197" s="10"/>
      <c r="BZ197" s="26"/>
      <c r="CA197" s="10"/>
      <c r="CB197" s="15"/>
      <c r="CC197" s="10"/>
      <c r="CD197" s="10"/>
      <c r="CE197" s="26"/>
      <c r="CF197" s="10"/>
      <c r="CG197" s="10"/>
      <c r="CH197" s="20"/>
      <c r="CI197" s="10"/>
      <c r="CJ197" s="25"/>
      <c r="CK197" s="10"/>
      <c r="CL197" s="10"/>
      <c r="CM197" s="10"/>
      <c r="CN197" s="10"/>
      <c r="CO197" s="10"/>
      <c r="CP197" s="26"/>
      <c r="CQ197" s="10"/>
      <c r="CR197" s="15"/>
      <c r="CS197" s="10"/>
      <c r="CT197" s="10"/>
      <c r="CU197" s="26"/>
      <c r="CV197" s="10"/>
      <c r="CW197" s="10"/>
      <c r="CX197" s="20"/>
      <c r="CY197" s="10"/>
      <c r="CZ197" s="25"/>
      <c r="DA197" s="10"/>
      <c r="DB197" s="10"/>
      <c r="DC197" s="10"/>
      <c r="DD197" s="10"/>
      <c r="DE197" s="10"/>
      <c r="DF197" s="26"/>
      <c r="DG197" s="10"/>
      <c r="DH197" s="15"/>
      <c r="DI197" s="10"/>
      <c r="DJ197" s="10"/>
      <c r="DK197" s="26"/>
      <c r="DL197" s="10"/>
      <c r="DM197" s="10"/>
      <c r="DN197" s="20"/>
      <c r="DO197" s="10"/>
      <c r="DP197" s="25"/>
      <c r="DQ197" s="10"/>
      <c r="DR197" s="10"/>
      <c r="DS197" s="10"/>
      <c r="DT197" s="10"/>
      <c r="DU197" s="10"/>
      <c r="DV197" s="26"/>
      <c r="DW197" s="10"/>
      <c r="DX197" s="15"/>
      <c r="DY197" s="10"/>
      <c r="DZ197" s="10"/>
      <c r="EA197" s="26"/>
      <c r="EB197" s="10"/>
      <c r="EC197" s="10"/>
      <c r="ED197" s="20"/>
      <c r="EE197" s="10"/>
      <c r="EF197" s="25"/>
      <c r="EG197" s="10"/>
      <c r="EH197" s="10"/>
      <c r="EI197" s="10"/>
      <c r="EJ197" s="10"/>
      <c r="EK197" s="10"/>
      <c r="EL197" s="26"/>
      <c r="EM197" s="10"/>
      <c r="EN197" s="15"/>
      <c r="EO197" s="10"/>
      <c r="EP197" s="10"/>
      <c r="EQ197" s="26"/>
      <c r="ER197" s="10"/>
      <c r="ES197" s="10"/>
      <c r="ET197" s="20"/>
    </row>
    <row r="198" spans="1:150" x14ac:dyDescent="0.25">
      <c r="A198" s="83"/>
      <c r="B198" s="10"/>
      <c r="C198" s="21"/>
      <c r="D198" s="20"/>
      <c r="E198" s="10"/>
      <c r="F198" s="20"/>
      <c r="G198" s="10"/>
      <c r="H198" s="25"/>
      <c r="I198" s="10"/>
      <c r="J198" s="10"/>
      <c r="K198" s="10"/>
      <c r="L198" s="10"/>
      <c r="M198" s="10"/>
      <c r="N198" s="26"/>
      <c r="O198" s="10"/>
      <c r="P198" s="15"/>
      <c r="Q198" s="10"/>
      <c r="R198" s="10"/>
      <c r="S198" s="26"/>
      <c r="T198" s="10"/>
      <c r="U198" s="10"/>
      <c r="V198" s="20"/>
      <c r="W198" s="10"/>
      <c r="X198" s="25"/>
      <c r="Y198" s="10"/>
      <c r="Z198" s="10"/>
      <c r="AA198" s="10"/>
      <c r="AB198" s="10"/>
      <c r="AC198" s="10"/>
      <c r="AD198" s="26"/>
      <c r="AE198" s="10"/>
      <c r="AF198" s="15"/>
      <c r="AG198" s="10"/>
      <c r="AH198" s="10"/>
      <c r="AI198" s="26"/>
      <c r="AJ198" s="10"/>
      <c r="AK198" s="10"/>
      <c r="AL198" s="20"/>
      <c r="AM198" s="10"/>
      <c r="AN198" s="25"/>
      <c r="AO198" s="10"/>
      <c r="AP198" s="10"/>
      <c r="AQ198" s="10"/>
      <c r="AR198" s="10"/>
      <c r="AS198" s="10"/>
      <c r="AT198" s="26"/>
      <c r="AU198" s="10"/>
      <c r="AV198" s="15"/>
      <c r="AW198" s="10"/>
      <c r="AX198" s="10"/>
      <c r="AY198" s="26"/>
      <c r="AZ198" s="10"/>
      <c r="BA198" s="10"/>
      <c r="BB198" s="20"/>
      <c r="BC198" s="10"/>
      <c r="BD198" s="25"/>
      <c r="BE198" s="10"/>
      <c r="BF198" s="10"/>
      <c r="BG198" s="10"/>
      <c r="BH198" s="10"/>
      <c r="BI198" s="10"/>
      <c r="BJ198" s="26"/>
      <c r="BK198" s="10"/>
      <c r="BL198" s="15"/>
      <c r="BM198" s="10"/>
      <c r="BN198" s="10"/>
      <c r="BO198" s="26"/>
      <c r="BP198" s="10"/>
      <c r="BQ198" s="10"/>
      <c r="BR198" s="20"/>
      <c r="BS198" s="10"/>
      <c r="BT198" s="25"/>
      <c r="BU198" s="10"/>
      <c r="BV198" s="10"/>
      <c r="BW198" s="10"/>
      <c r="BX198" s="10"/>
      <c r="BY198" s="10"/>
      <c r="BZ198" s="26"/>
      <c r="CA198" s="10"/>
      <c r="CB198" s="15"/>
      <c r="CC198" s="10"/>
      <c r="CD198" s="10"/>
      <c r="CE198" s="26"/>
      <c r="CF198" s="10"/>
      <c r="CG198" s="10"/>
      <c r="CH198" s="20"/>
      <c r="CI198" s="10"/>
      <c r="CJ198" s="25"/>
      <c r="CK198" s="10"/>
      <c r="CL198" s="10"/>
      <c r="CM198" s="10"/>
      <c r="CN198" s="10"/>
      <c r="CO198" s="10"/>
      <c r="CP198" s="26"/>
      <c r="CQ198" s="10"/>
      <c r="CR198" s="15"/>
      <c r="CS198" s="10"/>
      <c r="CT198" s="10"/>
      <c r="CU198" s="26"/>
      <c r="CV198" s="10"/>
      <c r="CW198" s="10"/>
      <c r="CX198" s="20"/>
      <c r="CY198" s="10"/>
      <c r="CZ198" s="25"/>
      <c r="DA198" s="10"/>
      <c r="DB198" s="10"/>
      <c r="DC198" s="10"/>
      <c r="DD198" s="10"/>
      <c r="DE198" s="10"/>
      <c r="DF198" s="26"/>
      <c r="DG198" s="10"/>
      <c r="DH198" s="15"/>
      <c r="DI198" s="10"/>
      <c r="DJ198" s="10"/>
      <c r="DK198" s="26"/>
      <c r="DL198" s="10"/>
      <c r="DM198" s="10"/>
      <c r="DN198" s="20"/>
      <c r="DO198" s="10"/>
      <c r="DP198" s="25"/>
      <c r="DQ198" s="10"/>
      <c r="DR198" s="10"/>
      <c r="DS198" s="10"/>
      <c r="DT198" s="10"/>
      <c r="DU198" s="10"/>
      <c r="DV198" s="26"/>
      <c r="DW198" s="10"/>
      <c r="DX198" s="15"/>
      <c r="DY198" s="10"/>
      <c r="DZ198" s="10"/>
      <c r="EA198" s="26"/>
      <c r="EB198" s="10"/>
      <c r="EC198" s="10"/>
      <c r="ED198" s="20"/>
      <c r="EE198" s="10"/>
      <c r="EF198" s="25"/>
      <c r="EG198" s="10"/>
      <c r="EH198" s="10"/>
      <c r="EI198" s="10"/>
      <c r="EJ198" s="10"/>
      <c r="EK198" s="10"/>
      <c r="EL198" s="26"/>
      <c r="EM198" s="10"/>
      <c r="EN198" s="15"/>
      <c r="EO198" s="10"/>
      <c r="EP198" s="10"/>
      <c r="EQ198" s="26"/>
      <c r="ER198" s="10"/>
      <c r="ES198" s="10"/>
      <c r="ET198" s="20"/>
    </row>
    <row r="199" spans="1:150" x14ac:dyDescent="0.25">
      <c r="A199" s="83"/>
      <c r="B199" s="10"/>
      <c r="C199" s="21"/>
      <c r="D199" s="20"/>
      <c r="E199" s="10"/>
      <c r="F199" s="20"/>
      <c r="G199" s="10"/>
      <c r="H199" s="25"/>
      <c r="I199" s="10"/>
      <c r="J199" s="10"/>
      <c r="K199" s="10"/>
      <c r="L199" s="10"/>
      <c r="M199" s="10"/>
      <c r="N199" s="26"/>
      <c r="O199" s="10"/>
      <c r="P199" s="15"/>
      <c r="Q199" s="10"/>
      <c r="R199" s="10"/>
      <c r="S199" s="26"/>
      <c r="T199" s="10"/>
      <c r="U199" s="10"/>
      <c r="V199" s="20"/>
      <c r="W199" s="10"/>
      <c r="X199" s="25"/>
      <c r="Y199" s="10"/>
      <c r="Z199" s="10"/>
      <c r="AA199" s="10"/>
      <c r="AB199" s="10"/>
      <c r="AC199" s="10"/>
      <c r="AD199" s="26"/>
      <c r="AE199" s="10"/>
      <c r="AF199" s="15"/>
      <c r="AG199" s="10"/>
      <c r="AH199" s="10"/>
      <c r="AI199" s="26"/>
      <c r="AJ199" s="10"/>
      <c r="AK199" s="10"/>
      <c r="AL199" s="20"/>
      <c r="AM199" s="10"/>
      <c r="AN199" s="25"/>
      <c r="AO199" s="10"/>
      <c r="AP199" s="10"/>
      <c r="AQ199" s="10"/>
      <c r="AR199" s="10"/>
      <c r="AS199" s="10"/>
      <c r="AT199" s="26"/>
      <c r="AU199" s="10"/>
      <c r="AV199" s="15"/>
      <c r="AW199" s="10"/>
      <c r="AX199" s="10"/>
      <c r="AY199" s="26"/>
      <c r="AZ199" s="10"/>
      <c r="BA199" s="10"/>
      <c r="BB199" s="20"/>
      <c r="BC199" s="10"/>
      <c r="BD199" s="25"/>
      <c r="BE199" s="10"/>
      <c r="BF199" s="10"/>
      <c r="BG199" s="10"/>
      <c r="BH199" s="10"/>
      <c r="BI199" s="10"/>
      <c r="BJ199" s="26"/>
      <c r="BK199" s="10"/>
      <c r="BL199" s="15"/>
      <c r="BM199" s="10"/>
      <c r="BN199" s="10"/>
      <c r="BO199" s="26"/>
      <c r="BP199" s="10"/>
      <c r="BQ199" s="10"/>
      <c r="BR199" s="20"/>
      <c r="BS199" s="10"/>
      <c r="BT199" s="25"/>
      <c r="BU199" s="10"/>
      <c r="BV199" s="10"/>
      <c r="BW199" s="10"/>
      <c r="BX199" s="10"/>
      <c r="BY199" s="10"/>
      <c r="BZ199" s="26"/>
      <c r="CA199" s="10"/>
      <c r="CB199" s="15"/>
      <c r="CC199" s="10"/>
      <c r="CD199" s="10"/>
      <c r="CE199" s="26"/>
      <c r="CF199" s="10"/>
      <c r="CG199" s="10"/>
      <c r="CH199" s="20"/>
      <c r="CI199" s="10"/>
      <c r="CJ199" s="25"/>
      <c r="CK199" s="10"/>
      <c r="CL199" s="10"/>
      <c r="CM199" s="10"/>
      <c r="CN199" s="10"/>
      <c r="CO199" s="10"/>
      <c r="CP199" s="26"/>
      <c r="CQ199" s="10"/>
      <c r="CR199" s="15"/>
      <c r="CS199" s="10"/>
      <c r="CT199" s="10"/>
      <c r="CU199" s="26"/>
      <c r="CV199" s="10"/>
      <c r="CW199" s="10"/>
      <c r="CX199" s="20"/>
      <c r="CY199" s="10"/>
      <c r="CZ199" s="25"/>
      <c r="DA199" s="10"/>
      <c r="DB199" s="10"/>
      <c r="DC199" s="10"/>
      <c r="DD199" s="10"/>
      <c r="DE199" s="10"/>
      <c r="DF199" s="26"/>
      <c r="DG199" s="10"/>
      <c r="DH199" s="15"/>
      <c r="DI199" s="10"/>
      <c r="DJ199" s="10"/>
      <c r="DK199" s="26"/>
      <c r="DL199" s="10"/>
      <c r="DM199" s="10"/>
      <c r="DN199" s="20"/>
      <c r="DO199" s="10"/>
      <c r="DP199" s="25"/>
      <c r="DQ199" s="10"/>
      <c r="DR199" s="10"/>
      <c r="DS199" s="10"/>
      <c r="DT199" s="10"/>
      <c r="DU199" s="10"/>
      <c r="DV199" s="26"/>
      <c r="DW199" s="10"/>
      <c r="DX199" s="15"/>
      <c r="DY199" s="10"/>
      <c r="DZ199" s="10"/>
      <c r="EA199" s="26"/>
      <c r="EB199" s="10"/>
      <c r="EC199" s="10"/>
      <c r="ED199" s="20"/>
      <c r="EE199" s="10"/>
      <c r="EF199" s="25"/>
      <c r="EG199" s="10"/>
      <c r="EH199" s="10"/>
      <c r="EI199" s="10"/>
      <c r="EJ199" s="10"/>
      <c r="EK199" s="10"/>
      <c r="EL199" s="26"/>
      <c r="EM199" s="10"/>
      <c r="EN199" s="15"/>
      <c r="EO199" s="10"/>
      <c r="EP199" s="10"/>
      <c r="EQ199" s="26"/>
      <c r="ER199" s="10"/>
      <c r="ES199" s="10"/>
      <c r="ET199" s="20"/>
    </row>
    <row r="200" spans="1:150" x14ac:dyDescent="0.25">
      <c r="A200" s="83"/>
      <c r="B200" s="10"/>
      <c r="C200" s="21"/>
      <c r="D200" s="20"/>
      <c r="E200" s="10"/>
      <c r="F200" s="20"/>
      <c r="G200" s="10"/>
      <c r="H200" s="25"/>
      <c r="I200" s="10"/>
      <c r="J200" s="10"/>
      <c r="K200" s="10"/>
      <c r="L200" s="10"/>
      <c r="M200" s="10"/>
      <c r="N200" s="26"/>
      <c r="O200" s="10"/>
      <c r="P200" s="15"/>
      <c r="Q200" s="10"/>
      <c r="R200" s="10"/>
      <c r="S200" s="26"/>
      <c r="T200" s="10"/>
      <c r="U200" s="10"/>
      <c r="V200" s="20"/>
      <c r="W200" s="10"/>
      <c r="X200" s="25"/>
      <c r="Y200" s="10"/>
      <c r="Z200" s="10"/>
      <c r="AA200" s="10"/>
      <c r="AB200" s="10"/>
      <c r="AC200" s="10"/>
      <c r="AD200" s="26"/>
      <c r="AE200" s="10"/>
      <c r="AF200" s="15"/>
      <c r="AG200" s="10"/>
      <c r="AH200" s="10"/>
      <c r="AI200" s="26"/>
      <c r="AJ200" s="10"/>
      <c r="AK200" s="10"/>
      <c r="AL200" s="20"/>
      <c r="AM200" s="10"/>
      <c r="AN200" s="25"/>
      <c r="AO200" s="10"/>
      <c r="AP200" s="10"/>
      <c r="AQ200" s="10"/>
      <c r="AR200" s="10"/>
      <c r="AS200" s="10"/>
      <c r="AT200" s="26"/>
      <c r="AU200" s="10"/>
      <c r="AV200" s="15"/>
      <c r="AW200" s="10"/>
      <c r="AX200" s="10"/>
      <c r="AY200" s="26"/>
      <c r="AZ200" s="10"/>
      <c r="BA200" s="10"/>
      <c r="BB200" s="20"/>
      <c r="BC200" s="10"/>
      <c r="BD200" s="25"/>
      <c r="BE200" s="10"/>
      <c r="BF200" s="10"/>
      <c r="BG200" s="10"/>
      <c r="BH200" s="10"/>
      <c r="BI200" s="10"/>
      <c r="BJ200" s="26"/>
      <c r="BK200" s="10"/>
      <c r="BL200" s="15"/>
      <c r="BM200" s="10"/>
      <c r="BN200" s="10"/>
      <c r="BO200" s="26"/>
      <c r="BP200" s="10"/>
      <c r="BQ200" s="10"/>
      <c r="BR200" s="20"/>
      <c r="BS200" s="10"/>
      <c r="BT200" s="25"/>
      <c r="BU200" s="10"/>
      <c r="BV200" s="10"/>
      <c r="BW200" s="10"/>
      <c r="BX200" s="10"/>
      <c r="BY200" s="10"/>
      <c r="BZ200" s="26"/>
      <c r="CA200" s="10"/>
      <c r="CB200" s="15"/>
      <c r="CC200" s="10"/>
      <c r="CD200" s="10"/>
      <c r="CE200" s="26"/>
      <c r="CF200" s="10"/>
      <c r="CG200" s="10"/>
      <c r="CH200" s="20"/>
      <c r="CI200" s="10"/>
      <c r="CJ200" s="25"/>
      <c r="CK200" s="10"/>
      <c r="CL200" s="10"/>
      <c r="CM200" s="10"/>
      <c r="CN200" s="10"/>
      <c r="CO200" s="10"/>
      <c r="CP200" s="26"/>
      <c r="CQ200" s="10"/>
      <c r="CR200" s="15"/>
      <c r="CS200" s="10"/>
      <c r="CT200" s="10"/>
      <c r="CU200" s="26"/>
      <c r="CV200" s="10"/>
      <c r="CW200" s="10"/>
      <c r="CX200" s="20"/>
      <c r="CY200" s="10"/>
      <c r="CZ200" s="25"/>
      <c r="DA200" s="10"/>
      <c r="DB200" s="10"/>
      <c r="DC200" s="10"/>
      <c r="DD200" s="10"/>
      <c r="DE200" s="10"/>
      <c r="DF200" s="26"/>
      <c r="DG200" s="10"/>
      <c r="DH200" s="15"/>
      <c r="DI200" s="10"/>
      <c r="DJ200" s="10"/>
      <c r="DK200" s="26"/>
      <c r="DL200" s="10"/>
      <c r="DM200" s="10"/>
      <c r="DN200" s="20"/>
      <c r="DO200" s="10"/>
      <c r="DP200" s="25"/>
      <c r="DQ200" s="10"/>
      <c r="DR200" s="10"/>
      <c r="DS200" s="10"/>
      <c r="DT200" s="10"/>
      <c r="DU200" s="10"/>
      <c r="DV200" s="26"/>
      <c r="DW200" s="10"/>
      <c r="DX200" s="15"/>
      <c r="DY200" s="10"/>
      <c r="DZ200" s="10"/>
      <c r="EA200" s="26"/>
      <c r="EB200" s="10"/>
      <c r="EC200" s="10"/>
      <c r="ED200" s="20"/>
      <c r="EE200" s="10"/>
      <c r="EF200" s="25"/>
      <c r="EG200" s="10"/>
      <c r="EH200" s="10"/>
      <c r="EI200" s="10"/>
      <c r="EJ200" s="10"/>
      <c r="EK200" s="10"/>
      <c r="EL200" s="26"/>
      <c r="EM200" s="10"/>
      <c r="EN200" s="15"/>
      <c r="EO200" s="10"/>
      <c r="EP200" s="10"/>
      <c r="EQ200" s="26"/>
      <c r="ER200" s="10"/>
      <c r="ES200" s="10"/>
      <c r="ET200" s="20"/>
    </row>
    <row r="201" spans="1:150" x14ac:dyDescent="0.25">
      <c r="A201" s="83"/>
      <c r="B201" s="10"/>
      <c r="C201" s="21"/>
      <c r="D201" s="20"/>
      <c r="E201" s="10"/>
      <c r="F201" s="20"/>
      <c r="G201" s="10"/>
      <c r="H201" s="25"/>
      <c r="I201" s="10"/>
      <c r="J201" s="10"/>
      <c r="K201" s="10"/>
      <c r="L201" s="10"/>
      <c r="M201" s="10"/>
      <c r="N201" s="26"/>
      <c r="O201" s="10"/>
      <c r="P201" s="15"/>
      <c r="Q201" s="10"/>
      <c r="R201" s="10"/>
      <c r="S201" s="26"/>
      <c r="T201" s="10"/>
      <c r="U201" s="10"/>
      <c r="V201" s="20"/>
      <c r="W201" s="10"/>
      <c r="X201" s="25"/>
      <c r="Y201" s="10"/>
      <c r="Z201" s="10"/>
      <c r="AA201" s="10"/>
      <c r="AB201" s="10"/>
      <c r="AC201" s="10"/>
      <c r="AD201" s="26"/>
      <c r="AE201" s="10"/>
      <c r="AF201" s="15"/>
      <c r="AG201" s="10"/>
      <c r="AH201" s="10"/>
      <c r="AI201" s="26"/>
      <c r="AJ201" s="10"/>
      <c r="AK201" s="10"/>
      <c r="AL201" s="20"/>
      <c r="AM201" s="10"/>
      <c r="AN201" s="25"/>
      <c r="AO201" s="10"/>
      <c r="AP201" s="10"/>
      <c r="AQ201" s="10"/>
      <c r="AR201" s="10"/>
      <c r="AS201" s="10"/>
      <c r="AT201" s="26"/>
      <c r="AU201" s="10"/>
      <c r="AV201" s="15"/>
      <c r="AW201" s="10"/>
      <c r="AX201" s="10"/>
      <c r="AY201" s="26"/>
      <c r="AZ201" s="10"/>
      <c r="BA201" s="10"/>
      <c r="BB201" s="20"/>
      <c r="BC201" s="10"/>
      <c r="BD201" s="25"/>
      <c r="BE201" s="10"/>
      <c r="BF201" s="10"/>
      <c r="BG201" s="10"/>
      <c r="BH201" s="10"/>
      <c r="BI201" s="10"/>
      <c r="BJ201" s="26"/>
      <c r="BK201" s="10"/>
      <c r="BL201" s="15"/>
      <c r="BM201" s="10"/>
      <c r="BN201" s="10"/>
      <c r="BO201" s="26"/>
      <c r="BP201" s="10"/>
      <c r="BQ201" s="10"/>
      <c r="BR201" s="20"/>
      <c r="BS201" s="10"/>
      <c r="BT201" s="25"/>
      <c r="BU201" s="10"/>
      <c r="BV201" s="10"/>
      <c r="BW201" s="10"/>
      <c r="BX201" s="10"/>
      <c r="BY201" s="10"/>
      <c r="BZ201" s="26"/>
      <c r="CA201" s="10"/>
      <c r="CB201" s="15"/>
      <c r="CC201" s="10"/>
      <c r="CD201" s="10"/>
      <c r="CE201" s="26"/>
      <c r="CF201" s="10"/>
      <c r="CG201" s="10"/>
      <c r="CH201" s="20"/>
      <c r="CI201" s="10"/>
      <c r="CJ201" s="25"/>
      <c r="CK201" s="10"/>
      <c r="CL201" s="10"/>
      <c r="CM201" s="10"/>
      <c r="CN201" s="10"/>
      <c r="CO201" s="10"/>
      <c r="CP201" s="26"/>
      <c r="CQ201" s="10"/>
      <c r="CR201" s="15"/>
      <c r="CS201" s="10"/>
      <c r="CT201" s="10"/>
      <c r="CU201" s="26"/>
      <c r="CV201" s="10"/>
      <c r="CW201" s="10"/>
      <c r="CX201" s="20"/>
      <c r="CY201" s="10"/>
      <c r="CZ201" s="25"/>
      <c r="DA201" s="10"/>
      <c r="DB201" s="10"/>
      <c r="DC201" s="10"/>
      <c r="DD201" s="10"/>
      <c r="DE201" s="10"/>
      <c r="DF201" s="26"/>
      <c r="DG201" s="10"/>
      <c r="DH201" s="15"/>
      <c r="DI201" s="10"/>
      <c r="DJ201" s="10"/>
      <c r="DK201" s="26"/>
      <c r="DL201" s="10"/>
      <c r="DM201" s="10"/>
      <c r="DN201" s="20"/>
      <c r="DO201" s="10"/>
      <c r="DP201" s="25"/>
      <c r="DQ201" s="10"/>
      <c r="DR201" s="10"/>
      <c r="DS201" s="10"/>
      <c r="DT201" s="10"/>
      <c r="DU201" s="10"/>
      <c r="DV201" s="26"/>
      <c r="DW201" s="10"/>
      <c r="DX201" s="15"/>
      <c r="DY201" s="10"/>
      <c r="DZ201" s="10"/>
      <c r="EA201" s="26"/>
      <c r="EB201" s="10"/>
      <c r="EC201" s="10"/>
      <c r="ED201" s="20"/>
      <c r="EE201" s="10"/>
      <c r="EF201" s="25"/>
      <c r="EG201" s="10"/>
      <c r="EH201" s="10"/>
      <c r="EI201" s="10"/>
      <c r="EJ201" s="10"/>
      <c r="EK201" s="10"/>
      <c r="EL201" s="26"/>
      <c r="EM201" s="10"/>
      <c r="EN201" s="15"/>
      <c r="EO201" s="10"/>
      <c r="EP201" s="10"/>
      <c r="EQ201" s="26"/>
      <c r="ER201" s="10"/>
      <c r="ES201" s="10"/>
      <c r="ET201" s="20"/>
    </row>
    <row r="202" spans="1:150" x14ac:dyDescent="0.25">
      <c r="A202" s="83"/>
      <c r="B202" s="10"/>
      <c r="C202" s="21"/>
      <c r="D202" s="20"/>
      <c r="E202" s="10"/>
      <c r="F202" s="20"/>
      <c r="G202" s="10"/>
      <c r="H202" s="25"/>
      <c r="I202" s="10"/>
      <c r="J202" s="10"/>
      <c r="K202" s="10"/>
      <c r="L202" s="10"/>
      <c r="M202" s="10"/>
      <c r="N202" s="26"/>
      <c r="O202" s="10"/>
      <c r="P202" s="15"/>
      <c r="Q202" s="10"/>
      <c r="R202" s="10"/>
      <c r="S202" s="26"/>
      <c r="T202" s="10"/>
      <c r="U202" s="10"/>
      <c r="V202" s="20"/>
      <c r="W202" s="10"/>
      <c r="X202" s="25"/>
      <c r="Y202" s="10"/>
      <c r="Z202" s="10"/>
      <c r="AA202" s="10"/>
      <c r="AB202" s="10"/>
      <c r="AC202" s="10"/>
      <c r="AD202" s="26"/>
      <c r="AE202" s="10"/>
      <c r="AF202" s="15"/>
      <c r="AG202" s="10"/>
      <c r="AH202" s="10"/>
      <c r="AI202" s="26"/>
      <c r="AJ202" s="10"/>
      <c r="AK202" s="10"/>
      <c r="AL202" s="20"/>
      <c r="AM202" s="10"/>
      <c r="AN202" s="25"/>
      <c r="AO202" s="10"/>
      <c r="AP202" s="10"/>
      <c r="AQ202" s="10"/>
      <c r="AR202" s="10"/>
      <c r="AS202" s="10"/>
      <c r="AT202" s="26"/>
      <c r="AU202" s="10"/>
      <c r="AV202" s="15"/>
      <c r="AW202" s="10"/>
      <c r="AX202" s="10"/>
      <c r="AY202" s="26"/>
      <c r="AZ202" s="10"/>
      <c r="BA202" s="10"/>
      <c r="BB202" s="20"/>
      <c r="BC202" s="10"/>
      <c r="BD202" s="25"/>
      <c r="BE202" s="10"/>
      <c r="BF202" s="10"/>
      <c r="BG202" s="10"/>
      <c r="BH202" s="10"/>
      <c r="BI202" s="10"/>
      <c r="BJ202" s="26"/>
      <c r="BK202" s="10"/>
      <c r="BL202" s="15"/>
      <c r="BM202" s="10"/>
      <c r="BN202" s="10"/>
      <c r="BO202" s="26"/>
      <c r="BP202" s="10"/>
      <c r="BQ202" s="10"/>
      <c r="BR202" s="20"/>
      <c r="BS202" s="10"/>
      <c r="BT202" s="25"/>
      <c r="BU202" s="10"/>
      <c r="BV202" s="10"/>
      <c r="BW202" s="10"/>
      <c r="BX202" s="10"/>
      <c r="BY202" s="10"/>
      <c r="BZ202" s="26"/>
      <c r="CA202" s="10"/>
      <c r="CB202" s="15"/>
      <c r="CC202" s="10"/>
      <c r="CD202" s="10"/>
      <c r="CE202" s="26"/>
      <c r="CF202" s="10"/>
      <c r="CG202" s="10"/>
      <c r="CH202" s="20"/>
      <c r="CI202" s="10"/>
      <c r="CJ202" s="25"/>
      <c r="CK202" s="10"/>
      <c r="CL202" s="10"/>
      <c r="CM202" s="10"/>
      <c r="CN202" s="10"/>
      <c r="CO202" s="10"/>
      <c r="CP202" s="26"/>
      <c r="CQ202" s="10"/>
      <c r="CR202" s="15"/>
      <c r="CS202" s="10"/>
      <c r="CT202" s="10"/>
      <c r="CU202" s="26"/>
      <c r="CV202" s="10"/>
      <c r="CW202" s="10"/>
      <c r="CX202" s="20"/>
      <c r="CY202" s="10"/>
      <c r="CZ202" s="25"/>
      <c r="DA202" s="10"/>
      <c r="DB202" s="10"/>
      <c r="DC202" s="10"/>
      <c r="DD202" s="10"/>
      <c r="DE202" s="10"/>
      <c r="DF202" s="26"/>
      <c r="DG202" s="10"/>
      <c r="DH202" s="15"/>
      <c r="DI202" s="10"/>
      <c r="DJ202" s="10"/>
      <c r="DK202" s="26"/>
      <c r="DL202" s="10"/>
      <c r="DM202" s="10"/>
      <c r="DN202" s="20"/>
      <c r="DO202" s="10"/>
      <c r="DP202" s="25"/>
      <c r="DQ202" s="10"/>
      <c r="DR202" s="10"/>
      <c r="DS202" s="10"/>
      <c r="DT202" s="10"/>
      <c r="DU202" s="10"/>
      <c r="DV202" s="26"/>
      <c r="DW202" s="10"/>
      <c r="DX202" s="15"/>
      <c r="DY202" s="10"/>
      <c r="DZ202" s="10"/>
      <c r="EA202" s="26"/>
      <c r="EB202" s="10"/>
      <c r="EC202" s="10"/>
      <c r="ED202" s="20"/>
      <c r="EE202" s="10"/>
      <c r="EF202" s="25"/>
      <c r="EG202" s="10"/>
      <c r="EH202" s="10"/>
      <c r="EI202" s="10"/>
      <c r="EJ202" s="10"/>
      <c r="EK202" s="10"/>
      <c r="EL202" s="26"/>
      <c r="EM202" s="10"/>
      <c r="EN202" s="15"/>
      <c r="EO202" s="10"/>
      <c r="EP202" s="10"/>
      <c r="EQ202" s="26"/>
      <c r="ER202" s="10"/>
      <c r="ES202" s="10"/>
      <c r="ET202" s="20"/>
    </row>
    <row r="203" spans="1:150" x14ac:dyDescent="0.25">
      <c r="A203" s="83"/>
      <c r="B203" s="10"/>
      <c r="C203" s="21"/>
      <c r="D203" s="20"/>
      <c r="E203" s="10"/>
      <c r="F203" s="20"/>
      <c r="G203" s="10"/>
      <c r="H203" s="25"/>
      <c r="I203" s="10"/>
      <c r="J203" s="10"/>
      <c r="K203" s="10"/>
      <c r="L203" s="10"/>
      <c r="M203" s="10"/>
      <c r="N203" s="26"/>
      <c r="O203" s="10"/>
      <c r="P203" s="15"/>
      <c r="Q203" s="10"/>
      <c r="R203" s="10"/>
      <c r="S203" s="26"/>
      <c r="T203" s="10"/>
      <c r="U203" s="10"/>
      <c r="V203" s="20"/>
      <c r="W203" s="10"/>
      <c r="X203" s="25"/>
      <c r="Y203" s="10"/>
      <c r="Z203" s="10"/>
      <c r="AA203" s="10"/>
      <c r="AB203" s="10"/>
      <c r="AC203" s="10"/>
      <c r="AD203" s="26"/>
      <c r="AE203" s="10"/>
      <c r="AF203" s="15"/>
      <c r="AG203" s="10"/>
      <c r="AH203" s="10"/>
      <c r="AI203" s="26"/>
      <c r="AJ203" s="10"/>
      <c r="AK203" s="10"/>
      <c r="AL203" s="20"/>
      <c r="AM203" s="10"/>
      <c r="AN203" s="25"/>
      <c r="AO203" s="10"/>
      <c r="AP203" s="10"/>
      <c r="AQ203" s="10"/>
      <c r="AR203" s="10"/>
      <c r="AS203" s="10"/>
      <c r="AT203" s="26"/>
      <c r="AU203" s="10"/>
      <c r="AV203" s="15"/>
      <c r="AW203" s="10"/>
      <c r="AX203" s="10"/>
      <c r="AY203" s="26"/>
      <c r="AZ203" s="10"/>
      <c r="BA203" s="10"/>
      <c r="BB203" s="20"/>
      <c r="BC203" s="10"/>
      <c r="BD203" s="25"/>
      <c r="BE203" s="10"/>
      <c r="BF203" s="10"/>
      <c r="BG203" s="10"/>
      <c r="BH203" s="10"/>
      <c r="BI203" s="10"/>
      <c r="BJ203" s="26"/>
      <c r="BK203" s="10"/>
      <c r="BL203" s="15"/>
      <c r="BM203" s="10"/>
      <c r="BN203" s="10"/>
      <c r="BO203" s="26"/>
      <c r="BP203" s="10"/>
      <c r="BQ203" s="10"/>
      <c r="BR203" s="20"/>
      <c r="BS203" s="10"/>
      <c r="BT203" s="25"/>
      <c r="BU203" s="10"/>
      <c r="BV203" s="10"/>
      <c r="BW203" s="10"/>
      <c r="BX203" s="10"/>
      <c r="BY203" s="10"/>
      <c r="BZ203" s="26"/>
      <c r="CA203" s="10"/>
      <c r="CB203" s="15"/>
      <c r="CC203" s="10"/>
      <c r="CD203" s="10"/>
      <c r="CE203" s="26"/>
      <c r="CF203" s="10"/>
      <c r="CG203" s="10"/>
      <c r="CH203" s="20"/>
      <c r="CI203" s="10"/>
      <c r="CJ203" s="25"/>
      <c r="CK203" s="10"/>
      <c r="CL203" s="10"/>
      <c r="CM203" s="10"/>
      <c r="CN203" s="10"/>
      <c r="CO203" s="10"/>
      <c r="CP203" s="26"/>
      <c r="CQ203" s="10"/>
      <c r="CR203" s="15"/>
      <c r="CS203" s="10"/>
      <c r="CT203" s="10"/>
      <c r="CU203" s="26"/>
      <c r="CV203" s="10"/>
      <c r="CW203" s="10"/>
      <c r="CX203" s="20"/>
      <c r="CY203" s="10"/>
      <c r="CZ203" s="25"/>
      <c r="DA203" s="10"/>
      <c r="DB203" s="10"/>
      <c r="DC203" s="10"/>
      <c r="DD203" s="10"/>
      <c r="DE203" s="10"/>
      <c r="DF203" s="26"/>
      <c r="DG203" s="10"/>
      <c r="DH203" s="15"/>
      <c r="DI203" s="10"/>
      <c r="DJ203" s="10"/>
      <c r="DK203" s="26"/>
      <c r="DL203" s="10"/>
      <c r="DM203" s="10"/>
      <c r="DN203" s="20"/>
      <c r="DO203" s="10"/>
      <c r="DP203" s="25"/>
      <c r="DQ203" s="10"/>
      <c r="DR203" s="10"/>
      <c r="DS203" s="10"/>
      <c r="DT203" s="10"/>
      <c r="DU203" s="10"/>
      <c r="DV203" s="26"/>
      <c r="DW203" s="10"/>
      <c r="DX203" s="15"/>
      <c r="DY203" s="10"/>
      <c r="DZ203" s="10"/>
      <c r="EA203" s="26"/>
      <c r="EB203" s="10"/>
      <c r="EC203" s="10"/>
      <c r="ED203" s="20"/>
      <c r="EE203" s="10"/>
      <c r="EF203" s="25"/>
      <c r="EG203" s="10"/>
      <c r="EH203" s="10"/>
      <c r="EI203" s="10"/>
      <c r="EJ203" s="10"/>
      <c r="EK203" s="10"/>
      <c r="EL203" s="26"/>
      <c r="EM203" s="10"/>
      <c r="EN203" s="15"/>
      <c r="EO203" s="10"/>
      <c r="EP203" s="10"/>
      <c r="EQ203" s="26"/>
      <c r="ER203" s="10"/>
      <c r="ES203" s="10"/>
      <c r="ET203" s="20"/>
    </row>
    <row r="204" spans="1:150" x14ac:dyDescent="0.25">
      <c r="A204" s="83"/>
      <c r="B204" s="10"/>
      <c r="C204" s="21"/>
      <c r="D204" s="20"/>
      <c r="E204" s="10"/>
      <c r="F204" s="20"/>
      <c r="G204" s="10"/>
      <c r="H204" s="25"/>
      <c r="I204" s="10"/>
      <c r="J204" s="10"/>
      <c r="K204" s="10"/>
      <c r="L204" s="10"/>
      <c r="M204" s="10"/>
      <c r="N204" s="26"/>
      <c r="O204" s="10"/>
      <c r="P204" s="15"/>
      <c r="Q204" s="10"/>
      <c r="R204" s="10"/>
      <c r="S204" s="26"/>
      <c r="T204" s="10"/>
      <c r="U204" s="10"/>
      <c r="V204" s="20"/>
      <c r="W204" s="10"/>
      <c r="X204" s="25"/>
      <c r="Y204" s="10"/>
      <c r="Z204" s="10"/>
      <c r="AA204" s="10"/>
      <c r="AB204" s="10"/>
      <c r="AC204" s="10"/>
      <c r="AD204" s="26"/>
      <c r="AE204" s="10"/>
      <c r="AF204" s="15"/>
      <c r="AG204" s="10"/>
      <c r="AH204" s="10"/>
      <c r="AI204" s="26"/>
      <c r="AJ204" s="10"/>
      <c r="AK204" s="10"/>
      <c r="AL204" s="20"/>
      <c r="AM204" s="10"/>
      <c r="AN204" s="25"/>
      <c r="AO204" s="10"/>
      <c r="AP204" s="10"/>
      <c r="AQ204" s="10"/>
      <c r="AR204" s="10"/>
      <c r="AS204" s="10"/>
      <c r="AT204" s="26"/>
      <c r="AU204" s="10"/>
      <c r="AV204" s="15"/>
      <c r="AW204" s="10"/>
      <c r="AX204" s="10"/>
      <c r="AY204" s="26"/>
      <c r="AZ204" s="10"/>
      <c r="BA204" s="10"/>
      <c r="BB204" s="20"/>
      <c r="BC204" s="10"/>
      <c r="BD204" s="25"/>
      <c r="BE204" s="10"/>
      <c r="BF204" s="10"/>
      <c r="BG204" s="10"/>
      <c r="BH204" s="10"/>
      <c r="BI204" s="10"/>
      <c r="BJ204" s="26"/>
      <c r="BK204" s="10"/>
      <c r="BL204" s="15"/>
      <c r="BM204" s="10"/>
      <c r="BN204" s="10"/>
      <c r="BO204" s="26"/>
      <c r="BP204" s="10"/>
      <c r="BQ204" s="10"/>
      <c r="BR204" s="20"/>
      <c r="BS204" s="10"/>
      <c r="BT204" s="25"/>
      <c r="BU204" s="10"/>
      <c r="BV204" s="10"/>
      <c r="BW204" s="10"/>
      <c r="BX204" s="10"/>
      <c r="BY204" s="10"/>
      <c r="BZ204" s="26"/>
      <c r="CA204" s="10"/>
      <c r="CB204" s="15"/>
      <c r="CC204" s="10"/>
      <c r="CD204" s="10"/>
      <c r="CE204" s="26"/>
      <c r="CF204" s="10"/>
      <c r="CG204" s="10"/>
      <c r="CH204" s="20"/>
      <c r="CI204" s="10"/>
      <c r="CJ204" s="25"/>
      <c r="CK204" s="10"/>
      <c r="CL204" s="10"/>
      <c r="CM204" s="10"/>
      <c r="CN204" s="10"/>
      <c r="CO204" s="10"/>
      <c r="CP204" s="26"/>
      <c r="CQ204" s="10"/>
      <c r="CR204" s="15"/>
      <c r="CS204" s="10"/>
      <c r="CT204" s="10"/>
      <c r="CU204" s="26"/>
      <c r="CV204" s="10"/>
      <c r="CW204" s="10"/>
      <c r="CX204" s="20"/>
      <c r="CY204" s="10"/>
      <c r="CZ204" s="25"/>
      <c r="DA204" s="10"/>
      <c r="DB204" s="10"/>
      <c r="DC204" s="10"/>
      <c r="DD204" s="10"/>
      <c r="DE204" s="10"/>
      <c r="DF204" s="26"/>
      <c r="DG204" s="10"/>
      <c r="DH204" s="15"/>
      <c r="DI204" s="10"/>
      <c r="DJ204" s="10"/>
      <c r="DK204" s="26"/>
      <c r="DL204" s="10"/>
      <c r="DM204" s="10"/>
      <c r="DN204" s="20"/>
      <c r="DO204" s="10"/>
      <c r="DP204" s="25"/>
      <c r="DQ204" s="10"/>
      <c r="DR204" s="10"/>
      <c r="DS204" s="10"/>
      <c r="DT204" s="10"/>
      <c r="DU204" s="10"/>
      <c r="DV204" s="26"/>
      <c r="DW204" s="10"/>
      <c r="DX204" s="15"/>
      <c r="DY204" s="10"/>
      <c r="DZ204" s="10"/>
      <c r="EA204" s="26"/>
      <c r="EB204" s="10"/>
      <c r="EC204" s="10"/>
      <c r="ED204" s="20"/>
      <c r="EE204" s="10"/>
      <c r="EF204" s="25"/>
      <c r="EG204" s="10"/>
      <c r="EH204" s="10"/>
      <c r="EI204" s="10"/>
      <c r="EJ204" s="10"/>
      <c r="EK204" s="10"/>
      <c r="EL204" s="26"/>
      <c r="EM204" s="10"/>
      <c r="EN204" s="15"/>
      <c r="EO204" s="10"/>
      <c r="EP204" s="10"/>
      <c r="EQ204" s="26"/>
      <c r="ER204" s="10"/>
      <c r="ES204" s="10"/>
      <c r="ET204" s="20"/>
    </row>
    <row r="205" spans="1:150" x14ac:dyDescent="0.25">
      <c r="A205" s="83"/>
      <c r="B205" s="10"/>
      <c r="C205" s="21"/>
      <c r="D205" s="20"/>
      <c r="E205" s="10"/>
      <c r="F205" s="20"/>
      <c r="G205" s="10"/>
      <c r="H205" s="25"/>
      <c r="I205" s="10"/>
      <c r="J205" s="10"/>
      <c r="K205" s="10"/>
      <c r="L205" s="10"/>
      <c r="M205" s="10"/>
      <c r="N205" s="26"/>
      <c r="O205" s="10"/>
      <c r="P205" s="15"/>
      <c r="Q205" s="10"/>
      <c r="R205" s="10"/>
      <c r="S205" s="26"/>
      <c r="T205" s="10"/>
      <c r="U205" s="10"/>
      <c r="V205" s="20"/>
      <c r="W205" s="10"/>
      <c r="X205" s="25"/>
      <c r="Y205" s="10"/>
      <c r="Z205" s="10"/>
      <c r="AA205" s="10"/>
      <c r="AB205" s="10"/>
      <c r="AC205" s="10"/>
      <c r="AD205" s="26"/>
      <c r="AE205" s="10"/>
      <c r="AF205" s="15"/>
      <c r="AG205" s="10"/>
      <c r="AH205" s="10"/>
      <c r="AI205" s="26"/>
      <c r="AJ205" s="10"/>
      <c r="AK205" s="10"/>
      <c r="AL205" s="20"/>
      <c r="AM205" s="10"/>
      <c r="AN205" s="25"/>
      <c r="AO205" s="10"/>
      <c r="AP205" s="10"/>
      <c r="AQ205" s="10"/>
      <c r="AR205" s="10"/>
      <c r="AS205" s="10"/>
      <c r="AT205" s="26"/>
      <c r="AU205" s="10"/>
      <c r="AV205" s="15"/>
      <c r="AW205" s="10"/>
      <c r="AX205" s="10"/>
      <c r="AY205" s="26"/>
      <c r="AZ205" s="10"/>
      <c r="BA205" s="10"/>
      <c r="BB205" s="20"/>
      <c r="BC205" s="10"/>
      <c r="BD205" s="25"/>
      <c r="BE205" s="10"/>
      <c r="BF205" s="10"/>
      <c r="BG205" s="10"/>
      <c r="BH205" s="10"/>
      <c r="BI205" s="10"/>
      <c r="BJ205" s="26"/>
      <c r="BK205" s="10"/>
      <c r="BL205" s="15"/>
      <c r="BM205" s="10"/>
      <c r="BN205" s="10"/>
      <c r="BO205" s="26"/>
      <c r="BP205" s="10"/>
      <c r="BQ205" s="10"/>
      <c r="BR205" s="20"/>
      <c r="BS205" s="10"/>
      <c r="BT205" s="25"/>
      <c r="BU205" s="10"/>
      <c r="BV205" s="10"/>
      <c r="BW205" s="10"/>
      <c r="BX205" s="10"/>
      <c r="BY205" s="10"/>
      <c r="BZ205" s="26"/>
      <c r="CA205" s="10"/>
      <c r="CB205" s="15"/>
      <c r="CC205" s="10"/>
      <c r="CD205" s="10"/>
      <c r="CE205" s="26"/>
      <c r="CF205" s="10"/>
      <c r="CG205" s="10"/>
      <c r="CH205" s="20"/>
      <c r="CI205" s="10"/>
      <c r="CJ205" s="25"/>
      <c r="CK205" s="10"/>
      <c r="CL205" s="10"/>
      <c r="CM205" s="10"/>
      <c r="CN205" s="10"/>
      <c r="CO205" s="10"/>
      <c r="CP205" s="26"/>
      <c r="CQ205" s="10"/>
      <c r="CR205" s="15"/>
      <c r="CS205" s="10"/>
      <c r="CT205" s="10"/>
      <c r="CU205" s="26"/>
      <c r="CV205" s="10"/>
      <c r="CW205" s="10"/>
      <c r="CX205" s="20"/>
      <c r="CY205" s="10"/>
      <c r="CZ205" s="25"/>
      <c r="DA205" s="10"/>
      <c r="DB205" s="10"/>
      <c r="DC205" s="10"/>
      <c r="DD205" s="10"/>
      <c r="DE205" s="10"/>
      <c r="DF205" s="26"/>
      <c r="DG205" s="10"/>
      <c r="DH205" s="15"/>
      <c r="DI205" s="10"/>
      <c r="DJ205" s="10"/>
      <c r="DK205" s="26"/>
      <c r="DL205" s="10"/>
      <c r="DM205" s="10"/>
      <c r="DN205" s="20"/>
      <c r="DO205" s="10"/>
      <c r="DP205" s="25"/>
      <c r="DQ205" s="10"/>
      <c r="DR205" s="10"/>
      <c r="DS205" s="10"/>
      <c r="DT205" s="10"/>
      <c r="DU205" s="10"/>
      <c r="DV205" s="26"/>
      <c r="DW205" s="10"/>
      <c r="DX205" s="15"/>
      <c r="DY205" s="10"/>
      <c r="DZ205" s="10"/>
      <c r="EA205" s="26"/>
      <c r="EB205" s="10"/>
      <c r="EC205" s="10"/>
      <c r="ED205" s="20"/>
      <c r="EE205" s="10"/>
      <c r="EF205" s="25"/>
      <c r="EG205" s="10"/>
      <c r="EH205" s="10"/>
      <c r="EI205" s="10"/>
      <c r="EJ205" s="10"/>
      <c r="EK205" s="10"/>
      <c r="EL205" s="26"/>
      <c r="EM205" s="10"/>
      <c r="EN205" s="15"/>
      <c r="EO205" s="10"/>
      <c r="EP205" s="10"/>
      <c r="EQ205" s="26"/>
      <c r="ER205" s="10"/>
      <c r="ES205" s="10"/>
      <c r="ET205" s="20"/>
    </row>
    <row r="206" spans="1:150" x14ac:dyDescent="0.25">
      <c r="A206" s="83"/>
      <c r="B206" s="10"/>
      <c r="C206" s="21"/>
      <c r="D206" s="20"/>
      <c r="E206" s="10"/>
      <c r="F206" s="20"/>
      <c r="G206" s="10"/>
      <c r="H206" s="25"/>
      <c r="I206" s="10"/>
      <c r="J206" s="10"/>
      <c r="K206" s="10"/>
      <c r="L206" s="10"/>
      <c r="M206" s="10"/>
      <c r="N206" s="26"/>
      <c r="O206" s="10"/>
      <c r="P206" s="15"/>
      <c r="Q206" s="10"/>
      <c r="R206" s="10"/>
      <c r="S206" s="26"/>
      <c r="T206" s="10"/>
      <c r="U206" s="10"/>
      <c r="V206" s="20"/>
      <c r="W206" s="10"/>
      <c r="X206" s="25"/>
      <c r="Y206" s="10"/>
      <c r="Z206" s="10"/>
      <c r="AA206" s="10"/>
      <c r="AB206" s="10"/>
      <c r="AC206" s="10"/>
      <c r="AD206" s="26"/>
      <c r="AE206" s="10"/>
      <c r="AF206" s="15"/>
      <c r="AG206" s="10"/>
      <c r="AH206" s="10"/>
      <c r="AI206" s="26"/>
      <c r="AJ206" s="10"/>
      <c r="AK206" s="10"/>
      <c r="AL206" s="20"/>
      <c r="AM206" s="10"/>
      <c r="AN206" s="25"/>
      <c r="AO206" s="10"/>
      <c r="AP206" s="10"/>
      <c r="AQ206" s="10"/>
      <c r="AR206" s="10"/>
      <c r="AS206" s="10"/>
      <c r="AT206" s="26"/>
      <c r="AU206" s="10"/>
      <c r="AV206" s="15"/>
      <c r="AW206" s="10"/>
      <c r="AX206" s="10"/>
      <c r="AY206" s="26"/>
      <c r="AZ206" s="10"/>
      <c r="BA206" s="10"/>
      <c r="BB206" s="20"/>
      <c r="BC206" s="10"/>
      <c r="BD206" s="25"/>
      <c r="BE206" s="10"/>
      <c r="BF206" s="10"/>
      <c r="BG206" s="10"/>
      <c r="BH206" s="10"/>
      <c r="BI206" s="10"/>
      <c r="BJ206" s="26"/>
      <c r="BK206" s="10"/>
      <c r="BL206" s="15"/>
      <c r="BM206" s="10"/>
      <c r="BN206" s="10"/>
      <c r="BO206" s="26"/>
      <c r="BP206" s="10"/>
      <c r="BQ206" s="10"/>
      <c r="BR206" s="20"/>
      <c r="BS206" s="10"/>
      <c r="BT206" s="25"/>
      <c r="BU206" s="10"/>
      <c r="BV206" s="10"/>
      <c r="BW206" s="10"/>
      <c r="BX206" s="10"/>
      <c r="BY206" s="10"/>
      <c r="BZ206" s="26"/>
      <c r="CA206" s="10"/>
      <c r="CB206" s="15"/>
      <c r="CC206" s="10"/>
      <c r="CD206" s="10"/>
      <c r="CE206" s="26"/>
      <c r="CF206" s="10"/>
      <c r="CG206" s="10"/>
      <c r="CH206" s="20"/>
      <c r="CI206" s="10"/>
      <c r="CJ206" s="25"/>
      <c r="CK206" s="10"/>
      <c r="CL206" s="10"/>
      <c r="CM206" s="10"/>
      <c r="CN206" s="10"/>
      <c r="CO206" s="10"/>
      <c r="CP206" s="26"/>
      <c r="CQ206" s="10"/>
      <c r="CR206" s="15"/>
      <c r="CS206" s="10"/>
      <c r="CT206" s="10"/>
      <c r="CU206" s="26"/>
      <c r="CV206" s="10"/>
      <c r="CW206" s="10"/>
      <c r="CX206" s="20"/>
      <c r="CY206" s="10"/>
      <c r="CZ206" s="25"/>
      <c r="DA206" s="10"/>
      <c r="DB206" s="10"/>
      <c r="DC206" s="10"/>
      <c r="DD206" s="10"/>
      <c r="DE206" s="10"/>
      <c r="DF206" s="26"/>
      <c r="DG206" s="10"/>
      <c r="DH206" s="15"/>
      <c r="DI206" s="10"/>
      <c r="DJ206" s="10"/>
      <c r="DK206" s="26"/>
      <c r="DL206" s="10"/>
      <c r="DM206" s="10"/>
      <c r="DN206" s="20"/>
      <c r="DO206" s="10"/>
      <c r="DP206" s="25"/>
      <c r="DQ206" s="10"/>
      <c r="DR206" s="10"/>
      <c r="DS206" s="10"/>
      <c r="DT206" s="10"/>
      <c r="DU206" s="10"/>
      <c r="DV206" s="26"/>
      <c r="DW206" s="10"/>
      <c r="DX206" s="15"/>
      <c r="DY206" s="10"/>
      <c r="DZ206" s="10"/>
      <c r="EA206" s="26"/>
      <c r="EB206" s="10"/>
      <c r="EC206" s="10"/>
      <c r="ED206" s="20"/>
      <c r="EE206" s="10"/>
      <c r="EF206" s="25"/>
      <c r="EG206" s="10"/>
      <c r="EH206" s="10"/>
      <c r="EI206" s="10"/>
      <c r="EJ206" s="10"/>
      <c r="EK206" s="10"/>
      <c r="EL206" s="26"/>
      <c r="EM206" s="10"/>
      <c r="EN206" s="15"/>
      <c r="EO206" s="10"/>
      <c r="EP206" s="10"/>
      <c r="EQ206" s="26"/>
      <c r="ER206" s="10"/>
      <c r="ES206" s="10"/>
      <c r="ET206" s="20"/>
    </row>
    <row r="207" spans="1:150" x14ac:dyDescent="0.25">
      <c r="A207" s="83"/>
      <c r="B207" s="10"/>
      <c r="C207" s="21"/>
      <c r="D207" s="20"/>
      <c r="E207" s="10"/>
      <c r="F207" s="20"/>
      <c r="G207" s="10"/>
      <c r="H207" s="25"/>
      <c r="I207" s="10"/>
      <c r="J207" s="10"/>
      <c r="K207" s="10"/>
      <c r="L207" s="10"/>
      <c r="M207" s="10"/>
      <c r="N207" s="26"/>
      <c r="O207" s="10"/>
      <c r="P207" s="15"/>
      <c r="Q207" s="10"/>
      <c r="R207" s="10"/>
      <c r="S207" s="26"/>
      <c r="T207" s="10"/>
      <c r="U207" s="10"/>
      <c r="V207" s="20"/>
      <c r="W207" s="10"/>
      <c r="X207" s="25"/>
      <c r="Y207" s="10"/>
      <c r="Z207" s="10"/>
      <c r="AA207" s="10"/>
      <c r="AB207" s="10"/>
      <c r="AC207" s="10"/>
      <c r="AD207" s="26"/>
      <c r="AE207" s="10"/>
      <c r="AF207" s="15"/>
      <c r="AG207" s="10"/>
      <c r="AH207" s="10"/>
      <c r="AI207" s="26"/>
      <c r="AJ207" s="10"/>
      <c r="AK207" s="10"/>
      <c r="AL207" s="20"/>
      <c r="AM207" s="10"/>
      <c r="AN207" s="25"/>
      <c r="AO207" s="10"/>
      <c r="AP207" s="10"/>
      <c r="AQ207" s="10"/>
      <c r="AR207" s="10"/>
      <c r="AS207" s="10"/>
      <c r="AT207" s="26"/>
      <c r="AU207" s="10"/>
      <c r="AV207" s="15"/>
      <c r="AW207" s="10"/>
      <c r="AX207" s="10"/>
      <c r="AY207" s="26"/>
      <c r="AZ207" s="10"/>
      <c r="BA207" s="10"/>
      <c r="BB207" s="20"/>
      <c r="BC207" s="10"/>
      <c r="BD207" s="25"/>
      <c r="BE207" s="10"/>
      <c r="BF207" s="10"/>
      <c r="BG207" s="10"/>
      <c r="BH207" s="10"/>
      <c r="BI207" s="10"/>
      <c r="BJ207" s="26"/>
      <c r="BK207" s="10"/>
      <c r="BL207" s="15"/>
      <c r="BM207" s="10"/>
      <c r="BN207" s="10"/>
      <c r="BO207" s="26"/>
      <c r="BP207" s="10"/>
      <c r="BQ207" s="10"/>
      <c r="BR207" s="20"/>
      <c r="BS207" s="10"/>
      <c r="BT207" s="25"/>
      <c r="BU207" s="10"/>
      <c r="BV207" s="10"/>
      <c r="BW207" s="10"/>
      <c r="BX207" s="10"/>
      <c r="BY207" s="10"/>
      <c r="BZ207" s="26"/>
      <c r="CA207" s="10"/>
      <c r="CB207" s="15"/>
      <c r="CC207" s="10"/>
      <c r="CD207" s="10"/>
      <c r="CE207" s="26"/>
      <c r="CF207" s="10"/>
      <c r="CG207" s="10"/>
      <c r="CH207" s="20"/>
      <c r="CI207" s="10"/>
      <c r="CJ207" s="25"/>
      <c r="CK207" s="10"/>
      <c r="CL207" s="10"/>
      <c r="CM207" s="10"/>
      <c r="CN207" s="10"/>
      <c r="CO207" s="10"/>
      <c r="CP207" s="26"/>
      <c r="CQ207" s="10"/>
      <c r="CR207" s="15"/>
      <c r="CS207" s="10"/>
      <c r="CT207" s="10"/>
      <c r="CU207" s="26"/>
      <c r="CV207" s="10"/>
      <c r="CW207" s="10"/>
      <c r="CX207" s="20"/>
      <c r="CY207" s="10"/>
      <c r="CZ207" s="25"/>
      <c r="DA207" s="10"/>
      <c r="DB207" s="10"/>
      <c r="DC207" s="10"/>
      <c r="DD207" s="10"/>
      <c r="DE207" s="10"/>
      <c r="DF207" s="26"/>
      <c r="DG207" s="10"/>
      <c r="DH207" s="15"/>
      <c r="DI207" s="10"/>
      <c r="DJ207" s="10"/>
      <c r="DK207" s="26"/>
      <c r="DL207" s="10"/>
      <c r="DM207" s="10"/>
      <c r="DN207" s="20"/>
      <c r="DO207" s="10"/>
      <c r="DP207" s="25"/>
      <c r="DQ207" s="10"/>
      <c r="DR207" s="10"/>
      <c r="DS207" s="10"/>
      <c r="DT207" s="10"/>
      <c r="DU207" s="10"/>
      <c r="DV207" s="26"/>
      <c r="DW207" s="10"/>
      <c r="DX207" s="15"/>
      <c r="DY207" s="10"/>
      <c r="DZ207" s="10"/>
      <c r="EA207" s="26"/>
      <c r="EB207" s="10"/>
      <c r="EC207" s="10"/>
      <c r="ED207" s="20"/>
      <c r="EE207" s="10"/>
      <c r="EF207" s="25"/>
      <c r="EG207" s="10"/>
      <c r="EH207" s="10"/>
      <c r="EI207" s="10"/>
      <c r="EJ207" s="10"/>
      <c r="EK207" s="10"/>
      <c r="EL207" s="26"/>
      <c r="EM207" s="10"/>
      <c r="EN207" s="15"/>
      <c r="EO207" s="10"/>
      <c r="EP207" s="10"/>
      <c r="EQ207" s="26"/>
      <c r="ER207" s="10"/>
      <c r="ES207" s="10"/>
      <c r="ET207" s="20"/>
    </row>
    <row r="208" spans="1:150" x14ac:dyDescent="0.25">
      <c r="A208" s="83"/>
      <c r="B208" s="10"/>
      <c r="C208" s="21"/>
      <c r="D208" s="20"/>
      <c r="E208" s="10"/>
      <c r="F208" s="20"/>
      <c r="G208" s="10"/>
      <c r="H208" s="25"/>
      <c r="I208" s="10"/>
      <c r="J208" s="10"/>
      <c r="K208" s="10"/>
      <c r="L208" s="10"/>
      <c r="M208" s="10"/>
      <c r="N208" s="26"/>
      <c r="O208" s="10"/>
      <c r="P208" s="15"/>
      <c r="Q208" s="10"/>
      <c r="R208" s="10"/>
      <c r="S208" s="26"/>
      <c r="T208" s="10"/>
      <c r="U208" s="10"/>
      <c r="V208" s="20"/>
      <c r="W208" s="10"/>
      <c r="X208" s="25"/>
      <c r="Y208" s="10"/>
      <c r="Z208" s="10"/>
      <c r="AA208" s="10"/>
      <c r="AB208" s="10"/>
      <c r="AC208" s="10"/>
      <c r="AD208" s="26"/>
      <c r="AE208" s="10"/>
      <c r="AF208" s="15"/>
      <c r="AG208" s="10"/>
      <c r="AH208" s="10"/>
      <c r="AI208" s="26"/>
      <c r="AJ208" s="10"/>
      <c r="AK208" s="10"/>
      <c r="AL208" s="20"/>
      <c r="AM208" s="10"/>
      <c r="AN208" s="25"/>
      <c r="AO208" s="10"/>
      <c r="AP208" s="10"/>
      <c r="AQ208" s="10"/>
      <c r="AR208" s="10"/>
      <c r="AS208" s="10"/>
      <c r="AT208" s="26"/>
      <c r="AU208" s="10"/>
      <c r="AV208" s="15"/>
      <c r="AW208" s="10"/>
      <c r="AX208" s="10"/>
      <c r="AY208" s="26"/>
      <c r="AZ208" s="10"/>
      <c r="BA208" s="10"/>
      <c r="BB208" s="20"/>
      <c r="BC208" s="10"/>
      <c r="BD208" s="25"/>
      <c r="BE208" s="10"/>
      <c r="BF208" s="10"/>
      <c r="BG208" s="10"/>
      <c r="BH208" s="10"/>
      <c r="BI208" s="10"/>
      <c r="BJ208" s="26"/>
      <c r="BK208" s="10"/>
      <c r="BL208" s="15"/>
      <c r="BM208" s="10"/>
      <c r="BN208" s="10"/>
      <c r="BO208" s="26"/>
      <c r="BP208" s="10"/>
      <c r="BQ208" s="10"/>
      <c r="BR208" s="20"/>
      <c r="BS208" s="10"/>
      <c r="BT208" s="25"/>
      <c r="BU208" s="10"/>
      <c r="BV208" s="10"/>
      <c r="BW208" s="10"/>
      <c r="BX208" s="10"/>
      <c r="BY208" s="10"/>
      <c r="BZ208" s="26"/>
      <c r="CA208" s="10"/>
      <c r="CB208" s="15"/>
      <c r="CC208" s="10"/>
      <c r="CD208" s="10"/>
      <c r="CE208" s="26"/>
      <c r="CF208" s="10"/>
      <c r="CG208" s="10"/>
      <c r="CH208" s="20"/>
      <c r="CI208" s="10"/>
      <c r="CJ208" s="25"/>
      <c r="CK208" s="10"/>
      <c r="CL208" s="10"/>
      <c r="CM208" s="10"/>
      <c r="CN208" s="10"/>
      <c r="CO208" s="10"/>
      <c r="CP208" s="26"/>
      <c r="CQ208" s="10"/>
      <c r="CR208" s="15"/>
      <c r="CS208" s="10"/>
      <c r="CT208" s="10"/>
      <c r="CU208" s="26"/>
      <c r="CV208" s="10"/>
      <c r="CW208" s="10"/>
      <c r="CX208" s="20"/>
      <c r="CY208" s="10"/>
      <c r="CZ208" s="25"/>
      <c r="DA208" s="10"/>
      <c r="DB208" s="10"/>
      <c r="DC208" s="10"/>
      <c r="DD208" s="10"/>
      <c r="DE208" s="10"/>
      <c r="DF208" s="26"/>
      <c r="DG208" s="10"/>
      <c r="DH208" s="15"/>
      <c r="DI208" s="10"/>
      <c r="DJ208" s="10"/>
      <c r="DK208" s="26"/>
      <c r="DL208" s="10"/>
      <c r="DM208" s="10"/>
      <c r="DN208" s="20"/>
      <c r="DO208" s="10"/>
      <c r="DP208" s="25"/>
      <c r="DQ208" s="10"/>
      <c r="DR208" s="10"/>
      <c r="DS208" s="10"/>
      <c r="DT208" s="10"/>
      <c r="DU208" s="10"/>
      <c r="DV208" s="26"/>
      <c r="DW208" s="10"/>
      <c r="DX208" s="15"/>
      <c r="DY208" s="10"/>
      <c r="DZ208" s="10"/>
      <c r="EA208" s="26"/>
      <c r="EB208" s="10"/>
      <c r="EC208" s="10"/>
      <c r="ED208" s="20"/>
      <c r="EE208" s="10"/>
      <c r="EF208" s="25"/>
      <c r="EG208" s="10"/>
      <c r="EH208" s="10"/>
      <c r="EI208" s="10"/>
      <c r="EJ208" s="10"/>
      <c r="EK208" s="10"/>
      <c r="EL208" s="26"/>
      <c r="EM208" s="10"/>
      <c r="EN208" s="15"/>
      <c r="EO208" s="10"/>
      <c r="EP208" s="10"/>
      <c r="EQ208" s="26"/>
      <c r="ER208" s="10"/>
      <c r="ES208" s="10"/>
      <c r="ET208" s="20"/>
    </row>
    <row r="209" spans="1:144" x14ac:dyDescent="0.25">
      <c r="G209" s="38" t="s">
        <v>64</v>
      </c>
      <c r="H209" s="4"/>
      <c r="I209" s="30"/>
      <c r="J209" s="31"/>
      <c r="P209" s="15"/>
      <c r="W209" s="38" t="s">
        <v>64</v>
      </c>
      <c r="X209" s="4"/>
      <c r="Y209" s="30"/>
      <c r="Z209" s="31"/>
      <c r="AF209" s="15"/>
      <c r="AM209" s="38" t="s">
        <v>64</v>
      </c>
      <c r="AN209" s="4"/>
      <c r="AO209" s="30"/>
      <c r="AP209" s="31"/>
      <c r="AV209" s="15"/>
      <c r="BC209" s="38" t="s">
        <v>64</v>
      </c>
      <c r="BD209" s="4"/>
      <c r="BE209" s="30"/>
      <c r="BF209" s="31"/>
      <c r="BL209" s="15"/>
      <c r="BS209" s="38" t="s">
        <v>64</v>
      </c>
      <c r="BT209" s="4"/>
      <c r="BU209" s="30"/>
      <c r="BV209" s="31"/>
      <c r="CB209" s="15"/>
      <c r="CI209" s="38" t="s">
        <v>64</v>
      </c>
      <c r="CJ209" s="4"/>
      <c r="CK209" s="30"/>
      <c r="CL209" s="31"/>
      <c r="CR209" s="15"/>
      <c r="CY209" s="38" t="s">
        <v>64</v>
      </c>
      <c r="CZ209" s="4"/>
      <c r="DA209" s="30"/>
      <c r="DB209" s="31"/>
      <c r="DH209" s="15"/>
      <c r="DO209" s="38" t="s">
        <v>64</v>
      </c>
      <c r="DP209" s="4"/>
      <c r="DQ209" s="30"/>
      <c r="DR209" s="31"/>
      <c r="DX209" s="15"/>
      <c r="EE209" s="38" t="s">
        <v>64</v>
      </c>
      <c r="EF209" s="4"/>
      <c r="EG209" s="30"/>
      <c r="EH209" s="31"/>
      <c r="EN209" s="15"/>
    </row>
    <row r="210" spans="1:144" x14ac:dyDescent="0.25">
      <c r="B210" s="39"/>
      <c r="C210" s="40"/>
      <c r="D210" s="39"/>
      <c r="H210" s="4"/>
      <c r="I210" s="36"/>
      <c r="J210" s="41" t="s">
        <v>65</v>
      </c>
      <c r="K210" s="38" t="s">
        <v>66</v>
      </c>
      <c r="P210" s="15"/>
      <c r="X210" s="4"/>
      <c r="Y210" s="36"/>
      <c r="Z210" s="41" t="s">
        <v>65</v>
      </c>
      <c r="AA210" s="38" t="s">
        <v>66</v>
      </c>
      <c r="AF210" s="15"/>
      <c r="AN210" s="4"/>
      <c r="AO210" s="36"/>
      <c r="AP210" s="41" t="s">
        <v>65</v>
      </c>
      <c r="AQ210" s="38" t="s">
        <v>66</v>
      </c>
      <c r="AV210" s="15"/>
      <c r="BD210" s="4"/>
      <c r="BE210" s="36"/>
      <c r="BF210" s="41" t="s">
        <v>65</v>
      </c>
      <c r="BG210" s="38" t="s">
        <v>66</v>
      </c>
      <c r="BL210" s="15"/>
      <c r="BT210" s="4"/>
      <c r="BU210" s="36"/>
      <c r="BV210" s="41" t="s">
        <v>65</v>
      </c>
      <c r="BW210" s="38" t="s">
        <v>66</v>
      </c>
      <c r="CB210" s="15"/>
      <c r="CJ210" s="4"/>
      <c r="CK210" s="36"/>
      <c r="CL210" s="41" t="s">
        <v>65</v>
      </c>
      <c r="CM210" s="38" t="s">
        <v>66</v>
      </c>
      <c r="CR210" s="15"/>
      <c r="CZ210" s="4"/>
      <c r="DA210" s="36"/>
      <c r="DB210" s="41" t="s">
        <v>65</v>
      </c>
      <c r="DC210" s="38" t="s">
        <v>66</v>
      </c>
      <c r="DH210" s="15"/>
      <c r="DP210" s="4"/>
      <c r="DQ210" s="36"/>
      <c r="DR210" s="41" t="s">
        <v>65</v>
      </c>
      <c r="DS210" s="38" t="s">
        <v>66</v>
      </c>
      <c r="DX210" s="15"/>
      <c r="EF210" s="4"/>
      <c r="EG210" s="36"/>
      <c r="EH210" s="41" t="s">
        <v>65</v>
      </c>
      <c r="EI210" s="38" t="s">
        <v>66</v>
      </c>
      <c r="EN210" s="15"/>
    </row>
    <row r="211" spans="1:144" x14ac:dyDescent="0.25">
      <c r="B211" s="39"/>
      <c r="C211" s="40"/>
      <c r="D211" s="39"/>
      <c r="G211" s="4" t="s">
        <v>67</v>
      </c>
      <c r="H211" s="4"/>
      <c r="I211" s="36"/>
      <c r="J211" s="37">
        <v>6</v>
      </c>
      <c r="K211" s="4">
        <v>6</v>
      </c>
      <c r="P211" s="15"/>
      <c r="W211" s="4" t="s">
        <v>67</v>
      </c>
      <c r="X211" s="4"/>
      <c r="Y211" s="36"/>
      <c r="Z211" s="37">
        <v>0</v>
      </c>
      <c r="AA211" s="4">
        <v>0</v>
      </c>
      <c r="AF211" s="15"/>
      <c r="AM211" s="4" t="s">
        <v>67</v>
      </c>
      <c r="AN211" s="4"/>
      <c r="AO211" s="36"/>
      <c r="AP211" s="37">
        <v>3</v>
      </c>
      <c r="AQ211" s="4">
        <v>3</v>
      </c>
      <c r="AV211" s="15"/>
      <c r="BC211" s="4" t="s">
        <v>67</v>
      </c>
      <c r="BD211" s="4"/>
      <c r="BE211" s="36"/>
      <c r="BF211" s="37">
        <v>1</v>
      </c>
      <c r="BG211" s="4">
        <v>1</v>
      </c>
      <c r="BL211" s="15"/>
      <c r="BS211" s="4" t="s">
        <v>67</v>
      </c>
      <c r="BT211" s="4"/>
      <c r="BU211" s="36"/>
      <c r="BV211" s="37">
        <v>3</v>
      </c>
      <c r="BW211" s="4">
        <v>3</v>
      </c>
      <c r="CB211" s="15"/>
      <c r="CI211" s="4" t="s">
        <v>67</v>
      </c>
      <c r="CJ211" s="4"/>
      <c r="CK211" s="36"/>
      <c r="CL211" s="37">
        <v>4</v>
      </c>
      <c r="CM211" s="4">
        <v>4</v>
      </c>
      <c r="CR211" s="15"/>
      <c r="CY211" s="4" t="s">
        <v>67</v>
      </c>
      <c r="CZ211" s="4"/>
      <c r="DA211" s="36"/>
      <c r="DB211" s="37">
        <v>4</v>
      </c>
      <c r="DC211" s="4">
        <v>4</v>
      </c>
      <c r="DH211" s="15"/>
      <c r="DO211" s="4" t="s">
        <v>67</v>
      </c>
      <c r="DP211" s="4"/>
      <c r="DQ211" s="36"/>
      <c r="DR211" s="37">
        <v>5</v>
      </c>
      <c r="DS211" s="4">
        <v>5</v>
      </c>
      <c r="DX211" s="15"/>
      <c r="EE211" s="4" t="s">
        <v>67</v>
      </c>
      <c r="EF211" s="4"/>
      <c r="EG211" s="36"/>
      <c r="EH211" s="37">
        <v>6</v>
      </c>
      <c r="EI211" s="4">
        <v>6</v>
      </c>
      <c r="EN211" s="15"/>
    </row>
    <row r="212" spans="1:144" x14ac:dyDescent="0.25">
      <c r="B212" s="39"/>
      <c r="C212" s="40"/>
      <c r="D212" s="39"/>
      <c r="G212" s="4" t="s">
        <v>68</v>
      </c>
      <c r="H212" s="4"/>
      <c r="I212" s="36"/>
      <c r="J212" s="31">
        <v>2</v>
      </c>
      <c r="K212" s="4">
        <v>2</v>
      </c>
      <c r="P212" s="15"/>
      <c r="W212" s="4" t="s">
        <v>68</v>
      </c>
      <c r="X212" s="4"/>
      <c r="Y212" s="36"/>
      <c r="Z212" s="31">
        <v>0</v>
      </c>
      <c r="AA212" s="4">
        <v>0</v>
      </c>
      <c r="AF212" s="15"/>
      <c r="AM212" s="4" t="s">
        <v>68</v>
      </c>
      <c r="AN212" s="4"/>
      <c r="AO212" s="36"/>
      <c r="AP212" s="31">
        <v>3</v>
      </c>
      <c r="AQ212" s="4">
        <v>3</v>
      </c>
      <c r="AV212" s="15"/>
      <c r="BC212" s="4" t="s">
        <v>68</v>
      </c>
      <c r="BD212" s="4"/>
      <c r="BE212" s="36"/>
      <c r="BF212" s="31">
        <v>3</v>
      </c>
      <c r="BG212" s="4">
        <v>3</v>
      </c>
      <c r="BL212" s="15"/>
      <c r="BS212" s="4" t="s">
        <v>68</v>
      </c>
      <c r="BT212" s="4"/>
      <c r="BU212" s="36"/>
      <c r="BV212" s="31">
        <v>5</v>
      </c>
      <c r="BW212" s="4">
        <v>5</v>
      </c>
      <c r="CB212" s="15"/>
      <c r="CI212" s="4" t="s">
        <v>68</v>
      </c>
      <c r="CJ212" s="4"/>
      <c r="CK212" s="36"/>
      <c r="CL212" s="31">
        <v>4</v>
      </c>
      <c r="CM212" s="4">
        <v>4</v>
      </c>
      <c r="CR212" s="15"/>
      <c r="CY212" s="4" t="s">
        <v>68</v>
      </c>
      <c r="CZ212" s="4"/>
      <c r="DA212" s="36"/>
      <c r="DB212" s="31">
        <v>4</v>
      </c>
      <c r="DC212" s="4">
        <v>4</v>
      </c>
      <c r="DH212" s="15"/>
      <c r="DO212" s="4" t="s">
        <v>68</v>
      </c>
      <c r="DP212" s="4"/>
      <c r="DQ212" s="36"/>
      <c r="DR212" s="31">
        <v>5</v>
      </c>
      <c r="DS212" s="4">
        <v>5</v>
      </c>
      <c r="DX212" s="15"/>
      <c r="EE212" s="4" t="s">
        <v>68</v>
      </c>
      <c r="EF212" s="4"/>
      <c r="EG212" s="36"/>
      <c r="EH212" s="31">
        <v>2</v>
      </c>
      <c r="EI212" s="4">
        <v>2</v>
      </c>
      <c r="EN212" s="15"/>
    </row>
    <row r="213" spans="1:144" x14ac:dyDescent="0.25">
      <c r="B213" s="39"/>
      <c r="C213" s="40"/>
      <c r="D213" s="39"/>
      <c r="G213" s="4" t="s">
        <v>69</v>
      </c>
      <c r="H213" s="4"/>
      <c r="I213" s="36"/>
      <c r="J213" s="37">
        <v>5</v>
      </c>
      <c r="K213" s="4">
        <v>5</v>
      </c>
      <c r="P213" s="15"/>
      <c r="W213" s="4" t="s">
        <v>69</v>
      </c>
      <c r="X213" s="4"/>
      <c r="Y213" s="36"/>
      <c r="Z213" s="37">
        <v>0</v>
      </c>
      <c r="AA213" s="4">
        <v>0</v>
      </c>
      <c r="AF213" s="15"/>
      <c r="AM213" s="4" t="s">
        <v>69</v>
      </c>
      <c r="AN213" s="4"/>
      <c r="AO213" s="36"/>
      <c r="AP213" s="37">
        <v>5</v>
      </c>
      <c r="AQ213" s="4">
        <v>5</v>
      </c>
      <c r="AV213" s="15"/>
      <c r="BC213" s="4" t="s">
        <v>69</v>
      </c>
      <c r="BD213" s="4"/>
      <c r="BE213" s="36"/>
      <c r="BF213" s="37">
        <v>6</v>
      </c>
      <c r="BG213" s="4">
        <v>6</v>
      </c>
      <c r="BL213" s="15"/>
      <c r="BS213" s="4" t="s">
        <v>69</v>
      </c>
      <c r="BT213" s="4"/>
      <c r="BU213" s="36"/>
      <c r="BV213" s="37">
        <v>3</v>
      </c>
      <c r="BW213" s="4">
        <v>3</v>
      </c>
      <c r="CB213" s="15"/>
      <c r="CI213" s="4" t="s">
        <v>69</v>
      </c>
      <c r="CJ213" s="4"/>
      <c r="CK213" s="36"/>
      <c r="CL213" s="37">
        <v>4</v>
      </c>
      <c r="CM213" s="4">
        <v>4</v>
      </c>
      <c r="CR213" s="15"/>
      <c r="CY213" s="4" t="s">
        <v>69</v>
      </c>
      <c r="CZ213" s="4"/>
      <c r="DA213" s="36"/>
      <c r="DB213" s="37">
        <v>1</v>
      </c>
      <c r="DC213" s="4">
        <v>1</v>
      </c>
      <c r="DH213" s="15"/>
      <c r="DO213" s="4" t="s">
        <v>69</v>
      </c>
      <c r="DP213" s="4"/>
      <c r="DQ213" s="36"/>
      <c r="DR213" s="37">
        <v>3</v>
      </c>
      <c r="DS213" s="4">
        <v>3</v>
      </c>
      <c r="DX213" s="15"/>
      <c r="EE213" s="4" t="s">
        <v>69</v>
      </c>
      <c r="EF213" s="4"/>
      <c r="EG213" s="36"/>
      <c r="EH213" s="37">
        <v>4</v>
      </c>
      <c r="EI213" s="4">
        <v>4</v>
      </c>
      <c r="EN213" s="15"/>
    </row>
    <row r="214" spans="1:144" x14ac:dyDescent="0.25">
      <c r="C214" s="36"/>
      <c r="D214" s="37"/>
      <c r="G214" s="4" t="s">
        <v>70</v>
      </c>
      <c r="H214" s="39"/>
      <c r="I214" s="30"/>
      <c r="J214" s="31">
        <v>10</v>
      </c>
      <c r="K214" s="4">
        <v>10</v>
      </c>
      <c r="P214" s="15"/>
      <c r="W214" s="4" t="s">
        <v>70</v>
      </c>
      <c r="X214" s="39"/>
      <c r="Y214" s="30"/>
      <c r="Z214" s="31">
        <v>11</v>
      </c>
      <c r="AA214" s="4">
        <v>11</v>
      </c>
      <c r="AF214" s="15"/>
      <c r="AM214" s="4" t="s">
        <v>70</v>
      </c>
      <c r="AN214" s="39"/>
      <c r="AO214" s="30"/>
      <c r="AP214" s="31">
        <v>10</v>
      </c>
      <c r="AQ214" s="4">
        <v>10</v>
      </c>
      <c r="AV214" s="15"/>
      <c r="BC214" s="4" t="s">
        <v>70</v>
      </c>
      <c r="BD214" s="39"/>
      <c r="BE214" s="30"/>
      <c r="BF214" s="31">
        <v>8</v>
      </c>
      <c r="BG214" s="4">
        <v>8</v>
      </c>
      <c r="BL214" s="15"/>
      <c r="BS214" s="4" t="s">
        <v>70</v>
      </c>
      <c r="BT214" s="39"/>
      <c r="BU214" s="30"/>
      <c r="BV214" s="31">
        <v>9</v>
      </c>
      <c r="BW214" s="4">
        <v>9</v>
      </c>
      <c r="CB214" s="15"/>
      <c r="CI214" s="4" t="s">
        <v>70</v>
      </c>
      <c r="CJ214" s="39"/>
      <c r="CK214" s="30"/>
      <c r="CL214" s="31">
        <v>6</v>
      </c>
      <c r="CM214" s="4">
        <v>6</v>
      </c>
      <c r="CR214" s="15"/>
      <c r="CY214" s="4" t="s">
        <v>70</v>
      </c>
      <c r="CZ214" s="39"/>
      <c r="DA214" s="30"/>
      <c r="DB214" s="31">
        <v>8</v>
      </c>
      <c r="DC214" s="4">
        <v>8</v>
      </c>
      <c r="DH214" s="15"/>
      <c r="DO214" s="4" t="s">
        <v>70</v>
      </c>
      <c r="DP214" s="39"/>
      <c r="DQ214" s="30"/>
      <c r="DR214" s="31">
        <v>6</v>
      </c>
      <c r="DS214" s="4">
        <v>6</v>
      </c>
      <c r="DX214" s="15"/>
      <c r="EE214" s="4" t="s">
        <v>70</v>
      </c>
      <c r="EF214" s="39"/>
      <c r="EG214" s="30"/>
      <c r="EH214" s="31">
        <v>8</v>
      </c>
      <c r="EI214" s="4">
        <v>8</v>
      </c>
      <c r="EN214" s="15"/>
    </row>
    <row r="215" spans="1:144" x14ac:dyDescent="0.25">
      <c r="C215" s="36"/>
      <c r="D215" s="37"/>
      <c r="G215" s="4" t="s">
        <v>71</v>
      </c>
      <c r="H215" s="39"/>
      <c r="I215" s="30"/>
      <c r="J215" s="31">
        <v>2</v>
      </c>
      <c r="K215" s="4">
        <v>2</v>
      </c>
      <c r="P215" s="15"/>
      <c r="W215" s="4" t="s">
        <v>71</v>
      </c>
      <c r="X215" s="39"/>
      <c r="Y215" s="30"/>
      <c r="Z215" s="31">
        <v>6</v>
      </c>
      <c r="AA215" s="4">
        <v>6</v>
      </c>
      <c r="AF215" s="15"/>
      <c r="AM215" s="4" t="s">
        <v>71</v>
      </c>
      <c r="AN215" s="39"/>
      <c r="AO215" s="30"/>
      <c r="AP215" s="31">
        <v>5</v>
      </c>
      <c r="AQ215" s="4">
        <v>5</v>
      </c>
      <c r="AV215" s="15"/>
      <c r="BC215" s="4" t="s">
        <v>71</v>
      </c>
      <c r="BD215" s="39"/>
      <c r="BE215" s="30"/>
      <c r="BF215" s="31">
        <v>4</v>
      </c>
      <c r="BG215" s="4">
        <v>4</v>
      </c>
      <c r="BL215" s="15"/>
      <c r="BS215" s="4" t="s">
        <v>71</v>
      </c>
      <c r="BT215" s="39"/>
      <c r="BU215" s="30"/>
      <c r="BV215" s="31">
        <v>1</v>
      </c>
      <c r="BW215" s="4">
        <v>1</v>
      </c>
      <c r="CB215" s="15"/>
      <c r="CI215" s="4" t="s">
        <v>71</v>
      </c>
      <c r="CJ215" s="39"/>
      <c r="CK215" s="30"/>
      <c r="CL215" s="31">
        <v>2</v>
      </c>
      <c r="CM215" s="4">
        <v>2</v>
      </c>
      <c r="CR215" s="15"/>
      <c r="CY215" s="4" t="s">
        <v>71</v>
      </c>
      <c r="CZ215" s="39"/>
      <c r="DA215" s="30"/>
      <c r="DB215" s="31">
        <v>6</v>
      </c>
      <c r="DC215" s="4">
        <v>6</v>
      </c>
      <c r="DH215" s="15"/>
      <c r="DO215" s="4" t="s">
        <v>71</v>
      </c>
      <c r="DP215" s="39"/>
      <c r="DQ215" s="30"/>
      <c r="DR215" s="31">
        <v>4</v>
      </c>
      <c r="DS215" s="4">
        <v>4</v>
      </c>
      <c r="DX215" s="15"/>
      <c r="EE215" s="4" t="s">
        <v>71</v>
      </c>
      <c r="EF215" s="39"/>
      <c r="EG215" s="30"/>
      <c r="EH215" s="31">
        <v>7</v>
      </c>
      <c r="EI215" s="4">
        <v>7</v>
      </c>
      <c r="EN215" s="15"/>
    </row>
    <row r="216" spans="1:144" x14ac:dyDescent="0.25">
      <c r="C216" s="36"/>
      <c r="D216" s="37"/>
      <c r="G216" s="4" t="s">
        <v>72</v>
      </c>
      <c r="H216" s="4"/>
      <c r="I216" s="30"/>
      <c r="J216" s="31">
        <v>1</v>
      </c>
      <c r="K216" s="4">
        <v>1</v>
      </c>
      <c r="W216" s="4" t="s">
        <v>72</v>
      </c>
      <c r="X216" s="4"/>
      <c r="Y216" s="30"/>
      <c r="Z216" s="31">
        <v>3</v>
      </c>
      <c r="AA216" s="4">
        <v>3</v>
      </c>
      <c r="AM216" s="4" t="s">
        <v>72</v>
      </c>
      <c r="AN216" s="4"/>
      <c r="AO216" s="30"/>
      <c r="AP216" s="31">
        <v>2</v>
      </c>
      <c r="AQ216" s="4">
        <v>2</v>
      </c>
      <c r="BC216" s="4" t="s">
        <v>72</v>
      </c>
      <c r="BD216" s="4"/>
      <c r="BE216" s="30"/>
      <c r="BF216" s="31">
        <v>2</v>
      </c>
      <c r="BG216" s="4">
        <v>2</v>
      </c>
      <c r="BS216" s="4" t="s">
        <v>72</v>
      </c>
      <c r="BT216" s="4"/>
      <c r="BU216" s="30"/>
      <c r="BV216" s="31">
        <v>4</v>
      </c>
      <c r="BW216" s="4">
        <v>4</v>
      </c>
      <c r="CI216" s="4" t="s">
        <v>72</v>
      </c>
      <c r="CJ216" s="4"/>
      <c r="CK216" s="30"/>
      <c r="CL216" s="31">
        <v>5</v>
      </c>
      <c r="CM216" s="4">
        <v>5</v>
      </c>
      <c r="CY216" s="4" t="s">
        <v>72</v>
      </c>
      <c r="CZ216" s="4"/>
      <c r="DA216" s="30"/>
      <c r="DB216" s="31">
        <v>5</v>
      </c>
      <c r="DC216" s="4">
        <v>5</v>
      </c>
      <c r="DO216" s="4" t="s">
        <v>72</v>
      </c>
      <c r="DP216" s="4"/>
      <c r="DQ216" s="30"/>
      <c r="DR216" s="31">
        <v>2</v>
      </c>
      <c r="DS216" s="4">
        <v>2</v>
      </c>
      <c r="EE216" s="4" t="s">
        <v>72</v>
      </c>
      <c r="EF216" s="4"/>
      <c r="EG216" s="30"/>
      <c r="EH216" s="31">
        <v>1</v>
      </c>
      <c r="EI216" s="4">
        <v>1</v>
      </c>
    </row>
    <row r="217" spans="1:144" x14ac:dyDescent="0.25">
      <c r="C217" s="36"/>
      <c r="D217" s="37"/>
      <c r="G217" s="4" t="s">
        <v>73</v>
      </c>
      <c r="H217" s="4"/>
      <c r="I217" s="30"/>
      <c r="J217" s="31">
        <v>0</v>
      </c>
      <c r="K217" s="4">
        <v>0</v>
      </c>
      <c r="W217" s="4" t="s">
        <v>73</v>
      </c>
      <c r="X217" s="4"/>
      <c r="Y217" s="30"/>
      <c r="Z217" s="31">
        <v>0</v>
      </c>
      <c r="AA217" s="4">
        <v>0</v>
      </c>
      <c r="AM217" s="4" t="s">
        <v>73</v>
      </c>
      <c r="AN217" s="4"/>
      <c r="AO217" s="30"/>
      <c r="AP217" s="31">
        <v>0</v>
      </c>
      <c r="AQ217" s="4">
        <v>0</v>
      </c>
      <c r="BC217" s="4" t="s">
        <v>73</v>
      </c>
      <c r="BD217" s="4"/>
      <c r="BE217" s="30"/>
      <c r="BF217" s="31">
        <v>0</v>
      </c>
      <c r="BG217" s="4">
        <v>0</v>
      </c>
      <c r="BS217" s="4" t="s">
        <v>73</v>
      </c>
      <c r="BT217" s="4"/>
      <c r="BU217" s="30"/>
      <c r="BV217" s="31">
        <v>0</v>
      </c>
      <c r="BW217" s="4">
        <v>0</v>
      </c>
      <c r="CI217" s="4" t="s">
        <v>73</v>
      </c>
      <c r="CJ217" s="4"/>
      <c r="CK217" s="30"/>
      <c r="CL217" s="31">
        <v>4</v>
      </c>
      <c r="CM217" s="4">
        <v>4</v>
      </c>
      <c r="CY217" s="4" t="s">
        <v>73</v>
      </c>
      <c r="CZ217" s="4"/>
      <c r="DA217" s="30"/>
      <c r="DB217" s="31">
        <v>4</v>
      </c>
      <c r="DC217" s="4">
        <v>4</v>
      </c>
      <c r="DO217" s="4" t="s">
        <v>73</v>
      </c>
      <c r="DP217" s="4"/>
      <c r="DQ217" s="30"/>
      <c r="DR217" s="31">
        <v>3</v>
      </c>
      <c r="DS217" s="4">
        <v>3</v>
      </c>
      <c r="EE217" s="4" t="s">
        <v>73</v>
      </c>
      <c r="EF217" s="4"/>
      <c r="EG217" s="30"/>
      <c r="EH217" s="31">
        <v>7</v>
      </c>
      <c r="EI217" s="4">
        <v>7</v>
      </c>
    </row>
    <row r="218" spans="1:144" x14ac:dyDescent="0.25">
      <c r="C218" s="36"/>
      <c r="D218" s="37"/>
      <c r="G218" s="4" t="s">
        <v>74</v>
      </c>
      <c r="H218" s="4"/>
      <c r="I218" s="30"/>
      <c r="J218" s="31">
        <f>SUM(J211:J217)</f>
        <v>26</v>
      </c>
      <c r="K218" s="31">
        <f>SUM(K211:K217)</f>
        <v>26</v>
      </c>
      <c r="W218" s="4" t="s">
        <v>74</v>
      </c>
      <c r="X218" s="4"/>
      <c r="Y218" s="30"/>
      <c r="Z218" s="31">
        <f>SUM(Z211:Z217)</f>
        <v>20</v>
      </c>
      <c r="AA218" s="31">
        <f>SUM(AA211:AA217)</f>
        <v>20</v>
      </c>
      <c r="AM218" s="4" t="s">
        <v>74</v>
      </c>
      <c r="AN218" s="4"/>
      <c r="AO218" s="30"/>
      <c r="AP218" s="31">
        <f>SUM(AP211:AP217)</f>
        <v>28</v>
      </c>
      <c r="AQ218" s="31">
        <f>SUM(AQ211:AQ217)</f>
        <v>28</v>
      </c>
      <c r="BC218" s="4" t="s">
        <v>74</v>
      </c>
      <c r="BD218" s="4"/>
      <c r="BE218" s="30"/>
      <c r="BF218" s="31">
        <f>SUM(BF211:BF217)</f>
        <v>24</v>
      </c>
      <c r="BG218" s="31">
        <f>SUM(BG211:BG217)</f>
        <v>24</v>
      </c>
      <c r="BS218" s="4" t="s">
        <v>74</v>
      </c>
      <c r="BT218" s="4"/>
      <c r="BU218" s="30"/>
      <c r="BV218" s="31">
        <f>SUM(BV211:BV217)</f>
        <v>25</v>
      </c>
      <c r="BW218" s="31">
        <f>SUM(BW211:BW217)</f>
        <v>25</v>
      </c>
      <c r="CI218" s="4" t="s">
        <v>74</v>
      </c>
      <c r="CJ218" s="4"/>
      <c r="CK218" s="30"/>
      <c r="CL218" s="31">
        <f>SUM(CL211:CL217)</f>
        <v>29</v>
      </c>
      <c r="CM218" s="31">
        <f>SUM(CM211:CM217)</f>
        <v>29</v>
      </c>
      <c r="CY218" s="4" t="s">
        <v>74</v>
      </c>
      <c r="CZ218" s="4"/>
      <c r="DA218" s="30"/>
      <c r="DB218" s="31">
        <f>SUM(DB211:DB217)</f>
        <v>32</v>
      </c>
      <c r="DC218" s="31">
        <f>SUM(DC211:DC217)</f>
        <v>32</v>
      </c>
      <c r="DO218" s="4" t="s">
        <v>74</v>
      </c>
      <c r="DP218" s="4"/>
      <c r="DQ218" s="30"/>
      <c r="DR218" s="31">
        <f>SUM(DR211:DR217)</f>
        <v>28</v>
      </c>
      <c r="DS218" s="31">
        <f>SUM(DS211:DS217)</f>
        <v>28</v>
      </c>
      <c r="EE218" s="4" t="s">
        <v>74</v>
      </c>
      <c r="EF218" s="4"/>
      <c r="EG218" s="30"/>
      <c r="EH218" s="31">
        <f>SUM(EH211:EH217)</f>
        <v>35</v>
      </c>
      <c r="EI218" s="31">
        <f>SUM(EI211:EI217)</f>
        <v>35</v>
      </c>
    </row>
    <row r="219" spans="1:144" x14ac:dyDescent="0.25">
      <c r="C219" s="36"/>
      <c r="D219" s="37"/>
    </row>
    <row r="220" spans="1:144" x14ac:dyDescent="0.25">
      <c r="A220" s="86"/>
      <c r="C220" s="36"/>
      <c r="D220" s="37"/>
    </row>
    <row r="221" spans="1:144" x14ac:dyDescent="0.25">
      <c r="C221" s="36"/>
      <c r="D221" s="37"/>
    </row>
    <row r="222" spans="1:144" x14ac:dyDescent="0.25">
      <c r="A222" s="86"/>
      <c r="B222" s="39"/>
      <c r="D222" s="42"/>
    </row>
    <row r="223" spans="1:144" x14ac:dyDescent="0.25">
      <c r="B223" s="39"/>
    </row>
    <row r="225" spans="1:5" x14ac:dyDescent="0.25">
      <c r="B225" s="39"/>
      <c r="E225" s="40"/>
    </row>
    <row r="227" spans="1:5" x14ac:dyDescent="0.25">
      <c r="B227" s="39"/>
    </row>
    <row r="228" spans="1:5" x14ac:dyDescent="0.25">
      <c r="B228" s="39"/>
      <c r="D228" s="42"/>
    </row>
    <row r="234" spans="1:5" x14ac:dyDescent="0.25">
      <c r="C234" s="36"/>
    </row>
    <row r="236" spans="1:5" x14ac:dyDescent="0.25">
      <c r="B236" s="39"/>
    </row>
    <row r="240" spans="1:5" x14ac:dyDescent="0.25">
      <c r="A240" s="86"/>
    </row>
    <row r="242" spans="2:5" x14ac:dyDescent="0.25">
      <c r="B242" s="39"/>
      <c r="C242" s="40"/>
      <c r="D242" s="39"/>
    </row>
    <row r="243" spans="2:5" x14ac:dyDescent="0.25">
      <c r="B243" s="39"/>
      <c r="D243" s="42"/>
    </row>
    <row r="245" spans="2:5" x14ac:dyDescent="0.25">
      <c r="B245" s="39"/>
    </row>
    <row r="246" spans="2:5" x14ac:dyDescent="0.25">
      <c r="C246" s="36"/>
    </row>
    <row r="248" spans="2:5" x14ac:dyDescent="0.25">
      <c r="C248" s="36"/>
      <c r="D248" s="37"/>
    </row>
    <row r="249" spans="2:5" x14ac:dyDescent="0.25">
      <c r="C249" s="36"/>
    </row>
    <row r="250" spans="2:5" x14ac:dyDescent="0.25">
      <c r="C250" s="36"/>
    </row>
    <row r="251" spans="2:5" x14ac:dyDescent="0.25">
      <c r="B251" s="39"/>
      <c r="D251" s="42"/>
    </row>
    <row r="253" spans="2:5" x14ac:dyDescent="0.25">
      <c r="B253" s="39"/>
    </row>
    <row r="255" spans="2:5" x14ac:dyDescent="0.25">
      <c r="B255" s="39"/>
      <c r="E255" s="40"/>
    </row>
    <row r="256" spans="2:5" x14ac:dyDescent="0.25">
      <c r="B256" s="39"/>
    </row>
    <row r="257" spans="1:140" x14ac:dyDescent="0.25">
      <c r="B257" s="39"/>
      <c r="D257" s="42"/>
      <c r="G257" s="38"/>
      <c r="H257" s="4"/>
      <c r="I257" s="30"/>
      <c r="J257" s="31"/>
      <c r="W257" s="38"/>
      <c r="X257" s="4"/>
      <c r="Y257" s="30"/>
      <c r="Z257" s="31"/>
      <c r="AM257" s="38"/>
      <c r="AN257" s="4"/>
      <c r="AO257" s="30"/>
      <c r="AP257" s="31"/>
      <c r="BC257" s="38"/>
      <c r="BD257" s="4"/>
      <c r="BE257" s="30"/>
      <c r="BF257" s="31"/>
      <c r="BS257" s="38"/>
      <c r="BT257" s="4"/>
      <c r="BU257" s="30"/>
      <c r="BV257" s="31"/>
      <c r="CI257" s="38"/>
      <c r="CJ257" s="4"/>
      <c r="CK257" s="30"/>
      <c r="CL257" s="31"/>
      <c r="CY257" s="38"/>
      <c r="CZ257" s="4"/>
      <c r="DA257" s="30"/>
      <c r="DB257" s="31"/>
      <c r="DO257" s="38"/>
      <c r="DP257" s="4"/>
      <c r="DQ257" s="30"/>
      <c r="DR257" s="31"/>
      <c r="EE257" s="38"/>
      <c r="EF257" s="4"/>
      <c r="EG257" s="30"/>
      <c r="EH257" s="31"/>
    </row>
    <row r="258" spans="1:140" x14ac:dyDescent="0.25">
      <c r="H258" s="4"/>
      <c r="I258" s="36"/>
      <c r="J258" s="41"/>
      <c r="K258" s="38"/>
      <c r="X258" s="4"/>
      <c r="Y258" s="36"/>
      <c r="Z258" s="41"/>
      <c r="AA258" s="38"/>
      <c r="AN258" s="4"/>
      <c r="AO258" s="36"/>
      <c r="AP258" s="41"/>
      <c r="AQ258" s="38"/>
      <c r="BD258" s="4"/>
      <c r="BE258" s="36"/>
      <c r="BF258" s="41"/>
      <c r="BG258" s="38"/>
      <c r="BT258" s="4"/>
      <c r="BU258" s="36"/>
      <c r="BV258" s="41"/>
      <c r="BW258" s="38"/>
      <c r="CJ258" s="4"/>
      <c r="CK258" s="36"/>
      <c r="CL258" s="41"/>
      <c r="CM258" s="38"/>
      <c r="CZ258" s="4"/>
      <c r="DA258" s="36"/>
      <c r="DB258" s="41"/>
      <c r="DC258" s="38"/>
      <c r="DP258" s="4"/>
      <c r="DQ258" s="36"/>
      <c r="DR258" s="41"/>
      <c r="DS258" s="38"/>
      <c r="EF258" s="4"/>
      <c r="EG258" s="36"/>
      <c r="EH258" s="41"/>
      <c r="EI258" s="38"/>
    </row>
    <row r="259" spans="1:140" x14ac:dyDescent="0.25">
      <c r="B259" s="39"/>
      <c r="D259" s="42"/>
      <c r="H259" s="4"/>
      <c r="I259" s="36"/>
      <c r="J259" s="37"/>
      <c r="X259" s="4"/>
      <c r="Y259" s="36"/>
      <c r="Z259" s="37"/>
      <c r="AN259" s="4"/>
      <c r="AO259" s="36"/>
      <c r="AP259" s="37"/>
      <c r="BD259" s="4"/>
      <c r="BE259" s="36"/>
      <c r="BF259" s="37"/>
      <c r="BT259" s="4"/>
      <c r="BU259" s="36"/>
      <c r="BV259" s="37"/>
      <c r="CJ259" s="4"/>
      <c r="CK259" s="36"/>
      <c r="CL259" s="37"/>
      <c r="CZ259" s="4"/>
      <c r="DA259" s="36"/>
      <c r="DB259" s="37"/>
      <c r="DP259" s="4"/>
      <c r="DQ259" s="36"/>
      <c r="DR259" s="37"/>
      <c r="EF259" s="4"/>
      <c r="EG259" s="36"/>
      <c r="EH259" s="37"/>
    </row>
    <row r="260" spans="1:140" x14ac:dyDescent="0.25">
      <c r="B260" s="39"/>
      <c r="H260" s="4"/>
      <c r="I260" s="36"/>
      <c r="J260" s="31"/>
      <c r="X260" s="4"/>
      <c r="Y260" s="36"/>
      <c r="Z260" s="31"/>
      <c r="AN260" s="4"/>
      <c r="AO260" s="36"/>
      <c r="AP260" s="31"/>
      <c r="BD260" s="4"/>
      <c r="BE260" s="36"/>
      <c r="BF260" s="31"/>
      <c r="BT260" s="4"/>
      <c r="BU260" s="36"/>
      <c r="BV260" s="31"/>
      <c r="CJ260" s="4"/>
      <c r="CK260" s="36"/>
      <c r="CL260" s="31"/>
      <c r="CZ260" s="4"/>
      <c r="DA260" s="36"/>
      <c r="DB260" s="31"/>
      <c r="DP260" s="4"/>
      <c r="DQ260" s="36"/>
      <c r="DR260" s="31"/>
      <c r="EF260" s="4"/>
      <c r="EG260" s="36"/>
      <c r="EH260" s="31"/>
    </row>
    <row r="261" spans="1:140" x14ac:dyDescent="0.25">
      <c r="C261" s="36"/>
      <c r="H261" s="4"/>
      <c r="I261" s="36"/>
      <c r="J261" s="37"/>
      <c r="X261" s="4"/>
      <c r="Y261" s="36"/>
      <c r="Z261" s="37"/>
      <c r="AN261" s="4"/>
      <c r="AO261" s="36"/>
      <c r="AP261" s="37"/>
      <c r="BD261" s="4"/>
      <c r="BE261" s="36"/>
      <c r="BF261" s="37"/>
      <c r="BT261" s="4"/>
      <c r="BU261" s="36"/>
      <c r="BV261" s="37"/>
      <c r="CJ261" s="4"/>
      <c r="CK261" s="36"/>
      <c r="CL261" s="37"/>
      <c r="CZ261" s="4"/>
      <c r="DA261" s="36"/>
      <c r="DB261" s="37"/>
      <c r="DP261" s="4"/>
      <c r="DQ261" s="36"/>
      <c r="DR261" s="37"/>
      <c r="EF261" s="4"/>
      <c r="EG261" s="36"/>
      <c r="EH261" s="37"/>
    </row>
    <row r="262" spans="1:140" x14ac:dyDescent="0.25">
      <c r="C262" s="36"/>
      <c r="D262" s="37"/>
      <c r="H262" s="39"/>
      <c r="I262" s="30"/>
      <c r="J262" s="31"/>
      <c r="X262" s="39"/>
      <c r="Y262" s="30"/>
      <c r="Z262" s="31"/>
      <c r="AN262" s="39"/>
      <c r="AO262" s="30"/>
      <c r="AP262" s="31"/>
      <c r="BD262" s="39"/>
      <c r="BE262" s="30"/>
      <c r="BF262" s="31"/>
      <c r="BT262" s="39"/>
      <c r="BU262" s="30"/>
      <c r="BV262" s="31"/>
      <c r="CJ262" s="39"/>
      <c r="CK262" s="30"/>
      <c r="CL262" s="31"/>
      <c r="CZ262" s="39"/>
      <c r="DA262" s="30"/>
      <c r="DB262" s="31"/>
      <c r="DP262" s="39"/>
      <c r="DQ262" s="30"/>
      <c r="DR262" s="31"/>
      <c r="EF262" s="39"/>
      <c r="EG262" s="30"/>
      <c r="EH262" s="31"/>
    </row>
    <row r="263" spans="1:140" x14ac:dyDescent="0.25">
      <c r="H263" s="39"/>
      <c r="I263" s="30"/>
      <c r="J263" s="31"/>
      <c r="X263" s="39"/>
      <c r="Y263" s="30"/>
      <c r="Z263" s="31"/>
      <c r="AN263" s="39"/>
      <c r="AO263" s="30"/>
      <c r="AP263" s="31"/>
      <c r="BD263" s="39"/>
      <c r="BE263" s="30"/>
      <c r="BF263" s="31"/>
      <c r="BT263" s="39"/>
      <c r="BU263" s="30"/>
      <c r="BV263" s="31"/>
      <c r="CJ263" s="39"/>
      <c r="CK263" s="30"/>
      <c r="CL263" s="31"/>
      <c r="CZ263" s="39"/>
      <c r="DA263" s="30"/>
      <c r="DB263" s="31"/>
      <c r="DP263" s="39"/>
      <c r="DQ263" s="30"/>
      <c r="DR263" s="31"/>
      <c r="EF263" s="39"/>
      <c r="EG263" s="30"/>
      <c r="EH263" s="31"/>
    </row>
    <row r="264" spans="1:140" x14ac:dyDescent="0.25">
      <c r="B264" s="39"/>
      <c r="C264" s="40"/>
      <c r="D264" s="39"/>
      <c r="H264" s="4"/>
      <c r="I264" s="30"/>
      <c r="J264" s="31"/>
      <c r="X264" s="4"/>
      <c r="Y264" s="30"/>
      <c r="Z264" s="31"/>
      <c r="AN264" s="4"/>
      <c r="AO264" s="30"/>
      <c r="AP264" s="31"/>
      <c r="BD264" s="4"/>
      <c r="BE264" s="30"/>
      <c r="BF264" s="31"/>
      <c r="BT264" s="4"/>
      <c r="BU264" s="30"/>
      <c r="BV264" s="31"/>
      <c r="CJ264" s="4"/>
      <c r="CK264" s="30"/>
      <c r="CL264" s="31"/>
      <c r="CZ264" s="4"/>
      <c r="DA264" s="30"/>
      <c r="DB264" s="31"/>
      <c r="DP264" s="4"/>
      <c r="DQ264" s="30"/>
      <c r="DR264" s="31"/>
      <c r="EF264" s="4"/>
      <c r="EG264" s="30"/>
      <c r="EH264" s="31"/>
    </row>
    <row r="265" spans="1:140" x14ac:dyDescent="0.25">
      <c r="H265" s="4"/>
      <c r="I265" s="30"/>
      <c r="J265" s="31"/>
      <c r="X265" s="4"/>
      <c r="Y265" s="30"/>
      <c r="Z265" s="31"/>
      <c r="AN265" s="4"/>
      <c r="AO265" s="30"/>
      <c r="AP265" s="31"/>
      <c r="BD265" s="4"/>
      <c r="BE265" s="30"/>
      <c r="BF265" s="31"/>
      <c r="BT265" s="4"/>
      <c r="BU265" s="30"/>
      <c r="BV265" s="31"/>
      <c r="CJ265" s="4"/>
      <c r="CK265" s="30"/>
      <c r="CL265" s="31"/>
      <c r="CZ265" s="4"/>
      <c r="DA265" s="30"/>
      <c r="DB265" s="31"/>
      <c r="DP265" s="4"/>
      <c r="DQ265" s="30"/>
      <c r="DR265" s="31"/>
      <c r="EF265" s="4"/>
      <c r="EG265" s="30"/>
      <c r="EH265" s="31"/>
    </row>
    <row r="266" spans="1:140" x14ac:dyDescent="0.25">
      <c r="C266" s="36"/>
      <c r="D266" s="37"/>
      <c r="H266" s="4"/>
      <c r="I266" s="30"/>
      <c r="J266" s="31"/>
      <c r="K266" s="31"/>
      <c r="X266" s="4"/>
      <c r="Y266" s="30"/>
      <c r="Z266" s="31"/>
      <c r="AA266" s="31"/>
      <c r="AN266" s="4"/>
      <c r="AO266" s="30"/>
      <c r="AP266" s="31"/>
      <c r="AQ266" s="31"/>
      <c r="BD266" s="4"/>
      <c r="BE266" s="30"/>
      <c r="BF266" s="31"/>
      <c r="BG266" s="31"/>
      <c r="BT266" s="4"/>
      <c r="BU266" s="30"/>
      <c r="BV266" s="31"/>
      <c r="BW266" s="31"/>
      <c r="CJ266" s="4"/>
      <c r="CK266" s="30"/>
      <c r="CL266" s="31"/>
      <c r="CM266" s="31"/>
      <c r="CZ266" s="4"/>
      <c r="DA266" s="30"/>
      <c r="DB266" s="31"/>
      <c r="DC266" s="31"/>
      <c r="DP266" s="4"/>
      <c r="DQ266" s="30"/>
      <c r="DR266" s="31"/>
      <c r="DS266" s="31"/>
      <c r="EF266" s="4"/>
      <c r="EG266" s="30"/>
      <c r="EH266" s="31"/>
      <c r="EI266" s="31"/>
    </row>
    <row r="267" spans="1:140" x14ac:dyDescent="0.25">
      <c r="B267" s="39"/>
    </row>
    <row r="270" spans="1:140" x14ac:dyDescent="0.25">
      <c r="A270" s="87"/>
      <c r="G270" s="38" t="s">
        <v>64</v>
      </c>
      <c r="H270" s="4"/>
      <c r="I270" s="30"/>
      <c r="J270" s="31"/>
      <c r="W270" s="38" t="s">
        <v>64</v>
      </c>
      <c r="X270" s="4"/>
      <c r="Y270" s="30"/>
      <c r="Z270" s="31"/>
      <c r="AM270" s="38" t="s">
        <v>64</v>
      </c>
      <c r="AN270" s="4"/>
      <c r="AO270" s="30"/>
      <c r="AP270" s="31"/>
      <c r="BC270" s="38" t="s">
        <v>64</v>
      </c>
      <c r="BD270" s="4"/>
      <c r="BE270" s="30"/>
      <c r="BF270" s="31"/>
      <c r="BS270" s="38" t="s">
        <v>64</v>
      </c>
      <c r="BT270" s="4"/>
      <c r="BU270" s="30"/>
      <c r="BV270" s="31"/>
      <c r="CI270" s="38" t="s">
        <v>64</v>
      </c>
      <c r="CJ270" s="4"/>
      <c r="CK270" s="30"/>
      <c r="CL270" s="31"/>
      <c r="CY270" s="38" t="s">
        <v>64</v>
      </c>
      <c r="CZ270" s="4"/>
      <c r="DA270" s="30"/>
      <c r="DB270" s="31"/>
      <c r="DO270" s="38" t="s">
        <v>64</v>
      </c>
      <c r="DP270" s="4"/>
      <c r="DQ270" s="30"/>
      <c r="DR270" s="31"/>
      <c r="EE270" s="38" t="s">
        <v>64</v>
      </c>
      <c r="EF270" s="4"/>
      <c r="EG270" s="30"/>
      <c r="EH270" s="31"/>
    </row>
    <row r="271" spans="1:140" x14ac:dyDescent="0.25">
      <c r="C271" s="36"/>
      <c r="D271" s="41"/>
      <c r="E271" s="38"/>
      <c r="H271" s="4"/>
      <c r="I271" s="36"/>
      <c r="J271" s="41" t="s">
        <v>65</v>
      </c>
      <c r="K271" s="38" t="s">
        <v>66</v>
      </c>
      <c r="L271" s="38"/>
      <c r="X271" s="4"/>
      <c r="Y271" s="36"/>
      <c r="Z271" s="41" t="s">
        <v>65</v>
      </c>
      <c r="AA271" s="38" t="s">
        <v>66</v>
      </c>
      <c r="AB271" s="38"/>
      <c r="AN271" s="4"/>
      <c r="AO271" s="36"/>
      <c r="AP271" s="41" t="s">
        <v>65</v>
      </c>
      <c r="AQ271" s="38" t="s">
        <v>66</v>
      </c>
      <c r="AR271" s="38"/>
      <c r="BD271" s="4"/>
      <c r="BE271" s="36"/>
      <c r="BF271" s="41" t="s">
        <v>65</v>
      </c>
      <c r="BG271" s="38" t="s">
        <v>66</v>
      </c>
      <c r="BH271" s="38"/>
      <c r="BT271" s="4"/>
      <c r="BU271" s="36"/>
      <c r="BV271" s="41" t="s">
        <v>65</v>
      </c>
      <c r="BW271" s="38" t="s">
        <v>66</v>
      </c>
      <c r="BX271" s="38"/>
      <c r="CJ271" s="4"/>
      <c r="CK271" s="36"/>
      <c r="CL271" s="41" t="s">
        <v>65</v>
      </c>
      <c r="CM271" s="38" t="s">
        <v>66</v>
      </c>
      <c r="CN271" s="38"/>
      <c r="CZ271" s="4"/>
      <c r="DA271" s="36"/>
      <c r="DB271" s="41" t="s">
        <v>65</v>
      </c>
      <c r="DC271" s="38" t="s">
        <v>66</v>
      </c>
      <c r="DD271" s="38"/>
      <c r="DP271" s="4"/>
      <c r="DQ271" s="36"/>
      <c r="DR271" s="41" t="s">
        <v>65</v>
      </c>
      <c r="DS271" s="38" t="s">
        <v>66</v>
      </c>
      <c r="DT271" s="38"/>
      <c r="EF271" s="4"/>
      <c r="EG271" s="36"/>
      <c r="EH271" s="41" t="s">
        <v>65</v>
      </c>
      <c r="EI271" s="38" t="s">
        <v>66</v>
      </c>
      <c r="EJ271" s="38"/>
    </row>
    <row r="272" spans="1:140" x14ac:dyDescent="0.25">
      <c r="C272" s="36"/>
      <c r="D272" s="37"/>
      <c r="G272" s="4" t="s">
        <v>67</v>
      </c>
      <c r="H272" s="4"/>
      <c r="I272" s="36"/>
      <c r="J272" s="37">
        <v>2</v>
      </c>
      <c r="K272" s="4">
        <v>3</v>
      </c>
      <c r="W272" s="4" t="s">
        <v>67</v>
      </c>
      <c r="X272" s="4"/>
      <c r="Y272" s="36"/>
      <c r="Z272" s="37">
        <v>2</v>
      </c>
      <c r="AA272" s="4">
        <v>3</v>
      </c>
      <c r="AM272" s="4" t="s">
        <v>67</v>
      </c>
      <c r="AN272" s="4"/>
      <c r="AO272" s="36"/>
      <c r="AP272" s="37">
        <v>2</v>
      </c>
      <c r="AQ272" s="4">
        <v>3</v>
      </c>
      <c r="BC272" s="4" t="s">
        <v>67</v>
      </c>
      <c r="BD272" s="4"/>
      <c r="BE272" s="36"/>
      <c r="BF272" s="37">
        <v>2</v>
      </c>
      <c r="BG272" s="4">
        <v>3</v>
      </c>
      <c r="BS272" s="4" t="s">
        <v>67</v>
      </c>
      <c r="BT272" s="4"/>
      <c r="BU272" s="36"/>
      <c r="BV272" s="37">
        <v>2</v>
      </c>
      <c r="BW272" s="4">
        <v>3</v>
      </c>
      <c r="CI272" s="4" t="s">
        <v>67</v>
      </c>
      <c r="CJ272" s="4"/>
      <c r="CK272" s="36"/>
      <c r="CL272" s="37">
        <v>2</v>
      </c>
      <c r="CM272" s="4">
        <v>3</v>
      </c>
      <c r="CY272" s="4" t="s">
        <v>67</v>
      </c>
      <c r="CZ272" s="4"/>
      <c r="DA272" s="36"/>
      <c r="DB272" s="37">
        <v>2</v>
      </c>
      <c r="DC272" s="4">
        <v>3</v>
      </c>
      <c r="DO272" s="4" t="s">
        <v>67</v>
      </c>
      <c r="DP272" s="4"/>
      <c r="DQ272" s="36"/>
      <c r="DR272" s="37">
        <v>2</v>
      </c>
      <c r="DS272" s="4">
        <v>3</v>
      </c>
      <c r="EE272" s="4" t="s">
        <v>67</v>
      </c>
      <c r="EF272" s="4"/>
      <c r="EG272" s="36"/>
      <c r="EH272" s="37">
        <v>2</v>
      </c>
      <c r="EI272" s="4">
        <v>3</v>
      </c>
    </row>
    <row r="273" spans="1:140" x14ac:dyDescent="0.25">
      <c r="C273" s="36"/>
      <c r="G273" s="4" t="s">
        <v>68</v>
      </c>
      <c r="H273" s="4"/>
      <c r="I273" s="36"/>
      <c r="J273" s="31">
        <v>4</v>
      </c>
      <c r="K273" s="4">
        <v>4</v>
      </c>
      <c r="W273" s="4" t="s">
        <v>68</v>
      </c>
      <c r="X273" s="4"/>
      <c r="Y273" s="36"/>
      <c r="Z273" s="31">
        <v>4</v>
      </c>
      <c r="AA273" s="4">
        <v>4</v>
      </c>
      <c r="AM273" s="4" t="s">
        <v>68</v>
      </c>
      <c r="AN273" s="4"/>
      <c r="AO273" s="36"/>
      <c r="AP273" s="31">
        <v>4</v>
      </c>
      <c r="AQ273" s="4">
        <v>4</v>
      </c>
      <c r="BC273" s="4" t="s">
        <v>68</v>
      </c>
      <c r="BD273" s="4"/>
      <c r="BE273" s="36"/>
      <c r="BF273" s="31">
        <v>4</v>
      </c>
      <c r="BG273" s="4">
        <v>4</v>
      </c>
      <c r="BS273" s="4" t="s">
        <v>68</v>
      </c>
      <c r="BT273" s="4"/>
      <c r="BU273" s="36"/>
      <c r="BV273" s="31">
        <v>4</v>
      </c>
      <c r="BW273" s="4">
        <v>4</v>
      </c>
      <c r="CI273" s="4" t="s">
        <v>68</v>
      </c>
      <c r="CJ273" s="4"/>
      <c r="CK273" s="36"/>
      <c r="CL273" s="31">
        <v>4</v>
      </c>
      <c r="CM273" s="4">
        <v>4</v>
      </c>
      <c r="CY273" s="4" t="s">
        <v>68</v>
      </c>
      <c r="CZ273" s="4"/>
      <c r="DA273" s="36"/>
      <c r="DB273" s="31">
        <v>4</v>
      </c>
      <c r="DC273" s="4">
        <v>4</v>
      </c>
      <c r="DO273" s="4" t="s">
        <v>68</v>
      </c>
      <c r="DP273" s="4"/>
      <c r="DQ273" s="36"/>
      <c r="DR273" s="31">
        <v>4</v>
      </c>
      <c r="DS273" s="4">
        <v>4</v>
      </c>
      <c r="EE273" s="4" t="s">
        <v>68</v>
      </c>
      <c r="EF273" s="4"/>
      <c r="EG273" s="36"/>
      <c r="EH273" s="31">
        <v>4</v>
      </c>
      <c r="EI273" s="4">
        <v>4</v>
      </c>
    </row>
    <row r="274" spans="1:140" x14ac:dyDescent="0.25">
      <c r="C274" s="36"/>
      <c r="D274" s="37"/>
      <c r="G274" s="4" t="s">
        <v>69</v>
      </c>
      <c r="H274" s="4"/>
      <c r="I274" s="36"/>
      <c r="J274" s="37">
        <v>1</v>
      </c>
      <c r="K274" s="4">
        <v>9</v>
      </c>
      <c r="W274" s="4" t="s">
        <v>69</v>
      </c>
      <c r="X274" s="4"/>
      <c r="Y274" s="36"/>
      <c r="Z274" s="37">
        <v>1</v>
      </c>
      <c r="AA274" s="4">
        <v>9</v>
      </c>
      <c r="AM274" s="4" t="s">
        <v>69</v>
      </c>
      <c r="AN274" s="4"/>
      <c r="AO274" s="36"/>
      <c r="AP274" s="37">
        <v>1</v>
      </c>
      <c r="AQ274" s="4">
        <v>9</v>
      </c>
      <c r="BC274" s="4" t="s">
        <v>69</v>
      </c>
      <c r="BD274" s="4"/>
      <c r="BE274" s="36"/>
      <c r="BF274" s="37">
        <v>1</v>
      </c>
      <c r="BG274" s="4">
        <v>9</v>
      </c>
      <c r="BS274" s="4" t="s">
        <v>69</v>
      </c>
      <c r="BT274" s="4"/>
      <c r="BU274" s="36"/>
      <c r="BV274" s="37">
        <v>1</v>
      </c>
      <c r="BW274" s="4">
        <v>9</v>
      </c>
      <c r="CI274" s="4" t="s">
        <v>69</v>
      </c>
      <c r="CJ274" s="4"/>
      <c r="CK274" s="36"/>
      <c r="CL274" s="37">
        <v>1</v>
      </c>
      <c r="CM274" s="4">
        <v>9</v>
      </c>
      <c r="CY274" s="4" t="s">
        <v>69</v>
      </c>
      <c r="CZ274" s="4"/>
      <c r="DA274" s="36"/>
      <c r="DB274" s="37">
        <v>1</v>
      </c>
      <c r="DC274" s="4">
        <v>9</v>
      </c>
      <c r="DO274" s="4" t="s">
        <v>69</v>
      </c>
      <c r="DP274" s="4"/>
      <c r="DQ274" s="36"/>
      <c r="DR274" s="37">
        <v>1</v>
      </c>
      <c r="DS274" s="4">
        <v>9</v>
      </c>
      <c r="EE274" s="4" t="s">
        <v>69</v>
      </c>
      <c r="EF274" s="4"/>
      <c r="EG274" s="36"/>
      <c r="EH274" s="37">
        <v>1</v>
      </c>
      <c r="EI274" s="4">
        <v>9</v>
      </c>
    </row>
    <row r="275" spans="1:140" x14ac:dyDescent="0.25">
      <c r="B275" s="39"/>
      <c r="G275" s="4" t="s">
        <v>70</v>
      </c>
      <c r="H275" s="39"/>
      <c r="I275" s="30"/>
      <c r="J275" s="31">
        <v>5</v>
      </c>
      <c r="K275" s="4">
        <v>4</v>
      </c>
      <c r="W275" s="4" t="s">
        <v>70</v>
      </c>
      <c r="X275" s="39"/>
      <c r="Y275" s="30"/>
      <c r="Z275" s="31">
        <v>5</v>
      </c>
      <c r="AA275" s="4">
        <v>4</v>
      </c>
      <c r="AM275" s="4" t="s">
        <v>70</v>
      </c>
      <c r="AN275" s="39"/>
      <c r="AO275" s="30"/>
      <c r="AP275" s="31">
        <v>5</v>
      </c>
      <c r="AQ275" s="4">
        <v>4</v>
      </c>
      <c r="BC275" s="4" t="s">
        <v>70</v>
      </c>
      <c r="BD275" s="39"/>
      <c r="BE275" s="30"/>
      <c r="BF275" s="31">
        <v>5</v>
      </c>
      <c r="BG275" s="4">
        <v>4</v>
      </c>
      <c r="BS275" s="4" t="s">
        <v>70</v>
      </c>
      <c r="BT275" s="39"/>
      <c r="BU275" s="30"/>
      <c r="BV275" s="31">
        <v>5</v>
      </c>
      <c r="BW275" s="4">
        <v>4</v>
      </c>
      <c r="CI275" s="4" t="s">
        <v>70</v>
      </c>
      <c r="CJ275" s="39"/>
      <c r="CK275" s="30"/>
      <c r="CL275" s="31">
        <v>5</v>
      </c>
      <c r="CM275" s="4">
        <v>4</v>
      </c>
      <c r="CY275" s="4" t="s">
        <v>70</v>
      </c>
      <c r="CZ275" s="39"/>
      <c r="DA275" s="30"/>
      <c r="DB275" s="31">
        <v>5</v>
      </c>
      <c r="DC275" s="4">
        <v>4</v>
      </c>
      <c r="DO275" s="4" t="s">
        <v>70</v>
      </c>
      <c r="DP275" s="39"/>
      <c r="DQ275" s="30"/>
      <c r="DR275" s="31">
        <v>5</v>
      </c>
      <c r="DS275" s="4">
        <v>4</v>
      </c>
      <c r="EE275" s="4" t="s">
        <v>70</v>
      </c>
      <c r="EF275" s="39"/>
      <c r="EG275" s="30"/>
      <c r="EH275" s="31">
        <v>5</v>
      </c>
      <c r="EI275" s="4">
        <v>4</v>
      </c>
    </row>
    <row r="276" spans="1:140" x14ac:dyDescent="0.25">
      <c r="B276" s="39"/>
      <c r="G276" s="4" t="s">
        <v>71</v>
      </c>
      <c r="H276" s="39"/>
      <c r="I276" s="30"/>
      <c r="J276" s="31">
        <v>8</v>
      </c>
      <c r="K276" s="4">
        <v>7</v>
      </c>
      <c r="W276" s="4" t="s">
        <v>71</v>
      </c>
      <c r="X276" s="39"/>
      <c r="Y276" s="30"/>
      <c r="Z276" s="31">
        <v>8</v>
      </c>
      <c r="AA276" s="4">
        <v>7</v>
      </c>
      <c r="AM276" s="4" t="s">
        <v>71</v>
      </c>
      <c r="AN276" s="39"/>
      <c r="AO276" s="30"/>
      <c r="AP276" s="31">
        <v>8</v>
      </c>
      <c r="AQ276" s="4">
        <v>7</v>
      </c>
      <c r="BC276" s="4" t="s">
        <v>71</v>
      </c>
      <c r="BD276" s="39"/>
      <c r="BE276" s="30"/>
      <c r="BF276" s="31">
        <v>8</v>
      </c>
      <c r="BG276" s="4">
        <v>7</v>
      </c>
      <c r="BS276" s="4" t="s">
        <v>71</v>
      </c>
      <c r="BT276" s="39"/>
      <c r="BU276" s="30"/>
      <c r="BV276" s="31">
        <v>8</v>
      </c>
      <c r="BW276" s="4">
        <v>7</v>
      </c>
      <c r="CI276" s="4" t="s">
        <v>71</v>
      </c>
      <c r="CJ276" s="39"/>
      <c r="CK276" s="30"/>
      <c r="CL276" s="31">
        <v>8</v>
      </c>
      <c r="CM276" s="4">
        <v>7</v>
      </c>
      <c r="CY276" s="4" t="s">
        <v>71</v>
      </c>
      <c r="CZ276" s="39"/>
      <c r="DA276" s="30"/>
      <c r="DB276" s="31">
        <v>8</v>
      </c>
      <c r="DC276" s="4">
        <v>7</v>
      </c>
      <c r="DO276" s="4" t="s">
        <v>71</v>
      </c>
      <c r="DP276" s="39"/>
      <c r="DQ276" s="30"/>
      <c r="DR276" s="31">
        <v>8</v>
      </c>
      <c r="DS276" s="4">
        <v>7</v>
      </c>
      <c r="EE276" s="4" t="s">
        <v>71</v>
      </c>
      <c r="EF276" s="39"/>
      <c r="EG276" s="30"/>
      <c r="EH276" s="31">
        <v>8</v>
      </c>
      <c r="EI276" s="4">
        <v>7</v>
      </c>
    </row>
    <row r="277" spans="1:140" x14ac:dyDescent="0.25">
      <c r="G277" s="4" t="s">
        <v>72</v>
      </c>
      <c r="H277" s="4"/>
      <c r="I277" s="30"/>
      <c r="J277" s="31">
        <v>5</v>
      </c>
      <c r="K277" s="4">
        <v>7</v>
      </c>
      <c r="W277" s="4" t="s">
        <v>72</v>
      </c>
      <c r="X277" s="4"/>
      <c r="Y277" s="30"/>
      <c r="Z277" s="31">
        <v>5</v>
      </c>
      <c r="AA277" s="4">
        <v>7</v>
      </c>
      <c r="AM277" s="4" t="s">
        <v>72</v>
      </c>
      <c r="AN277" s="4"/>
      <c r="AO277" s="30"/>
      <c r="AP277" s="31">
        <v>5</v>
      </c>
      <c r="AQ277" s="4">
        <v>7</v>
      </c>
      <c r="BC277" s="4" t="s">
        <v>72</v>
      </c>
      <c r="BD277" s="4"/>
      <c r="BE277" s="30"/>
      <c r="BF277" s="31">
        <v>5</v>
      </c>
      <c r="BG277" s="4">
        <v>7</v>
      </c>
      <c r="BS277" s="4" t="s">
        <v>72</v>
      </c>
      <c r="BT277" s="4"/>
      <c r="BU277" s="30"/>
      <c r="BV277" s="31">
        <v>5</v>
      </c>
      <c r="BW277" s="4">
        <v>7</v>
      </c>
      <c r="CI277" s="4" t="s">
        <v>72</v>
      </c>
      <c r="CJ277" s="4"/>
      <c r="CK277" s="30"/>
      <c r="CL277" s="31">
        <v>5</v>
      </c>
      <c r="CM277" s="4">
        <v>7</v>
      </c>
      <c r="CY277" s="4" t="s">
        <v>72</v>
      </c>
      <c r="CZ277" s="4"/>
      <c r="DA277" s="30"/>
      <c r="DB277" s="31">
        <v>5</v>
      </c>
      <c r="DC277" s="4">
        <v>7</v>
      </c>
      <c r="DO277" s="4" t="s">
        <v>72</v>
      </c>
      <c r="DP277" s="4"/>
      <c r="DQ277" s="30"/>
      <c r="DR277" s="31">
        <v>5</v>
      </c>
      <c r="DS277" s="4">
        <v>7</v>
      </c>
      <c r="EE277" s="4" t="s">
        <v>72</v>
      </c>
      <c r="EF277" s="4"/>
      <c r="EG277" s="30"/>
      <c r="EH277" s="31">
        <v>5</v>
      </c>
      <c r="EI277" s="4">
        <v>7</v>
      </c>
    </row>
    <row r="278" spans="1:140" x14ac:dyDescent="0.25">
      <c r="G278" s="4" t="s">
        <v>73</v>
      </c>
      <c r="H278" s="4"/>
      <c r="I278" s="30"/>
      <c r="J278" s="31">
        <v>1</v>
      </c>
      <c r="K278" s="4">
        <v>2</v>
      </c>
      <c r="W278" s="4" t="s">
        <v>73</v>
      </c>
      <c r="X278" s="4"/>
      <c r="Y278" s="30"/>
      <c r="Z278" s="31">
        <v>1</v>
      </c>
      <c r="AA278" s="4">
        <v>2</v>
      </c>
      <c r="AM278" s="4" t="s">
        <v>73</v>
      </c>
      <c r="AN278" s="4"/>
      <c r="AO278" s="30"/>
      <c r="AP278" s="31">
        <v>1</v>
      </c>
      <c r="AQ278" s="4">
        <v>2</v>
      </c>
      <c r="BC278" s="4" t="s">
        <v>73</v>
      </c>
      <c r="BD278" s="4"/>
      <c r="BE278" s="30"/>
      <c r="BF278" s="31">
        <v>1</v>
      </c>
      <c r="BG278" s="4">
        <v>2</v>
      </c>
      <c r="BS278" s="4" t="s">
        <v>73</v>
      </c>
      <c r="BT278" s="4"/>
      <c r="BU278" s="30"/>
      <c r="BV278" s="31">
        <v>1</v>
      </c>
      <c r="BW278" s="4">
        <v>2</v>
      </c>
      <c r="CI278" s="4" t="s">
        <v>73</v>
      </c>
      <c r="CJ278" s="4"/>
      <c r="CK278" s="30"/>
      <c r="CL278" s="31">
        <v>1</v>
      </c>
      <c r="CM278" s="4">
        <v>2</v>
      </c>
      <c r="CY278" s="4" t="s">
        <v>73</v>
      </c>
      <c r="CZ278" s="4"/>
      <c r="DA278" s="30"/>
      <c r="DB278" s="31">
        <v>1</v>
      </c>
      <c r="DC278" s="4">
        <v>2</v>
      </c>
      <c r="DO278" s="4" t="s">
        <v>73</v>
      </c>
      <c r="DP278" s="4"/>
      <c r="DQ278" s="30"/>
      <c r="DR278" s="31">
        <v>1</v>
      </c>
      <c r="DS278" s="4">
        <v>2</v>
      </c>
      <c r="EE278" s="4" t="s">
        <v>73</v>
      </c>
      <c r="EF278" s="4"/>
      <c r="EG278" s="30"/>
      <c r="EH278" s="31">
        <v>1</v>
      </c>
      <c r="EI278" s="4">
        <v>2</v>
      </c>
    </row>
    <row r="279" spans="1:140" x14ac:dyDescent="0.25">
      <c r="E279" s="31"/>
      <c r="G279" s="4" t="s">
        <v>74</v>
      </c>
      <c r="H279" s="4"/>
      <c r="I279" s="30"/>
      <c r="J279" s="31">
        <f>SUM(J272:J278)</f>
        <v>26</v>
      </c>
      <c r="K279" s="31">
        <f>SUM(K272:K278)</f>
        <v>36</v>
      </c>
      <c r="L279" s="31"/>
      <c r="W279" s="4" t="s">
        <v>74</v>
      </c>
      <c r="X279" s="4"/>
      <c r="Y279" s="30"/>
      <c r="Z279" s="31">
        <f>SUM(Z272:Z278)</f>
        <v>26</v>
      </c>
      <c r="AA279" s="31">
        <f>SUM(AA272:AA278)</f>
        <v>36</v>
      </c>
      <c r="AB279" s="31"/>
      <c r="AM279" s="4" t="s">
        <v>74</v>
      </c>
      <c r="AN279" s="4"/>
      <c r="AO279" s="30"/>
      <c r="AP279" s="31">
        <f>SUM(AP272:AP278)</f>
        <v>26</v>
      </c>
      <c r="AQ279" s="31">
        <f>SUM(AQ272:AQ278)</f>
        <v>36</v>
      </c>
      <c r="AR279" s="31"/>
      <c r="BC279" s="4" t="s">
        <v>74</v>
      </c>
      <c r="BD279" s="4"/>
      <c r="BE279" s="30"/>
      <c r="BF279" s="31">
        <f>SUM(BF272:BF278)</f>
        <v>26</v>
      </c>
      <c r="BG279" s="31">
        <f>SUM(BG272:BG278)</f>
        <v>36</v>
      </c>
      <c r="BH279" s="31"/>
      <c r="BS279" s="4" t="s">
        <v>74</v>
      </c>
      <c r="BT279" s="4"/>
      <c r="BU279" s="30"/>
      <c r="BV279" s="31">
        <f>SUM(BV272:BV278)</f>
        <v>26</v>
      </c>
      <c r="BW279" s="31">
        <f>SUM(BW272:BW278)</f>
        <v>36</v>
      </c>
      <c r="BX279" s="31"/>
      <c r="CI279" s="4" t="s">
        <v>74</v>
      </c>
      <c r="CJ279" s="4"/>
      <c r="CK279" s="30"/>
      <c r="CL279" s="31">
        <f>SUM(CL272:CL278)</f>
        <v>26</v>
      </c>
      <c r="CM279" s="31">
        <f>SUM(CM272:CM278)</f>
        <v>36</v>
      </c>
      <c r="CN279" s="31"/>
      <c r="CY279" s="4" t="s">
        <v>74</v>
      </c>
      <c r="CZ279" s="4"/>
      <c r="DA279" s="30"/>
      <c r="DB279" s="31">
        <f>SUM(DB272:DB278)</f>
        <v>26</v>
      </c>
      <c r="DC279" s="31">
        <f>SUM(DC272:DC278)</f>
        <v>36</v>
      </c>
      <c r="DD279" s="31"/>
      <c r="DO279" s="4" t="s">
        <v>74</v>
      </c>
      <c r="DP279" s="4"/>
      <c r="DQ279" s="30"/>
      <c r="DR279" s="31">
        <f>SUM(DR272:DR278)</f>
        <v>26</v>
      </c>
      <c r="DS279" s="31">
        <f>SUM(DS272:DS278)</f>
        <v>36</v>
      </c>
      <c r="DT279" s="31"/>
      <c r="EE279" s="4" t="s">
        <v>74</v>
      </c>
      <c r="EF279" s="4"/>
      <c r="EG279" s="30"/>
      <c r="EH279" s="31">
        <f>SUM(EH272:EH278)</f>
        <v>26</v>
      </c>
      <c r="EI279" s="31">
        <f>SUM(EI272:EI278)</f>
        <v>36</v>
      </c>
      <c r="EJ279" s="31"/>
    </row>
    <row r="280" spans="1:140" x14ac:dyDescent="0.25">
      <c r="B280" s="39"/>
      <c r="C280" s="40"/>
      <c r="D280" s="39"/>
      <c r="G280" s="39"/>
      <c r="H280" s="43"/>
      <c r="I280" s="39"/>
      <c r="J280" s="39"/>
      <c r="K280" s="39"/>
      <c r="W280" s="39"/>
      <c r="X280" s="43"/>
      <c r="Y280" s="39"/>
      <c r="Z280" s="39"/>
      <c r="AA280" s="39"/>
      <c r="AM280" s="39"/>
      <c r="AN280" s="43"/>
      <c r="AO280" s="39"/>
      <c r="AP280" s="39"/>
      <c r="AQ280" s="39"/>
      <c r="BC280" s="39"/>
      <c r="BD280" s="43"/>
      <c r="BE280" s="39"/>
      <c r="BF280" s="39"/>
      <c r="BG280" s="39"/>
      <c r="BS280" s="39"/>
      <c r="BT280" s="43"/>
      <c r="BU280" s="39"/>
      <c r="BV280" s="39"/>
      <c r="BW280" s="39"/>
      <c r="CI280" s="39"/>
      <c r="CJ280" s="43"/>
      <c r="CK280" s="39"/>
      <c r="CL280" s="39"/>
      <c r="CM280" s="39"/>
      <c r="CY280" s="39"/>
      <c r="CZ280" s="43"/>
      <c r="DA280" s="39"/>
      <c r="DB280" s="39"/>
      <c r="DC280" s="39"/>
      <c r="DO280" s="39"/>
      <c r="DP280" s="43"/>
      <c r="DQ280" s="39"/>
      <c r="DR280" s="39"/>
      <c r="DS280" s="39"/>
      <c r="EE280" s="39"/>
      <c r="EF280" s="43"/>
      <c r="EG280" s="39"/>
      <c r="EH280" s="39"/>
      <c r="EI280" s="39"/>
    </row>
    <row r="281" spans="1:140" x14ac:dyDescent="0.25">
      <c r="A281" s="87"/>
      <c r="B281" s="39"/>
      <c r="C281" s="40"/>
      <c r="D281" s="39"/>
      <c r="G281" s="39"/>
      <c r="H281" s="43"/>
      <c r="I281" s="39"/>
      <c r="J281" s="39"/>
      <c r="K281" s="39"/>
      <c r="W281" s="39"/>
      <c r="X281" s="43"/>
      <c r="Y281" s="39"/>
      <c r="Z281" s="39"/>
      <c r="AA281" s="39"/>
      <c r="AM281" s="39"/>
      <c r="AN281" s="43"/>
      <c r="AO281" s="39"/>
      <c r="AP281" s="39"/>
      <c r="AQ281" s="39"/>
      <c r="BC281" s="39"/>
      <c r="BD281" s="43"/>
      <c r="BE281" s="39"/>
      <c r="BF281" s="39"/>
      <c r="BG281" s="39"/>
      <c r="BS281" s="39"/>
      <c r="BT281" s="43"/>
      <c r="BU281" s="39"/>
      <c r="BV281" s="39"/>
      <c r="BW281" s="39"/>
      <c r="CI281" s="39"/>
      <c r="CJ281" s="43"/>
      <c r="CK281" s="39"/>
      <c r="CL281" s="39"/>
      <c r="CM281" s="39"/>
      <c r="CY281" s="39"/>
      <c r="CZ281" s="43"/>
      <c r="DA281" s="39"/>
      <c r="DB281" s="39"/>
      <c r="DC281" s="39"/>
      <c r="DO281" s="39"/>
      <c r="DP281" s="43"/>
      <c r="DQ281" s="39"/>
      <c r="DR281" s="39"/>
      <c r="DS281" s="39"/>
      <c r="EE281" s="39"/>
      <c r="EF281" s="43"/>
      <c r="EG281" s="39"/>
      <c r="EH281" s="39"/>
      <c r="EI281" s="39"/>
    </row>
    <row r="282" spans="1:140" x14ac:dyDescent="0.25">
      <c r="A282" s="87"/>
      <c r="B282" s="39"/>
      <c r="C282" s="40"/>
      <c r="D282" s="39"/>
      <c r="G282" s="39"/>
      <c r="H282" s="43"/>
      <c r="I282" s="6"/>
      <c r="J282" s="6"/>
      <c r="K282" s="6"/>
      <c r="L282" s="6"/>
      <c r="W282" s="39"/>
      <c r="X282" s="43"/>
      <c r="Y282" s="6"/>
      <c r="Z282" s="6"/>
      <c r="AA282" s="6"/>
      <c r="AB282" s="6"/>
      <c r="AM282" s="39"/>
      <c r="AN282" s="43"/>
      <c r="AO282" s="6"/>
      <c r="AP282" s="6"/>
      <c r="AQ282" s="6"/>
      <c r="AR282" s="6"/>
      <c r="BC282" s="39"/>
      <c r="BD282" s="43"/>
      <c r="BE282" s="6"/>
      <c r="BF282" s="6"/>
      <c r="BG282" s="6"/>
      <c r="BH282" s="6"/>
      <c r="BS282" s="39"/>
      <c r="BT282" s="43"/>
      <c r="BU282" s="6"/>
      <c r="BV282" s="6"/>
      <c r="BW282" s="6"/>
      <c r="BX282" s="6"/>
      <c r="CI282" s="39"/>
      <c r="CJ282" s="43"/>
      <c r="CK282" s="6"/>
      <c r="CL282" s="6"/>
      <c r="CM282" s="6"/>
      <c r="CN282" s="6"/>
      <c r="CY282" s="39"/>
      <c r="CZ282" s="43"/>
      <c r="DA282" s="6"/>
      <c r="DB282" s="6"/>
      <c r="DC282" s="6"/>
      <c r="DD282" s="6"/>
      <c r="DO282" s="39"/>
      <c r="DP282" s="43"/>
      <c r="DQ282" s="6"/>
      <c r="DR282" s="6"/>
      <c r="DS282" s="6"/>
      <c r="DT282" s="6"/>
      <c r="EE282" s="39"/>
      <c r="EF282" s="43"/>
      <c r="EG282" s="6"/>
      <c r="EH282" s="6"/>
      <c r="EI282" s="6"/>
      <c r="EJ282" s="6"/>
    </row>
    <row r="283" spans="1:140" x14ac:dyDescent="0.25">
      <c r="B283" s="39"/>
      <c r="C283" s="40"/>
      <c r="D283" s="44"/>
      <c r="G283" s="39"/>
      <c r="H283" s="43"/>
      <c r="I283" s="44"/>
      <c r="J283" s="44"/>
      <c r="K283" s="44"/>
      <c r="W283" s="39"/>
      <c r="X283" s="43"/>
      <c r="Y283" s="44"/>
      <c r="Z283" s="44"/>
      <c r="AA283" s="44"/>
      <c r="AM283" s="39"/>
      <c r="AN283" s="43"/>
      <c r="AO283" s="44"/>
      <c r="AP283" s="44"/>
      <c r="AQ283" s="44"/>
      <c r="BC283" s="39"/>
      <c r="BD283" s="43"/>
      <c r="BE283" s="44"/>
      <c r="BF283" s="44"/>
      <c r="BG283" s="44"/>
      <c r="BS283" s="39"/>
      <c r="BT283" s="43"/>
      <c r="BU283" s="44"/>
      <c r="BV283" s="44"/>
      <c r="BW283" s="44"/>
      <c r="CI283" s="39"/>
      <c r="CJ283" s="43"/>
      <c r="CK283" s="44"/>
      <c r="CL283" s="44"/>
      <c r="CM283" s="44"/>
      <c r="CY283" s="39"/>
      <c r="CZ283" s="43"/>
      <c r="DA283" s="44"/>
      <c r="DB283" s="44"/>
      <c r="DC283" s="44"/>
      <c r="DO283" s="39"/>
      <c r="DP283" s="43"/>
      <c r="DQ283" s="44"/>
      <c r="DR283" s="44"/>
      <c r="DS283" s="44"/>
      <c r="EE283" s="39"/>
      <c r="EF283" s="43"/>
      <c r="EG283" s="44"/>
      <c r="EH283" s="44"/>
      <c r="EI283" s="44"/>
    </row>
    <row r="284" spans="1:140" x14ac:dyDescent="0.25">
      <c r="C284" s="36"/>
      <c r="D284" s="37"/>
      <c r="H284" s="45"/>
      <c r="I284" s="37"/>
      <c r="J284" s="37"/>
      <c r="K284" s="37"/>
      <c r="X284" s="45"/>
      <c r="Y284" s="37"/>
      <c r="Z284" s="37"/>
      <c r="AA284" s="37"/>
      <c r="AN284" s="45"/>
      <c r="AO284" s="37"/>
      <c r="AP284" s="37"/>
      <c r="AQ284" s="37"/>
      <c r="BD284" s="45"/>
      <c r="BE284" s="37"/>
      <c r="BF284" s="37"/>
      <c r="BG284" s="37"/>
      <c r="BT284" s="45"/>
      <c r="BU284" s="37"/>
      <c r="BV284" s="37"/>
      <c r="BW284" s="37"/>
      <c r="CJ284" s="45"/>
      <c r="CK284" s="37"/>
      <c r="CL284" s="37"/>
      <c r="CM284" s="37"/>
      <c r="CZ284" s="45"/>
      <c r="DA284" s="37"/>
      <c r="DB284" s="37"/>
      <c r="DC284" s="37"/>
      <c r="DP284" s="45"/>
      <c r="DQ284" s="37"/>
      <c r="DR284" s="37"/>
      <c r="DS284" s="37"/>
      <c r="EF284" s="45"/>
      <c r="EG284" s="37"/>
      <c r="EH284" s="37"/>
      <c r="EI284" s="37"/>
    </row>
    <row r="285" spans="1:140" x14ac:dyDescent="0.25">
      <c r="C285" s="36"/>
      <c r="D285" s="37"/>
      <c r="H285" s="45"/>
      <c r="I285" s="37"/>
      <c r="J285" s="37"/>
      <c r="K285" s="37"/>
      <c r="X285" s="45"/>
      <c r="Y285" s="37"/>
      <c r="Z285" s="37"/>
      <c r="AA285" s="37"/>
      <c r="AN285" s="45"/>
      <c r="AO285" s="37"/>
      <c r="AP285" s="37"/>
      <c r="AQ285" s="37"/>
      <c r="BD285" s="45"/>
      <c r="BE285" s="37"/>
      <c r="BF285" s="37"/>
      <c r="BG285" s="37"/>
      <c r="BT285" s="45"/>
      <c r="BU285" s="37"/>
      <c r="BV285" s="37"/>
      <c r="BW285" s="37"/>
      <c r="CJ285" s="45"/>
      <c r="CK285" s="37"/>
      <c r="CL285" s="37"/>
      <c r="CM285" s="37"/>
      <c r="CZ285" s="45"/>
      <c r="DA285" s="37"/>
      <c r="DB285" s="37"/>
      <c r="DC285" s="37"/>
      <c r="DP285" s="45"/>
      <c r="DQ285" s="37"/>
      <c r="DR285" s="37"/>
      <c r="DS285" s="37"/>
      <c r="EF285" s="45"/>
      <c r="EG285" s="37"/>
      <c r="EH285" s="37"/>
      <c r="EI285" s="37"/>
    </row>
    <row r="286" spans="1:140" x14ac:dyDescent="0.25">
      <c r="C286" s="36"/>
      <c r="D286" s="37"/>
      <c r="H286" s="45"/>
      <c r="I286" s="37"/>
      <c r="J286" s="37"/>
      <c r="K286" s="37"/>
      <c r="X286" s="45"/>
      <c r="Y286" s="37"/>
      <c r="Z286" s="37"/>
      <c r="AA286" s="37"/>
      <c r="AN286" s="45"/>
      <c r="AO286" s="37"/>
      <c r="AP286" s="37"/>
      <c r="AQ286" s="37"/>
      <c r="BD286" s="45"/>
      <c r="BE286" s="37"/>
      <c r="BF286" s="37"/>
      <c r="BG286" s="37"/>
      <c r="BT286" s="45"/>
      <c r="BU286" s="37"/>
      <c r="BV286" s="37"/>
      <c r="BW286" s="37"/>
      <c r="CJ286" s="45"/>
      <c r="CK286" s="37"/>
      <c r="CL286" s="37"/>
      <c r="CM286" s="37"/>
      <c r="CZ286" s="45"/>
      <c r="DA286" s="37"/>
      <c r="DB286" s="37"/>
      <c r="DC286" s="37"/>
      <c r="DP286" s="45"/>
      <c r="DQ286" s="37"/>
      <c r="DR286" s="37"/>
      <c r="DS286" s="37"/>
      <c r="EF286" s="45"/>
      <c r="EG286" s="37"/>
      <c r="EH286" s="37"/>
      <c r="EI286" s="37"/>
    </row>
    <row r="287" spans="1:140" x14ac:dyDescent="0.25">
      <c r="C287" s="36"/>
      <c r="D287" s="37"/>
      <c r="H287" s="45"/>
      <c r="I287" s="37"/>
      <c r="J287" s="37"/>
      <c r="K287" s="37"/>
      <c r="X287" s="45"/>
      <c r="Y287" s="37"/>
      <c r="Z287" s="37"/>
      <c r="AA287" s="37"/>
      <c r="AN287" s="45"/>
      <c r="AO287" s="37"/>
      <c r="AP287" s="37"/>
      <c r="AQ287" s="37"/>
      <c r="BD287" s="45"/>
      <c r="BE287" s="37"/>
      <c r="BF287" s="37"/>
      <c r="BG287" s="37"/>
      <c r="BT287" s="45"/>
      <c r="BU287" s="37"/>
      <c r="BV287" s="37"/>
      <c r="BW287" s="37"/>
      <c r="CJ287" s="45"/>
      <c r="CK287" s="37"/>
      <c r="CL287" s="37"/>
      <c r="CM287" s="37"/>
      <c r="CZ287" s="45"/>
      <c r="DA287" s="37"/>
      <c r="DB287" s="37"/>
      <c r="DC287" s="37"/>
      <c r="DP287" s="45"/>
      <c r="DQ287" s="37"/>
      <c r="DR287" s="37"/>
      <c r="DS287" s="37"/>
      <c r="EF287" s="45"/>
      <c r="EG287" s="37"/>
      <c r="EH287" s="37"/>
      <c r="EI287" s="37"/>
    </row>
    <row r="290" spans="2:5" x14ac:dyDescent="0.25">
      <c r="B290" s="39"/>
      <c r="E290" s="40"/>
    </row>
    <row r="291" spans="2:5" x14ac:dyDescent="0.25">
      <c r="B291" s="39"/>
      <c r="E291" s="46"/>
    </row>
    <row r="292" spans="2:5" x14ac:dyDescent="0.25">
      <c r="B292" s="39"/>
    </row>
    <row r="294" spans="2:5" x14ac:dyDescent="0.25">
      <c r="C294" s="36"/>
    </row>
    <row r="297" spans="2:5" x14ac:dyDescent="0.25">
      <c r="B297" s="39"/>
      <c r="D297" s="42"/>
    </row>
    <row r="299" spans="2:5" x14ac:dyDescent="0.25">
      <c r="B299" s="39"/>
    </row>
    <row r="300" spans="2:5" x14ac:dyDescent="0.25">
      <c r="B300" s="39"/>
    </row>
    <row r="301" spans="2:5" x14ac:dyDescent="0.25">
      <c r="B301" s="39"/>
      <c r="E301" s="40"/>
    </row>
    <row r="302" spans="2:5" x14ac:dyDescent="0.25">
      <c r="C302" s="36"/>
      <c r="D302" s="37"/>
    </row>
    <row r="303" spans="2:5" x14ac:dyDescent="0.25">
      <c r="C303" s="36"/>
      <c r="D303" s="37"/>
    </row>
    <row r="304" spans="2:5" x14ac:dyDescent="0.25">
      <c r="B304" s="39"/>
      <c r="E304" s="46"/>
    </row>
    <row r="305" spans="1:140" x14ac:dyDescent="0.25">
      <c r="A305" s="86"/>
      <c r="B305" s="39"/>
      <c r="E305" s="46"/>
    </row>
    <row r="306" spans="1:140" x14ac:dyDescent="0.25">
      <c r="B306" s="39"/>
      <c r="E306" s="46"/>
      <c r="J306" s="10"/>
      <c r="K306" s="10"/>
      <c r="L306" s="10"/>
      <c r="Z306" s="10"/>
      <c r="AA306" s="10"/>
      <c r="AB306" s="10"/>
      <c r="AP306" s="10"/>
      <c r="AQ306" s="10"/>
      <c r="AR306" s="10"/>
      <c r="BF306" s="10"/>
      <c r="BG306" s="10"/>
      <c r="BH306" s="10"/>
      <c r="BV306" s="10"/>
      <c r="BW306" s="10"/>
      <c r="BX306" s="10"/>
      <c r="CL306" s="10"/>
      <c r="CM306" s="10"/>
      <c r="CN306" s="10"/>
      <c r="DB306" s="10"/>
      <c r="DC306" s="10"/>
      <c r="DD306" s="10"/>
      <c r="DR306" s="10"/>
      <c r="DS306" s="10"/>
      <c r="DT306" s="10"/>
      <c r="EH306" s="10"/>
      <c r="EI306" s="10"/>
      <c r="EJ306" s="10"/>
    </row>
    <row r="307" spans="1:140" x14ac:dyDescent="0.25">
      <c r="J307" s="10"/>
      <c r="K307" s="10"/>
      <c r="L307" s="10"/>
      <c r="Z307" s="10"/>
      <c r="AA307" s="10"/>
      <c r="AB307" s="10"/>
      <c r="AP307" s="10"/>
      <c r="AQ307" s="10"/>
      <c r="AR307" s="10"/>
      <c r="BF307" s="10"/>
      <c r="BG307" s="10"/>
      <c r="BH307" s="10"/>
      <c r="BV307" s="10"/>
      <c r="BW307" s="10"/>
      <c r="BX307" s="10"/>
      <c r="CL307" s="10"/>
      <c r="CM307" s="10"/>
      <c r="CN307" s="10"/>
      <c r="DB307" s="10"/>
      <c r="DC307" s="10"/>
      <c r="DD307" s="10"/>
      <c r="DR307" s="10"/>
      <c r="DS307" s="10"/>
      <c r="DT307" s="10"/>
      <c r="EH307" s="10"/>
      <c r="EI307" s="10"/>
      <c r="EJ307" s="10"/>
    </row>
    <row r="308" spans="1:140" x14ac:dyDescent="0.25">
      <c r="B308" s="39"/>
      <c r="C308" s="36"/>
      <c r="J308" s="10"/>
      <c r="K308" s="10"/>
      <c r="L308" s="10"/>
      <c r="Z308" s="10"/>
      <c r="AA308" s="10"/>
      <c r="AB308" s="10"/>
      <c r="AP308" s="10"/>
      <c r="AQ308" s="10"/>
      <c r="AR308" s="10"/>
      <c r="BF308" s="10"/>
      <c r="BG308" s="10"/>
      <c r="BH308" s="10"/>
      <c r="BV308" s="10"/>
      <c r="BW308" s="10"/>
      <c r="BX308" s="10"/>
      <c r="CL308" s="10"/>
      <c r="CM308" s="10"/>
      <c r="CN308" s="10"/>
      <c r="DB308" s="10"/>
      <c r="DC308" s="10"/>
      <c r="DD308" s="10"/>
      <c r="DR308" s="10"/>
      <c r="DS308" s="10"/>
      <c r="DT308" s="10"/>
      <c r="EH308" s="10"/>
      <c r="EI308" s="10"/>
      <c r="EJ308" s="10"/>
    </row>
    <row r="309" spans="1:140" x14ac:dyDescent="0.25">
      <c r="B309" s="39"/>
      <c r="J309" s="10"/>
      <c r="K309" s="10"/>
      <c r="L309" s="10"/>
      <c r="Z309" s="10"/>
      <c r="AA309" s="10"/>
      <c r="AB309" s="10"/>
      <c r="AP309" s="10"/>
      <c r="AQ309" s="10"/>
      <c r="AR309" s="10"/>
      <c r="BF309" s="10"/>
      <c r="BG309" s="10"/>
      <c r="BH309" s="10"/>
      <c r="BV309" s="10"/>
      <c r="BW309" s="10"/>
      <c r="BX309" s="10"/>
      <c r="CL309" s="10"/>
      <c r="CM309" s="10"/>
      <c r="CN309" s="10"/>
      <c r="DB309" s="10"/>
      <c r="DC309" s="10"/>
      <c r="DD309" s="10"/>
      <c r="DR309" s="10"/>
      <c r="DS309" s="10"/>
      <c r="DT309" s="10"/>
      <c r="EH309" s="10"/>
      <c r="EI309" s="10"/>
      <c r="EJ309" s="10"/>
    </row>
    <row r="310" spans="1:140" x14ac:dyDescent="0.25">
      <c r="B310" s="39"/>
      <c r="D310" s="42"/>
      <c r="J310" s="10"/>
      <c r="K310" s="10"/>
      <c r="L310" s="10"/>
      <c r="Z310" s="10"/>
      <c r="AA310" s="10"/>
      <c r="AB310" s="10"/>
      <c r="AP310" s="10"/>
      <c r="AQ310" s="10"/>
      <c r="AR310" s="10"/>
      <c r="BF310" s="10"/>
      <c r="BG310" s="10"/>
      <c r="BH310" s="10"/>
      <c r="BV310" s="10"/>
      <c r="BW310" s="10"/>
      <c r="BX310" s="10"/>
      <c r="CL310" s="10"/>
      <c r="CM310" s="10"/>
      <c r="CN310" s="10"/>
      <c r="DB310" s="10"/>
      <c r="DC310" s="10"/>
      <c r="DD310" s="10"/>
      <c r="DR310" s="10"/>
      <c r="DS310" s="10"/>
      <c r="DT310" s="10"/>
      <c r="EH310" s="10"/>
      <c r="EI310" s="10"/>
      <c r="EJ310" s="10"/>
    </row>
    <row r="311" spans="1:140" x14ac:dyDescent="0.25">
      <c r="B311" s="39"/>
      <c r="J311" s="10"/>
      <c r="K311" s="10"/>
      <c r="L311" s="10"/>
      <c r="Z311" s="10"/>
      <c r="AA311" s="10"/>
      <c r="AB311" s="10"/>
      <c r="AP311" s="10"/>
      <c r="AQ311" s="10"/>
      <c r="AR311" s="10"/>
      <c r="BF311" s="10"/>
      <c r="BG311" s="10"/>
      <c r="BH311" s="10"/>
      <c r="BV311" s="10"/>
      <c r="BW311" s="10"/>
      <c r="BX311" s="10"/>
      <c r="CL311" s="10"/>
      <c r="CM311" s="10"/>
      <c r="CN311" s="10"/>
      <c r="DB311" s="10"/>
      <c r="DC311" s="10"/>
      <c r="DD311" s="10"/>
      <c r="DR311" s="10"/>
      <c r="DS311" s="10"/>
      <c r="DT311" s="10"/>
      <c r="EH311" s="10"/>
      <c r="EI311" s="10"/>
      <c r="EJ311" s="10"/>
    </row>
    <row r="312" spans="1:140" x14ac:dyDescent="0.25">
      <c r="B312" s="39"/>
      <c r="J312" s="10"/>
      <c r="K312" s="10"/>
      <c r="L312" s="10"/>
      <c r="Z312" s="10"/>
      <c r="AA312" s="10"/>
      <c r="AB312" s="10"/>
      <c r="AP312" s="10"/>
      <c r="AQ312" s="10"/>
      <c r="AR312" s="10"/>
      <c r="BF312" s="10"/>
      <c r="BG312" s="10"/>
      <c r="BH312" s="10"/>
      <c r="BV312" s="10"/>
      <c r="BW312" s="10"/>
      <c r="BX312" s="10"/>
      <c r="CL312" s="10"/>
      <c r="CM312" s="10"/>
      <c r="CN312" s="10"/>
      <c r="DB312" s="10"/>
      <c r="DC312" s="10"/>
      <c r="DD312" s="10"/>
      <c r="DR312" s="10"/>
      <c r="DS312" s="10"/>
      <c r="DT312" s="10"/>
      <c r="EH312" s="10"/>
      <c r="EI312" s="10"/>
      <c r="EJ312" s="10"/>
    </row>
    <row r="313" spans="1:140" x14ac:dyDescent="0.25">
      <c r="J313" s="10"/>
      <c r="K313" s="10"/>
      <c r="L313" s="10"/>
      <c r="Z313" s="10"/>
      <c r="AA313" s="10"/>
      <c r="AB313" s="10"/>
      <c r="AP313" s="10"/>
      <c r="AQ313" s="10"/>
      <c r="AR313" s="10"/>
      <c r="BF313" s="10"/>
      <c r="BG313" s="10"/>
      <c r="BH313" s="10"/>
      <c r="BV313" s="10"/>
      <c r="BW313" s="10"/>
      <c r="BX313" s="10"/>
      <c r="CL313" s="10"/>
      <c r="CM313" s="10"/>
      <c r="CN313" s="10"/>
      <c r="DB313" s="10"/>
      <c r="DC313" s="10"/>
      <c r="DD313" s="10"/>
      <c r="DR313" s="10"/>
      <c r="DS313" s="10"/>
      <c r="DT313" s="10"/>
      <c r="EH313" s="10"/>
      <c r="EI313" s="10"/>
      <c r="EJ313" s="10"/>
    </row>
    <row r="314" spans="1:140" x14ac:dyDescent="0.25">
      <c r="J314" s="10"/>
      <c r="K314" s="10"/>
      <c r="L314" s="10"/>
      <c r="Z314" s="10"/>
      <c r="AA314" s="10"/>
      <c r="AB314" s="10"/>
      <c r="AP314" s="10"/>
      <c r="AQ314" s="10"/>
      <c r="AR314" s="10"/>
      <c r="BF314" s="10"/>
      <c r="BG314" s="10"/>
      <c r="BH314" s="10"/>
      <c r="BV314" s="10"/>
      <c r="BW314" s="10"/>
      <c r="BX314" s="10"/>
      <c r="CL314" s="10"/>
      <c r="CM314" s="10"/>
      <c r="CN314" s="10"/>
      <c r="DB314" s="10"/>
      <c r="DC314" s="10"/>
      <c r="DD314" s="10"/>
      <c r="DR314" s="10"/>
      <c r="DS314" s="10"/>
      <c r="DT314" s="10"/>
      <c r="EH314" s="10"/>
      <c r="EI314" s="10"/>
      <c r="EJ314" s="10"/>
    </row>
    <row r="316" spans="1:140" x14ac:dyDescent="0.25">
      <c r="B316" s="39"/>
    </row>
    <row r="317" spans="1:140" x14ac:dyDescent="0.25">
      <c r="C317" s="36"/>
      <c r="D317" s="37"/>
    </row>
    <row r="318" spans="1:140" x14ac:dyDescent="0.25">
      <c r="B318" s="39"/>
    </row>
    <row r="319" spans="1:140" x14ac:dyDescent="0.25">
      <c r="C319" s="36"/>
    </row>
    <row r="320" spans="1:140" x14ac:dyDescent="0.25">
      <c r="C320" s="36"/>
    </row>
    <row r="321" spans="1:5" x14ac:dyDescent="0.25">
      <c r="B321" s="39"/>
    </row>
    <row r="322" spans="1:5" x14ac:dyDescent="0.25">
      <c r="B322" s="39"/>
    </row>
    <row r="323" spans="1:5" x14ac:dyDescent="0.25">
      <c r="B323" s="39"/>
      <c r="E323" s="40"/>
    </row>
    <row r="324" spans="1:5" x14ac:dyDescent="0.25">
      <c r="C324" s="36"/>
    </row>
    <row r="326" spans="1:5" x14ac:dyDescent="0.25">
      <c r="B326" s="39"/>
    </row>
    <row r="327" spans="1:5" x14ac:dyDescent="0.25">
      <c r="C327" s="36"/>
    </row>
    <row r="328" spans="1:5" x14ac:dyDescent="0.25">
      <c r="B328" s="39"/>
      <c r="E328" s="40"/>
    </row>
    <row r="329" spans="1:5" x14ac:dyDescent="0.25">
      <c r="C329" s="36"/>
      <c r="D329" s="37"/>
    </row>
    <row r="330" spans="1:5" x14ac:dyDescent="0.25">
      <c r="B330" s="39"/>
    </row>
    <row r="331" spans="1:5" x14ac:dyDescent="0.25">
      <c r="B331" s="39"/>
    </row>
    <row r="333" spans="1:5" x14ac:dyDescent="0.25">
      <c r="A333" s="86"/>
    </row>
    <row r="336" spans="1:5" x14ac:dyDescent="0.25">
      <c r="B336" s="39"/>
      <c r="C336" s="40"/>
      <c r="D336" s="39"/>
    </row>
    <row r="338" spans="1:5" x14ac:dyDescent="0.25">
      <c r="B338" s="39"/>
      <c r="C338" s="40"/>
      <c r="D338" s="39"/>
    </row>
    <row r="339" spans="1:5" x14ac:dyDescent="0.25">
      <c r="C339" s="36"/>
    </row>
    <row r="342" spans="1:5" x14ac:dyDescent="0.25">
      <c r="A342" s="86"/>
    </row>
    <row r="344" spans="1:5" x14ac:dyDescent="0.25">
      <c r="B344" s="39"/>
      <c r="C344" s="36"/>
      <c r="E344" s="40"/>
    </row>
    <row r="347" spans="1:5" x14ac:dyDescent="0.25">
      <c r="C347" s="36"/>
      <c r="D347" s="37"/>
    </row>
    <row r="348" spans="1:5" x14ac:dyDescent="0.25">
      <c r="C348" s="36"/>
      <c r="D348" s="37"/>
    </row>
    <row r="349" spans="1:5" x14ac:dyDescent="0.25">
      <c r="A349" s="86"/>
    </row>
    <row r="350" spans="1:5" x14ac:dyDescent="0.25">
      <c r="C350" s="36"/>
      <c r="D350" s="37"/>
    </row>
    <row r="351" spans="1:5" x14ac:dyDescent="0.25">
      <c r="B351" s="39"/>
    </row>
    <row r="353" spans="2:4" x14ac:dyDescent="0.25">
      <c r="C353" s="36"/>
      <c r="D353" s="37"/>
    </row>
    <row r="354" spans="2:4" x14ac:dyDescent="0.25">
      <c r="B354" s="39"/>
    </row>
    <row r="358" spans="2:4" x14ac:dyDescent="0.25">
      <c r="B358" s="39"/>
    </row>
    <row r="363" spans="2:4" x14ac:dyDescent="0.25">
      <c r="B363" s="39"/>
    </row>
    <row r="364" spans="2:4" x14ac:dyDescent="0.25">
      <c r="C364" s="36"/>
    </row>
    <row r="365" spans="2:4" x14ac:dyDescent="0.25">
      <c r="B365" s="39"/>
    </row>
    <row r="366" spans="2:4" x14ac:dyDescent="0.25">
      <c r="B366" s="39"/>
    </row>
    <row r="369" spans="2:5" x14ac:dyDescent="0.25">
      <c r="B369" s="39"/>
      <c r="E369" s="40"/>
    </row>
    <row r="370" spans="2:5" x14ac:dyDescent="0.25">
      <c r="B370" s="39"/>
      <c r="E370" s="40"/>
    </row>
    <row r="371" spans="2:5" x14ac:dyDescent="0.25">
      <c r="B371" s="39"/>
    </row>
    <row r="373" spans="2:5" x14ac:dyDescent="0.25">
      <c r="C373" s="36"/>
    </row>
    <row r="374" spans="2:5" x14ac:dyDescent="0.25">
      <c r="B374" s="39"/>
    </row>
    <row r="375" spans="2:5" x14ac:dyDescent="0.25">
      <c r="C375" s="36"/>
      <c r="D375" s="37"/>
    </row>
    <row r="376" spans="2:5" x14ac:dyDescent="0.25">
      <c r="C376" s="36"/>
      <c r="D376" s="37"/>
    </row>
    <row r="377" spans="2:5" x14ac:dyDescent="0.25">
      <c r="B377" s="39"/>
      <c r="C377" s="40"/>
      <c r="D377" s="39"/>
    </row>
    <row r="380" spans="2:5" x14ac:dyDescent="0.25">
      <c r="C380" s="36"/>
    </row>
    <row r="381" spans="2:5" x14ac:dyDescent="0.25">
      <c r="C381" s="36"/>
    </row>
  </sheetData>
  <sortState ref="A82:ET91">
    <sortCondition descending="1" ref="EN82:EN91"/>
  </sortState>
  <printOptions gridLines="1"/>
  <pageMargins left="0.11811023622047245" right="0.70866141732283472" top="0.74803149606299213" bottom="0.74803149606299213" header="0.31496062992125984" footer="0.31496062992125984"/>
  <pageSetup paperSize="9" scale="45" orientation="portrait" blackAndWhite="1" r:id="rId1"/>
  <headerFooter scaleWithDoc="0" alignWithMargins="0">
    <oddHeader xml:space="preserve">&amp;CMIDAS CLUBMANS POINTS AS AT 09.09.2017 (UNOFFICIAL UNTIL RATIFIED BY MSA)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ABC</vt:lpstr>
      <vt:lpstr>DEF</vt:lpstr>
      <vt:lpstr>OVERALL</vt:lpstr>
      <vt:lpstr>CLASSES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2017-10-25T13:00:25Z</dcterms:modified>
</cp:coreProperties>
</file>