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 tabRatio="507"/>
  </bookViews>
  <sheets>
    <sheet name="Overall" sheetId="3" r:id="rId1"/>
    <sheet name="Class" sheetId="5" r:id="rId2"/>
    <sheet name="Sheet1" sheetId="6" r:id="rId3"/>
  </sheets>
  <calcPr calcId="162913"/>
</workbook>
</file>

<file path=xl/calcChain.xml><?xml version="1.0" encoding="utf-8"?>
<calcChain xmlns="http://schemas.openxmlformats.org/spreadsheetml/2006/main">
  <c r="Z62" i="5" l="1"/>
  <c r="Z61" i="5"/>
  <c r="Z47" i="5"/>
  <c r="Z58" i="5"/>
  <c r="Z57" i="5"/>
  <c r="Z46" i="5"/>
  <c r="Z55" i="5"/>
  <c r="Z60" i="5"/>
  <c r="Z54" i="5"/>
  <c r="Z50" i="5"/>
  <c r="Z45" i="5"/>
  <c r="Z53" i="5"/>
  <c r="Z44" i="5"/>
  <c r="Z49" i="5"/>
  <c r="Z52" i="5"/>
  <c r="Z29" i="5"/>
  <c r="Z28" i="5"/>
  <c r="Z19" i="5"/>
  <c r="Z27" i="5"/>
  <c r="Z36" i="5"/>
  <c r="Z18" i="5"/>
  <c r="Z26" i="5"/>
  <c r="Z17" i="5"/>
  <c r="Z35" i="5"/>
  <c r="Z34" i="5"/>
  <c r="Z25" i="5"/>
  <c r="Z24" i="5"/>
  <c r="Z16" i="5"/>
  <c r="Z23" i="5"/>
  <c r="Z33" i="5"/>
  <c r="Z15" i="5"/>
  <c r="Z39" i="5"/>
  <c r="Z22" i="5"/>
  <c r="Z14" i="5"/>
  <c r="Z32" i="5"/>
  <c r="Z13" i="5"/>
  <c r="Z31" i="5"/>
  <c r="Z21" i="5"/>
  <c r="Z38" i="5"/>
  <c r="Z55" i="3"/>
  <c r="Z20" i="3"/>
  <c r="Z54" i="3"/>
  <c r="Z13" i="3"/>
  <c r="Z48" i="3"/>
  <c r="Z32" i="3"/>
  <c r="Z52" i="3"/>
  <c r="Z15" i="3"/>
  <c r="Z27" i="3"/>
  <c r="Z22" i="3"/>
  <c r="Z51" i="3"/>
  <c r="Z17" i="3"/>
  <c r="Z28" i="3"/>
  <c r="Z19" i="3"/>
  <c r="Z35" i="3"/>
  <c r="Z36" i="3"/>
  <c r="Z14" i="3"/>
  <c r="Z41" i="3"/>
  <c r="Z26" i="3"/>
  <c r="Z44" i="3"/>
  <c r="Z30" i="3"/>
  <c r="Z23" i="3"/>
  <c r="Z47" i="3"/>
  <c r="Z33" i="3"/>
  <c r="Z49" i="3"/>
  <c r="Z25" i="3"/>
  <c r="Z53" i="3"/>
  <c r="Z50" i="3"/>
  <c r="Z43" i="3"/>
  <c r="Z45" i="3"/>
  <c r="Z31" i="3"/>
  <c r="Z29" i="3"/>
  <c r="Z24" i="3"/>
  <c r="Z42" i="3"/>
  <c r="Z18" i="3"/>
  <c r="Z16" i="3"/>
  <c r="Z34" i="3"/>
  <c r="Z21" i="3"/>
  <c r="Z46" i="3"/>
</calcChain>
</file>

<file path=xl/sharedStrings.xml><?xml version="1.0" encoding="utf-8"?>
<sst xmlns="http://schemas.openxmlformats.org/spreadsheetml/2006/main" count="593" uniqueCount="147">
  <si>
    <t>Pos</t>
  </si>
  <si>
    <t>TOTAL</t>
  </si>
  <si>
    <t>PROVISIONAL RESULTS SUBJECT TO CHANGE</t>
  </si>
  <si>
    <t>REGION</t>
  </si>
  <si>
    <t xml:space="preserve">NAME </t>
  </si>
  <si>
    <t>CLASS</t>
  </si>
  <si>
    <t>MSA LIC</t>
  </si>
  <si>
    <t>CAR</t>
  </si>
  <si>
    <t>MIDVAAL</t>
  </si>
  <si>
    <t>RED STAR</t>
  </si>
  <si>
    <t>ZWARTKOPS</t>
  </si>
  <si>
    <t>PHAKISA</t>
  </si>
  <si>
    <t>2017 BRIDGESTONE BMW CLUB RACING SERIES OVERALL REGIONAL CHAMPIONSHIP</t>
  </si>
  <si>
    <t>Alan Hilligenn</t>
  </si>
  <si>
    <t>RD</t>
  </si>
  <si>
    <t>27</t>
  </si>
  <si>
    <t>Andreas Meier</t>
  </si>
  <si>
    <t>RC</t>
  </si>
  <si>
    <t>208</t>
  </si>
  <si>
    <t>Andy Smith</t>
  </si>
  <si>
    <t>64</t>
  </si>
  <si>
    <t>Antonie Marx</t>
  </si>
  <si>
    <t>49</t>
  </si>
  <si>
    <t xml:space="preserve">Bengt Stenberg </t>
  </si>
  <si>
    <t>33</t>
  </si>
  <si>
    <t>Carlo Garbini</t>
  </si>
  <si>
    <t>RB</t>
  </si>
  <si>
    <t>920</t>
  </si>
  <si>
    <t>Craig Ball</t>
  </si>
  <si>
    <t>35</t>
  </si>
  <si>
    <t>Desmond Bloem</t>
  </si>
  <si>
    <t>RA</t>
  </si>
  <si>
    <t>Dino Fameliaris</t>
  </si>
  <si>
    <t>58</t>
  </si>
  <si>
    <t>Jan Eversteyn</t>
  </si>
  <si>
    <t>28</t>
  </si>
  <si>
    <t>JB Breedt</t>
  </si>
  <si>
    <t>71</t>
  </si>
  <si>
    <t>Jimmy Tsimenoglou</t>
  </si>
  <si>
    <t>97</t>
  </si>
  <si>
    <t>Jorge Estrela</t>
  </si>
  <si>
    <t>37</t>
  </si>
  <si>
    <t>Julian Fameliaris</t>
  </si>
  <si>
    <t>1</t>
  </si>
  <si>
    <t>Len-Henry Gobey</t>
  </si>
  <si>
    <t>44</t>
  </si>
  <si>
    <t>Lorenzo Gualtieri</t>
  </si>
  <si>
    <t>11</t>
  </si>
  <si>
    <t>Manny Ribeiro</t>
  </si>
  <si>
    <t>139</t>
  </si>
  <si>
    <t>Mike Grobler</t>
  </si>
  <si>
    <t>100</t>
  </si>
  <si>
    <t>Mishal Sing</t>
  </si>
  <si>
    <t>51</t>
  </si>
  <si>
    <t>Oz Biagioni</t>
  </si>
  <si>
    <t>25</t>
  </si>
  <si>
    <t>Paul Munro</t>
  </si>
  <si>
    <t>10</t>
  </si>
  <si>
    <t>Paulo Loureiro</t>
  </si>
  <si>
    <t xml:space="preserve">Philip Smit </t>
  </si>
  <si>
    <t>77</t>
  </si>
  <si>
    <t>Riaan Woest</t>
  </si>
  <si>
    <t>747</t>
  </si>
  <si>
    <t>Rick Loureiro</t>
  </si>
  <si>
    <t>19</t>
  </si>
  <si>
    <t>RA+</t>
  </si>
  <si>
    <t>Shane Grobler</t>
  </si>
  <si>
    <t>171</t>
  </si>
  <si>
    <t>Stefano Martinelli</t>
  </si>
  <si>
    <t>12</t>
  </si>
  <si>
    <t>Trevor Long</t>
  </si>
  <si>
    <t>13</t>
  </si>
  <si>
    <t>Troy Cochran</t>
  </si>
  <si>
    <t>68</t>
  </si>
  <si>
    <t>Tyrone Dawson</t>
  </si>
  <si>
    <t>41</t>
  </si>
  <si>
    <t>Willie Erasmus</t>
  </si>
  <si>
    <t>7</t>
  </si>
  <si>
    <t>01146</t>
  </si>
  <si>
    <t>33087</t>
  </si>
  <si>
    <t>02901</t>
  </si>
  <si>
    <t>04204</t>
  </si>
  <si>
    <t>35605</t>
  </si>
  <si>
    <t>01537</t>
  </si>
  <si>
    <t>07369</t>
  </si>
  <si>
    <t>02188</t>
  </si>
  <si>
    <t>11471</t>
  </si>
  <si>
    <t>34313</t>
  </si>
  <si>
    <t>01926</t>
  </si>
  <si>
    <t>02410</t>
  </si>
  <si>
    <t>319402</t>
  </si>
  <si>
    <t>03503</t>
  </si>
  <si>
    <t>318707</t>
  </si>
  <si>
    <t>01356</t>
  </si>
  <si>
    <t>04154</t>
  </si>
  <si>
    <t>04968</t>
  </si>
  <si>
    <t>01007</t>
  </si>
  <si>
    <t>01414</t>
  </si>
  <si>
    <t>319212</t>
  </si>
  <si>
    <t>01516</t>
  </si>
  <si>
    <t>04572</t>
  </si>
  <si>
    <t>01372</t>
  </si>
  <si>
    <t>04574</t>
  </si>
  <si>
    <t>09370</t>
  </si>
  <si>
    <t>02266</t>
  </si>
  <si>
    <t>03233</t>
  </si>
  <si>
    <t>03415</t>
  </si>
  <si>
    <t>10285</t>
  </si>
  <si>
    <t>BMW E36 328i</t>
  </si>
  <si>
    <t>BMW E36 M3</t>
  </si>
  <si>
    <t>BMW E36 318is Turbo</t>
  </si>
  <si>
    <t>BMW E46 M3</t>
  </si>
  <si>
    <t>BMW E46 335i</t>
  </si>
  <si>
    <t>BMW E46 330i</t>
  </si>
  <si>
    <t>BMW E36 M3 Turbo</t>
  </si>
  <si>
    <t>BMW E36 328i Turbo</t>
  </si>
  <si>
    <t>BMW E46 328i Turbo</t>
  </si>
  <si>
    <t>BMW E30 325is</t>
  </si>
  <si>
    <t>BMW E36 M3 GTS</t>
  </si>
  <si>
    <t xml:space="preserve">BMW E46 M3 </t>
  </si>
  <si>
    <t>BMW E46 M3 GTR</t>
  </si>
  <si>
    <t>BMW F30 335i</t>
  </si>
  <si>
    <t>BMW E46 325ti</t>
  </si>
  <si>
    <t>NR</t>
  </si>
  <si>
    <t>NO</t>
  </si>
  <si>
    <t>2017 BRIDGESTONE BMW CLUB RACING SERIES OVERALL CLASS CHAMPIONSHIP</t>
  </si>
  <si>
    <t>Tiaan Flynn</t>
  </si>
  <si>
    <t>Adrian Dalton</t>
  </si>
  <si>
    <t>66</t>
  </si>
  <si>
    <t>Darren Winterboer</t>
  </si>
  <si>
    <t>83</t>
  </si>
  <si>
    <t>Gianni Giannoccaro</t>
  </si>
  <si>
    <t>15</t>
  </si>
  <si>
    <t>Ricky Giannoccaro</t>
  </si>
  <si>
    <t>2500</t>
  </si>
  <si>
    <t>05997</t>
  </si>
  <si>
    <t>03788</t>
  </si>
  <si>
    <t>01620</t>
  </si>
  <si>
    <t>BMW E82 1M GT</t>
  </si>
  <si>
    <t>09343</t>
  </si>
  <si>
    <t>Jason Page</t>
  </si>
  <si>
    <t>Shaun Lamprecht</t>
  </si>
  <si>
    <t>Warren Dodd</t>
  </si>
  <si>
    <t>Day</t>
  </si>
  <si>
    <t>BMW E36 325i</t>
  </si>
  <si>
    <t>Eligible for final championship (minimum 4 rounds entered)</t>
  </si>
  <si>
    <t>Not eligible for final championship (Less than 4 rounds entered)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</si>
</sst>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4" fillId="2" borderId="5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6" fontId="8" fillId="2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0" fontId="3" fillId="0" borderId="7" xfId="0" applyFont="1" applyBorder="1"/>
    <xf numFmtId="0" fontId="0" fillId="0" borderId="8" xfId="0" applyFill="1" applyBorder="1"/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/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1" fillId="2" borderId="6" xfId="0" applyFont="1" applyFill="1" applyBorder="1"/>
    <xf numFmtId="0" fontId="3" fillId="0" borderId="9" xfId="0" applyFont="1" applyBorder="1"/>
    <xf numFmtId="0" fontId="1" fillId="2" borderId="0" xfId="0" applyFont="1" applyFill="1" applyBorder="1" applyAlignment="1">
      <alignment wrapText="1"/>
    </xf>
    <xf numFmtId="0" fontId="0" fillId="0" borderId="0" xfId="0" applyFill="1" applyBorder="1"/>
    <xf numFmtId="16" fontId="8" fillId="2" borderId="3" xfId="0" applyNumberFormat="1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/>
    </xf>
    <xf numFmtId="16" fontId="9" fillId="2" borderId="10" xfId="0" applyNumberFormat="1" applyFont="1" applyFill="1" applyBorder="1" applyAlignment="1">
      <alignment horizontal="center"/>
    </xf>
    <xf numFmtId="16" fontId="9" fillId="2" borderId="12" xfId="0" applyNumberFormat="1" applyFont="1" applyFill="1" applyBorder="1" applyAlignment="1">
      <alignment horizontal="center"/>
    </xf>
    <xf numFmtId="16" fontId="9" fillId="2" borderId="1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228603</xdr:rowOff>
    </xdr:from>
    <xdr:to>
      <xdr:col>6</xdr:col>
      <xdr:colOff>52917</xdr:colOff>
      <xdr:row>4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247649" y="228603"/>
          <a:ext cx="4028018" cy="88158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33276</xdr:colOff>
      <xdr:row>1</xdr:row>
      <xdr:rowOff>27517</xdr:rowOff>
    </xdr:from>
    <xdr:to>
      <xdr:col>11</xdr:col>
      <xdr:colOff>306917</xdr:colOff>
      <xdr:row>5</xdr:row>
      <xdr:rowOff>24258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693" y="366184"/>
          <a:ext cx="1966974" cy="1012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254000</xdr:colOff>
      <xdr:row>1</xdr:row>
      <xdr:rowOff>172273</xdr:rowOff>
    </xdr:from>
    <xdr:to>
      <xdr:col>26</xdr:col>
      <xdr:colOff>169334</xdr:colOff>
      <xdr:row>4</xdr:row>
      <xdr:rowOff>158748</xdr:rowOff>
    </xdr:to>
    <xdr:pic>
      <xdr:nvPicPr>
        <xdr:cNvPr id="7" name="Picture 6" descr="BMW-Race-Series-Sponsors-2017 copy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275" t="41010"/>
        <a:stretch>
          <a:fillRect/>
        </a:stretch>
      </xdr:blipFill>
      <xdr:spPr>
        <a:xfrm>
          <a:off x="7059083" y="510940"/>
          <a:ext cx="5852584" cy="748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266700</xdr:rowOff>
    </xdr:from>
    <xdr:to>
      <xdr:col>5</xdr:col>
      <xdr:colOff>1166811</xdr:colOff>
      <xdr:row>4</xdr:row>
      <xdr:rowOff>47622</xdr:rowOff>
    </xdr:to>
    <xdr:grpSp>
      <xdr:nvGrpSpPr>
        <xdr:cNvPr id="7" name="Group 6"/>
        <xdr:cNvGrpSpPr>
          <a:grpSpLocks/>
        </xdr:cNvGrpSpPr>
      </xdr:nvGrpSpPr>
      <xdr:grpSpPr>
        <a:xfrm>
          <a:off x="95249" y="266700"/>
          <a:ext cx="4167187" cy="912016"/>
          <a:chOff x="0" y="0"/>
          <a:chExt cx="5210174" cy="847725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1431131</xdr:colOff>
      <xdr:row>0</xdr:row>
      <xdr:rowOff>271461</xdr:rowOff>
    </xdr:from>
    <xdr:to>
      <xdr:col>10</xdr:col>
      <xdr:colOff>37144</xdr:colOff>
      <xdr:row>4</xdr:row>
      <xdr:rowOff>261936</xdr:rowOff>
    </xdr:to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6756" y="271461"/>
          <a:ext cx="2094544" cy="1121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396276</xdr:colOff>
      <xdr:row>1</xdr:row>
      <xdr:rowOff>38889</xdr:rowOff>
    </xdr:from>
    <xdr:to>
      <xdr:col>26</xdr:col>
      <xdr:colOff>141183</xdr:colOff>
      <xdr:row>5</xdr:row>
      <xdr:rowOff>23813</xdr:rowOff>
    </xdr:to>
    <xdr:pic>
      <xdr:nvPicPr>
        <xdr:cNvPr id="11" name="Picture 10" descr="BMW-Race-Series-Sponsors-2017 copy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275" t="41010"/>
        <a:stretch>
          <a:fillRect/>
        </a:stretch>
      </xdr:blipFill>
      <xdr:spPr>
        <a:xfrm>
          <a:off x="6980432" y="384170"/>
          <a:ext cx="7769720" cy="1032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zoomScale="90" zoomScaleNormal="90" zoomScaleSheetLayoutView="100" workbookViewId="0">
      <selection activeCell="L48" sqref="L48"/>
    </sheetView>
  </sheetViews>
  <sheetFormatPr defaultRowHeight="15" x14ac:dyDescent="0.25"/>
  <cols>
    <col min="1" max="1" width="4.7109375" bestFit="1" customWidth="1"/>
    <col min="2" max="2" width="18.85546875" bestFit="1" customWidth="1"/>
    <col min="3" max="3" width="6.28515625" bestFit="1" customWidth="1"/>
    <col min="4" max="4" width="4.42578125" style="9" bestFit="1" customWidth="1"/>
    <col min="5" max="5" width="8.140625" bestFit="1" customWidth="1"/>
    <col min="6" max="6" width="20.7109375" customWidth="1"/>
    <col min="7" max="7" width="8" bestFit="1" customWidth="1"/>
    <col min="8" max="25" width="6.28515625" style="1" customWidth="1"/>
    <col min="26" max="26" width="6.5703125" bestFit="1" customWidth="1"/>
  </cols>
  <sheetData>
    <row r="1" spans="1:28" ht="27" customHeight="1" x14ac:dyDescent="0.25">
      <c r="A1" s="6"/>
      <c r="B1" s="6"/>
      <c r="C1" s="6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0.25" customHeight="1" x14ac:dyDescent="0.25">
      <c r="A2" s="6"/>
      <c r="B2" s="6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0.25" customHeight="1" x14ac:dyDescent="0.25">
      <c r="A3" s="6"/>
      <c r="B3" s="6"/>
      <c r="C3" s="6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0.25" customHeight="1" x14ac:dyDescent="0.25">
      <c r="A4" s="6"/>
      <c r="B4" s="6"/>
      <c r="C4" s="6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25" customHeight="1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0.25" customHeight="1" x14ac:dyDescent="0.25">
      <c r="A6" s="6"/>
      <c r="B6" s="6"/>
      <c r="C6" s="6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.75" customHeight="1" x14ac:dyDescent="0.25">
      <c r="A7" s="39" t="s">
        <v>12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6"/>
      <c r="AB7" s="6"/>
    </row>
    <row r="8" spans="1:28" ht="20.25" customHeight="1" thickBot="1" x14ac:dyDescent="0.3">
      <c r="A8" s="6"/>
      <c r="B8" s="6"/>
      <c r="C8" s="6"/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4" thickBot="1" x14ac:dyDescent="0.4">
      <c r="A9" s="35" t="s">
        <v>145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</row>
    <row r="10" spans="1:28" ht="15" customHeight="1" x14ac:dyDescent="0.25">
      <c r="H10" s="33">
        <v>42777</v>
      </c>
      <c r="I10" s="38"/>
      <c r="J10" s="33">
        <v>42805</v>
      </c>
      <c r="K10" s="38"/>
      <c r="L10" s="33">
        <v>42833</v>
      </c>
      <c r="M10" s="38"/>
      <c r="N10" s="33">
        <v>42868</v>
      </c>
      <c r="O10" s="38"/>
      <c r="P10" s="33">
        <v>42896</v>
      </c>
      <c r="Q10" s="38"/>
      <c r="R10" s="33">
        <v>42945</v>
      </c>
      <c r="S10" s="38"/>
      <c r="T10" s="33">
        <v>42966</v>
      </c>
      <c r="U10" s="38"/>
      <c r="V10" s="33">
        <v>43015</v>
      </c>
      <c r="W10" s="38"/>
      <c r="X10" s="33">
        <v>43050</v>
      </c>
      <c r="Y10" s="38"/>
      <c r="Z10" s="11"/>
    </row>
    <row r="11" spans="1:28" ht="15.75" thickBot="1" x14ac:dyDescent="0.3">
      <c r="H11" s="33" t="s">
        <v>8</v>
      </c>
      <c r="I11" s="34"/>
      <c r="J11" s="33" t="s">
        <v>9</v>
      </c>
      <c r="K11" s="34"/>
      <c r="L11" s="33" t="s">
        <v>10</v>
      </c>
      <c r="M11" s="34"/>
      <c r="N11" s="33" t="s">
        <v>11</v>
      </c>
      <c r="O11" s="34"/>
      <c r="P11" s="33" t="s">
        <v>8</v>
      </c>
      <c r="Q11" s="34"/>
      <c r="R11" s="33" t="s">
        <v>10</v>
      </c>
      <c r="S11" s="34"/>
      <c r="T11" s="33" t="s">
        <v>9</v>
      </c>
      <c r="U11" s="34"/>
      <c r="V11" s="33" t="s">
        <v>10</v>
      </c>
      <c r="W11" s="34"/>
      <c r="X11" s="33" t="s">
        <v>9</v>
      </c>
      <c r="Y11" s="34"/>
      <c r="Z11" s="12"/>
    </row>
    <row r="12" spans="1:28" s="2" customFormat="1" ht="15.75" thickBot="1" x14ac:dyDescent="0.3">
      <c r="A12" s="15" t="s">
        <v>0</v>
      </c>
      <c r="B12" s="16" t="s">
        <v>4</v>
      </c>
      <c r="C12" s="16" t="s">
        <v>5</v>
      </c>
      <c r="D12" s="17" t="s">
        <v>124</v>
      </c>
      <c r="E12" s="16" t="s">
        <v>6</v>
      </c>
      <c r="F12" s="16" t="s">
        <v>7</v>
      </c>
      <c r="G12" s="16" t="s">
        <v>3</v>
      </c>
      <c r="H12" s="18">
        <v>1</v>
      </c>
      <c r="I12" s="18">
        <v>2</v>
      </c>
      <c r="J12" s="18">
        <v>1</v>
      </c>
      <c r="K12" s="18">
        <v>2</v>
      </c>
      <c r="L12" s="18">
        <v>1</v>
      </c>
      <c r="M12" s="18">
        <v>2</v>
      </c>
      <c r="N12" s="18">
        <v>1</v>
      </c>
      <c r="O12" s="18">
        <v>2</v>
      </c>
      <c r="P12" s="18">
        <v>1</v>
      </c>
      <c r="Q12" s="18">
        <v>2</v>
      </c>
      <c r="R12" s="18">
        <v>1</v>
      </c>
      <c r="S12" s="18">
        <v>2</v>
      </c>
      <c r="T12" s="18">
        <v>1</v>
      </c>
      <c r="U12" s="18">
        <v>2</v>
      </c>
      <c r="V12" s="18">
        <v>1</v>
      </c>
      <c r="W12" s="18">
        <v>2</v>
      </c>
      <c r="X12" s="18">
        <v>1</v>
      </c>
      <c r="Y12" s="18">
        <v>2</v>
      </c>
      <c r="Z12" s="19" t="s">
        <v>1</v>
      </c>
    </row>
    <row r="13" spans="1:28" s="2" customFormat="1" ht="15.75" thickBot="1" x14ac:dyDescent="0.3">
      <c r="A13" s="25">
        <v>1</v>
      </c>
      <c r="B13" s="26" t="s">
        <v>34</v>
      </c>
      <c r="C13" s="26" t="s">
        <v>14</v>
      </c>
      <c r="D13" s="27" t="s">
        <v>35</v>
      </c>
      <c r="E13" s="27" t="s">
        <v>87</v>
      </c>
      <c r="F13" s="26" t="s">
        <v>108</v>
      </c>
      <c r="G13" s="26" t="s">
        <v>123</v>
      </c>
      <c r="H13" s="28">
        <v>6</v>
      </c>
      <c r="I13" s="28">
        <v>10</v>
      </c>
      <c r="J13" s="28">
        <v>6</v>
      </c>
      <c r="K13" s="28">
        <v>10</v>
      </c>
      <c r="L13" s="28">
        <v>10</v>
      </c>
      <c r="M13" s="28">
        <v>10</v>
      </c>
      <c r="N13" s="28">
        <v>10</v>
      </c>
      <c r="O13" s="28">
        <v>6</v>
      </c>
      <c r="P13" s="28">
        <v>0</v>
      </c>
      <c r="Q13" s="28">
        <v>0</v>
      </c>
      <c r="R13" s="28">
        <v>10</v>
      </c>
      <c r="S13" s="28">
        <v>10</v>
      </c>
      <c r="T13" s="28">
        <v>10</v>
      </c>
      <c r="U13" s="28">
        <v>10</v>
      </c>
      <c r="V13" s="28">
        <v>10</v>
      </c>
      <c r="W13" s="28">
        <v>10</v>
      </c>
      <c r="X13" s="28">
        <v>10</v>
      </c>
      <c r="Y13" s="28">
        <v>10</v>
      </c>
      <c r="Z13" s="29">
        <f t="shared" ref="Z13:Z36" si="0">SUM(H13:Y13)</f>
        <v>148</v>
      </c>
    </row>
    <row r="14" spans="1:28" ht="15.75" thickBot="1" x14ac:dyDescent="0.3">
      <c r="A14" s="20">
        <v>2</v>
      </c>
      <c r="B14" s="13" t="s">
        <v>61</v>
      </c>
      <c r="C14" s="13" t="s">
        <v>26</v>
      </c>
      <c r="D14" s="14" t="s">
        <v>62</v>
      </c>
      <c r="E14" s="14" t="s">
        <v>100</v>
      </c>
      <c r="F14" s="13" t="s">
        <v>120</v>
      </c>
      <c r="G14" s="13" t="s">
        <v>123</v>
      </c>
      <c r="H14" s="4">
        <v>0</v>
      </c>
      <c r="I14" s="4">
        <v>5</v>
      </c>
      <c r="J14" s="4">
        <v>8</v>
      </c>
      <c r="K14" s="4">
        <v>8</v>
      </c>
      <c r="L14" s="4">
        <v>8</v>
      </c>
      <c r="M14" s="4">
        <v>8</v>
      </c>
      <c r="N14" s="4">
        <v>8</v>
      </c>
      <c r="O14" s="4">
        <v>8</v>
      </c>
      <c r="P14" s="4">
        <v>6</v>
      </c>
      <c r="Q14" s="4">
        <v>8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29">
        <f t="shared" si="0"/>
        <v>147</v>
      </c>
    </row>
    <row r="15" spans="1:28" ht="15.75" thickBot="1" x14ac:dyDescent="0.3">
      <c r="A15" s="20">
        <v>3</v>
      </c>
      <c r="B15" s="13" t="s">
        <v>59</v>
      </c>
      <c r="C15" s="13" t="s">
        <v>17</v>
      </c>
      <c r="D15" s="14" t="s">
        <v>60</v>
      </c>
      <c r="E15" s="14" t="s">
        <v>99</v>
      </c>
      <c r="F15" s="13" t="s">
        <v>119</v>
      </c>
      <c r="G15" s="13" t="s">
        <v>123</v>
      </c>
      <c r="H15" s="4">
        <v>0</v>
      </c>
      <c r="I15" s="4">
        <v>6</v>
      </c>
      <c r="J15" s="4">
        <v>10</v>
      </c>
      <c r="K15" s="4">
        <v>5</v>
      </c>
      <c r="L15" s="4">
        <v>10</v>
      </c>
      <c r="M15" s="4">
        <v>8</v>
      </c>
      <c r="N15" s="4">
        <v>10</v>
      </c>
      <c r="O15" s="4">
        <v>10</v>
      </c>
      <c r="P15" s="4">
        <v>8</v>
      </c>
      <c r="Q15" s="4">
        <v>0</v>
      </c>
      <c r="R15" s="4">
        <v>10</v>
      </c>
      <c r="S15" s="4">
        <v>10</v>
      </c>
      <c r="T15" s="4">
        <v>10</v>
      </c>
      <c r="U15" s="4">
        <v>10</v>
      </c>
      <c r="V15" s="4">
        <v>8</v>
      </c>
      <c r="W15" s="4">
        <v>10</v>
      </c>
      <c r="X15" s="4">
        <v>10</v>
      </c>
      <c r="Y15" s="4">
        <v>10</v>
      </c>
      <c r="Z15" s="29">
        <f t="shared" si="0"/>
        <v>145</v>
      </c>
    </row>
    <row r="16" spans="1:28" ht="15.75" thickBot="1" x14ac:dyDescent="0.3">
      <c r="A16" s="20">
        <v>4</v>
      </c>
      <c r="B16" s="13" t="s">
        <v>42</v>
      </c>
      <c r="C16" s="13" t="s">
        <v>31</v>
      </c>
      <c r="D16" s="14" t="s">
        <v>43</v>
      </c>
      <c r="E16" s="14" t="s">
        <v>91</v>
      </c>
      <c r="F16" s="13" t="s">
        <v>115</v>
      </c>
      <c r="G16" s="13" t="s">
        <v>123</v>
      </c>
      <c r="H16" s="4">
        <v>10</v>
      </c>
      <c r="I16" s="4">
        <v>10</v>
      </c>
      <c r="J16" s="4">
        <v>8</v>
      </c>
      <c r="K16" s="4">
        <v>5</v>
      </c>
      <c r="L16" s="4">
        <v>8</v>
      </c>
      <c r="M16" s="4">
        <v>0</v>
      </c>
      <c r="N16" s="4">
        <v>8</v>
      </c>
      <c r="O16" s="4">
        <v>8</v>
      </c>
      <c r="P16" s="4">
        <v>8</v>
      </c>
      <c r="Q16" s="4">
        <v>8</v>
      </c>
      <c r="R16" s="4">
        <v>10</v>
      </c>
      <c r="S16" s="4">
        <v>8</v>
      </c>
      <c r="T16" s="4">
        <v>0</v>
      </c>
      <c r="U16" s="4">
        <v>0</v>
      </c>
      <c r="V16" s="4">
        <v>6</v>
      </c>
      <c r="W16" s="4">
        <v>6</v>
      </c>
      <c r="X16" s="4">
        <v>10</v>
      </c>
      <c r="Y16" s="4">
        <v>10</v>
      </c>
      <c r="Z16" s="29">
        <f t="shared" si="0"/>
        <v>123</v>
      </c>
    </row>
    <row r="17" spans="1:26" ht="15.75" thickBot="1" x14ac:dyDescent="0.3">
      <c r="A17" s="20">
        <v>5</v>
      </c>
      <c r="B17" s="13" t="s">
        <v>21</v>
      </c>
      <c r="C17" s="13" t="s">
        <v>17</v>
      </c>
      <c r="D17" s="14" t="s">
        <v>22</v>
      </c>
      <c r="E17" s="14" t="s">
        <v>81</v>
      </c>
      <c r="F17" s="13" t="s">
        <v>111</v>
      </c>
      <c r="G17" s="13" t="s">
        <v>123</v>
      </c>
      <c r="H17" s="4">
        <v>6</v>
      </c>
      <c r="I17" s="4">
        <v>5</v>
      </c>
      <c r="J17" s="4">
        <v>4</v>
      </c>
      <c r="K17" s="4">
        <v>2</v>
      </c>
      <c r="L17" s="4">
        <v>6</v>
      </c>
      <c r="M17" s="4">
        <v>10</v>
      </c>
      <c r="N17" s="4">
        <v>5</v>
      </c>
      <c r="O17" s="4">
        <v>5</v>
      </c>
      <c r="P17" s="4">
        <v>1</v>
      </c>
      <c r="Q17" s="4">
        <v>3</v>
      </c>
      <c r="R17" s="4">
        <v>5</v>
      </c>
      <c r="S17" s="4">
        <v>8</v>
      </c>
      <c r="T17" s="4">
        <v>8</v>
      </c>
      <c r="U17" s="4">
        <v>8</v>
      </c>
      <c r="V17" s="4">
        <v>10</v>
      </c>
      <c r="W17" s="4">
        <v>8</v>
      </c>
      <c r="X17" s="4">
        <v>8</v>
      </c>
      <c r="Y17" s="4">
        <v>5</v>
      </c>
      <c r="Z17" s="29">
        <f t="shared" si="0"/>
        <v>107</v>
      </c>
    </row>
    <row r="18" spans="1:26" ht="15.75" thickBot="1" x14ac:dyDescent="0.3">
      <c r="A18" s="20">
        <v>6</v>
      </c>
      <c r="B18" s="13" t="s">
        <v>46</v>
      </c>
      <c r="C18" s="13" t="s">
        <v>31</v>
      </c>
      <c r="D18" s="14" t="s">
        <v>47</v>
      </c>
      <c r="E18" s="14">
        <v>318964</v>
      </c>
      <c r="F18" s="13" t="s">
        <v>115</v>
      </c>
      <c r="G18" s="13" t="s">
        <v>123</v>
      </c>
      <c r="H18" s="4">
        <v>0</v>
      </c>
      <c r="I18" s="4">
        <v>0</v>
      </c>
      <c r="J18" s="4">
        <v>6</v>
      </c>
      <c r="K18" s="4">
        <v>10</v>
      </c>
      <c r="L18" s="4">
        <v>10</v>
      </c>
      <c r="M18" s="4">
        <v>8</v>
      </c>
      <c r="N18" s="4">
        <v>10</v>
      </c>
      <c r="O18" s="4">
        <v>6</v>
      </c>
      <c r="P18" s="4">
        <v>10</v>
      </c>
      <c r="Q18" s="4">
        <v>10</v>
      </c>
      <c r="R18" s="4">
        <v>4</v>
      </c>
      <c r="S18" s="4">
        <v>10</v>
      </c>
      <c r="T18" s="4">
        <v>10</v>
      </c>
      <c r="U18" s="4">
        <v>10</v>
      </c>
      <c r="V18" s="4">
        <v>0</v>
      </c>
      <c r="W18" s="4">
        <v>0</v>
      </c>
      <c r="X18" s="4">
        <v>0</v>
      </c>
      <c r="Y18" s="4">
        <v>0</v>
      </c>
      <c r="Z18" s="29">
        <f t="shared" si="0"/>
        <v>104</v>
      </c>
    </row>
    <row r="19" spans="1:26" ht="15.75" thickBot="1" x14ac:dyDescent="0.3">
      <c r="A19" s="20">
        <v>7</v>
      </c>
      <c r="B19" s="13" t="s">
        <v>76</v>
      </c>
      <c r="C19" s="13" t="s">
        <v>26</v>
      </c>
      <c r="D19" s="14" t="s">
        <v>77</v>
      </c>
      <c r="E19" s="14" t="s">
        <v>107</v>
      </c>
      <c r="F19" s="13" t="s">
        <v>109</v>
      </c>
      <c r="G19" s="13" t="s">
        <v>123</v>
      </c>
      <c r="H19" s="4">
        <v>1</v>
      </c>
      <c r="I19" s="4">
        <v>7</v>
      </c>
      <c r="J19" s="4">
        <v>4</v>
      </c>
      <c r="K19" s="4">
        <v>7</v>
      </c>
      <c r="L19" s="4">
        <v>0</v>
      </c>
      <c r="M19" s="4">
        <v>3</v>
      </c>
      <c r="N19" s="4">
        <v>6</v>
      </c>
      <c r="O19" s="4">
        <v>6</v>
      </c>
      <c r="P19" s="4">
        <v>4</v>
      </c>
      <c r="Q19" s="4">
        <v>6</v>
      </c>
      <c r="R19" s="4">
        <v>6</v>
      </c>
      <c r="S19" s="4">
        <v>3</v>
      </c>
      <c r="T19" s="4">
        <v>5</v>
      </c>
      <c r="U19" s="4">
        <v>6</v>
      </c>
      <c r="V19" s="4">
        <v>6</v>
      </c>
      <c r="W19" s="4">
        <v>4</v>
      </c>
      <c r="X19" s="4">
        <v>8</v>
      </c>
      <c r="Y19" s="4">
        <v>8</v>
      </c>
      <c r="Z19" s="29">
        <f t="shared" si="0"/>
        <v>90</v>
      </c>
    </row>
    <row r="20" spans="1:26" ht="15.75" thickBot="1" x14ac:dyDescent="0.3">
      <c r="A20" s="20">
        <v>8</v>
      </c>
      <c r="B20" s="13" t="s">
        <v>72</v>
      </c>
      <c r="C20" s="13" t="s">
        <v>14</v>
      </c>
      <c r="D20" s="14" t="s">
        <v>73</v>
      </c>
      <c r="E20" s="14" t="s">
        <v>105</v>
      </c>
      <c r="F20" s="13" t="s">
        <v>122</v>
      </c>
      <c r="G20" s="13" t="s">
        <v>123</v>
      </c>
      <c r="H20" s="4">
        <v>4</v>
      </c>
      <c r="I20" s="4">
        <v>3</v>
      </c>
      <c r="J20" s="4">
        <v>5</v>
      </c>
      <c r="K20" s="4">
        <v>6</v>
      </c>
      <c r="L20" s="4">
        <v>3</v>
      </c>
      <c r="M20" s="4">
        <v>5</v>
      </c>
      <c r="N20" s="4">
        <v>4</v>
      </c>
      <c r="O20" s="4">
        <v>4</v>
      </c>
      <c r="P20" s="4">
        <v>6</v>
      </c>
      <c r="Q20" s="4">
        <v>0</v>
      </c>
      <c r="R20" s="4">
        <v>8</v>
      </c>
      <c r="S20" s="4">
        <v>8</v>
      </c>
      <c r="T20" s="4">
        <v>8</v>
      </c>
      <c r="U20" s="4">
        <v>8</v>
      </c>
      <c r="V20" s="4">
        <v>0</v>
      </c>
      <c r="W20" s="4">
        <v>0</v>
      </c>
      <c r="X20" s="4">
        <v>8</v>
      </c>
      <c r="Y20" s="4">
        <v>8</v>
      </c>
      <c r="Z20" s="29">
        <f t="shared" si="0"/>
        <v>88</v>
      </c>
    </row>
    <row r="21" spans="1:26" s="2" customFormat="1" ht="15.75" thickBot="1" x14ac:dyDescent="0.3">
      <c r="A21" s="20">
        <v>9</v>
      </c>
      <c r="B21" s="13" t="s">
        <v>32</v>
      </c>
      <c r="C21" s="13" t="s">
        <v>31</v>
      </c>
      <c r="D21" s="14" t="s">
        <v>33</v>
      </c>
      <c r="E21" s="14" t="s">
        <v>86</v>
      </c>
      <c r="F21" s="13" t="s">
        <v>114</v>
      </c>
      <c r="G21" s="13" t="s">
        <v>123</v>
      </c>
      <c r="H21" s="4">
        <v>5</v>
      </c>
      <c r="I21" s="4">
        <v>0</v>
      </c>
      <c r="J21" s="4">
        <v>10</v>
      </c>
      <c r="K21" s="4">
        <v>6</v>
      </c>
      <c r="L21" s="4">
        <v>0</v>
      </c>
      <c r="M21" s="4">
        <v>10</v>
      </c>
      <c r="N21" s="4">
        <v>6</v>
      </c>
      <c r="O21" s="4">
        <v>10</v>
      </c>
      <c r="P21" s="4">
        <v>0</v>
      </c>
      <c r="Q21" s="4">
        <v>0</v>
      </c>
      <c r="R21" s="4">
        <v>8</v>
      </c>
      <c r="S21" s="4">
        <v>4</v>
      </c>
      <c r="T21" s="4">
        <v>8</v>
      </c>
      <c r="U21" s="4">
        <v>8</v>
      </c>
      <c r="V21" s="4">
        <v>0</v>
      </c>
      <c r="W21" s="4">
        <v>0</v>
      </c>
      <c r="X21" s="4">
        <v>8</v>
      </c>
      <c r="Y21" s="4">
        <v>0</v>
      </c>
      <c r="Z21" s="29">
        <f t="shared" si="0"/>
        <v>83</v>
      </c>
    </row>
    <row r="22" spans="1:26" ht="15.75" thickBot="1" x14ac:dyDescent="0.3">
      <c r="A22" s="20">
        <v>10</v>
      </c>
      <c r="B22" s="13" t="s">
        <v>38</v>
      </c>
      <c r="C22" s="13" t="s">
        <v>17</v>
      </c>
      <c r="D22" s="14" t="s">
        <v>39</v>
      </c>
      <c r="E22" s="14" t="s">
        <v>89</v>
      </c>
      <c r="F22" s="13" t="s">
        <v>109</v>
      </c>
      <c r="G22" s="13" t="s">
        <v>123</v>
      </c>
      <c r="H22" s="4">
        <v>0</v>
      </c>
      <c r="I22" s="4">
        <v>0</v>
      </c>
      <c r="J22" s="4">
        <v>0</v>
      </c>
      <c r="K22" s="4">
        <v>0</v>
      </c>
      <c r="L22" s="4">
        <v>3</v>
      </c>
      <c r="M22" s="4">
        <v>3</v>
      </c>
      <c r="N22" s="4">
        <v>4</v>
      </c>
      <c r="O22" s="4">
        <v>6</v>
      </c>
      <c r="P22" s="4">
        <v>7</v>
      </c>
      <c r="Q22" s="4">
        <v>7</v>
      </c>
      <c r="R22" s="4">
        <v>8</v>
      </c>
      <c r="S22" s="4">
        <v>6</v>
      </c>
      <c r="T22" s="4">
        <v>5</v>
      </c>
      <c r="U22" s="4">
        <v>0</v>
      </c>
      <c r="V22" s="4">
        <v>5</v>
      </c>
      <c r="W22" s="4">
        <v>5</v>
      </c>
      <c r="X22" s="4">
        <v>5</v>
      </c>
      <c r="Y22" s="4">
        <v>8</v>
      </c>
      <c r="Z22" s="29">
        <f t="shared" si="0"/>
        <v>72</v>
      </c>
    </row>
    <row r="23" spans="1:26" ht="15.75" thickBot="1" x14ac:dyDescent="0.3">
      <c r="A23" s="20">
        <v>11</v>
      </c>
      <c r="B23" s="13" t="s">
        <v>36</v>
      </c>
      <c r="C23" s="13" t="s">
        <v>26</v>
      </c>
      <c r="D23" s="14" t="s">
        <v>37</v>
      </c>
      <c r="E23" s="14" t="s">
        <v>88</v>
      </c>
      <c r="F23" s="13" t="s">
        <v>115</v>
      </c>
      <c r="G23" s="13" t="s">
        <v>123</v>
      </c>
      <c r="H23" s="4">
        <v>1</v>
      </c>
      <c r="I23" s="4">
        <v>1</v>
      </c>
      <c r="J23" s="4">
        <v>4</v>
      </c>
      <c r="K23" s="4">
        <v>5</v>
      </c>
      <c r="L23" s="4">
        <v>4</v>
      </c>
      <c r="M23" s="4">
        <v>4</v>
      </c>
      <c r="N23" s="4">
        <v>5</v>
      </c>
      <c r="O23" s="4">
        <v>4</v>
      </c>
      <c r="P23" s="4">
        <v>5</v>
      </c>
      <c r="Q23" s="4">
        <v>5</v>
      </c>
      <c r="R23" s="4">
        <v>0</v>
      </c>
      <c r="S23" s="4">
        <v>0</v>
      </c>
      <c r="T23" s="4">
        <v>8</v>
      </c>
      <c r="U23" s="4">
        <v>5</v>
      </c>
      <c r="V23" s="4">
        <v>4</v>
      </c>
      <c r="W23" s="4">
        <v>5</v>
      </c>
      <c r="X23" s="4">
        <v>6</v>
      </c>
      <c r="Y23" s="4">
        <v>5</v>
      </c>
      <c r="Z23" s="29">
        <f t="shared" si="0"/>
        <v>71</v>
      </c>
    </row>
    <row r="24" spans="1:26" ht="15.75" thickBot="1" x14ac:dyDescent="0.3">
      <c r="A24" s="20">
        <v>12</v>
      </c>
      <c r="B24" s="13" t="s">
        <v>58</v>
      </c>
      <c r="C24" s="13" t="s">
        <v>31</v>
      </c>
      <c r="D24" s="14">
        <v>72</v>
      </c>
      <c r="E24" s="14" t="s">
        <v>98</v>
      </c>
      <c r="F24" s="13" t="s">
        <v>118</v>
      </c>
      <c r="G24" s="13" t="s">
        <v>123</v>
      </c>
      <c r="H24" s="4">
        <v>0</v>
      </c>
      <c r="I24" s="4">
        <v>0</v>
      </c>
      <c r="J24" s="4">
        <v>7</v>
      </c>
      <c r="K24" s="4">
        <v>7</v>
      </c>
      <c r="L24" s="4">
        <v>7</v>
      </c>
      <c r="M24" s="4">
        <v>7</v>
      </c>
      <c r="N24" s="4">
        <v>7</v>
      </c>
      <c r="O24" s="4">
        <v>7</v>
      </c>
      <c r="P24" s="4">
        <v>7</v>
      </c>
      <c r="Q24" s="4">
        <v>7</v>
      </c>
      <c r="R24" s="4">
        <v>6</v>
      </c>
      <c r="S24" s="4">
        <v>6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29">
        <f t="shared" si="0"/>
        <v>68</v>
      </c>
    </row>
    <row r="25" spans="1:26" ht="15.75" thickBot="1" x14ac:dyDescent="0.3">
      <c r="A25" s="20">
        <v>13</v>
      </c>
      <c r="B25" s="13" t="s">
        <v>16</v>
      </c>
      <c r="C25" s="13" t="s">
        <v>26</v>
      </c>
      <c r="D25" s="14" t="s">
        <v>18</v>
      </c>
      <c r="E25" s="14" t="s">
        <v>79</v>
      </c>
      <c r="F25" s="13" t="s">
        <v>109</v>
      </c>
      <c r="G25" s="13" t="s">
        <v>123</v>
      </c>
      <c r="H25" s="4">
        <v>0</v>
      </c>
      <c r="I25" s="4">
        <v>0</v>
      </c>
      <c r="J25" s="4">
        <v>6</v>
      </c>
      <c r="K25" s="4">
        <v>6</v>
      </c>
      <c r="L25" s="4">
        <v>0</v>
      </c>
      <c r="M25" s="4">
        <v>0</v>
      </c>
      <c r="N25" s="4">
        <v>0</v>
      </c>
      <c r="O25" s="4">
        <v>0</v>
      </c>
      <c r="P25" s="4">
        <v>3</v>
      </c>
      <c r="Q25" s="4">
        <v>7</v>
      </c>
      <c r="R25" s="4">
        <v>8</v>
      </c>
      <c r="S25" s="4">
        <v>6</v>
      </c>
      <c r="T25" s="4">
        <v>3</v>
      </c>
      <c r="U25" s="4">
        <v>8</v>
      </c>
      <c r="V25" s="4">
        <v>5</v>
      </c>
      <c r="W25" s="4">
        <v>6</v>
      </c>
      <c r="X25" s="4">
        <v>0</v>
      </c>
      <c r="Y25" s="4">
        <v>6</v>
      </c>
      <c r="Z25" s="29">
        <f t="shared" si="0"/>
        <v>64</v>
      </c>
    </row>
    <row r="26" spans="1:26" ht="15.75" thickBot="1" x14ac:dyDescent="0.3">
      <c r="A26" s="20">
        <v>14</v>
      </c>
      <c r="B26" s="13" t="s">
        <v>50</v>
      </c>
      <c r="C26" s="13" t="s">
        <v>26</v>
      </c>
      <c r="D26" s="14" t="s">
        <v>51</v>
      </c>
      <c r="E26" s="14" t="s">
        <v>94</v>
      </c>
      <c r="F26" s="13" t="s">
        <v>108</v>
      </c>
      <c r="G26" s="13" t="s">
        <v>123</v>
      </c>
      <c r="H26" s="4">
        <v>6</v>
      </c>
      <c r="I26" s="4">
        <v>4</v>
      </c>
      <c r="J26" s="4">
        <v>4</v>
      </c>
      <c r="K26" s="4">
        <v>3</v>
      </c>
      <c r="L26" s="4">
        <v>3</v>
      </c>
      <c r="M26" s="4">
        <v>4</v>
      </c>
      <c r="N26" s="4">
        <v>4</v>
      </c>
      <c r="O26" s="4">
        <v>6</v>
      </c>
      <c r="P26" s="4">
        <v>1</v>
      </c>
      <c r="Q26" s="4">
        <v>4</v>
      </c>
      <c r="R26" s="4">
        <v>5</v>
      </c>
      <c r="S26" s="4">
        <v>4</v>
      </c>
      <c r="T26" s="4">
        <v>6</v>
      </c>
      <c r="U26" s="4">
        <v>4</v>
      </c>
      <c r="V26" s="4">
        <v>0</v>
      </c>
      <c r="W26" s="4">
        <v>0</v>
      </c>
      <c r="X26" s="4">
        <v>0</v>
      </c>
      <c r="Y26" s="4">
        <v>4</v>
      </c>
      <c r="Z26" s="29">
        <f t="shared" si="0"/>
        <v>62</v>
      </c>
    </row>
    <row r="27" spans="1:26" ht="15.75" thickBot="1" x14ac:dyDescent="0.3">
      <c r="A27" s="20">
        <v>15</v>
      </c>
      <c r="B27" s="13" t="s">
        <v>54</v>
      </c>
      <c r="C27" s="13" t="s">
        <v>17</v>
      </c>
      <c r="D27" s="14" t="s">
        <v>55</v>
      </c>
      <c r="E27" s="14" t="s">
        <v>96</v>
      </c>
      <c r="F27" s="13" t="s">
        <v>111</v>
      </c>
      <c r="G27" s="13" t="s">
        <v>123</v>
      </c>
      <c r="H27" s="4">
        <v>0</v>
      </c>
      <c r="I27" s="4">
        <v>0</v>
      </c>
      <c r="J27" s="4">
        <v>0</v>
      </c>
      <c r="K27" s="4">
        <v>0</v>
      </c>
      <c r="L27" s="4">
        <v>6</v>
      </c>
      <c r="M27" s="4">
        <v>4</v>
      </c>
      <c r="N27" s="4">
        <v>0</v>
      </c>
      <c r="O27" s="4">
        <v>0</v>
      </c>
      <c r="P27" s="4">
        <v>0</v>
      </c>
      <c r="Q27" s="4">
        <v>0</v>
      </c>
      <c r="R27" s="4">
        <v>6</v>
      </c>
      <c r="S27" s="4">
        <v>5</v>
      </c>
      <c r="T27" s="4">
        <v>6</v>
      </c>
      <c r="U27" s="4">
        <v>6</v>
      </c>
      <c r="V27" s="4">
        <v>6</v>
      </c>
      <c r="W27" s="4">
        <v>6</v>
      </c>
      <c r="X27" s="4">
        <v>6</v>
      </c>
      <c r="Y27" s="4">
        <v>4</v>
      </c>
      <c r="Z27" s="29">
        <f t="shared" si="0"/>
        <v>55</v>
      </c>
    </row>
    <row r="28" spans="1:26" ht="15.75" thickBot="1" x14ac:dyDescent="0.3">
      <c r="A28" s="20">
        <v>16</v>
      </c>
      <c r="B28" s="13" t="s">
        <v>13</v>
      </c>
      <c r="C28" s="13" t="s">
        <v>17</v>
      </c>
      <c r="D28" s="14" t="s">
        <v>15</v>
      </c>
      <c r="E28" s="14" t="s">
        <v>78</v>
      </c>
      <c r="F28" s="13" t="s">
        <v>108</v>
      </c>
      <c r="G28" s="13" t="s">
        <v>123</v>
      </c>
      <c r="H28" s="4">
        <v>2</v>
      </c>
      <c r="I28" s="4">
        <v>4</v>
      </c>
      <c r="J28" s="4">
        <v>3</v>
      </c>
      <c r="K28" s="4">
        <v>0</v>
      </c>
      <c r="L28" s="4">
        <v>4</v>
      </c>
      <c r="M28" s="4">
        <v>2</v>
      </c>
      <c r="N28" s="4">
        <v>6</v>
      </c>
      <c r="O28" s="4">
        <v>4</v>
      </c>
      <c r="P28" s="4">
        <v>6</v>
      </c>
      <c r="Q28" s="4">
        <v>6</v>
      </c>
      <c r="R28" s="4">
        <v>3</v>
      </c>
      <c r="S28" s="4">
        <v>4</v>
      </c>
      <c r="T28" s="4">
        <v>4</v>
      </c>
      <c r="U28" s="4">
        <v>5</v>
      </c>
      <c r="V28" s="4">
        <v>0</v>
      </c>
      <c r="W28" s="4">
        <v>0</v>
      </c>
      <c r="X28" s="4">
        <v>0</v>
      </c>
      <c r="Y28" s="4">
        <v>0</v>
      </c>
      <c r="Z28" s="29">
        <f t="shared" si="0"/>
        <v>53</v>
      </c>
    </row>
    <row r="29" spans="1:26" ht="15.75" thickBot="1" x14ac:dyDescent="0.3">
      <c r="A29" s="20">
        <v>17</v>
      </c>
      <c r="B29" s="13" t="s">
        <v>63</v>
      </c>
      <c r="C29" s="13" t="s">
        <v>31</v>
      </c>
      <c r="D29" s="14" t="s">
        <v>64</v>
      </c>
      <c r="E29" s="14" t="s">
        <v>101</v>
      </c>
      <c r="F29" s="13" t="s">
        <v>117</v>
      </c>
      <c r="G29" s="13" t="s">
        <v>123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2</v>
      </c>
      <c r="N29" s="4">
        <v>4</v>
      </c>
      <c r="O29" s="4">
        <v>4</v>
      </c>
      <c r="P29" s="4">
        <v>6</v>
      </c>
      <c r="Q29" s="4">
        <v>4</v>
      </c>
      <c r="R29" s="4">
        <v>5</v>
      </c>
      <c r="S29" s="4">
        <v>5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29">
        <f t="shared" si="0"/>
        <v>50</v>
      </c>
    </row>
    <row r="30" spans="1:26" s="2" customFormat="1" ht="15.75" thickBot="1" x14ac:dyDescent="0.3">
      <c r="A30" s="20">
        <v>18</v>
      </c>
      <c r="B30" s="13" t="s">
        <v>44</v>
      </c>
      <c r="C30" s="13" t="s">
        <v>26</v>
      </c>
      <c r="D30" s="14" t="s">
        <v>45</v>
      </c>
      <c r="E30" s="14" t="s">
        <v>92</v>
      </c>
      <c r="F30" s="13" t="s">
        <v>109</v>
      </c>
      <c r="G30" s="13" t="s">
        <v>123</v>
      </c>
      <c r="H30" s="4">
        <v>7</v>
      </c>
      <c r="I30" s="4">
        <v>3</v>
      </c>
      <c r="J30" s="4">
        <v>4</v>
      </c>
      <c r="K30" s="4">
        <v>4</v>
      </c>
      <c r="L30" s="4">
        <v>6</v>
      </c>
      <c r="M30" s="4">
        <v>0</v>
      </c>
      <c r="N30" s="4">
        <v>4</v>
      </c>
      <c r="O30" s="4">
        <v>1</v>
      </c>
      <c r="P30" s="4">
        <v>4</v>
      </c>
      <c r="Q30" s="4">
        <v>3</v>
      </c>
      <c r="R30" s="4">
        <v>0</v>
      </c>
      <c r="S30" s="4">
        <v>0</v>
      </c>
      <c r="T30" s="4">
        <v>4</v>
      </c>
      <c r="U30" s="4">
        <v>3</v>
      </c>
      <c r="V30" s="4">
        <v>0</v>
      </c>
      <c r="W30" s="4">
        <v>0</v>
      </c>
      <c r="X30" s="4">
        <v>0</v>
      </c>
      <c r="Y30" s="4">
        <v>0</v>
      </c>
      <c r="Z30" s="29">
        <f t="shared" si="0"/>
        <v>43</v>
      </c>
    </row>
    <row r="31" spans="1:26" ht="15.75" thickBot="1" x14ac:dyDescent="0.3">
      <c r="A31" s="20">
        <v>19</v>
      </c>
      <c r="B31" s="13" t="s">
        <v>68</v>
      </c>
      <c r="C31" s="13" t="s">
        <v>31</v>
      </c>
      <c r="D31" s="14" t="s">
        <v>69</v>
      </c>
      <c r="E31" s="14" t="s">
        <v>103</v>
      </c>
      <c r="F31" s="13" t="s">
        <v>115</v>
      </c>
      <c r="G31" s="13" t="s">
        <v>123</v>
      </c>
      <c r="H31" s="4">
        <v>8</v>
      </c>
      <c r="I31" s="4">
        <v>8</v>
      </c>
      <c r="J31" s="4">
        <v>0</v>
      </c>
      <c r="K31" s="4">
        <v>0</v>
      </c>
      <c r="L31" s="4">
        <v>6</v>
      </c>
      <c r="M31" s="4">
        <v>6</v>
      </c>
      <c r="N31" s="4">
        <v>0</v>
      </c>
      <c r="O31" s="4">
        <v>6</v>
      </c>
      <c r="P31" s="4">
        <v>6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29">
        <f t="shared" si="0"/>
        <v>40</v>
      </c>
    </row>
    <row r="32" spans="1:26" ht="15.75" thickBot="1" x14ac:dyDescent="0.3">
      <c r="A32" s="20">
        <v>20</v>
      </c>
      <c r="B32" s="13" t="s">
        <v>70</v>
      </c>
      <c r="C32" s="13" t="s">
        <v>17</v>
      </c>
      <c r="D32" s="14" t="s">
        <v>71</v>
      </c>
      <c r="E32" s="14" t="s">
        <v>104</v>
      </c>
      <c r="F32" s="13" t="s">
        <v>109</v>
      </c>
      <c r="G32" s="13" t="s">
        <v>123</v>
      </c>
      <c r="H32" s="4">
        <v>4</v>
      </c>
      <c r="I32" s="4">
        <v>3</v>
      </c>
      <c r="J32" s="4">
        <v>3</v>
      </c>
      <c r="K32" s="4">
        <v>3</v>
      </c>
      <c r="L32" s="4">
        <v>0</v>
      </c>
      <c r="M32" s="4">
        <v>0</v>
      </c>
      <c r="N32" s="4">
        <v>0</v>
      </c>
      <c r="O32" s="4">
        <v>3</v>
      </c>
      <c r="P32" s="4">
        <v>0</v>
      </c>
      <c r="Q32" s="4">
        <v>1</v>
      </c>
      <c r="R32" s="4">
        <v>4</v>
      </c>
      <c r="S32" s="4">
        <v>3</v>
      </c>
      <c r="T32" s="4">
        <v>0</v>
      </c>
      <c r="U32" s="4">
        <v>0</v>
      </c>
      <c r="V32" s="4">
        <v>4</v>
      </c>
      <c r="W32" s="4">
        <v>4</v>
      </c>
      <c r="X32" s="4">
        <v>0</v>
      </c>
      <c r="Y32" s="4">
        <v>6</v>
      </c>
      <c r="Z32" s="29">
        <f t="shared" si="0"/>
        <v>38</v>
      </c>
    </row>
    <row r="33" spans="1:26" ht="15.75" thickBot="1" x14ac:dyDescent="0.3">
      <c r="A33" s="20">
        <v>21</v>
      </c>
      <c r="B33" s="13" t="s">
        <v>28</v>
      </c>
      <c r="C33" s="13" t="s">
        <v>26</v>
      </c>
      <c r="D33" s="14" t="s">
        <v>29</v>
      </c>
      <c r="E33" s="14" t="s">
        <v>84</v>
      </c>
      <c r="F33" s="13" t="s">
        <v>108</v>
      </c>
      <c r="G33" s="13" t="s">
        <v>123</v>
      </c>
      <c r="H33" s="4">
        <v>2</v>
      </c>
      <c r="I33" s="4">
        <v>1</v>
      </c>
      <c r="J33" s="4">
        <v>1</v>
      </c>
      <c r="K33" s="4">
        <v>3</v>
      </c>
      <c r="L33" s="4">
        <v>0</v>
      </c>
      <c r="M33" s="4">
        <v>0</v>
      </c>
      <c r="N33" s="4">
        <v>3</v>
      </c>
      <c r="O33" s="4">
        <v>4</v>
      </c>
      <c r="P33" s="4">
        <v>0</v>
      </c>
      <c r="Q33" s="4">
        <v>0</v>
      </c>
      <c r="R33" s="4">
        <v>3</v>
      </c>
      <c r="S33" s="4">
        <v>5</v>
      </c>
      <c r="T33" s="4">
        <v>0</v>
      </c>
      <c r="U33" s="4">
        <v>0</v>
      </c>
      <c r="V33" s="4">
        <v>2</v>
      </c>
      <c r="W33" s="4">
        <v>3</v>
      </c>
      <c r="X33" s="4">
        <v>0</v>
      </c>
      <c r="Y33" s="4">
        <v>0</v>
      </c>
      <c r="Z33" s="29">
        <f t="shared" si="0"/>
        <v>27</v>
      </c>
    </row>
    <row r="34" spans="1:26" ht="15.75" thickBot="1" x14ac:dyDescent="0.3">
      <c r="A34" s="20">
        <v>22</v>
      </c>
      <c r="B34" s="13" t="s">
        <v>40</v>
      </c>
      <c r="C34" s="13" t="s">
        <v>31</v>
      </c>
      <c r="D34" s="14" t="s">
        <v>41</v>
      </c>
      <c r="E34" s="14" t="s">
        <v>90</v>
      </c>
      <c r="F34" s="13" t="s">
        <v>115</v>
      </c>
      <c r="G34" s="13" t="s">
        <v>123</v>
      </c>
      <c r="H34" s="4">
        <v>0</v>
      </c>
      <c r="I34" s="4">
        <v>0</v>
      </c>
      <c r="J34" s="4">
        <v>5</v>
      </c>
      <c r="K34" s="4">
        <v>0</v>
      </c>
      <c r="L34" s="4">
        <v>5</v>
      </c>
      <c r="M34" s="4">
        <v>5</v>
      </c>
      <c r="N34" s="4">
        <v>5</v>
      </c>
      <c r="O34" s="4">
        <v>5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29">
        <f t="shared" si="0"/>
        <v>25</v>
      </c>
    </row>
    <row r="35" spans="1:26" ht="15.75" thickBot="1" x14ac:dyDescent="0.3">
      <c r="A35" s="20">
        <v>23</v>
      </c>
      <c r="B35" s="13" t="s">
        <v>74</v>
      </c>
      <c r="C35" s="13" t="s">
        <v>26</v>
      </c>
      <c r="D35" s="14" t="s">
        <v>75</v>
      </c>
      <c r="E35" s="14" t="s">
        <v>106</v>
      </c>
      <c r="F35" s="13" t="s">
        <v>109</v>
      </c>
      <c r="G35" s="13" t="s">
        <v>123</v>
      </c>
      <c r="H35" s="4">
        <v>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7</v>
      </c>
      <c r="Q35" s="4">
        <v>4</v>
      </c>
      <c r="R35" s="4">
        <v>0</v>
      </c>
      <c r="S35" s="4">
        <v>2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29">
        <f t="shared" si="0"/>
        <v>19</v>
      </c>
    </row>
    <row r="36" spans="1:26" ht="15.75" thickBot="1" x14ac:dyDescent="0.3">
      <c r="A36" s="30">
        <v>24</v>
      </c>
      <c r="B36" s="13" t="s">
        <v>66</v>
      </c>
      <c r="C36" s="13" t="s">
        <v>26</v>
      </c>
      <c r="D36" s="14" t="s">
        <v>67</v>
      </c>
      <c r="E36" s="14" t="s">
        <v>102</v>
      </c>
      <c r="F36" s="13" t="s">
        <v>109</v>
      </c>
      <c r="G36" s="13" t="s">
        <v>123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3</v>
      </c>
      <c r="W36" s="4">
        <v>2</v>
      </c>
      <c r="X36" s="4">
        <v>5</v>
      </c>
      <c r="Y36" s="4">
        <v>0</v>
      </c>
      <c r="Z36" s="29">
        <f t="shared" si="0"/>
        <v>10</v>
      </c>
    </row>
    <row r="37" spans="1:26" ht="24" thickBot="1" x14ac:dyDescent="0.4">
      <c r="A37" s="35" t="s">
        <v>146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</row>
    <row r="38" spans="1:26" ht="15" customHeight="1" x14ac:dyDescent="0.25">
      <c r="H38" s="33">
        <v>42777</v>
      </c>
      <c r="I38" s="38"/>
      <c r="J38" s="33">
        <v>42805</v>
      </c>
      <c r="K38" s="38"/>
      <c r="L38" s="33">
        <v>42833</v>
      </c>
      <c r="M38" s="38"/>
      <c r="N38" s="33">
        <v>42868</v>
      </c>
      <c r="O38" s="38"/>
      <c r="P38" s="33">
        <v>42896</v>
      </c>
      <c r="Q38" s="38"/>
      <c r="R38" s="33">
        <v>42945</v>
      </c>
      <c r="S38" s="38"/>
      <c r="T38" s="33">
        <v>42966</v>
      </c>
      <c r="U38" s="38"/>
      <c r="V38" s="33">
        <v>43015</v>
      </c>
      <c r="W38" s="38"/>
      <c r="X38" s="33">
        <v>43050</v>
      </c>
      <c r="Y38" s="38"/>
      <c r="Z38" s="11"/>
    </row>
    <row r="39" spans="1:26" ht="15.75" thickBot="1" x14ac:dyDescent="0.3">
      <c r="H39" s="33" t="s">
        <v>8</v>
      </c>
      <c r="I39" s="34"/>
      <c r="J39" s="33" t="s">
        <v>9</v>
      </c>
      <c r="K39" s="34"/>
      <c r="L39" s="33" t="s">
        <v>10</v>
      </c>
      <c r="M39" s="34"/>
      <c r="N39" s="33" t="s">
        <v>11</v>
      </c>
      <c r="O39" s="34"/>
      <c r="P39" s="33" t="s">
        <v>8</v>
      </c>
      <c r="Q39" s="34"/>
      <c r="R39" s="33" t="s">
        <v>10</v>
      </c>
      <c r="S39" s="34"/>
      <c r="T39" s="33" t="s">
        <v>9</v>
      </c>
      <c r="U39" s="34"/>
      <c r="V39" s="33" t="s">
        <v>10</v>
      </c>
      <c r="W39" s="34"/>
      <c r="X39" s="33" t="s">
        <v>9</v>
      </c>
      <c r="Y39" s="34"/>
      <c r="Z39" s="12"/>
    </row>
    <row r="40" spans="1:26" s="2" customFormat="1" ht="15.75" thickBot="1" x14ac:dyDescent="0.3">
      <c r="A40" s="15" t="s">
        <v>0</v>
      </c>
      <c r="B40" s="16" t="s">
        <v>4</v>
      </c>
      <c r="C40" s="16" t="s">
        <v>5</v>
      </c>
      <c r="D40" s="17" t="s">
        <v>124</v>
      </c>
      <c r="E40" s="16" t="s">
        <v>6</v>
      </c>
      <c r="F40" s="16" t="s">
        <v>7</v>
      </c>
      <c r="G40" s="16" t="s">
        <v>3</v>
      </c>
      <c r="H40" s="18">
        <v>1</v>
      </c>
      <c r="I40" s="18">
        <v>2</v>
      </c>
      <c r="J40" s="18">
        <v>1</v>
      </c>
      <c r="K40" s="18">
        <v>2</v>
      </c>
      <c r="L40" s="18">
        <v>1</v>
      </c>
      <c r="M40" s="18">
        <v>2</v>
      </c>
      <c r="N40" s="18">
        <v>1</v>
      </c>
      <c r="O40" s="18">
        <v>2</v>
      </c>
      <c r="P40" s="18">
        <v>1</v>
      </c>
      <c r="Q40" s="18">
        <v>2</v>
      </c>
      <c r="R40" s="18">
        <v>1</v>
      </c>
      <c r="S40" s="18">
        <v>2</v>
      </c>
      <c r="T40" s="18">
        <v>1</v>
      </c>
      <c r="U40" s="18">
        <v>2</v>
      </c>
      <c r="V40" s="18">
        <v>1</v>
      </c>
      <c r="W40" s="18">
        <v>2</v>
      </c>
      <c r="X40" s="18">
        <v>1</v>
      </c>
      <c r="Y40" s="18">
        <v>2</v>
      </c>
      <c r="Z40" s="19" t="s">
        <v>1</v>
      </c>
    </row>
    <row r="41" spans="1:26" ht="15.75" thickBot="1" x14ac:dyDescent="0.3">
      <c r="A41" s="20"/>
      <c r="B41" s="13" t="s">
        <v>56</v>
      </c>
      <c r="C41" s="13" t="s">
        <v>26</v>
      </c>
      <c r="D41" s="14" t="s">
        <v>57</v>
      </c>
      <c r="E41" s="14" t="s">
        <v>97</v>
      </c>
      <c r="F41" s="13" t="s">
        <v>109</v>
      </c>
      <c r="G41" s="13" t="s">
        <v>123</v>
      </c>
      <c r="H41" s="4">
        <v>0</v>
      </c>
      <c r="I41" s="4">
        <v>0</v>
      </c>
      <c r="J41" s="4">
        <v>0</v>
      </c>
      <c r="K41" s="4">
        <v>0</v>
      </c>
      <c r="L41" s="4">
        <v>6</v>
      </c>
      <c r="M41" s="4">
        <v>6</v>
      </c>
      <c r="N41" s="4">
        <v>0</v>
      </c>
      <c r="O41" s="4">
        <v>3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8</v>
      </c>
      <c r="W41" s="4">
        <v>8</v>
      </c>
      <c r="X41" s="4">
        <v>0</v>
      </c>
      <c r="Y41" s="4">
        <v>0</v>
      </c>
      <c r="Z41" s="29">
        <f t="shared" ref="Z41:Z55" si="1">SUM(H41:Y41)</f>
        <v>31</v>
      </c>
    </row>
    <row r="42" spans="1:26" ht="15.75" thickBot="1" x14ac:dyDescent="0.3">
      <c r="A42" s="20"/>
      <c r="B42" s="13" t="s">
        <v>52</v>
      </c>
      <c r="C42" s="13" t="s">
        <v>31</v>
      </c>
      <c r="D42" s="14" t="s">
        <v>53</v>
      </c>
      <c r="E42" s="14" t="s">
        <v>95</v>
      </c>
      <c r="F42" s="13" t="s">
        <v>117</v>
      </c>
      <c r="G42" s="13" t="s">
        <v>123</v>
      </c>
      <c r="H42" s="4">
        <v>5</v>
      </c>
      <c r="I42" s="4">
        <v>8</v>
      </c>
      <c r="J42" s="4">
        <v>4</v>
      </c>
      <c r="K42" s="4">
        <v>3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29">
        <f t="shared" si="1"/>
        <v>20</v>
      </c>
    </row>
    <row r="43" spans="1:26" ht="15.75" thickBot="1" x14ac:dyDescent="0.3">
      <c r="A43" s="20"/>
      <c r="B43" s="13" t="s">
        <v>129</v>
      </c>
      <c r="C43" s="13" t="s">
        <v>65</v>
      </c>
      <c r="D43" s="14" t="s">
        <v>130</v>
      </c>
      <c r="E43" s="14" t="s">
        <v>135</v>
      </c>
      <c r="F43" s="13" t="s">
        <v>121</v>
      </c>
      <c r="G43" s="13" t="s">
        <v>123</v>
      </c>
      <c r="H43" s="4">
        <v>0</v>
      </c>
      <c r="I43" s="4">
        <v>0</v>
      </c>
      <c r="J43" s="4">
        <v>0</v>
      </c>
      <c r="K43" s="4">
        <v>0</v>
      </c>
      <c r="L43" s="4">
        <v>10</v>
      </c>
      <c r="M43" s="4">
        <v>10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29">
        <f t="shared" si="1"/>
        <v>20</v>
      </c>
    </row>
    <row r="44" spans="1:26" ht="15.75" thickBot="1" x14ac:dyDescent="0.3">
      <c r="A44" s="20"/>
      <c r="B44" s="13" t="s">
        <v>48</v>
      </c>
      <c r="C44" s="13" t="s">
        <v>26</v>
      </c>
      <c r="D44" s="14" t="s">
        <v>49</v>
      </c>
      <c r="E44" s="14" t="s">
        <v>93</v>
      </c>
      <c r="F44" s="13" t="s">
        <v>116</v>
      </c>
      <c r="G44" s="13" t="s">
        <v>123</v>
      </c>
      <c r="H44" s="4">
        <v>6</v>
      </c>
      <c r="I44" s="4">
        <v>6</v>
      </c>
      <c r="J44" s="4">
        <v>3</v>
      </c>
      <c r="K44" s="4">
        <v>4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29">
        <f t="shared" si="1"/>
        <v>19</v>
      </c>
    </row>
    <row r="45" spans="1:26" ht="15.75" thickBot="1" x14ac:dyDescent="0.3">
      <c r="A45" s="20"/>
      <c r="B45" s="13" t="s">
        <v>127</v>
      </c>
      <c r="C45" s="13" t="s">
        <v>65</v>
      </c>
      <c r="D45" s="14" t="s">
        <v>128</v>
      </c>
      <c r="E45" s="14" t="s">
        <v>134</v>
      </c>
      <c r="F45" s="13" t="s">
        <v>120</v>
      </c>
      <c r="G45" s="13" t="s">
        <v>123</v>
      </c>
      <c r="H45" s="4">
        <v>0</v>
      </c>
      <c r="I45" s="4">
        <v>0</v>
      </c>
      <c r="J45" s="4">
        <v>0</v>
      </c>
      <c r="K45" s="4">
        <v>0</v>
      </c>
      <c r="L45" s="4">
        <v>8</v>
      </c>
      <c r="M45" s="4">
        <v>8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29">
        <f t="shared" si="1"/>
        <v>16</v>
      </c>
    </row>
    <row r="46" spans="1:26" ht="15.75" thickBot="1" x14ac:dyDescent="0.3">
      <c r="A46" s="20"/>
      <c r="B46" s="13" t="s">
        <v>30</v>
      </c>
      <c r="C46" s="13" t="s">
        <v>31</v>
      </c>
      <c r="D46" s="14">
        <v>205</v>
      </c>
      <c r="E46" s="14" t="s">
        <v>85</v>
      </c>
      <c r="F46" s="13" t="s">
        <v>114</v>
      </c>
      <c r="G46" s="13" t="s">
        <v>123</v>
      </c>
      <c r="H46" s="4">
        <v>0</v>
      </c>
      <c r="I46" s="4">
        <v>0</v>
      </c>
      <c r="J46" s="4">
        <v>5</v>
      </c>
      <c r="K46" s="4">
        <v>8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29">
        <f t="shared" si="1"/>
        <v>13</v>
      </c>
    </row>
    <row r="47" spans="1:26" ht="15.75" thickBot="1" x14ac:dyDescent="0.3">
      <c r="A47" s="20"/>
      <c r="B47" s="13" t="s">
        <v>140</v>
      </c>
      <c r="C47" s="13" t="s">
        <v>26</v>
      </c>
      <c r="D47" s="14">
        <v>31</v>
      </c>
      <c r="E47" s="14">
        <v>100286</v>
      </c>
      <c r="F47" s="13" t="s">
        <v>115</v>
      </c>
      <c r="G47" s="13" t="s">
        <v>123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4</v>
      </c>
      <c r="S47" s="4">
        <v>8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29">
        <f t="shared" si="1"/>
        <v>12</v>
      </c>
    </row>
    <row r="48" spans="1:26" s="2" customFormat="1" ht="15.75" thickBot="1" x14ac:dyDescent="0.3">
      <c r="A48" s="20"/>
      <c r="B48" s="13" t="s">
        <v>19</v>
      </c>
      <c r="C48" s="13" t="s">
        <v>14</v>
      </c>
      <c r="D48" s="14" t="s">
        <v>20</v>
      </c>
      <c r="E48" s="14" t="s">
        <v>80</v>
      </c>
      <c r="F48" s="13" t="s">
        <v>110</v>
      </c>
      <c r="G48" s="13" t="s">
        <v>123</v>
      </c>
      <c r="H48" s="4">
        <v>5</v>
      </c>
      <c r="I48" s="4">
        <v>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29">
        <f t="shared" si="1"/>
        <v>9</v>
      </c>
    </row>
    <row r="49" spans="1:26" ht="15.75" thickBot="1" x14ac:dyDescent="0.3">
      <c r="A49" s="20"/>
      <c r="B49" s="13" t="s">
        <v>25</v>
      </c>
      <c r="C49" s="13" t="s">
        <v>26</v>
      </c>
      <c r="D49" s="14" t="s">
        <v>27</v>
      </c>
      <c r="E49" s="14" t="s">
        <v>83</v>
      </c>
      <c r="F49" s="13" t="s">
        <v>113</v>
      </c>
      <c r="G49" s="13" t="s">
        <v>123</v>
      </c>
      <c r="H49" s="4">
        <v>0</v>
      </c>
      <c r="I49" s="4">
        <v>0</v>
      </c>
      <c r="J49" s="4">
        <v>0</v>
      </c>
      <c r="K49" s="4">
        <v>0</v>
      </c>
      <c r="L49" s="4">
        <v>3</v>
      </c>
      <c r="M49" s="4">
        <v>5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29">
        <f t="shared" si="1"/>
        <v>8</v>
      </c>
    </row>
    <row r="50" spans="1:26" ht="15.75" thickBot="1" x14ac:dyDescent="0.3">
      <c r="A50" s="20"/>
      <c r="B50" s="13" t="s">
        <v>131</v>
      </c>
      <c r="C50" s="13" t="s">
        <v>65</v>
      </c>
      <c r="D50" s="14" t="s">
        <v>132</v>
      </c>
      <c r="E50" s="14" t="s">
        <v>136</v>
      </c>
      <c r="F50" s="13" t="s">
        <v>138</v>
      </c>
      <c r="G50" s="13" t="s">
        <v>123</v>
      </c>
      <c r="H50" s="4">
        <v>0</v>
      </c>
      <c r="I50" s="4">
        <v>0</v>
      </c>
      <c r="J50" s="4">
        <v>0</v>
      </c>
      <c r="K50" s="4">
        <v>0</v>
      </c>
      <c r="L50" s="4">
        <v>6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29">
        <f t="shared" si="1"/>
        <v>6</v>
      </c>
    </row>
    <row r="51" spans="1:26" ht="15.75" thickBot="1" x14ac:dyDescent="0.3">
      <c r="A51" s="20"/>
      <c r="B51" s="13" t="s">
        <v>23</v>
      </c>
      <c r="C51" s="13" t="s">
        <v>17</v>
      </c>
      <c r="D51" s="14" t="s">
        <v>24</v>
      </c>
      <c r="E51" s="14" t="s">
        <v>82</v>
      </c>
      <c r="F51" s="13" t="s">
        <v>112</v>
      </c>
      <c r="G51" s="13" t="s">
        <v>123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5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29">
        <f t="shared" si="1"/>
        <v>5</v>
      </c>
    </row>
    <row r="52" spans="1:26" ht="15.75" thickBot="1" x14ac:dyDescent="0.3">
      <c r="A52" s="20"/>
      <c r="B52" s="13" t="s">
        <v>141</v>
      </c>
      <c r="C52" s="13" t="s">
        <v>17</v>
      </c>
      <c r="D52" s="14">
        <v>96</v>
      </c>
      <c r="E52" s="14">
        <v>12041</v>
      </c>
      <c r="F52" s="13" t="s">
        <v>110</v>
      </c>
      <c r="G52" s="13" t="s">
        <v>123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2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29">
        <f t="shared" si="1"/>
        <v>2</v>
      </c>
    </row>
    <row r="53" spans="1:26" ht="15.75" thickBot="1" x14ac:dyDescent="0.3">
      <c r="A53" s="20"/>
      <c r="B53" s="13" t="s">
        <v>133</v>
      </c>
      <c r="C53" s="13" t="s">
        <v>65</v>
      </c>
      <c r="D53" s="14">
        <v>75</v>
      </c>
      <c r="E53" s="14" t="s">
        <v>137</v>
      </c>
      <c r="F53" s="13" t="s">
        <v>120</v>
      </c>
      <c r="G53" s="13" t="s">
        <v>123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29">
        <f t="shared" si="1"/>
        <v>0</v>
      </c>
    </row>
    <row r="54" spans="1:26" ht="15.75" thickBot="1" x14ac:dyDescent="0.3">
      <c r="A54" s="20"/>
      <c r="B54" s="13" t="s">
        <v>126</v>
      </c>
      <c r="C54" s="13" t="s">
        <v>14</v>
      </c>
      <c r="D54" s="14">
        <v>64</v>
      </c>
      <c r="E54" s="14" t="s">
        <v>139</v>
      </c>
      <c r="F54" s="13" t="s">
        <v>110</v>
      </c>
      <c r="G54" s="13" t="s">
        <v>123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29">
        <f t="shared" si="1"/>
        <v>0</v>
      </c>
    </row>
    <row r="55" spans="1:26" ht="15.75" thickBot="1" x14ac:dyDescent="0.3">
      <c r="A55" s="30"/>
      <c r="B55" s="21" t="s">
        <v>142</v>
      </c>
      <c r="C55" s="21" t="s">
        <v>14</v>
      </c>
      <c r="D55" s="22">
        <v>87</v>
      </c>
      <c r="E55" s="22" t="s">
        <v>143</v>
      </c>
      <c r="F55" s="21" t="s">
        <v>144</v>
      </c>
      <c r="G55" s="21" t="s">
        <v>123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9">
        <f t="shared" si="1"/>
        <v>0</v>
      </c>
    </row>
    <row r="56" spans="1:26" x14ac:dyDescent="0.25">
      <c r="B56" s="40" t="s">
        <v>2</v>
      </c>
      <c r="C56" s="40"/>
      <c r="D56" s="40"/>
      <c r="E56" s="40"/>
      <c r="F56" s="40"/>
      <c r="G56" s="40"/>
      <c r="H56" s="40"/>
      <c r="I56" s="40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6" x14ac:dyDescent="0.25">
      <c r="B57" s="40"/>
      <c r="C57" s="40"/>
      <c r="D57" s="40"/>
      <c r="E57" s="40"/>
      <c r="F57" s="40"/>
      <c r="G57" s="40"/>
      <c r="H57" s="40"/>
      <c r="I57" s="40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</sheetData>
  <sortState ref="A12:Z50">
    <sortCondition descending="1" ref="Z12:Z50"/>
  </sortState>
  <mergeCells count="40">
    <mergeCell ref="B56:I57"/>
    <mergeCell ref="J10:K10"/>
    <mergeCell ref="J11:K11"/>
    <mergeCell ref="L10:M10"/>
    <mergeCell ref="L11:M11"/>
    <mergeCell ref="H10:I10"/>
    <mergeCell ref="H11:I11"/>
    <mergeCell ref="H39:I39"/>
    <mergeCell ref="J39:K39"/>
    <mergeCell ref="L39:M39"/>
    <mergeCell ref="A7:Z7"/>
    <mergeCell ref="V10:W10"/>
    <mergeCell ref="V11:W11"/>
    <mergeCell ref="X10:Y10"/>
    <mergeCell ref="X11:Y11"/>
    <mergeCell ref="R10:S10"/>
    <mergeCell ref="R11:S11"/>
    <mergeCell ref="T10:U10"/>
    <mergeCell ref="T11:U11"/>
    <mergeCell ref="N10:O10"/>
    <mergeCell ref="N11:O11"/>
    <mergeCell ref="P10:Q10"/>
    <mergeCell ref="P11:Q11"/>
    <mergeCell ref="A9:Z9"/>
    <mergeCell ref="A37:Z37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X39:Y39"/>
    <mergeCell ref="N39:O39"/>
    <mergeCell ref="P39:Q39"/>
    <mergeCell ref="R39:S39"/>
    <mergeCell ref="T39:U39"/>
    <mergeCell ref="V39:W39"/>
  </mergeCells>
  <printOptions horizontalCentered="1"/>
  <pageMargins left="0.31496062992126" right="0.31496062992126" top="0.74803149606299202" bottom="0.74803149606299202" header="0.31496062992126" footer="0.31496062992126"/>
  <pageSetup paperSize="9" scale="52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opLeftCell="A4" zoomScale="80" zoomScaleNormal="80" workbookViewId="0">
      <selection activeCell="B57" sqref="B57"/>
    </sheetView>
  </sheetViews>
  <sheetFormatPr defaultColWidth="7.85546875" defaultRowHeight="15" x14ac:dyDescent="0.25"/>
  <cols>
    <col min="1" max="1" width="6.28515625" bestFit="1" customWidth="1"/>
    <col min="2" max="2" width="20.7109375" bestFit="1" customWidth="1"/>
    <col min="3" max="3" width="6.5703125" bestFit="1" customWidth="1"/>
    <col min="4" max="4" width="4.42578125" style="9" bestFit="1" customWidth="1"/>
    <col min="5" max="5" width="8.42578125" bestFit="1" customWidth="1"/>
    <col min="6" max="6" width="22" bestFit="1" customWidth="1"/>
    <col min="7" max="7" width="8.42578125" bestFit="1" customWidth="1"/>
    <col min="8" max="25" width="7.28515625" style="1" customWidth="1"/>
    <col min="26" max="26" width="10.5703125" bestFit="1" customWidth="1"/>
    <col min="27" max="27" width="4.5703125" bestFit="1" customWidth="1"/>
    <col min="28" max="28" width="8.5703125" bestFit="1" customWidth="1"/>
    <col min="29" max="29" width="4.28515625" bestFit="1" customWidth="1"/>
    <col min="30" max="30" width="4.5703125" bestFit="1" customWidth="1"/>
    <col min="31" max="31" width="8.5703125" bestFit="1" customWidth="1"/>
    <col min="32" max="32" width="4.28515625" bestFit="1" customWidth="1"/>
    <col min="33" max="33" width="4.5703125" bestFit="1" customWidth="1"/>
    <col min="34" max="34" width="8.5703125" bestFit="1" customWidth="1"/>
    <col min="35" max="35" width="7" bestFit="1" customWidth="1"/>
  </cols>
  <sheetData>
    <row r="1" spans="1:28" ht="27" customHeight="1" x14ac:dyDescent="0.25">
      <c r="A1" s="6"/>
      <c r="B1" s="6"/>
      <c r="C1" s="6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0.25" customHeight="1" x14ac:dyDescent="0.25">
      <c r="A2" s="6"/>
      <c r="B2" s="6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0.25" customHeight="1" x14ac:dyDescent="0.25">
      <c r="A3" s="6"/>
      <c r="B3" s="6"/>
      <c r="C3" s="6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0.25" customHeight="1" x14ac:dyDescent="0.25">
      <c r="A4" s="6"/>
      <c r="B4" s="6"/>
      <c r="C4" s="6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25" customHeight="1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0.25" customHeight="1" x14ac:dyDescent="0.25">
      <c r="A6" s="6"/>
      <c r="B6" s="6"/>
      <c r="C6" s="6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.75" customHeight="1" x14ac:dyDescent="0.25">
      <c r="A7" s="39" t="s">
        <v>125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6"/>
      <c r="AB7" s="6"/>
    </row>
    <row r="8" spans="1:28" ht="20.25" customHeight="1" thickBot="1" x14ac:dyDescent="0.3">
      <c r="A8" s="6"/>
      <c r="B8" s="6"/>
      <c r="C8" s="6"/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4" thickBot="1" x14ac:dyDescent="0.4">
      <c r="A9" s="35" t="s">
        <v>145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</row>
    <row r="10" spans="1:28" ht="15" customHeight="1" x14ac:dyDescent="0.25">
      <c r="H10" s="33">
        <v>42777</v>
      </c>
      <c r="I10" s="38"/>
      <c r="J10" s="33">
        <v>42805</v>
      </c>
      <c r="K10" s="38"/>
      <c r="L10" s="33">
        <v>42833</v>
      </c>
      <c r="M10" s="38"/>
      <c r="N10" s="33">
        <v>42868</v>
      </c>
      <c r="O10" s="38"/>
      <c r="P10" s="33">
        <v>42896</v>
      </c>
      <c r="Q10" s="38"/>
      <c r="R10" s="33">
        <v>42945</v>
      </c>
      <c r="S10" s="38"/>
      <c r="T10" s="33">
        <v>42966</v>
      </c>
      <c r="U10" s="38"/>
      <c r="V10" s="33">
        <v>43015</v>
      </c>
      <c r="W10" s="38"/>
      <c r="X10" s="33">
        <v>43050</v>
      </c>
      <c r="Y10" s="38"/>
      <c r="Z10" s="11"/>
    </row>
    <row r="11" spans="1:28" ht="15.75" thickBot="1" x14ac:dyDescent="0.3">
      <c r="H11" s="33" t="s">
        <v>8</v>
      </c>
      <c r="I11" s="34"/>
      <c r="J11" s="33" t="s">
        <v>9</v>
      </c>
      <c r="K11" s="34"/>
      <c r="L11" s="33" t="s">
        <v>10</v>
      </c>
      <c r="M11" s="34"/>
      <c r="N11" s="33" t="s">
        <v>11</v>
      </c>
      <c r="O11" s="34"/>
      <c r="P11" s="33" t="s">
        <v>8</v>
      </c>
      <c r="Q11" s="34"/>
      <c r="R11" s="33" t="s">
        <v>10</v>
      </c>
      <c r="S11" s="34"/>
      <c r="T11" s="33" t="s">
        <v>9</v>
      </c>
      <c r="U11" s="34"/>
      <c r="V11" s="33" t="s">
        <v>10</v>
      </c>
      <c r="W11" s="34"/>
      <c r="X11" s="33" t="s">
        <v>9</v>
      </c>
      <c r="Y11" s="34"/>
      <c r="Z11" s="12"/>
    </row>
    <row r="12" spans="1:28" s="2" customFormat="1" ht="15.75" thickBot="1" x14ac:dyDescent="0.3">
      <c r="A12" s="15" t="s">
        <v>0</v>
      </c>
      <c r="B12" s="16" t="s">
        <v>4</v>
      </c>
      <c r="C12" s="16" t="s">
        <v>5</v>
      </c>
      <c r="D12" s="17" t="s">
        <v>124</v>
      </c>
      <c r="E12" s="16" t="s">
        <v>6</v>
      </c>
      <c r="F12" s="16" t="s">
        <v>7</v>
      </c>
      <c r="G12" s="16" t="s">
        <v>3</v>
      </c>
      <c r="H12" s="18">
        <v>1</v>
      </c>
      <c r="I12" s="18">
        <v>2</v>
      </c>
      <c r="J12" s="18">
        <v>1</v>
      </c>
      <c r="K12" s="18">
        <v>2</v>
      </c>
      <c r="L12" s="18">
        <v>1</v>
      </c>
      <c r="M12" s="18">
        <v>2</v>
      </c>
      <c r="N12" s="18">
        <v>1</v>
      </c>
      <c r="O12" s="18">
        <v>2</v>
      </c>
      <c r="P12" s="18">
        <v>1</v>
      </c>
      <c r="Q12" s="18">
        <v>2</v>
      </c>
      <c r="R12" s="18">
        <v>1</v>
      </c>
      <c r="S12" s="18">
        <v>2</v>
      </c>
      <c r="T12" s="18">
        <v>1</v>
      </c>
      <c r="U12" s="18">
        <v>2</v>
      </c>
      <c r="V12" s="18">
        <v>1</v>
      </c>
      <c r="W12" s="18">
        <v>2</v>
      </c>
      <c r="X12" s="18">
        <v>1</v>
      </c>
      <c r="Y12" s="18">
        <v>2</v>
      </c>
      <c r="Z12" s="19" t="s">
        <v>1</v>
      </c>
    </row>
    <row r="13" spans="1:28" s="2" customFormat="1" ht="15.75" thickBot="1" x14ac:dyDescent="0.3">
      <c r="A13" s="25">
        <v>1</v>
      </c>
      <c r="B13" s="26" t="s">
        <v>42</v>
      </c>
      <c r="C13" s="26" t="s">
        <v>31</v>
      </c>
      <c r="D13" s="27" t="s">
        <v>43</v>
      </c>
      <c r="E13" s="27" t="s">
        <v>91</v>
      </c>
      <c r="F13" s="26" t="s">
        <v>115</v>
      </c>
      <c r="G13" s="26" t="s">
        <v>123</v>
      </c>
      <c r="H13" s="28">
        <v>10</v>
      </c>
      <c r="I13" s="28">
        <v>10</v>
      </c>
      <c r="J13" s="28">
        <v>8</v>
      </c>
      <c r="K13" s="28">
        <v>5</v>
      </c>
      <c r="L13" s="28">
        <v>8</v>
      </c>
      <c r="M13" s="28">
        <v>0</v>
      </c>
      <c r="N13" s="28">
        <v>8</v>
      </c>
      <c r="O13" s="28">
        <v>8</v>
      </c>
      <c r="P13" s="28">
        <v>8</v>
      </c>
      <c r="Q13" s="28">
        <v>8</v>
      </c>
      <c r="R13" s="28">
        <v>10</v>
      </c>
      <c r="S13" s="28">
        <v>8</v>
      </c>
      <c r="T13" s="28">
        <v>0</v>
      </c>
      <c r="U13" s="28">
        <v>0</v>
      </c>
      <c r="V13" s="28">
        <v>6</v>
      </c>
      <c r="W13" s="28">
        <v>6</v>
      </c>
      <c r="X13" s="28">
        <v>10</v>
      </c>
      <c r="Y13" s="28">
        <v>10</v>
      </c>
      <c r="Z13" s="29">
        <f t="shared" ref="Z13:Z19" si="0">SUM(H13:Y13)</f>
        <v>123</v>
      </c>
    </row>
    <row r="14" spans="1:28" ht="15.75" thickBot="1" x14ac:dyDescent="0.3">
      <c r="A14" s="20">
        <v>2</v>
      </c>
      <c r="B14" s="13" t="s">
        <v>46</v>
      </c>
      <c r="C14" s="13" t="s">
        <v>31</v>
      </c>
      <c r="D14" s="14" t="s">
        <v>47</v>
      </c>
      <c r="E14" s="14">
        <v>318964</v>
      </c>
      <c r="F14" s="13" t="s">
        <v>115</v>
      </c>
      <c r="G14" s="13" t="s">
        <v>123</v>
      </c>
      <c r="H14" s="4">
        <v>0</v>
      </c>
      <c r="I14" s="4">
        <v>0</v>
      </c>
      <c r="J14" s="4">
        <v>6</v>
      </c>
      <c r="K14" s="4">
        <v>10</v>
      </c>
      <c r="L14" s="4">
        <v>10</v>
      </c>
      <c r="M14" s="4">
        <v>8</v>
      </c>
      <c r="N14" s="4">
        <v>10</v>
      </c>
      <c r="O14" s="4">
        <v>6</v>
      </c>
      <c r="P14" s="4">
        <v>10</v>
      </c>
      <c r="Q14" s="4">
        <v>10</v>
      </c>
      <c r="R14" s="4">
        <v>4</v>
      </c>
      <c r="S14" s="4">
        <v>10</v>
      </c>
      <c r="T14" s="4">
        <v>10</v>
      </c>
      <c r="U14" s="4">
        <v>10</v>
      </c>
      <c r="V14" s="4">
        <v>0</v>
      </c>
      <c r="W14" s="4">
        <v>0</v>
      </c>
      <c r="X14" s="4">
        <v>0</v>
      </c>
      <c r="Y14" s="4">
        <v>0</v>
      </c>
      <c r="Z14" s="29">
        <f t="shared" si="0"/>
        <v>104</v>
      </c>
    </row>
    <row r="15" spans="1:28" ht="15.75" thickBot="1" x14ac:dyDescent="0.3">
      <c r="A15" s="20">
        <v>3</v>
      </c>
      <c r="B15" s="13" t="s">
        <v>32</v>
      </c>
      <c r="C15" s="13" t="s">
        <v>31</v>
      </c>
      <c r="D15" s="14" t="s">
        <v>33</v>
      </c>
      <c r="E15" s="14" t="s">
        <v>86</v>
      </c>
      <c r="F15" s="13" t="s">
        <v>114</v>
      </c>
      <c r="G15" s="13" t="s">
        <v>123</v>
      </c>
      <c r="H15" s="4">
        <v>5</v>
      </c>
      <c r="I15" s="4">
        <v>0</v>
      </c>
      <c r="J15" s="4">
        <v>10</v>
      </c>
      <c r="K15" s="4">
        <v>6</v>
      </c>
      <c r="L15" s="4">
        <v>0</v>
      </c>
      <c r="M15" s="4">
        <v>10</v>
      </c>
      <c r="N15" s="4">
        <v>6</v>
      </c>
      <c r="O15" s="4">
        <v>10</v>
      </c>
      <c r="P15" s="4">
        <v>0</v>
      </c>
      <c r="Q15" s="4">
        <v>0</v>
      </c>
      <c r="R15" s="4">
        <v>8</v>
      </c>
      <c r="S15" s="4">
        <v>4</v>
      </c>
      <c r="T15" s="4">
        <v>8</v>
      </c>
      <c r="U15" s="4">
        <v>8</v>
      </c>
      <c r="V15" s="4">
        <v>0</v>
      </c>
      <c r="W15" s="4">
        <v>0</v>
      </c>
      <c r="X15" s="4">
        <v>8</v>
      </c>
      <c r="Y15" s="4">
        <v>0</v>
      </c>
      <c r="Z15" s="29">
        <f t="shared" si="0"/>
        <v>83</v>
      </c>
    </row>
    <row r="16" spans="1:28" ht="15.75" thickBot="1" x14ac:dyDescent="0.3">
      <c r="A16" s="20">
        <v>4</v>
      </c>
      <c r="B16" s="13" t="s">
        <v>58</v>
      </c>
      <c r="C16" s="13" t="s">
        <v>31</v>
      </c>
      <c r="D16" s="14">
        <v>72</v>
      </c>
      <c r="E16" s="14" t="s">
        <v>98</v>
      </c>
      <c r="F16" s="13" t="s">
        <v>118</v>
      </c>
      <c r="G16" s="13" t="s">
        <v>123</v>
      </c>
      <c r="H16" s="4">
        <v>0</v>
      </c>
      <c r="I16" s="4">
        <v>0</v>
      </c>
      <c r="J16" s="4">
        <v>7</v>
      </c>
      <c r="K16" s="4">
        <v>7</v>
      </c>
      <c r="L16" s="4">
        <v>7</v>
      </c>
      <c r="M16" s="4">
        <v>7</v>
      </c>
      <c r="N16" s="4">
        <v>7</v>
      </c>
      <c r="O16" s="4">
        <v>7</v>
      </c>
      <c r="P16" s="4">
        <v>7</v>
      </c>
      <c r="Q16" s="4">
        <v>7</v>
      </c>
      <c r="R16" s="4">
        <v>6</v>
      </c>
      <c r="S16" s="4">
        <v>6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29">
        <f t="shared" si="0"/>
        <v>68</v>
      </c>
    </row>
    <row r="17" spans="1:26" ht="15.75" thickBot="1" x14ac:dyDescent="0.3">
      <c r="A17" s="20">
        <v>5</v>
      </c>
      <c r="B17" s="13" t="s">
        <v>63</v>
      </c>
      <c r="C17" s="13" t="s">
        <v>31</v>
      </c>
      <c r="D17" s="14" t="s">
        <v>64</v>
      </c>
      <c r="E17" s="14" t="s">
        <v>101</v>
      </c>
      <c r="F17" s="13" t="s">
        <v>117</v>
      </c>
      <c r="G17" s="13" t="s">
        <v>123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2</v>
      </c>
      <c r="N17" s="4">
        <v>4</v>
      </c>
      <c r="O17" s="4">
        <v>4</v>
      </c>
      <c r="P17" s="4">
        <v>6</v>
      </c>
      <c r="Q17" s="4">
        <v>4</v>
      </c>
      <c r="R17" s="4">
        <v>5</v>
      </c>
      <c r="S17" s="4">
        <v>5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29">
        <f t="shared" si="0"/>
        <v>50</v>
      </c>
    </row>
    <row r="18" spans="1:26" ht="15.75" thickBot="1" x14ac:dyDescent="0.3">
      <c r="A18" s="20">
        <v>6</v>
      </c>
      <c r="B18" s="13" t="s">
        <v>68</v>
      </c>
      <c r="C18" s="13" t="s">
        <v>31</v>
      </c>
      <c r="D18" s="14" t="s">
        <v>69</v>
      </c>
      <c r="E18" s="14" t="s">
        <v>103</v>
      </c>
      <c r="F18" s="13" t="s">
        <v>115</v>
      </c>
      <c r="G18" s="13" t="s">
        <v>123</v>
      </c>
      <c r="H18" s="4">
        <v>8</v>
      </c>
      <c r="I18" s="4">
        <v>8</v>
      </c>
      <c r="J18" s="4">
        <v>0</v>
      </c>
      <c r="K18" s="4">
        <v>0</v>
      </c>
      <c r="L18" s="4">
        <v>6</v>
      </c>
      <c r="M18" s="4">
        <v>6</v>
      </c>
      <c r="N18" s="4">
        <v>0</v>
      </c>
      <c r="O18" s="4">
        <v>6</v>
      </c>
      <c r="P18" s="4">
        <v>6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29">
        <f t="shared" si="0"/>
        <v>40</v>
      </c>
    </row>
    <row r="19" spans="1:26" ht="15.75" thickBot="1" x14ac:dyDescent="0.3">
      <c r="A19" s="20">
        <v>7</v>
      </c>
      <c r="B19" s="13" t="s">
        <v>40</v>
      </c>
      <c r="C19" s="13" t="s">
        <v>31</v>
      </c>
      <c r="D19" s="14" t="s">
        <v>41</v>
      </c>
      <c r="E19" s="14" t="s">
        <v>90</v>
      </c>
      <c r="F19" s="13" t="s">
        <v>115</v>
      </c>
      <c r="G19" s="13" t="s">
        <v>123</v>
      </c>
      <c r="H19" s="4">
        <v>0</v>
      </c>
      <c r="I19" s="4">
        <v>0</v>
      </c>
      <c r="J19" s="4">
        <v>5</v>
      </c>
      <c r="K19" s="4">
        <v>0</v>
      </c>
      <c r="L19" s="4">
        <v>5</v>
      </c>
      <c r="M19" s="4">
        <v>5</v>
      </c>
      <c r="N19" s="4">
        <v>5</v>
      </c>
      <c r="O19" s="4">
        <v>5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29">
        <f t="shared" si="0"/>
        <v>25</v>
      </c>
    </row>
    <row r="20" spans="1:26" s="2" customFormat="1" ht="15.75" thickBot="1" x14ac:dyDescent="0.3">
      <c r="A20" s="15" t="s">
        <v>0</v>
      </c>
      <c r="B20" s="16" t="s">
        <v>4</v>
      </c>
      <c r="C20" s="16" t="s">
        <v>5</v>
      </c>
      <c r="D20" s="17" t="s">
        <v>124</v>
      </c>
      <c r="E20" s="16" t="s">
        <v>6</v>
      </c>
      <c r="F20" s="16" t="s">
        <v>7</v>
      </c>
      <c r="G20" s="16" t="s">
        <v>3</v>
      </c>
      <c r="H20" s="18">
        <v>1</v>
      </c>
      <c r="I20" s="18">
        <v>2</v>
      </c>
      <c r="J20" s="18">
        <v>1</v>
      </c>
      <c r="K20" s="18">
        <v>2</v>
      </c>
      <c r="L20" s="18">
        <v>1</v>
      </c>
      <c r="M20" s="18">
        <v>2</v>
      </c>
      <c r="N20" s="18">
        <v>1</v>
      </c>
      <c r="O20" s="18">
        <v>2</v>
      </c>
      <c r="P20" s="18">
        <v>1</v>
      </c>
      <c r="Q20" s="18">
        <v>2</v>
      </c>
      <c r="R20" s="18">
        <v>1</v>
      </c>
      <c r="S20" s="18">
        <v>2</v>
      </c>
      <c r="T20" s="18">
        <v>1</v>
      </c>
      <c r="U20" s="18">
        <v>2</v>
      </c>
      <c r="V20" s="18">
        <v>1</v>
      </c>
      <c r="W20" s="18">
        <v>2</v>
      </c>
      <c r="X20" s="18">
        <v>1</v>
      </c>
      <c r="Y20" s="18">
        <v>2</v>
      </c>
      <c r="Z20" s="19" t="s">
        <v>1</v>
      </c>
    </row>
    <row r="21" spans="1:26" ht="15.75" thickBot="1" x14ac:dyDescent="0.3">
      <c r="A21" s="20">
        <v>1</v>
      </c>
      <c r="B21" s="13" t="s">
        <v>61</v>
      </c>
      <c r="C21" s="13" t="s">
        <v>26</v>
      </c>
      <c r="D21" s="14" t="s">
        <v>62</v>
      </c>
      <c r="E21" s="14" t="s">
        <v>100</v>
      </c>
      <c r="F21" s="13" t="s">
        <v>120</v>
      </c>
      <c r="G21" s="13" t="s">
        <v>123</v>
      </c>
      <c r="H21" s="4">
        <v>0</v>
      </c>
      <c r="I21" s="4">
        <v>5</v>
      </c>
      <c r="J21" s="4">
        <v>8</v>
      </c>
      <c r="K21" s="4">
        <v>8</v>
      </c>
      <c r="L21" s="4">
        <v>8</v>
      </c>
      <c r="M21" s="4">
        <v>8</v>
      </c>
      <c r="N21" s="4">
        <v>8</v>
      </c>
      <c r="O21" s="4">
        <v>8</v>
      </c>
      <c r="P21" s="4">
        <v>6</v>
      </c>
      <c r="Q21" s="4">
        <v>8</v>
      </c>
      <c r="R21" s="4">
        <v>10</v>
      </c>
      <c r="S21" s="4">
        <v>10</v>
      </c>
      <c r="T21" s="4">
        <v>10</v>
      </c>
      <c r="U21" s="4">
        <v>10</v>
      </c>
      <c r="V21" s="4">
        <v>10</v>
      </c>
      <c r="W21" s="4">
        <v>10</v>
      </c>
      <c r="X21" s="4">
        <v>10</v>
      </c>
      <c r="Y21" s="4">
        <v>10</v>
      </c>
      <c r="Z21" s="29">
        <f t="shared" ref="Z21:Z29" si="1">SUM(H21:Y21)</f>
        <v>147</v>
      </c>
    </row>
    <row r="22" spans="1:26" s="2" customFormat="1" ht="15.75" thickBot="1" x14ac:dyDescent="0.3">
      <c r="A22" s="20">
        <v>2</v>
      </c>
      <c r="B22" s="13" t="s">
        <v>76</v>
      </c>
      <c r="C22" s="13" t="s">
        <v>26</v>
      </c>
      <c r="D22" s="14" t="s">
        <v>77</v>
      </c>
      <c r="E22" s="14" t="s">
        <v>107</v>
      </c>
      <c r="F22" s="13" t="s">
        <v>109</v>
      </c>
      <c r="G22" s="13" t="s">
        <v>123</v>
      </c>
      <c r="H22" s="4">
        <v>1</v>
      </c>
      <c r="I22" s="4">
        <v>7</v>
      </c>
      <c r="J22" s="4">
        <v>4</v>
      </c>
      <c r="K22" s="4">
        <v>7</v>
      </c>
      <c r="L22" s="4">
        <v>0</v>
      </c>
      <c r="M22" s="4">
        <v>3</v>
      </c>
      <c r="N22" s="4">
        <v>6</v>
      </c>
      <c r="O22" s="4">
        <v>6</v>
      </c>
      <c r="P22" s="4">
        <v>4</v>
      </c>
      <c r="Q22" s="4">
        <v>6</v>
      </c>
      <c r="R22" s="4">
        <v>6</v>
      </c>
      <c r="S22" s="4">
        <v>3</v>
      </c>
      <c r="T22" s="4">
        <v>5</v>
      </c>
      <c r="U22" s="4">
        <v>6</v>
      </c>
      <c r="V22" s="4">
        <v>6</v>
      </c>
      <c r="W22" s="4">
        <v>4</v>
      </c>
      <c r="X22" s="4">
        <v>8</v>
      </c>
      <c r="Y22" s="4">
        <v>8</v>
      </c>
      <c r="Z22" s="29">
        <f t="shared" si="1"/>
        <v>90</v>
      </c>
    </row>
    <row r="23" spans="1:26" ht="15.75" thickBot="1" x14ac:dyDescent="0.3">
      <c r="A23" s="20">
        <v>3</v>
      </c>
      <c r="B23" s="13" t="s">
        <v>36</v>
      </c>
      <c r="C23" s="13" t="s">
        <v>26</v>
      </c>
      <c r="D23" s="14" t="s">
        <v>37</v>
      </c>
      <c r="E23" s="14" t="s">
        <v>88</v>
      </c>
      <c r="F23" s="13" t="s">
        <v>115</v>
      </c>
      <c r="G23" s="13" t="s">
        <v>123</v>
      </c>
      <c r="H23" s="4">
        <v>1</v>
      </c>
      <c r="I23" s="4">
        <v>1</v>
      </c>
      <c r="J23" s="4">
        <v>4</v>
      </c>
      <c r="K23" s="4">
        <v>5</v>
      </c>
      <c r="L23" s="4">
        <v>4</v>
      </c>
      <c r="M23" s="4">
        <v>4</v>
      </c>
      <c r="N23" s="4">
        <v>5</v>
      </c>
      <c r="O23" s="4">
        <v>4</v>
      </c>
      <c r="P23" s="4">
        <v>5</v>
      </c>
      <c r="Q23" s="4">
        <v>5</v>
      </c>
      <c r="R23" s="4">
        <v>0</v>
      </c>
      <c r="S23" s="4">
        <v>0</v>
      </c>
      <c r="T23" s="4">
        <v>8</v>
      </c>
      <c r="U23" s="4">
        <v>5</v>
      </c>
      <c r="V23" s="4">
        <v>4</v>
      </c>
      <c r="W23" s="4">
        <v>5</v>
      </c>
      <c r="X23" s="4">
        <v>6</v>
      </c>
      <c r="Y23" s="4">
        <v>5</v>
      </c>
      <c r="Z23" s="29">
        <f t="shared" si="1"/>
        <v>71</v>
      </c>
    </row>
    <row r="24" spans="1:26" ht="15.75" thickBot="1" x14ac:dyDescent="0.3">
      <c r="A24" s="20">
        <v>4</v>
      </c>
      <c r="B24" s="13" t="s">
        <v>16</v>
      </c>
      <c r="C24" s="13" t="s">
        <v>26</v>
      </c>
      <c r="D24" s="14" t="s">
        <v>18</v>
      </c>
      <c r="E24" s="14" t="s">
        <v>79</v>
      </c>
      <c r="F24" s="13" t="s">
        <v>109</v>
      </c>
      <c r="G24" s="13" t="s">
        <v>123</v>
      </c>
      <c r="H24" s="4">
        <v>0</v>
      </c>
      <c r="I24" s="4">
        <v>0</v>
      </c>
      <c r="J24" s="4">
        <v>6</v>
      </c>
      <c r="K24" s="4">
        <v>6</v>
      </c>
      <c r="L24" s="4">
        <v>0</v>
      </c>
      <c r="M24" s="4">
        <v>0</v>
      </c>
      <c r="N24" s="4">
        <v>0</v>
      </c>
      <c r="O24" s="4">
        <v>0</v>
      </c>
      <c r="P24" s="4">
        <v>3</v>
      </c>
      <c r="Q24" s="4">
        <v>7</v>
      </c>
      <c r="R24" s="4">
        <v>8</v>
      </c>
      <c r="S24" s="4">
        <v>6</v>
      </c>
      <c r="T24" s="4">
        <v>3</v>
      </c>
      <c r="U24" s="4">
        <v>8</v>
      </c>
      <c r="V24" s="4">
        <v>5</v>
      </c>
      <c r="W24" s="4">
        <v>6</v>
      </c>
      <c r="X24" s="4">
        <v>0</v>
      </c>
      <c r="Y24" s="4">
        <v>6</v>
      </c>
      <c r="Z24" s="29">
        <f t="shared" si="1"/>
        <v>64</v>
      </c>
    </row>
    <row r="25" spans="1:26" ht="15.75" thickBot="1" x14ac:dyDescent="0.3">
      <c r="A25" s="20">
        <v>5</v>
      </c>
      <c r="B25" s="13" t="s">
        <v>50</v>
      </c>
      <c r="C25" s="13" t="s">
        <v>26</v>
      </c>
      <c r="D25" s="14" t="s">
        <v>51</v>
      </c>
      <c r="E25" s="14" t="s">
        <v>94</v>
      </c>
      <c r="F25" s="13" t="s">
        <v>108</v>
      </c>
      <c r="G25" s="13" t="s">
        <v>123</v>
      </c>
      <c r="H25" s="4">
        <v>6</v>
      </c>
      <c r="I25" s="4">
        <v>4</v>
      </c>
      <c r="J25" s="4">
        <v>4</v>
      </c>
      <c r="K25" s="4">
        <v>3</v>
      </c>
      <c r="L25" s="4">
        <v>3</v>
      </c>
      <c r="M25" s="4">
        <v>4</v>
      </c>
      <c r="N25" s="4">
        <v>4</v>
      </c>
      <c r="O25" s="4">
        <v>6</v>
      </c>
      <c r="P25" s="4">
        <v>1</v>
      </c>
      <c r="Q25" s="4">
        <v>4</v>
      </c>
      <c r="R25" s="4">
        <v>5</v>
      </c>
      <c r="S25" s="4">
        <v>4</v>
      </c>
      <c r="T25" s="4">
        <v>6</v>
      </c>
      <c r="U25" s="4">
        <v>4</v>
      </c>
      <c r="V25" s="4">
        <v>0</v>
      </c>
      <c r="W25" s="4">
        <v>0</v>
      </c>
      <c r="X25" s="4">
        <v>0</v>
      </c>
      <c r="Y25" s="4">
        <v>4</v>
      </c>
      <c r="Z25" s="29">
        <f t="shared" si="1"/>
        <v>62</v>
      </c>
    </row>
    <row r="26" spans="1:26" ht="15.75" thickBot="1" x14ac:dyDescent="0.3">
      <c r="A26" s="20">
        <v>6</v>
      </c>
      <c r="B26" s="13" t="s">
        <v>44</v>
      </c>
      <c r="C26" s="13" t="s">
        <v>26</v>
      </c>
      <c r="D26" s="14" t="s">
        <v>45</v>
      </c>
      <c r="E26" s="14" t="s">
        <v>92</v>
      </c>
      <c r="F26" s="13" t="s">
        <v>109</v>
      </c>
      <c r="G26" s="13" t="s">
        <v>123</v>
      </c>
      <c r="H26" s="4">
        <v>7</v>
      </c>
      <c r="I26" s="4">
        <v>3</v>
      </c>
      <c r="J26" s="4">
        <v>4</v>
      </c>
      <c r="K26" s="4">
        <v>4</v>
      </c>
      <c r="L26" s="4">
        <v>6</v>
      </c>
      <c r="M26" s="4">
        <v>0</v>
      </c>
      <c r="N26" s="4">
        <v>4</v>
      </c>
      <c r="O26" s="4">
        <v>1</v>
      </c>
      <c r="P26" s="4">
        <v>4</v>
      </c>
      <c r="Q26" s="4">
        <v>3</v>
      </c>
      <c r="R26" s="4">
        <v>0</v>
      </c>
      <c r="S26" s="4">
        <v>0</v>
      </c>
      <c r="T26" s="4">
        <v>4</v>
      </c>
      <c r="U26" s="4">
        <v>3</v>
      </c>
      <c r="V26" s="4">
        <v>0</v>
      </c>
      <c r="W26" s="4">
        <v>0</v>
      </c>
      <c r="X26" s="4">
        <v>0</v>
      </c>
      <c r="Y26" s="4">
        <v>0</v>
      </c>
      <c r="Z26" s="29">
        <f t="shared" si="1"/>
        <v>43</v>
      </c>
    </row>
    <row r="27" spans="1:26" ht="15.75" thickBot="1" x14ac:dyDescent="0.3">
      <c r="A27" s="20">
        <v>7</v>
      </c>
      <c r="B27" s="13" t="s">
        <v>28</v>
      </c>
      <c r="C27" s="13" t="s">
        <v>26</v>
      </c>
      <c r="D27" s="14" t="s">
        <v>29</v>
      </c>
      <c r="E27" s="14" t="s">
        <v>84</v>
      </c>
      <c r="F27" s="13" t="s">
        <v>108</v>
      </c>
      <c r="G27" s="13" t="s">
        <v>123</v>
      </c>
      <c r="H27" s="4">
        <v>2</v>
      </c>
      <c r="I27" s="4">
        <v>1</v>
      </c>
      <c r="J27" s="4">
        <v>1</v>
      </c>
      <c r="K27" s="4">
        <v>3</v>
      </c>
      <c r="L27" s="4">
        <v>0</v>
      </c>
      <c r="M27" s="4">
        <v>0</v>
      </c>
      <c r="N27" s="4">
        <v>3</v>
      </c>
      <c r="O27" s="4">
        <v>4</v>
      </c>
      <c r="P27" s="4">
        <v>0</v>
      </c>
      <c r="Q27" s="4">
        <v>0</v>
      </c>
      <c r="R27" s="4">
        <v>3</v>
      </c>
      <c r="S27" s="4">
        <v>5</v>
      </c>
      <c r="T27" s="4">
        <v>0</v>
      </c>
      <c r="U27" s="4">
        <v>0</v>
      </c>
      <c r="V27" s="4">
        <v>2</v>
      </c>
      <c r="W27" s="4">
        <v>3</v>
      </c>
      <c r="X27" s="4">
        <v>0</v>
      </c>
      <c r="Y27" s="4">
        <v>0</v>
      </c>
      <c r="Z27" s="29">
        <f t="shared" si="1"/>
        <v>27</v>
      </c>
    </row>
    <row r="28" spans="1:26" ht="15.75" thickBot="1" x14ac:dyDescent="0.3">
      <c r="A28" s="20">
        <v>8</v>
      </c>
      <c r="B28" s="13" t="s">
        <v>74</v>
      </c>
      <c r="C28" s="13" t="s">
        <v>26</v>
      </c>
      <c r="D28" s="14" t="s">
        <v>75</v>
      </c>
      <c r="E28" s="14" t="s">
        <v>106</v>
      </c>
      <c r="F28" s="13" t="s">
        <v>109</v>
      </c>
      <c r="G28" s="13" t="s">
        <v>123</v>
      </c>
      <c r="H28" s="4">
        <v>6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7</v>
      </c>
      <c r="Q28" s="4">
        <v>4</v>
      </c>
      <c r="R28" s="4">
        <v>0</v>
      </c>
      <c r="S28" s="4">
        <v>2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29">
        <f t="shared" si="1"/>
        <v>19</v>
      </c>
    </row>
    <row r="29" spans="1:26" ht="15.75" thickBot="1" x14ac:dyDescent="0.3">
      <c r="A29" s="20">
        <v>9</v>
      </c>
      <c r="B29" s="13" t="s">
        <v>66</v>
      </c>
      <c r="C29" s="13" t="s">
        <v>26</v>
      </c>
      <c r="D29" s="14" t="s">
        <v>67</v>
      </c>
      <c r="E29" s="14" t="s">
        <v>102</v>
      </c>
      <c r="F29" s="13" t="s">
        <v>109</v>
      </c>
      <c r="G29" s="13" t="s">
        <v>123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3</v>
      </c>
      <c r="W29" s="4">
        <v>2</v>
      </c>
      <c r="X29" s="4">
        <v>5</v>
      </c>
      <c r="Y29" s="4">
        <v>0</v>
      </c>
      <c r="Z29" s="29">
        <f t="shared" si="1"/>
        <v>10</v>
      </c>
    </row>
    <row r="30" spans="1:26" s="2" customFormat="1" ht="15.75" thickBot="1" x14ac:dyDescent="0.3">
      <c r="A30" s="15" t="s">
        <v>0</v>
      </c>
      <c r="B30" s="16" t="s">
        <v>4</v>
      </c>
      <c r="C30" s="16" t="s">
        <v>5</v>
      </c>
      <c r="D30" s="17" t="s">
        <v>124</v>
      </c>
      <c r="E30" s="16" t="s">
        <v>6</v>
      </c>
      <c r="F30" s="16" t="s">
        <v>7</v>
      </c>
      <c r="G30" s="16" t="s">
        <v>3</v>
      </c>
      <c r="H30" s="18">
        <v>1</v>
      </c>
      <c r="I30" s="18">
        <v>2</v>
      </c>
      <c r="J30" s="18">
        <v>1</v>
      </c>
      <c r="K30" s="18">
        <v>2</v>
      </c>
      <c r="L30" s="18">
        <v>1</v>
      </c>
      <c r="M30" s="18">
        <v>2</v>
      </c>
      <c r="N30" s="18">
        <v>1</v>
      </c>
      <c r="O30" s="18">
        <v>2</v>
      </c>
      <c r="P30" s="18">
        <v>1</v>
      </c>
      <c r="Q30" s="18">
        <v>2</v>
      </c>
      <c r="R30" s="18">
        <v>1</v>
      </c>
      <c r="S30" s="18">
        <v>2</v>
      </c>
      <c r="T30" s="18">
        <v>1</v>
      </c>
      <c r="U30" s="18">
        <v>2</v>
      </c>
      <c r="V30" s="18">
        <v>1</v>
      </c>
      <c r="W30" s="18">
        <v>2</v>
      </c>
      <c r="X30" s="18">
        <v>1</v>
      </c>
      <c r="Y30" s="18">
        <v>2</v>
      </c>
      <c r="Z30" s="19" t="s">
        <v>1</v>
      </c>
    </row>
    <row r="31" spans="1:26" ht="15.75" thickBot="1" x14ac:dyDescent="0.3">
      <c r="A31" s="20">
        <v>1</v>
      </c>
      <c r="B31" s="13" t="s">
        <v>59</v>
      </c>
      <c r="C31" s="13" t="s">
        <v>17</v>
      </c>
      <c r="D31" s="14" t="s">
        <v>60</v>
      </c>
      <c r="E31" s="14" t="s">
        <v>99</v>
      </c>
      <c r="F31" s="13" t="s">
        <v>119</v>
      </c>
      <c r="G31" s="13" t="s">
        <v>123</v>
      </c>
      <c r="H31" s="4">
        <v>0</v>
      </c>
      <c r="I31" s="4">
        <v>6</v>
      </c>
      <c r="J31" s="4">
        <v>10</v>
      </c>
      <c r="K31" s="4">
        <v>5</v>
      </c>
      <c r="L31" s="4">
        <v>10</v>
      </c>
      <c r="M31" s="4">
        <v>8</v>
      </c>
      <c r="N31" s="4">
        <v>10</v>
      </c>
      <c r="O31" s="4">
        <v>10</v>
      </c>
      <c r="P31" s="4">
        <v>8</v>
      </c>
      <c r="Q31" s="4">
        <v>0</v>
      </c>
      <c r="R31" s="4">
        <v>10</v>
      </c>
      <c r="S31" s="4">
        <v>10</v>
      </c>
      <c r="T31" s="4">
        <v>10</v>
      </c>
      <c r="U31" s="4">
        <v>10</v>
      </c>
      <c r="V31" s="4">
        <v>8</v>
      </c>
      <c r="W31" s="4">
        <v>10</v>
      </c>
      <c r="X31" s="4">
        <v>10</v>
      </c>
      <c r="Y31" s="4">
        <v>10</v>
      </c>
      <c r="Z31" s="29">
        <f t="shared" ref="Z31:Z36" si="2">SUM(H31:Y31)</f>
        <v>145</v>
      </c>
    </row>
    <row r="32" spans="1:26" s="2" customFormat="1" ht="15.75" thickBot="1" x14ac:dyDescent="0.3">
      <c r="A32" s="20">
        <v>2</v>
      </c>
      <c r="B32" s="13" t="s">
        <v>21</v>
      </c>
      <c r="C32" s="13" t="s">
        <v>17</v>
      </c>
      <c r="D32" s="14" t="s">
        <v>22</v>
      </c>
      <c r="E32" s="14" t="s">
        <v>81</v>
      </c>
      <c r="F32" s="13" t="s">
        <v>111</v>
      </c>
      <c r="G32" s="13" t="s">
        <v>123</v>
      </c>
      <c r="H32" s="4">
        <v>6</v>
      </c>
      <c r="I32" s="4">
        <v>5</v>
      </c>
      <c r="J32" s="4">
        <v>4</v>
      </c>
      <c r="K32" s="4">
        <v>2</v>
      </c>
      <c r="L32" s="4">
        <v>6</v>
      </c>
      <c r="M32" s="4">
        <v>10</v>
      </c>
      <c r="N32" s="4">
        <v>5</v>
      </c>
      <c r="O32" s="4">
        <v>5</v>
      </c>
      <c r="P32" s="4">
        <v>1</v>
      </c>
      <c r="Q32" s="4">
        <v>3</v>
      </c>
      <c r="R32" s="4">
        <v>5</v>
      </c>
      <c r="S32" s="4">
        <v>8</v>
      </c>
      <c r="T32" s="4">
        <v>8</v>
      </c>
      <c r="U32" s="4">
        <v>8</v>
      </c>
      <c r="V32" s="4">
        <v>10</v>
      </c>
      <c r="W32" s="4">
        <v>8</v>
      </c>
      <c r="X32" s="4">
        <v>8</v>
      </c>
      <c r="Y32" s="4">
        <v>5</v>
      </c>
      <c r="Z32" s="29">
        <f t="shared" si="2"/>
        <v>107</v>
      </c>
    </row>
    <row r="33" spans="1:26" ht="15.75" thickBot="1" x14ac:dyDescent="0.3">
      <c r="A33" s="20">
        <v>3</v>
      </c>
      <c r="B33" s="13" t="s">
        <v>38</v>
      </c>
      <c r="C33" s="13" t="s">
        <v>17</v>
      </c>
      <c r="D33" s="14" t="s">
        <v>39</v>
      </c>
      <c r="E33" s="14" t="s">
        <v>89</v>
      </c>
      <c r="F33" s="13" t="s">
        <v>109</v>
      </c>
      <c r="G33" s="13" t="s">
        <v>123</v>
      </c>
      <c r="H33" s="4">
        <v>0</v>
      </c>
      <c r="I33" s="4">
        <v>0</v>
      </c>
      <c r="J33" s="4">
        <v>0</v>
      </c>
      <c r="K33" s="4">
        <v>0</v>
      </c>
      <c r="L33" s="4">
        <v>3</v>
      </c>
      <c r="M33" s="4">
        <v>3</v>
      </c>
      <c r="N33" s="4">
        <v>4</v>
      </c>
      <c r="O33" s="4">
        <v>6</v>
      </c>
      <c r="P33" s="4">
        <v>7</v>
      </c>
      <c r="Q33" s="4">
        <v>7</v>
      </c>
      <c r="R33" s="4">
        <v>8</v>
      </c>
      <c r="S33" s="4">
        <v>6</v>
      </c>
      <c r="T33" s="4">
        <v>5</v>
      </c>
      <c r="U33" s="4">
        <v>0</v>
      </c>
      <c r="V33" s="4">
        <v>5</v>
      </c>
      <c r="W33" s="4">
        <v>5</v>
      </c>
      <c r="X33" s="4">
        <v>5</v>
      </c>
      <c r="Y33" s="4">
        <v>8</v>
      </c>
      <c r="Z33" s="29">
        <f t="shared" si="2"/>
        <v>72</v>
      </c>
    </row>
    <row r="34" spans="1:26" ht="15.75" thickBot="1" x14ac:dyDescent="0.3">
      <c r="A34" s="20">
        <v>4</v>
      </c>
      <c r="B34" s="13" t="s">
        <v>54</v>
      </c>
      <c r="C34" s="13" t="s">
        <v>17</v>
      </c>
      <c r="D34" s="14" t="s">
        <v>55</v>
      </c>
      <c r="E34" s="14" t="s">
        <v>96</v>
      </c>
      <c r="F34" s="13" t="s">
        <v>111</v>
      </c>
      <c r="G34" s="13" t="s">
        <v>123</v>
      </c>
      <c r="H34" s="4">
        <v>0</v>
      </c>
      <c r="I34" s="4">
        <v>0</v>
      </c>
      <c r="J34" s="4">
        <v>0</v>
      </c>
      <c r="K34" s="4">
        <v>0</v>
      </c>
      <c r="L34" s="4">
        <v>6</v>
      </c>
      <c r="M34" s="4">
        <v>4</v>
      </c>
      <c r="N34" s="4">
        <v>0</v>
      </c>
      <c r="O34" s="4">
        <v>0</v>
      </c>
      <c r="P34" s="4">
        <v>0</v>
      </c>
      <c r="Q34" s="4">
        <v>0</v>
      </c>
      <c r="R34" s="4">
        <v>6</v>
      </c>
      <c r="S34" s="4">
        <v>5</v>
      </c>
      <c r="T34" s="4">
        <v>6</v>
      </c>
      <c r="U34" s="4">
        <v>6</v>
      </c>
      <c r="V34" s="4">
        <v>6</v>
      </c>
      <c r="W34" s="4">
        <v>6</v>
      </c>
      <c r="X34" s="4">
        <v>6</v>
      </c>
      <c r="Y34" s="4">
        <v>4</v>
      </c>
      <c r="Z34" s="29">
        <f t="shared" si="2"/>
        <v>55</v>
      </c>
    </row>
    <row r="35" spans="1:26" ht="15.75" thickBot="1" x14ac:dyDescent="0.3">
      <c r="A35" s="20">
        <v>5</v>
      </c>
      <c r="B35" s="13" t="s">
        <v>13</v>
      </c>
      <c r="C35" s="13" t="s">
        <v>17</v>
      </c>
      <c r="D35" s="14" t="s">
        <v>15</v>
      </c>
      <c r="E35" s="14" t="s">
        <v>78</v>
      </c>
      <c r="F35" s="13" t="s">
        <v>108</v>
      </c>
      <c r="G35" s="13" t="s">
        <v>123</v>
      </c>
      <c r="H35" s="4">
        <v>2</v>
      </c>
      <c r="I35" s="4">
        <v>4</v>
      </c>
      <c r="J35" s="4">
        <v>3</v>
      </c>
      <c r="K35" s="4">
        <v>0</v>
      </c>
      <c r="L35" s="4">
        <v>4</v>
      </c>
      <c r="M35" s="4">
        <v>2</v>
      </c>
      <c r="N35" s="4">
        <v>6</v>
      </c>
      <c r="O35" s="4">
        <v>4</v>
      </c>
      <c r="P35" s="4">
        <v>6</v>
      </c>
      <c r="Q35" s="4">
        <v>6</v>
      </c>
      <c r="R35" s="4">
        <v>3</v>
      </c>
      <c r="S35" s="4">
        <v>4</v>
      </c>
      <c r="T35" s="4">
        <v>4</v>
      </c>
      <c r="U35" s="4">
        <v>5</v>
      </c>
      <c r="V35" s="4">
        <v>0</v>
      </c>
      <c r="W35" s="4">
        <v>0</v>
      </c>
      <c r="X35" s="4">
        <v>0</v>
      </c>
      <c r="Y35" s="4">
        <v>0</v>
      </c>
      <c r="Z35" s="29">
        <f t="shared" si="2"/>
        <v>53</v>
      </c>
    </row>
    <row r="36" spans="1:26" ht="15.75" thickBot="1" x14ac:dyDescent="0.3">
      <c r="A36" s="20">
        <v>6</v>
      </c>
      <c r="B36" s="13" t="s">
        <v>70</v>
      </c>
      <c r="C36" s="13" t="s">
        <v>17</v>
      </c>
      <c r="D36" s="14" t="s">
        <v>71</v>
      </c>
      <c r="E36" s="14" t="s">
        <v>104</v>
      </c>
      <c r="F36" s="13" t="s">
        <v>109</v>
      </c>
      <c r="G36" s="13" t="s">
        <v>123</v>
      </c>
      <c r="H36" s="4">
        <v>4</v>
      </c>
      <c r="I36" s="4">
        <v>3</v>
      </c>
      <c r="J36" s="4">
        <v>3</v>
      </c>
      <c r="K36" s="4">
        <v>3</v>
      </c>
      <c r="L36" s="4">
        <v>0</v>
      </c>
      <c r="M36" s="4">
        <v>0</v>
      </c>
      <c r="N36" s="4">
        <v>0</v>
      </c>
      <c r="O36" s="4">
        <v>3</v>
      </c>
      <c r="P36" s="4">
        <v>0</v>
      </c>
      <c r="Q36" s="4">
        <v>1</v>
      </c>
      <c r="R36" s="4">
        <v>4</v>
      </c>
      <c r="S36" s="4">
        <v>3</v>
      </c>
      <c r="T36" s="4">
        <v>0</v>
      </c>
      <c r="U36" s="4">
        <v>0</v>
      </c>
      <c r="V36" s="4">
        <v>4</v>
      </c>
      <c r="W36" s="4">
        <v>4</v>
      </c>
      <c r="X36" s="4">
        <v>0</v>
      </c>
      <c r="Y36" s="4">
        <v>6</v>
      </c>
      <c r="Z36" s="29">
        <f t="shared" si="2"/>
        <v>38</v>
      </c>
    </row>
    <row r="37" spans="1:26" s="2" customFormat="1" ht="15.75" thickBot="1" x14ac:dyDescent="0.3">
      <c r="A37" s="15" t="s">
        <v>0</v>
      </c>
      <c r="B37" s="16" t="s">
        <v>4</v>
      </c>
      <c r="C37" s="16" t="s">
        <v>5</v>
      </c>
      <c r="D37" s="17" t="s">
        <v>124</v>
      </c>
      <c r="E37" s="16" t="s">
        <v>6</v>
      </c>
      <c r="F37" s="16" t="s">
        <v>7</v>
      </c>
      <c r="G37" s="16" t="s">
        <v>3</v>
      </c>
      <c r="H37" s="18">
        <v>1</v>
      </c>
      <c r="I37" s="18">
        <v>2</v>
      </c>
      <c r="J37" s="18">
        <v>1</v>
      </c>
      <c r="K37" s="18">
        <v>2</v>
      </c>
      <c r="L37" s="18">
        <v>1</v>
      </c>
      <c r="M37" s="18">
        <v>2</v>
      </c>
      <c r="N37" s="18">
        <v>1</v>
      </c>
      <c r="O37" s="18">
        <v>2</v>
      </c>
      <c r="P37" s="18">
        <v>1</v>
      </c>
      <c r="Q37" s="18">
        <v>2</v>
      </c>
      <c r="R37" s="18">
        <v>1</v>
      </c>
      <c r="S37" s="18">
        <v>2</v>
      </c>
      <c r="T37" s="18">
        <v>1</v>
      </c>
      <c r="U37" s="18">
        <v>2</v>
      </c>
      <c r="V37" s="18">
        <v>1</v>
      </c>
      <c r="W37" s="18">
        <v>2</v>
      </c>
      <c r="X37" s="18">
        <v>1</v>
      </c>
      <c r="Y37" s="18">
        <v>2</v>
      </c>
      <c r="Z37" s="19" t="s">
        <v>1</v>
      </c>
    </row>
    <row r="38" spans="1:26" ht="15.75" thickBot="1" x14ac:dyDescent="0.3">
      <c r="A38" s="20">
        <v>1</v>
      </c>
      <c r="B38" s="13" t="s">
        <v>34</v>
      </c>
      <c r="C38" s="13" t="s">
        <v>14</v>
      </c>
      <c r="D38" s="14" t="s">
        <v>35</v>
      </c>
      <c r="E38" s="14" t="s">
        <v>87</v>
      </c>
      <c r="F38" s="13" t="s">
        <v>108</v>
      </c>
      <c r="G38" s="13" t="s">
        <v>123</v>
      </c>
      <c r="H38" s="4">
        <v>6</v>
      </c>
      <c r="I38" s="4">
        <v>10</v>
      </c>
      <c r="J38" s="4">
        <v>6</v>
      </c>
      <c r="K38" s="4">
        <v>10</v>
      </c>
      <c r="L38" s="4">
        <v>10</v>
      </c>
      <c r="M38" s="4">
        <v>10</v>
      </c>
      <c r="N38" s="4">
        <v>10</v>
      </c>
      <c r="O38" s="4">
        <v>6</v>
      </c>
      <c r="P38" s="4">
        <v>0</v>
      </c>
      <c r="Q38" s="4">
        <v>0</v>
      </c>
      <c r="R38" s="4">
        <v>10</v>
      </c>
      <c r="S38" s="4">
        <v>10</v>
      </c>
      <c r="T38" s="4">
        <v>10</v>
      </c>
      <c r="U38" s="4">
        <v>10</v>
      </c>
      <c r="V38" s="4">
        <v>10</v>
      </c>
      <c r="W38" s="4">
        <v>10</v>
      </c>
      <c r="X38" s="4">
        <v>10</v>
      </c>
      <c r="Y38" s="4">
        <v>10</v>
      </c>
      <c r="Z38" s="29">
        <f>SUM(H38:Y38)</f>
        <v>148</v>
      </c>
    </row>
    <row r="39" spans="1:26" ht="15.75" thickBot="1" x14ac:dyDescent="0.3">
      <c r="A39" s="30">
        <v>2</v>
      </c>
      <c r="B39" s="13" t="s">
        <v>72</v>
      </c>
      <c r="C39" s="13" t="s">
        <v>14</v>
      </c>
      <c r="D39" s="14" t="s">
        <v>73</v>
      </c>
      <c r="E39" s="14" t="s">
        <v>105</v>
      </c>
      <c r="F39" s="13" t="s">
        <v>122</v>
      </c>
      <c r="G39" s="13" t="s">
        <v>123</v>
      </c>
      <c r="H39" s="4">
        <v>4</v>
      </c>
      <c r="I39" s="4">
        <v>3</v>
      </c>
      <c r="J39" s="4">
        <v>5</v>
      </c>
      <c r="K39" s="4">
        <v>6</v>
      </c>
      <c r="L39" s="4">
        <v>3</v>
      </c>
      <c r="M39" s="4">
        <v>5</v>
      </c>
      <c r="N39" s="4">
        <v>4</v>
      </c>
      <c r="O39" s="4">
        <v>4</v>
      </c>
      <c r="P39" s="4">
        <v>6</v>
      </c>
      <c r="Q39" s="4">
        <v>0</v>
      </c>
      <c r="R39" s="4">
        <v>8</v>
      </c>
      <c r="S39" s="4">
        <v>8</v>
      </c>
      <c r="T39" s="4">
        <v>8</v>
      </c>
      <c r="U39" s="4">
        <v>8</v>
      </c>
      <c r="V39" s="4">
        <v>0</v>
      </c>
      <c r="W39" s="4">
        <v>0</v>
      </c>
      <c r="X39" s="4">
        <v>8</v>
      </c>
      <c r="Y39" s="4">
        <v>8</v>
      </c>
      <c r="Z39" s="29">
        <f>SUM(H39:Y39)</f>
        <v>88</v>
      </c>
    </row>
    <row r="40" spans="1:26" ht="24" thickBot="1" x14ac:dyDescent="0.4">
      <c r="A40" s="35" t="s">
        <v>146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</row>
    <row r="41" spans="1:26" ht="15" customHeight="1" x14ac:dyDescent="0.25">
      <c r="H41" s="33">
        <v>42777</v>
      </c>
      <c r="I41" s="38"/>
      <c r="J41" s="33">
        <v>42805</v>
      </c>
      <c r="K41" s="38"/>
      <c r="L41" s="33">
        <v>42833</v>
      </c>
      <c r="M41" s="38"/>
      <c r="N41" s="33">
        <v>42868</v>
      </c>
      <c r="O41" s="38"/>
      <c r="P41" s="33">
        <v>42896</v>
      </c>
      <c r="Q41" s="38"/>
      <c r="R41" s="33">
        <v>42945</v>
      </c>
      <c r="S41" s="38"/>
      <c r="T41" s="33">
        <v>42966</v>
      </c>
      <c r="U41" s="38"/>
      <c r="V41" s="33">
        <v>43015</v>
      </c>
      <c r="W41" s="38"/>
      <c r="X41" s="33">
        <v>43050</v>
      </c>
      <c r="Y41" s="38"/>
      <c r="Z41" s="11"/>
    </row>
    <row r="42" spans="1:26" ht="15.75" thickBot="1" x14ac:dyDescent="0.3">
      <c r="H42" s="33" t="s">
        <v>8</v>
      </c>
      <c r="I42" s="34"/>
      <c r="J42" s="33" t="s">
        <v>9</v>
      </c>
      <c r="K42" s="34"/>
      <c r="L42" s="33" t="s">
        <v>10</v>
      </c>
      <c r="M42" s="34"/>
      <c r="N42" s="33" t="s">
        <v>11</v>
      </c>
      <c r="O42" s="34"/>
      <c r="P42" s="33" t="s">
        <v>8</v>
      </c>
      <c r="Q42" s="34"/>
      <c r="R42" s="33" t="s">
        <v>10</v>
      </c>
      <c r="S42" s="34"/>
      <c r="T42" s="33" t="s">
        <v>9</v>
      </c>
      <c r="U42" s="34"/>
      <c r="V42" s="33" t="s">
        <v>10</v>
      </c>
      <c r="W42" s="34"/>
      <c r="X42" s="33" t="s">
        <v>9</v>
      </c>
      <c r="Y42" s="34"/>
      <c r="Z42" s="12"/>
    </row>
    <row r="43" spans="1:26" s="2" customFormat="1" ht="15.75" thickBot="1" x14ac:dyDescent="0.3">
      <c r="A43" s="15" t="s">
        <v>0</v>
      </c>
      <c r="B43" s="16" t="s">
        <v>4</v>
      </c>
      <c r="C43" s="16" t="s">
        <v>5</v>
      </c>
      <c r="D43" s="17" t="s">
        <v>124</v>
      </c>
      <c r="E43" s="16" t="s">
        <v>6</v>
      </c>
      <c r="F43" s="16" t="s">
        <v>7</v>
      </c>
      <c r="G43" s="16" t="s">
        <v>3</v>
      </c>
      <c r="H43" s="18">
        <v>1</v>
      </c>
      <c r="I43" s="18">
        <v>2</v>
      </c>
      <c r="J43" s="18">
        <v>1</v>
      </c>
      <c r="K43" s="18">
        <v>2</v>
      </c>
      <c r="L43" s="18">
        <v>1</v>
      </c>
      <c r="M43" s="18">
        <v>2</v>
      </c>
      <c r="N43" s="18">
        <v>1</v>
      </c>
      <c r="O43" s="18">
        <v>2</v>
      </c>
      <c r="P43" s="18">
        <v>1</v>
      </c>
      <c r="Q43" s="18">
        <v>2</v>
      </c>
      <c r="R43" s="18">
        <v>1</v>
      </c>
      <c r="S43" s="18">
        <v>2</v>
      </c>
      <c r="T43" s="18">
        <v>1</v>
      </c>
      <c r="U43" s="18">
        <v>2</v>
      </c>
      <c r="V43" s="18">
        <v>1</v>
      </c>
      <c r="W43" s="18">
        <v>2</v>
      </c>
      <c r="X43" s="18">
        <v>1</v>
      </c>
      <c r="Y43" s="18">
        <v>2</v>
      </c>
      <c r="Z43" s="19" t="s">
        <v>1</v>
      </c>
    </row>
    <row r="44" spans="1:26" ht="15.75" thickBot="1" x14ac:dyDescent="0.3">
      <c r="A44" s="20"/>
      <c r="B44" s="13" t="s">
        <v>129</v>
      </c>
      <c r="C44" s="13" t="s">
        <v>65</v>
      </c>
      <c r="D44" s="14" t="s">
        <v>130</v>
      </c>
      <c r="E44" s="14" t="s">
        <v>135</v>
      </c>
      <c r="F44" s="13" t="s">
        <v>121</v>
      </c>
      <c r="G44" s="13" t="s">
        <v>123</v>
      </c>
      <c r="H44" s="4">
        <v>0</v>
      </c>
      <c r="I44" s="4">
        <v>0</v>
      </c>
      <c r="J44" s="4">
        <v>0</v>
      </c>
      <c r="K44" s="4">
        <v>0</v>
      </c>
      <c r="L44" s="4">
        <v>10</v>
      </c>
      <c r="M44" s="4">
        <v>10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29">
        <f>SUM(H44:Y44)</f>
        <v>20</v>
      </c>
    </row>
    <row r="45" spans="1:26" ht="15.75" thickBot="1" x14ac:dyDescent="0.3">
      <c r="A45" s="20"/>
      <c r="B45" s="13" t="s">
        <v>127</v>
      </c>
      <c r="C45" s="13" t="s">
        <v>65</v>
      </c>
      <c r="D45" s="14" t="s">
        <v>128</v>
      </c>
      <c r="E45" s="14" t="s">
        <v>134</v>
      </c>
      <c r="F45" s="13" t="s">
        <v>120</v>
      </c>
      <c r="G45" s="13" t="s">
        <v>123</v>
      </c>
      <c r="H45" s="4">
        <v>0</v>
      </c>
      <c r="I45" s="4">
        <v>0</v>
      </c>
      <c r="J45" s="4">
        <v>0</v>
      </c>
      <c r="K45" s="4">
        <v>0</v>
      </c>
      <c r="L45" s="4">
        <v>8</v>
      </c>
      <c r="M45" s="4">
        <v>8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29">
        <f>SUM(H45:Y45)</f>
        <v>16</v>
      </c>
    </row>
    <row r="46" spans="1:26" ht="15.75" thickBot="1" x14ac:dyDescent="0.3">
      <c r="A46" s="20"/>
      <c r="B46" s="13" t="s">
        <v>131</v>
      </c>
      <c r="C46" s="13" t="s">
        <v>65</v>
      </c>
      <c r="D46" s="14" t="s">
        <v>132</v>
      </c>
      <c r="E46" s="14" t="s">
        <v>136</v>
      </c>
      <c r="F46" s="13" t="s">
        <v>138</v>
      </c>
      <c r="G46" s="13" t="s">
        <v>123</v>
      </c>
      <c r="H46" s="4">
        <v>0</v>
      </c>
      <c r="I46" s="4">
        <v>0</v>
      </c>
      <c r="J46" s="4">
        <v>0</v>
      </c>
      <c r="K46" s="4">
        <v>0</v>
      </c>
      <c r="L46" s="4">
        <v>6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29">
        <f>SUM(H46:Y46)</f>
        <v>6</v>
      </c>
    </row>
    <row r="47" spans="1:26" ht="15.75" thickBot="1" x14ac:dyDescent="0.3">
      <c r="A47" s="20"/>
      <c r="B47" s="13" t="s">
        <v>133</v>
      </c>
      <c r="C47" s="13" t="s">
        <v>65</v>
      </c>
      <c r="D47" s="14">
        <v>75</v>
      </c>
      <c r="E47" s="14" t="s">
        <v>137</v>
      </c>
      <c r="F47" s="13" t="s">
        <v>120</v>
      </c>
      <c r="G47" s="13" t="s">
        <v>123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29">
        <f>SUM(H47:Y47)</f>
        <v>0</v>
      </c>
    </row>
    <row r="48" spans="1:26" s="2" customFormat="1" ht="15.75" thickBot="1" x14ac:dyDescent="0.3">
      <c r="A48" s="15" t="s">
        <v>0</v>
      </c>
      <c r="B48" s="16" t="s">
        <v>4</v>
      </c>
      <c r="C48" s="16" t="s">
        <v>5</v>
      </c>
      <c r="D48" s="17" t="s">
        <v>124</v>
      </c>
      <c r="E48" s="16" t="s">
        <v>6</v>
      </c>
      <c r="F48" s="16" t="s">
        <v>7</v>
      </c>
      <c r="G48" s="16" t="s">
        <v>3</v>
      </c>
      <c r="H48" s="18">
        <v>1</v>
      </c>
      <c r="I48" s="18">
        <v>2</v>
      </c>
      <c r="J48" s="18">
        <v>1</v>
      </c>
      <c r="K48" s="18">
        <v>2</v>
      </c>
      <c r="L48" s="18">
        <v>1</v>
      </c>
      <c r="M48" s="18">
        <v>2</v>
      </c>
      <c r="N48" s="18">
        <v>1</v>
      </c>
      <c r="O48" s="18">
        <v>2</v>
      </c>
      <c r="P48" s="18">
        <v>1</v>
      </c>
      <c r="Q48" s="18">
        <v>2</v>
      </c>
      <c r="R48" s="18">
        <v>1</v>
      </c>
      <c r="S48" s="18">
        <v>2</v>
      </c>
      <c r="T48" s="18">
        <v>1</v>
      </c>
      <c r="U48" s="18">
        <v>2</v>
      </c>
      <c r="V48" s="18">
        <v>1</v>
      </c>
      <c r="W48" s="18">
        <v>2</v>
      </c>
      <c r="X48" s="18">
        <v>1</v>
      </c>
      <c r="Y48" s="18">
        <v>2</v>
      </c>
      <c r="Z48" s="19" t="s">
        <v>1</v>
      </c>
    </row>
    <row r="49" spans="1:26" ht="15.75" thickBot="1" x14ac:dyDescent="0.3">
      <c r="A49" s="20"/>
      <c r="B49" s="13" t="s">
        <v>52</v>
      </c>
      <c r="C49" s="13" t="s">
        <v>31</v>
      </c>
      <c r="D49" s="14" t="s">
        <v>53</v>
      </c>
      <c r="E49" s="14" t="s">
        <v>95</v>
      </c>
      <c r="F49" s="13" t="s">
        <v>117</v>
      </c>
      <c r="G49" s="13" t="s">
        <v>123</v>
      </c>
      <c r="H49" s="4">
        <v>5</v>
      </c>
      <c r="I49" s="4">
        <v>8</v>
      </c>
      <c r="J49" s="4">
        <v>4</v>
      </c>
      <c r="K49" s="4">
        <v>3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29">
        <f>SUM(H49:Y49)</f>
        <v>20</v>
      </c>
    </row>
    <row r="50" spans="1:26" ht="15.75" thickBot="1" x14ac:dyDescent="0.3">
      <c r="A50" s="20"/>
      <c r="B50" s="13" t="s">
        <v>30</v>
      </c>
      <c r="C50" s="13" t="s">
        <v>31</v>
      </c>
      <c r="D50" s="14">
        <v>205</v>
      </c>
      <c r="E50" s="14" t="s">
        <v>85</v>
      </c>
      <c r="F50" s="13" t="s">
        <v>114</v>
      </c>
      <c r="G50" s="13" t="s">
        <v>123</v>
      </c>
      <c r="H50" s="4">
        <v>0</v>
      </c>
      <c r="I50" s="4">
        <v>0</v>
      </c>
      <c r="J50" s="4">
        <v>5</v>
      </c>
      <c r="K50" s="4">
        <v>8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29">
        <f>SUM(H50:Y50)</f>
        <v>13</v>
      </c>
    </row>
    <row r="51" spans="1:26" s="2" customFormat="1" ht="15.75" thickBot="1" x14ac:dyDescent="0.3">
      <c r="A51" s="15" t="s">
        <v>0</v>
      </c>
      <c r="B51" s="16" t="s">
        <v>4</v>
      </c>
      <c r="C51" s="16" t="s">
        <v>5</v>
      </c>
      <c r="D51" s="17" t="s">
        <v>124</v>
      </c>
      <c r="E51" s="16" t="s">
        <v>6</v>
      </c>
      <c r="F51" s="16" t="s">
        <v>7</v>
      </c>
      <c r="G51" s="16" t="s">
        <v>3</v>
      </c>
      <c r="H51" s="18">
        <v>1</v>
      </c>
      <c r="I51" s="18">
        <v>2</v>
      </c>
      <c r="J51" s="18">
        <v>1</v>
      </c>
      <c r="K51" s="18">
        <v>2</v>
      </c>
      <c r="L51" s="18">
        <v>1</v>
      </c>
      <c r="M51" s="18">
        <v>2</v>
      </c>
      <c r="N51" s="18">
        <v>1</v>
      </c>
      <c r="O51" s="18">
        <v>2</v>
      </c>
      <c r="P51" s="18">
        <v>1</v>
      </c>
      <c r="Q51" s="18">
        <v>2</v>
      </c>
      <c r="R51" s="18">
        <v>1</v>
      </c>
      <c r="S51" s="18">
        <v>2</v>
      </c>
      <c r="T51" s="18">
        <v>1</v>
      </c>
      <c r="U51" s="18">
        <v>2</v>
      </c>
      <c r="V51" s="18">
        <v>1</v>
      </c>
      <c r="W51" s="18">
        <v>2</v>
      </c>
      <c r="X51" s="18">
        <v>1</v>
      </c>
      <c r="Y51" s="18">
        <v>2</v>
      </c>
      <c r="Z51" s="19" t="s">
        <v>1</v>
      </c>
    </row>
    <row r="52" spans="1:26" ht="15.75" thickBot="1" x14ac:dyDescent="0.3">
      <c r="A52" s="20"/>
      <c r="B52" s="13" t="s">
        <v>56</v>
      </c>
      <c r="C52" s="13" t="s">
        <v>26</v>
      </c>
      <c r="D52" s="14" t="s">
        <v>57</v>
      </c>
      <c r="E52" s="14" t="s">
        <v>97</v>
      </c>
      <c r="F52" s="13" t="s">
        <v>109</v>
      </c>
      <c r="G52" s="13" t="s">
        <v>123</v>
      </c>
      <c r="H52" s="4">
        <v>0</v>
      </c>
      <c r="I52" s="4">
        <v>0</v>
      </c>
      <c r="J52" s="4">
        <v>0</v>
      </c>
      <c r="K52" s="4">
        <v>0</v>
      </c>
      <c r="L52" s="4">
        <v>6</v>
      </c>
      <c r="M52" s="4">
        <v>6</v>
      </c>
      <c r="N52" s="4">
        <v>0</v>
      </c>
      <c r="O52" s="4">
        <v>3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8</v>
      </c>
      <c r="W52" s="4">
        <v>8</v>
      </c>
      <c r="X52" s="4">
        <v>0</v>
      </c>
      <c r="Y52" s="4">
        <v>0</v>
      </c>
      <c r="Z52" s="29">
        <f>SUM(H52:Y52)</f>
        <v>31</v>
      </c>
    </row>
    <row r="53" spans="1:26" s="2" customFormat="1" ht="15.75" thickBot="1" x14ac:dyDescent="0.3">
      <c r="A53" s="20"/>
      <c r="B53" s="13" t="s">
        <v>48</v>
      </c>
      <c r="C53" s="13" t="s">
        <v>26</v>
      </c>
      <c r="D53" s="14" t="s">
        <v>49</v>
      </c>
      <c r="E53" s="14" t="s">
        <v>93</v>
      </c>
      <c r="F53" s="13" t="s">
        <v>116</v>
      </c>
      <c r="G53" s="13" t="s">
        <v>123</v>
      </c>
      <c r="H53" s="4">
        <v>6</v>
      </c>
      <c r="I53" s="4">
        <v>6</v>
      </c>
      <c r="J53" s="4">
        <v>3</v>
      </c>
      <c r="K53" s="4">
        <v>4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29">
        <f>SUM(H53:Y53)</f>
        <v>19</v>
      </c>
    </row>
    <row r="54" spans="1:26" ht="15.75" thickBot="1" x14ac:dyDescent="0.3">
      <c r="A54" s="20"/>
      <c r="B54" s="13" t="s">
        <v>140</v>
      </c>
      <c r="C54" s="13" t="s">
        <v>26</v>
      </c>
      <c r="D54" s="14">
        <v>31</v>
      </c>
      <c r="E54" s="14">
        <v>100286</v>
      </c>
      <c r="F54" s="13" t="s">
        <v>115</v>
      </c>
      <c r="G54" s="13" t="s">
        <v>123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4</v>
      </c>
      <c r="S54" s="4">
        <v>8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29">
        <f>SUM(H54:Y54)</f>
        <v>12</v>
      </c>
    </row>
    <row r="55" spans="1:26" ht="15.75" thickBot="1" x14ac:dyDescent="0.3">
      <c r="A55" s="20"/>
      <c r="B55" s="13" t="s">
        <v>25</v>
      </c>
      <c r="C55" s="13" t="s">
        <v>26</v>
      </c>
      <c r="D55" s="14" t="s">
        <v>27</v>
      </c>
      <c r="E55" s="14" t="s">
        <v>83</v>
      </c>
      <c r="F55" s="13" t="s">
        <v>113</v>
      </c>
      <c r="G55" s="13" t="s">
        <v>123</v>
      </c>
      <c r="H55" s="4">
        <v>0</v>
      </c>
      <c r="I55" s="4">
        <v>0</v>
      </c>
      <c r="J55" s="4">
        <v>0</v>
      </c>
      <c r="K55" s="4">
        <v>0</v>
      </c>
      <c r="L55" s="4">
        <v>3</v>
      </c>
      <c r="M55" s="4">
        <v>5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29">
        <f>SUM(H55:Y55)</f>
        <v>8</v>
      </c>
    </row>
    <row r="56" spans="1:26" s="2" customFormat="1" ht="15.75" thickBot="1" x14ac:dyDescent="0.3">
      <c r="A56" s="15" t="s">
        <v>0</v>
      </c>
      <c r="B56" s="16" t="s">
        <v>4</v>
      </c>
      <c r="C56" s="16" t="s">
        <v>5</v>
      </c>
      <c r="D56" s="17" t="s">
        <v>124</v>
      </c>
      <c r="E56" s="16" t="s">
        <v>6</v>
      </c>
      <c r="F56" s="16" t="s">
        <v>7</v>
      </c>
      <c r="G56" s="16" t="s">
        <v>3</v>
      </c>
      <c r="H56" s="18">
        <v>1</v>
      </c>
      <c r="I56" s="18">
        <v>2</v>
      </c>
      <c r="J56" s="18">
        <v>1</v>
      </c>
      <c r="K56" s="18">
        <v>2</v>
      </c>
      <c r="L56" s="18">
        <v>1</v>
      </c>
      <c r="M56" s="18">
        <v>2</v>
      </c>
      <c r="N56" s="18">
        <v>1</v>
      </c>
      <c r="O56" s="18">
        <v>2</v>
      </c>
      <c r="P56" s="18">
        <v>1</v>
      </c>
      <c r="Q56" s="18">
        <v>2</v>
      </c>
      <c r="R56" s="18">
        <v>1</v>
      </c>
      <c r="S56" s="18">
        <v>2</v>
      </c>
      <c r="T56" s="18">
        <v>1</v>
      </c>
      <c r="U56" s="18">
        <v>2</v>
      </c>
      <c r="V56" s="18">
        <v>1</v>
      </c>
      <c r="W56" s="18">
        <v>2</v>
      </c>
      <c r="X56" s="18">
        <v>1</v>
      </c>
      <c r="Y56" s="18">
        <v>2</v>
      </c>
      <c r="Z56" s="19" t="s">
        <v>1</v>
      </c>
    </row>
    <row r="57" spans="1:26" ht="15.75" thickBot="1" x14ac:dyDescent="0.3">
      <c r="A57" s="20"/>
      <c r="B57" s="13" t="s">
        <v>23</v>
      </c>
      <c r="C57" s="13" t="s">
        <v>17</v>
      </c>
      <c r="D57" s="14" t="s">
        <v>24</v>
      </c>
      <c r="E57" s="14" t="s">
        <v>82</v>
      </c>
      <c r="F57" s="13" t="s">
        <v>112</v>
      </c>
      <c r="G57" s="13" t="s">
        <v>123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5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29">
        <f>SUM(H57:Y57)</f>
        <v>5</v>
      </c>
    </row>
    <row r="58" spans="1:26" ht="15.75" thickBot="1" x14ac:dyDescent="0.3">
      <c r="A58" s="20"/>
      <c r="B58" s="13" t="s">
        <v>141</v>
      </c>
      <c r="C58" s="13" t="s">
        <v>17</v>
      </c>
      <c r="D58" s="14">
        <v>96</v>
      </c>
      <c r="E58" s="14">
        <v>12041</v>
      </c>
      <c r="F58" s="13" t="s">
        <v>110</v>
      </c>
      <c r="G58" s="13" t="s">
        <v>123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2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9">
        <f>SUM(H58:Y58)</f>
        <v>2</v>
      </c>
    </row>
    <row r="59" spans="1:26" s="2" customFormat="1" ht="15.75" thickBot="1" x14ac:dyDescent="0.3">
      <c r="A59" s="15" t="s">
        <v>0</v>
      </c>
      <c r="B59" s="16" t="s">
        <v>4</v>
      </c>
      <c r="C59" s="16" t="s">
        <v>5</v>
      </c>
      <c r="D59" s="17" t="s">
        <v>124</v>
      </c>
      <c r="E59" s="16" t="s">
        <v>6</v>
      </c>
      <c r="F59" s="16" t="s">
        <v>7</v>
      </c>
      <c r="G59" s="16" t="s">
        <v>3</v>
      </c>
      <c r="H59" s="18">
        <v>1</v>
      </c>
      <c r="I59" s="18">
        <v>2</v>
      </c>
      <c r="J59" s="18">
        <v>1</v>
      </c>
      <c r="K59" s="18">
        <v>2</v>
      </c>
      <c r="L59" s="18">
        <v>1</v>
      </c>
      <c r="M59" s="18">
        <v>2</v>
      </c>
      <c r="N59" s="18">
        <v>1</v>
      </c>
      <c r="O59" s="18">
        <v>2</v>
      </c>
      <c r="P59" s="18">
        <v>1</v>
      </c>
      <c r="Q59" s="18">
        <v>2</v>
      </c>
      <c r="R59" s="18">
        <v>1</v>
      </c>
      <c r="S59" s="18">
        <v>2</v>
      </c>
      <c r="T59" s="18">
        <v>1</v>
      </c>
      <c r="U59" s="18">
        <v>2</v>
      </c>
      <c r="V59" s="18">
        <v>1</v>
      </c>
      <c r="W59" s="18">
        <v>2</v>
      </c>
      <c r="X59" s="18">
        <v>1</v>
      </c>
      <c r="Y59" s="18">
        <v>2</v>
      </c>
      <c r="Z59" s="19" t="s">
        <v>1</v>
      </c>
    </row>
    <row r="60" spans="1:26" ht="15.75" thickBot="1" x14ac:dyDescent="0.3">
      <c r="A60" s="20"/>
      <c r="B60" s="13" t="s">
        <v>19</v>
      </c>
      <c r="C60" s="13" t="s">
        <v>14</v>
      </c>
      <c r="D60" s="14" t="s">
        <v>20</v>
      </c>
      <c r="E60" s="14" t="s">
        <v>80</v>
      </c>
      <c r="F60" s="13" t="s">
        <v>110</v>
      </c>
      <c r="G60" s="13" t="s">
        <v>123</v>
      </c>
      <c r="H60" s="4">
        <v>5</v>
      </c>
      <c r="I60" s="4">
        <v>4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29">
        <f>SUM(H60:Y60)</f>
        <v>9</v>
      </c>
    </row>
    <row r="61" spans="1:26" ht="15.75" thickBot="1" x14ac:dyDescent="0.3">
      <c r="A61" s="20"/>
      <c r="B61" s="13" t="s">
        <v>126</v>
      </c>
      <c r="C61" s="13" t="s">
        <v>14</v>
      </c>
      <c r="D61" s="14">
        <v>64</v>
      </c>
      <c r="E61" s="14" t="s">
        <v>139</v>
      </c>
      <c r="F61" s="13" t="s">
        <v>110</v>
      </c>
      <c r="G61" s="13" t="s">
        <v>123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29">
        <f>SUM(H61:Y61)</f>
        <v>0</v>
      </c>
    </row>
    <row r="62" spans="1:26" ht="15.75" thickBot="1" x14ac:dyDescent="0.3">
      <c r="A62" s="30"/>
      <c r="B62" s="21" t="s">
        <v>142</v>
      </c>
      <c r="C62" s="21" t="s">
        <v>14</v>
      </c>
      <c r="D62" s="22">
        <v>87</v>
      </c>
      <c r="E62" s="22" t="s">
        <v>143</v>
      </c>
      <c r="F62" s="21" t="s">
        <v>144</v>
      </c>
      <c r="G62" s="21" t="s">
        <v>123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9">
        <f>SUM(H62:Y62)</f>
        <v>0</v>
      </c>
    </row>
    <row r="63" spans="1:26" s="3" customFormat="1" x14ac:dyDescent="0.25">
      <c r="D63" s="1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</row>
    <row r="64" spans="1:26" x14ac:dyDescent="0.25">
      <c r="B64" s="40" t="s">
        <v>2</v>
      </c>
      <c r="C64" s="40"/>
      <c r="D64" s="40"/>
      <c r="E64" s="40"/>
      <c r="F64" s="40"/>
      <c r="G64" s="40"/>
      <c r="H64" s="40"/>
      <c r="I64" s="40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x14ac:dyDescent="0.25">
      <c r="B65" s="40"/>
      <c r="C65" s="40"/>
      <c r="D65" s="40"/>
      <c r="E65" s="40"/>
      <c r="F65" s="40"/>
      <c r="G65" s="40"/>
      <c r="H65" s="40"/>
      <c r="I65" s="40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</sheetData>
  <sortState ref="A44:Z58">
    <sortCondition ref="C44:C58"/>
    <sortCondition descending="1" ref="Z44:Z58"/>
  </sortState>
  <mergeCells count="49">
    <mergeCell ref="A7:Z7"/>
    <mergeCell ref="X10:Y10"/>
    <mergeCell ref="H10:I10"/>
    <mergeCell ref="J10:K10"/>
    <mergeCell ref="R63:S63"/>
    <mergeCell ref="T63:U63"/>
    <mergeCell ref="V63:W63"/>
    <mergeCell ref="X63:Y63"/>
    <mergeCell ref="P63:Q63"/>
    <mergeCell ref="L10:M10"/>
    <mergeCell ref="N10:O10"/>
    <mergeCell ref="P10:Q10"/>
    <mergeCell ref="R10:S10"/>
    <mergeCell ref="T10:U10"/>
    <mergeCell ref="V10:W10"/>
    <mergeCell ref="A9:Z9"/>
    <mergeCell ref="N63:O63"/>
    <mergeCell ref="B64:I65"/>
    <mergeCell ref="H63:I63"/>
    <mergeCell ref="J63:K63"/>
    <mergeCell ref="L63:M63"/>
    <mergeCell ref="X11:Y11"/>
    <mergeCell ref="A40:Z40"/>
    <mergeCell ref="H11:I11"/>
    <mergeCell ref="J11:K11"/>
    <mergeCell ref="L11:M11"/>
    <mergeCell ref="N11:O11"/>
    <mergeCell ref="P11:Q11"/>
    <mergeCell ref="N41:O41"/>
    <mergeCell ref="P41:Q41"/>
    <mergeCell ref="R11:S11"/>
    <mergeCell ref="T11:U11"/>
    <mergeCell ref="V11:W11"/>
    <mergeCell ref="R41:S41"/>
    <mergeCell ref="T41:U41"/>
    <mergeCell ref="V41:W41"/>
    <mergeCell ref="X41:Y41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H41:I41"/>
    <mergeCell ref="J41:K41"/>
    <mergeCell ref="L41:M41"/>
  </mergeCells>
  <pageMargins left="0.70866141732283472" right="0.70866141732283472" top="0.74803149606299213" bottom="0.74803149606299213" header="0.31496062992125984" footer="0.31496062992125984"/>
  <pageSetup scale="48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7" sqref="C7"/>
    </sheetView>
  </sheetViews>
  <sheetFormatPr defaultRowHeight="15" x14ac:dyDescent="0.25"/>
  <cols>
    <col min="1" max="1" width="4.7109375" bestFit="1" customWidth="1"/>
    <col min="2" max="2" width="16.28515625" bestFit="1" customWidth="1"/>
    <col min="3" max="3" width="16.28515625" customWidth="1"/>
    <col min="4" max="4" width="6.5703125" bestFit="1" customWidth="1"/>
  </cols>
  <sheetData>
    <row r="1" spans="1:4" ht="15.75" thickBot="1" x14ac:dyDescent="0.3">
      <c r="A1" s="15" t="s">
        <v>0</v>
      </c>
      <c r="B1" s="16" t="s">
        <v>4</v>
      </c>
      <c r="C1" s="31"/>
      <c r="D1" t="s">
        <v>1</v>
      </c>
    </row>
    <row r="2" spans="1:4" x14ac:dyDescent="0.25">
      <c r="A2" s="25">
        <v>1</v>
      </c>
      <c r="B2" s="26" t="s">
        <v>34</v>
      </c>
      <c r="C2" s="32"/>
      <c r="D2">
        <v>128</v>
      </c>
    </row>
    <row r="3" spans="1:4" x14ac:dyDescent="0.25">
      <c r="A3" s="20">
        <v>2</v>
      </c>
      <c r="B3" s="13" t="s">
        <v>61</v>
      </c>
      <c r="C3" s="32"/>
      <c r="D3">
        <v>127</v>
      </c>
    </row>
    <row r="4" spans="1:4" x14ac:dyDescent="0.25">
      <c r="A4" s="20">
        <v>3</v>
      </c>
      <c r="B4" s="13" t="s">
        <v>59</v>
      </c>
      <c r="C4" s="32"/>
      <c r="D4">
        <v>125</v>
      </c>
    </row>
    <row r="5" spans="1:4" x14ac:dyDescent="0.25">
      <c r="A5" s="20">
        <v>4</v>
      </c>
      <c r="B5" s="13" t="s">
        <v>46</v>
      </c>
      <c r="C5" s="32"/>
      <c r="D5">
        <v>104</v>
      </c>
    </row>
    <row r="6" spans="1:4" x14ac:dyDescent="0.25">
      <c r="A6" s="20">
        <v>5</v>
      </c>
      <c r="B6" s="13" t="s">
        <v>42</v>
      </c>
      <c r="C6" s="32"/>
      <c r="D6">
        <v>103</v>
      </c>
    </row>
    <row r="7" spans="1:4" x14ac:dyDescent="0.25">
      <c r="A7" s="20">
        <v>6</v>
      </c>
      <c r="B7" s="13" t="s">
        <v>21</v>
      </c>
      <c r="C7" s="32"/>
      <c r="D7">
        <v>94</v>
      </c>
    </row>
    <row r="8" spans="1:4" x14ac:dyDescent="0.25">
      <c r="A8" s="20">
        <v>7</v>
      </c>
      <c r="B8" s="13" t="s">
        <v>32</v>
      </c>
      <c r="C8" s="32"/>
      <c r="D8">
        <v>75</v>
      </c>
    </row>
    <row r="9" spans="1:4" x14ac:dyDescent="0.25">
      <c r="A9" s="20">
        <v>8</v>
      </c>
      <c r="B9" s="13" t="s">
        <v>76</v>
      </c>
      <c r="C9" s="32"/>
      <c r="D9">
        <v>74</v>
      </c>
    </row>
    <row r="10" spans="1:4" x14ac:dyDescent="0.25">
      <c r="A10" s="20">
        <v>9</v>
      </c>
      <c r="B10" s="13" t="s">
        <v>72</v>
      </c>
      <c r="C10" s="32"/>
      <c r="D10">
        <v>72</v>
      </c>
    </row>
    <row r="11" spans="1:4" x14ac:dyDescent="0.25">
      <c r="A11" s="20">
        <v>10</v>
      </c>
      <c r="B11" s="13" t="s">
        <v>58</v>
      </c>
      <c r="C11" s="32"/>
      <c r="D11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Class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2017-10-09T06:22:46Z</cp:lastPrinted>
  <dcterms:created xsi:type="dcterms:W3CDTF">2012-03-03T08:29:38Z</dcterms:created>
  <dcterms:modified xsi:type="dcterms:W3CDTF">2017-11-13T10:02:07Z</dcterms:modified>
</cp:coreProperties>
</file>