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7 Results and Scoring\Cross Country Cars\"/>
    </mc:Choice>
  </mc:AlternateContent>
  <bookViews>
    <workbookView xWindow="0" yWindow="0" windowWidth="19200" windowHeight="7755" tabRatio="822"/>
  </bookViews>
  <sheets>
    <sheet name="CLASS A DRIVER" sheetId="3" r:id="rId1"/>
    <sheet name="CLASS A CO-DRIVER" sheetId="4" r:id="rId2"/>
    <sheet name="CLASS B DRIVER" sheetId="5" r:id="rId3"/>
    <sheet name="CLASS B CO-DRIVER" sheetId="6" r:id="rId4"/>
  </sheets>
  <calcPr calcId="152511"/>
</workbook>
</file>

<file path=xl/calcChain.xml><?xml version="1.0" encoding="utf-8"?>
<calcChain xmlns="http://schemas.openxmlformats.org/spreadsheetml/2006/main">
  <c r="M25" i="4" l="1"/>
  <c r="M25" i="6" l="1"/>
  <c r="M24" i="6"/>
  <c r="M23" i="6"/>
  <c r="M22" i="6"/>
  <c r="M21" i="6"/>
  <c r="M20" i="6"/>
  <c r="M19" i="6"/>
  <c r="M18" i="6"/>
  <c r="M17" i="6"/>
  <c r="M16" i="6"/>
  <c r="M15" i="6"/>
  <c r="M12" i="6"/>
  <c r="M13" i="6"/>
  <c r="M10" i="6"/>
  <c r="M14" i="6"/>
  <c r="M9" i="6"/>
  <c r="M11" i="6"/>
  <c r="M7" i="6"/>
  <c r="M6" i="6"/>
  <c r="M8" i="6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0" i="5"/>
  <c r="M12" i="5"/>
  <c r="M11" i="5"/>
  <c r="M8" i="5"/>
  <c r="M7" i="5"/>
  <c r="M6" i="5"/>
  <c r="M9" i="5"/>
  <c r="M27" i="4"/>
  <c r="M26" i="4"/>
  <c r="M24" i="4"/>
  <c r="M21" i="4"/>
  <c r="M18" i="4"/>
  <c r="M17" i="4"/>
  <c r="M16" i="4"/>
  <c r="M23" i="4"/>
  <c r="M11" i="4"/>
  <c r="M22" i="4"/>
  <c r="M15" i="4"/>
  <c r="M19" i="4"/>
  <c r="M14" i="4"/>
  <c r="M9" i="4"/>
  <c r="M8" i="4"/>
  <c r="M12" i="4"/>
  <c r="M7" i="4"/>
  <c r="M20" i="4"/>
  <c r="M10" i="4"/>
  <c r="M13" i="4"/>
  <c r="M6" i="4"/>
  <c r="M24" i="3" l="1"/>
  <c r="M25" i="3" l="1"/>
  <c r="M17" i="3" l="1"/>
  <c r="M18" i="3" l="1"/>
  <c r="M11" i="3" l="1"/>
  <c r="M8" i="3" l="1"/>
  <c r="M19" i="3"/>
  <c r="M23" i="3"/>
  <c r="M10" i="3"/>
  <c r="M6" i="3"/>
  <c r="M16" i="3" l="1"/>
  <c r="M13" i="3"/>
  <c r="M12" i="3"/>
  <c r="M20" i="3"/>
  <c r="M21" i="3"/>
  <c r="M7" i="3"/>
  <c r="M15" i="3"/>
  <c r="M14" i="3"/>
  <c r="M9" i="3"/>
  <c r="M22" i="3"/>
  <c r="M26" i="3" l="1"/>
</calcChain>
</file>

<file path=xl/sharedStrings.xml><?xml version="1.0" encoding="utf-8"?>
<sst xmlns="http://schemas.openxmlformats.org/spreadsheetml/2006/main" count="336" uniqueCount="119">
  <si>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</si>
  <si>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</si>
  <si>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</si>
  <si>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</si>
  <si>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</si>
  <si>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</si>
  <si>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</si>
  <si>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2017 KWAZULU NATAL CROSS COUNTRY CAR CHAMPIONSHIP - CLASS A DRIVER</t>
  </si>
  <si>
    <t>2017 KWAZULU NATAL CROSS COUNTRY CAR CHAMPIONSHIP - CLASS B DRIVER</t>
  </si>
  <si>
    <t>2017 KWAZULU NATAL CROSS COUNTRY CAR CHAMPIONSHIP - CLASS B DRIVER CO-DRIVER</t>
  </si>
  <si>
    <t>Clint Gibson</t>
  </si>
  <si>
    <t>Reg Sutton</t>
  </si>
  <si>
    <t>Gary Campbell</t>
  </si>
  <si>
    <t>Arthur Barnes</t>
  </si>
  <si>
    <t>Ralph Voigts</t>
  </si>
  <si>
    <t>James Watson</t>
  </si>
  <si>
    <t>Jonathan Edwards</t>
  </si>
  <si>
    <t>Eric Bure</t>
  </si>
  <si>
    <t>Glenn Gibson</t>
  </si>
  <si>
    <t>Daniel Brookes</t>
  </si>
  <si>
    <t>A700</t>
  </si>
  <si>
    <t>A17</t>
  </si>
  <si>
    <t>P78</t>
  </si>
  <si>
    <t>P29</t>
  </si>
  <si>
    <t>A21</t>
  </si>
  <si>
    <t>P26</t>
  </si>
  <si>
    <t>A32</t>
  </si>
  <si>
    <t>A14</t>
  </si>
  <si>
    <t>P77</t>
  </si>
  <si>
    <t>A43</t>
  </si>
  <si>
    <t>KZN</t>
  </si>
  <si>
    <t>Blurock Quarry Bushmans 250 - 25 Mar</t>
  </si>
  <si>
    <t>DNF</t>
  </si>
  <si>
    <t>Boyd Dreyer</t>
  </si>
  <si>
    <t>Erin Sutton</t>
  </si>
  <si>
    <t>Kerry Campbell</t>
  </si>
  <si>
    <t>Anthony Usher</t>
  </si>
  <si>
    <t>Andre Voigts</t>
  </si>
  <si>
    <t>John Thompson</t>
  </si>
  <si>
    <t>Nic Edwards</t>
  </si>
  <si>
    <t>Lisa Snyman</t>
  </si>
  <si>
    <t>Clint Brook</t>
  </si>
  <si>
    <t>Gavan Gray</t>
  </si>
  <si>
    <t>Bryant Meyer</t>
  </si>
  <si>
    <t>Marcus Taylor</t>
  </si>
  <si>
    <t>Robert Spencer</t>
  </si>
  <si>
    <t>Nick Frey</t>
  </si>
  <si>
    <t>Roger Currin Jnr</t>
  </si>
  <si>
    <t>Iain Maclean</t>
  </si>
  <si>
    <t>Graeme Petersen</t>
  </si>
  <si>
    <t>B32</t>
  </si>
  <si>
    <t>B72</t>
  </si>
  <si>
    <t>B24</t>
  </si>
  <si>
    <t>B59</t>
  </si>
  <si>
    <t>B25</t>
  </si>
  <si>
    <t>B45</t>
  </si>
  <si>
    <t>Hugh Hedgcock</t>
  </si>
  <si>
    <t>Shaun Braithwaite</t>
  </si>
  <si>
    <t>Belinda Sandwith</t>
  </si>
  <si>
    <t>Richard Hopley</t>
  </si>
  <si>
    <t>Alaric Smith</t>
  </si>
  <si>
    <t>Cecil Geldenhuys</t>
  </si>
  <si>
    <t>Battlefields</t>
  </si>
  <si>
    <t>12-13 May</t>
  </si>
  <si>
    <t>A77</t>
  </si>
  <si>
    <t>400</t>
  </si>
  <si>
    <t>Kevin Theron</t>
  </si>
  <si>
    <t>Lloyd Riggiens</t>
  </si>
  <si>
    <t xml:space="preserve">Eston </t>
  </si>
  <si>
    <t>200</t>
  </si>
  <si>
    <t>Lance Trethewey</t>
  </si>
  <si>
    <t>A777</t>
  </si>
  <si>
    <t>Eston</t>
  </si>
  <si>
    <t>Geoff Minnitt</t>
  </si>
  <si>
    <t>oe100196</t>
  </si>
  <si>
    <t>Johan Viljoen</t>
  </si>
  <si>
    <t>oe11057</t>
  </si>
  <si>
    <t>Darren Gray</t>
  </si>
  <si>
    <t>Harrismith</t>
  </si>
  <si>
    <t>28-29 Jul</t>
  </si>
  <si>
    <t>A26</t>
  </si>
  <si>
    <t>B66</t>
  </si>
  <si>
    <t>Tip Top Milk</t>
  </si>
  <si>
    <t>Drak 250</t>
  </si>
  <si>
    <t>Tim Howes</t>
  </si>
  <si>
    <t>A40</t>
  </si>
  <si>
    <t>Tony Ball</t>
  </si>
  <si>
    <t>B54</t>
  </si>
  <si>
    <t>Sunrise Farms</t>
  </si>
  <si>
    <t>Creighton 250</t>
  </si>
  <si>
    <t>Trace Price-Moor</t>
  </si>
  <si>
    <t>Barry Cole</t>
  </si>
  <si>
    <t>oe100545</t>
  </si>
  <si>
    <t>Brendon Leask</t>
  </si>
  <si>
    <t>B99</t>
  </si>
  <si>
    <t>Frans La Grange</t>
  </si>
  <si>
    <t>oe140006</t>
  </si>
  <si>
    <t>Brett Hohls</t>
  </si>
  <si>
    <t xml:space="preserve">Hlatikulu      </t>
  </si>
  <si>
    <t>250</t>
  </si>
  <si>
    <t>Don Thomson</t>
  </si>
  <si>
    <t>o/e140022</t>
  </si>
  <si>
    <t>P15</t>
  </si>
  <si>
    <t>Mark Ralfe</t>
  </si>
  <si>
    <t>o/e140023</t>
  </si>
  <si>
    <t>P14</t>
  </si>
  <si>
    <t>Ward Huxtable</t>
  </si>
  <si>
    <t>Darren van Zyl</t>
  </si>
  <si>
    <t>o/e140021</t>
  </si>
  <si>
    <t>Wayne Foster</t>
  </si>
  <si>
    <t>o/e100755</t>
  </si>
  <si>
    <t>Brett Snyman</t>
  </si>
  <si>
    <t>o/e100767</t>
  </si>
  <si>
    <t>2017 KWAZULU NATAL CROSS COUNTRY CAR CHAMPIONSHIP - CLASS A    CO-DRIVER</t>
  </si>
  <si>
    <t>Noel Smith</t>
  </si>
  <si>
    <t>o/e100768</t>
  </si>
  <si>
    <t>B18</t>
  </si>
  <si>
    <t>Paula Edward</t>
  </si>
  <si>
    <t>oe100766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</si>
</sst>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1" xfId="0" applyFont="1" applyFill="1" applyBorder="1"/>
    <xf numFmtId="0" fontId="1" fillId="2" borderId="12" xfId="0" applyFont="1" applyFill="1" applyBorder="1"/>
    <xf numFmtId="16" fontId="1" fillId="2" borderId="8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11" xfId="0" applyFill="1" applyBorder="1"/>
    <xf numFmtId="0" fontId="0" fillId="0" borderId="12" xfId="0" applyFill="1" applyBorder="1"/>
    <xf numFmtId="0" fontId="1" fillId="2" borderId="9" xfId="0" applyFont="1" applyFill="1" applyBorder="1" applyAlignment="1">
      <alignment wrapText="1"/>
    </xf>
    <xf numFmtId="0" fontId="5" fillId="2" borderId="14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3" fillId="0" borderId="7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2" borderId="14" xfId="0" applyFont="1" applyFill="1" applyBorder="1"/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16" fontId="1" fillId="2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ill="1" applyBorder="1"/>
    <xf numFmtId="0" fontId="1" fillId="2" borderId="9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0" xfId="0" applyFill="1" applyBorder="1"/>
    <xf numFmtId="0" fontId="3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6" fontId="1" fillId="2" borderId="5" xfId="0" quotePrefix="1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6" fontId="1" fillId="2" borderId="22" xfId="0" applyNumberFormat="1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16" fontId="1" fillId="2" borderId="0" xfId="0" quotePrefix="1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0" xfId="0" quotePrefix="1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4" fillId="0" borderId="20" xfId="0" applyFont="1" applyBorder="1"/>
    <xf numFmtId="0" fontId="0" fillId="0" borderId="20" xfId="0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2" borderId="20" xfId="0" applyFont="1" applyFill="1" applyBorder="1"/>
    <xf numFmtId="0" fontId="8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5051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5051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5051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Normal="100" zoomScaleSheetLayoutView="100" workbookViewId="0">
      <selection activeCell="E1" sqref="E1:M2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1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  <col min="12" max="12" width="13" style="1" customWidth="1"/>
  </cols>
  <sheetData>
    <row r="1" spans="1:15" ht="27" customHeight="1" x14ac:dyDescent="0.25">
      <c r="A1" s="5"/>
      <c r="B1" s="5"/>
      <c r="C1" s="40"/>
      <c r="D1" s="40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"/>
      <c r="O1" s="5"/>
    </row>
    <row r="2" spans="1:15" ht="20.25" customHeight="1" thickBot="1" x14ac:dyDescent="0.3">
      <c r="A2" s="5"/>
      <c r="B2" s="5"/>
      <c r="C2" s="40"/>
      <c r="D2" s="40"/>
      <c r="E2" s="58"/>
      <c r="F2" s="58"/>
      <c r="G2" s="58"/>
      <c r="H2" s="58"/>
      <c r="I2" s="58"/>
      <c r="J2" s="58"/>
      <c r="K2" s="58"/>
      <c r="L2" s="58"/>
      <c r="M2" s="58"/>
      <c r="N2" s="5"/>
      <c r="O2" s="5"/>
    </row>
    <row r="3" spans="1:15" ht="15" customHeight="1" x14ac:dyDescent="0.25">
      <c r="F3" s="62" t="s">
        <v>31</v>
      </c>
      <c r="G3" s="29" t="s">
        <v>62</v>
      </c>
      <c r="H3" s="29" t="s">
        <v>68</v>
      </c>
      <c r="I3" s="29" t="s">
        <v>78</v>
      </c>
      <c r="J3" s="35" t="s">
        <v>82</v>
      </c>
      <c r="K3" s="30" t="s">
        <v>88</v>
      </c>
      <c r="L3" s="29" t="s">
        <v>98</v>
      </c>
      <c r="M3" s="59" t="s">
        <v>1</v>
      </c>
    </row>
    <row r="4" spans="1:15" ht="15.75" thickBot="1" x14ac:dyDescent="0.3">
      <c r="F4" s="65"/>
      <c r="G4" s="71" t="s">
        <v>65</v>
      </c>
      <c r="H4" s="69" t="s">
        <v>69</v>
      </c>
      <c r="I4" s="72"/>
      <c r="J4" s="70" t="s">
        <v>83</v>
      </c>
      <c r="K4" s="72" t="s">
        <v>89</v>
      </c>
      <c r="L4" s="71" t="s">
        <v>99</v>
      </c>
      <c r="M4" s="60"/>
    </row>
    <row r="5" spans="1:15" s="2" customFormat="1" ht="30.75" thickBot="1" x14ac:dyDescent="0.3">
      <c r="A5" s="20" t="s">
        <v>0</v>
      </c>
      <c r="B5" s="19" t="s">
        <v>5</v>
      </c>
      <c r="C5" s="43" t="s">
        <v>3</v>
      </c>
      <c r="D5" s="43" t="s">
        <v>6</v>
      </c>
      <c r="E5" s="43" t="s">
        <v>4</v>
      </c>
      <c r="F5" s="64"/>
      <c r="G5" s="66" t="s">
        <v>63</v>
      </c>
      <c r="H5" s="66">
        <v>42896</v>
      </c>
      <c r="I5" s="66" t="s">
        <v>79</v>
      </c>
      <c r="J5" s="67">
        <v>42973</v>
      </c>
      <c r="K5" s="68">
        <v>43001</v>
      </c>
      <c r="L5" s="66">
        <v>43043</v>
      </c>
      <c r="M5" s="60"/>
    </row>
    <row r="6" spans="1:15" x14ac:dyDescent="0.25">
      <c r="A6" s="21">
        <v>1</v>
      </c>
      <c r="B6" s="16" t="s">
        <v>10</v>
      </c>
      <c r="C6" s="44">
        <v>6828</v>
      </c>
      <c r="D6" s="44" t="s">
        <v>20</v>
      </c>
      <c r="E6" s="44" t="s">
        <v>30</v>
      </c>
      <c r="F6" s="48">
        <v>30</v>
      </c>
      <c r="G6" s="48">
        <v>18</v>
      </c>
      <c r="H6" s="48">
        <v>30</v>
      </c>
      <c r="I6" s="48">
        <v>23</v>
      </c>
      <c r="J6" s="54">
        <v>30</v>
      </c>
      <c r="K6" s="56">
        <v>30</v>
      </c>
      <c r="L6" s="48">
        <v>23</v>
      </c>
      <c r="M6" s="27">
        <f>SUM(F6:L6)</f>
        <v>184</v>
      </c>
    </row>
    <row r="7" spans="1:15" x14ac:dyDescent="0.25">
      <c r="A7" s="21">
        <v>2</v>
      </c>
      <c r="B7" s="17" t="s">
        <v>14</v>
      </c>
      <c r="C7" s="45">
        <v>6855</v>
      </c>
      <c r="D7" s="45" t="s">
        <v>24</v>
      </c>
      <c r="E7" s="45" t="s">
        <v>30</v>
      </c>
      <c r="F7" s="49">
        <v>12</v>
      </c>
      <c r="G7" s="49">
        <v>23</v>
      </c>
      <c r="H7" s="49">
        <v>0</v>
      </c>
      <c r="I7" s="49">
        <v>30</v>
      </c>
      <c r="J7" s="55">
        <v>23</v>
      </c>
      <c r="K7" s="57">
        <v>23</v>
      </c>
      <c r="L7" s="49">
        <v>30</v>
      </c>
      <c r="M7" s="13">
        <f>SUM(F7:L7)</f>
        <v>141</v>
      </c>
    </row>
    <row r="8" spans="1:15" x14ac:dyDescent="0.25">
      <c r="A8" s="21">
        <v>3</v>
      </c>
      <c r="B8" s="17" t="s">
        <v>12</v>
      </c>
      <c r="C8" s="45">
        <v>7015</v>
      </c>
      <c r="D8" s="45" t="s">
        <v>22</v>
      </c>
      <c r="E8" s="45" t="s">
        <v>30</v>
      </c>
      <c r="F8" s="49">
        <v>18</v>
      </c>
      <c r="G8" s="49">
        <v>15</v>
      </c>
      <c r="H8" s="49">
        <v>18</v>
      </c>
      <c r="I8" s="49">
        <v>0</v>
      </c>
      <c r="J8" s="55">
        <v>0</v>
      </c>
      <c r="K8" s="57">
        <v>0</v>
      </c>
      <c r="L8" s="49">
        <v>0</v>
      </c>
      <c r="M8" s="13">
        <f>SUM(F8:L8)</f>
        <v>51</v>
      </c>
    </row>
    <row r="9" spans="1:15" x14ac:dyDescent="0.25">
      <c r="A9" s="21">
        <v>4</v>
      </c>
      <c r="B9" s="17" t="s">
        <v>70</v>
      </c>
      <c r="C9" s="45">
        <v>7564</v>
      </c>
      <c r="D9" s="45" t="s">
        <v>71</v>
      </c>
      <c r="E9" s="45" t="s">
        <v>30</v>
      </c>
      <c r="F9" s="49">
        <v>0</v>
      </c>
      <c r="G9" s="49">
        <v>30</v>
      </c>
      <c r="H9" s="8" t="s">
        <v>32</v>
      </c>
      <c r="I9" s="49">
        <v>0</v>
      </c>
      <c r="J9" s="55">
        <v>0</v>
      </c>
      <c r="K9" s="57">
        <v>0</v>
      </c>
      <c r="L9" s="49">
        <v>18</v>
      </c>
      <c r="M9" s="13">
        <f>SUM(F9:L9)</f>
        <v>48</v>
      </c>
    </row>
    <row r="10" spans="1:15" x14ac:dyDescent="0.25">
      <c r="A10" s="21">
        <v>5</v>
      </c>
      <c r="B10" s="17" t="s">
        <v>15</v>
      </c>
      <c r="C10" s="45">
        <v>3236</v>
      </c>
      <c r="D10" s="45" t="s">
        <v>25</v>
      </c>
      <c r="E10" s="45" t="s">
        <v>30</v>
      </c>
      <c r="F10" s="49">
        <v>10</v>
      </c>
      <c r="G10" s="49">
        <v>0</v>
      </c>
      <c r="H10" s="49">
        <v>0</v>
      </c>
      <c r="I10" s="49">
        <v>18</v>
      </c>
      <c r="J10" s="55">
        <v>18</v>
      </c>
      <c r="K10" s="57">
        <v>0</v>
      </c>
      <c r="L10" s="49">
        <v>0</v>
      </c>
      <c r="M10" s="13">
        <f>SUM(F10:L10)</f>
        <v>46</v>
      </c>
    </row>
    <row r="11" spans="1:15" x14ac:dyDescent="0.25">
      <c r="A11" s="21">
        <v>6</v>
      </c>
      <c r="B11" s="17" t="s">
        <v>16</v>
      </c>
      <c r="C11" s="45">
        <v>7067</v>
      </c>
      <c r="D11" s="45" t="s">
        <v>28</v>
      </c>
      <c r="E11" s="45" t="s">
        <v>30</v>
      </c>
      <c r="F11" s="49">
        <v>9</v>
      </c>
      <c r="G11" s="49">
        <v>0</v>
      </c>
      <c r="H11" s="49">
        <v>23</v>
      </c>
      <c r="I11" s="49">
        <v>0</v>
      </c>
      <c r="J11" s="55">
        <v>0</v>
      </c>
      <c r="K11" s="57">
        <v>0</v>
      </c>
      <c r="L11" s="49">
        <v>10</v>
      </c>
      <c r="M11" s="13">
        <f>SUM(F11:L11)</f>
        <v>42</v>
      </c>
    </row>
    <row r="12" spans="1:15" x14ac:dyDescent="0.25">
      <c r="A12" s="21">
        <v>7</v>
      </c>
      <c r="B12" s="42" t="s">
        <v>17</v>
      </c>
      <c r="C12" s="45">
        <v>8148</v>
      </c>
      <c r="D12" s="45" t="s">
        <v>26</v>
      </c>
      <c r="E12" s="45" t="s">
        <v>30</v>
      </c>
      <c r="F12" s="8" t="s">
        <v>32</v>
      </c>
      <c r="G12" s="49">
        <v>0</v>
      </c>
      <c r="H12" s="8" t="s">
        <v>32</v>
      </c>
      <c r="I12" s="49">
        <v>15</v>
      </c>
      <c r="J12" s="55">
        <v>15</v>
      </c>
      <c r="K12" s="25" t="s">
        <v>32</v>
      </c>
      <c r="L12" s="49">
        <v>12</v>
      </c>
      <c r="M12" s="13">
        <f>SUM(F12:L12)</f>
        <v>42</v>
      </c>
    </row>
    <row r="13" spans="1:15" x14ac:dyDescent="0.25">
      <c r="A13" s="21">
        <v>8</v>
      </c>
      <c r="B13" s="17" t="s">
        <v>13</v>
      </c>
      <c r="C13" s="45">
        <v>4034</v>
      </c>
      <c r="D13" s="45" t="s">
        <v>23</v>
      </c>
      <c r="E13" s="45" t="s">
        <v>30</v>
      </c>
      <c r="F13" s="49">
        <v>15</v>
      </c>
      <c r="G13" s="8" t="s">
        <v>32</v>
      </c>
      <c r="H13" s="8" t="s">
        <v>32</v>
      </c>
      <c r="I13" s="49">
        <v>0</v>
      </c>
      <c r="J13" s="55">
        <v>0</v>
      </c>
      <c r="K13" s="25" t="s">
        <v>32</v>
      </c>
      <c r="L13" s="49">
        <v>15</v>
      </c>
      <c r="M13" s="13">
        <f>SUM(F13:L13)</f>
        <v>30</v>
      </c>
    </row>
    <row r="14" spans="1:15" x14ac:dyDescent="0.25">
      <c r="A14" s="21">
        <v>9</v>
      </c>
      <c r="B14" s="17" t="s">
        <v>11</v>
      </c>
      <c r="C14" s="45">
        <v>7059</v>
      </c>
      <c r="D14" s="45" t="s">
        <v>21</v>
      </c>
      <c r="E14" s="45" t="s">
        <v>30</v>
      </c>
      <c r="F14" s="49">
        <v>23</v>
      </c>
      <c r="G14" s="49">
        <v>0</v>
      </c>
      <c r="H14" s="49">
        <v>0</v>
      </c>
      <c r="I14" s="49">
        <v>0</v>
      </c>
      <c r="J14" s="37" t="s">
        <v>32</v>
      </c>
      <c r="K14" s="57">
        <v>0</v>
      </c>
      <c r="L14" s="8" t="s">
        <v>32</v>
      </c>
      <c r="M14" s="13">
        <f>SUM(F14:L14)</f>
        <v>23</v>
      </c>
    </row>
    <row r="15" spans="1:15" x14ac:dyDescent="0.25">
      <c r="A15" s="21">
        <v>10</v>
      </c>
      <c r="B15" s="17" t="s">
        <v>90</v>
      </c>
      <c r="C15" s="45">
        <v>6757</v>
      </c>
      <c r="D15" s="45" t="s">
        <v>25</v>
      </c>
      <c r="E15" s="45" t="s">
        <v>30</v>
      </c>
      <c r="F15" s="49">
        <v>0</v>
      </c>
      <c r="G15" s="49">
        <v>0</v>
      </c>
      <c r="H15" s="49">
        <v>0</v>
      </c>
      <c r="I15" s="49">
        <v>0</v>
      </c>
      <c r="J15" s="55">
        <v>0</v>
      </c>
      <c r="K15" s="57">
        <v>18</v>
      </c>
      <c r="L15" s="49">
        <v>0</v>
      </c>
      <c r="M15" s="13">
        <f>SUM(F15:L15)</f>
        <v>18</v>
      </c>
    </row>
    <row r="16" spans="1:15" x14ac:dyDescent="0.25">
      <c r="A16" s="21">
        <v>11</v>
      </c>
      <c r="B16" s="17" t="s">
        <v>18</v>
      </c>
      <c r="C16" s="45">
        <v>6772</v>
      </c>
      <c r="D16" s="45" t="s">
        <v>27</v>
      </c>
      <c r="E16" s="45" t="s">
        <v>30</v>
      </c>
      <c r="F16" s="8" t="s">
        <v>32</v>
      </c>
      <c r="G16" s="49">
        <v>0</v>
      </c>
      <c r="H16" s="49">
        <v>0</v>
      </c>
      <c r="I16" s="49">
        <v>0</v>
      </c>
      <c r="J16" s="55">
        <v>0</v>
      </c>
      <c r="K16" s="57">
        <v>0</v>
      </c>
      <c r="L16" s="49">
        <v>0</v>
      </c>
      <c r="M16" s="13">
        <f>SUM(F16:L16)</f>
        <v>0</v>
      </c>
    </row>
    <row r="17" spans="1:13" x14ac:dyDescent="0.25">
      <c r="A17" s="21">
        <v>12</v>
      </c>
      <c r="B17" s="17" t="s">
        <v>19</v>
      </c>
      <c r="C17" s="45">
        <v>6012</v>
      </c>
      <c r="D17" s="45" t="s">
        <v>29</v>
      </c>
      <c r="E17" s="45" t="s">
        <v>30</v>
      </c>
      <c r="F17" s="8" t="s">
        <v>32</v>
      </c>
      <c r="G17" s="49">
        <v>0</v>
      </c>
      <c r="H17" s="8" t="s">
        <v>32</v>
      </c>
      <c r="I17" s="49">
        <v>0</v>
      </c>
      <c r="J17" s="55">
        <v>0</v>
      </c>
      <c r="K17" s="57">
        <v>0</v>
      </c>
      <c r="L17" s="49">
        <v>0</v>
      </c>
      <c r="M17" s="13">
        <f>SUM(F17:L17)</f>
        <v>0</v>
      </c>
    </row>
    <row r="18" spans="1:13" x14ac:dyDescent="0.25">
      <c r="A18" s="21">
        <v>13</v>
      </c>
      <c r="B18" s="17" t="s">
        <v>39</v>
      </c>
      <c r="C18" s="45">
        <v>7071</v>
      </c>
      <c r="D18" s="45" t="s">
        <v>64</v>
      </c>
      <c r="E18" s="45" t="s">
        <v>30</v>
      </c>
      <c r="F18" s="49">
        <v>0</v>
      </c>
      <c r="G18" s="8" t="s">
        <v>32</v>
      </c>
      <c r="H18" s="49">
        <v>0</v>
      </c>
      <c r="I18" s="49">
        <v>0</v>
      </c>
      <c r="J18" s="55">
        <v>0</v>
      </c>
      <c r="K18" s="25" t="s">
        <v>32</v>
      </c>
      <c r="L18" s="49">
        <v>0</v>
      </c>
      <c r="M18" s="13">
        <f>SUM(F18:L18)</f>
        <v>0</v>
      </c>
    </row>
    <row r="19" spans="1:13" x14ac:dyDescent="0.25">
      <c r="A19" s="21">
        <v>14</v>
      </c>
      <c r="B19" s="17" t="s">
        <v>37</v>
      </c>
      <c r="C19" s="45">
        <v>6987</v>
      </c>
      <c r="D19" s="45" t="s">
        <v>24</v>
      </c>
      <c r="E19" s="45" t="s">
        <v>30</v>
      </c>
      <c r="F19" s="49">
        <v>0</v>
      </c>
      <c r="G19" s="49">
        <v>0</v>
      </c>
      <c r="H19" s="8" t="s">
        <v>32</v>
      </c>
      <c r="I19" s="49">
        <v>0</v>
      </c>
      <c r="J19" s="55">
        <v>0</v>
      </c>
      <c r="K19" s="57">
        <v>0</v>
      </c>
      <c r="L19" s="49">
        <v>0</v>
      </c>
      <c r="M19" s="13">
        <f>SUM(F19:L19)</f>
        <v>0</v>
      </c>
    </row>
    <row r="20" spans="1:13" x14ac:dyDescent="0.25">
      <c r="A20" s="21">
        <v>15</v>
      </c>
      <c r="B20" s="17" t="s">
        <v>84</v>
      </c>
      <c r="C20" s="45">
        <v>8796</v>
      </c>
      <c r="D20" s="45" t="s">
        <v>85</v>
      </c>
      <c r="E20" s="45" t="s">
        <v>30</v>
      </c>
      <c r="F20" s="49">
        <v>0</v>
      </c>
      <c r="G20" s="49">
        <v>0</v>
      </c>
      <c r="H20" s="49">
        <v>0</v>
      </c>
      <c r="I20" s="49">
        <v>0</v>
      </c>
      <c r="J20" s="37" t="s">
        <v>32</v>
      </c>
      <c r="K20" s="57">
        <v>0</v>
      </c>
      <c r="L20" s="49">
        <v>0</v>
      </c>
      <c r="M20" s="13">
        <f>SUM(F20:L20)</f>
        <v>0</v>
      </c>
    </row>
    <row r="21" spans="1:13" x14ac:dyDescent="0.25">
      <c r="A21" s="21">
        <v>16</v>
      </c>
      <c r="B21" s="17" t="s">
        <v>100</v>
      </c>
      <c r="C21" s="45" t="s">
        <v>101</v>
      </c>
      <c r="D21" s="45" t="s">
        <v>102</v>
      </c>
      <c r="E21" s="45" t="s">
        <v>30</v>
      </c>
      <c r="F21" s="49">
        <v>0</v>
      </c>
      <c r="G21" s="49">
        <v>0</v>
      </c>
      <c r="H21" s="49">
        <v>0</v>
      </c>
      <c r="I21" s="49">
        <v>0</v>
      </c>
      <c r="J21" s="55">
        <v>0</v>
      </c>
      <c r="K21" s="57">
        <v>0</v>
      </c>
      <c r="L21" s="8" t="s">
        <v>32</v>
      </c>
      <c r="M21" s="13">
        <f>SUM(F21:L21)</f>
        <v>0</v>
      </c>
    </row>
    <row r="22" spans="1:13" x14ac:dyDescent="0.25">
      <c r="A22" s="21">
        <v>17</v>
      </c>
      <c r="B22" s="17" t="s">
        <v>103</v>
      </c>
      <c r="C22" s="45" t="s">
        <v>104</v>
      </c>
      <c r="D22" s="45" t="s">
        <v>105</v>
      </c>
      <c r="E22" s="45" t="s">
        <v>30</v>
      </c>
      <c r="F22" s="49">
        <v>0</v>
      </c>
      <c r="G22" s="49">
        <v>0</v>
      </c>
      <c r="H22" s="49">
        <v>0</v>
      </c>
      <c r="I22" s="49">
        <v>0</v>
      </c>
      <c r="J22" s="55">
        <v>0</v>
      </c>
      <c r="K22" s="57">
        <v>0</v>
      </c>
      <c r="L22" s="8" t="s">
        <v>32</v>
      </c>
      <c r="M22" s="13">
        <f>SUM(F22:L22)</f>
        <v>0</v>
      </c>
    </row>
    <row r="23" spans="1:13" x14ac:dyDescent="0.25">
      <c r="A23" s="21">
        <v>18</v>
      </c>
      <c r="B23" s="17"/>
      <c r="C23" s="45"/>
      <c r="D23" s="45"/>
      <c r="E23" s="45"/>
      <c r="F23" s="8"/>
      <c r="G23" s="8"/>
      <c r="H23" s="8"/>
      <c r="I23" s="49"/>
      <c r="J23" s="37"/>
      <c r="K23" s="25"/>
      <c r="L23" s="8"/>
      <c r="M23" s="13">
        <f>SUM(F23:L23)</f>
        <v>0</v>
      </c>
    </row>
    <row r="24" spans="1:13" x14ac:dyDescent="0.25">
      <c r="A24" s="21">
        <v>19</v>
      </c>
      <c r="B24" s="17"/>
      <c r="C24" s="45"/>
      <c r="D24" s="45"/>
      <c r="E24" s="45"/>
      <c r="F24" s="8"/>
      <c r="G24" s="8"/>
      <c r="H24" s="8"/>
      <c r="I24" s="49"/>
      <c r="J24" s="37"/>
      <c r="K24" s="25"/>
      <c r="L24" s="8"/>
      <c r="M24" s="13">
        <f>SUM(F24:L24)</f>
        <v>0</v>
      </c>
    </row>
    <row r="25" spans="1:13" ht="15.75" thickBot="1" x14ac:dyDescent="0.3">
      <c r="A25" s="22">
        <v>20</v>
      </c>
      <c r="B25" s="18"/>
      <c r="C25" s="46"/>
      <c r="D25" s="46"/>
      <c r="E25" s="46"/>
      <c r="F25" s="23"/>
      <c r="G25" s="23"/>
      <c r="H25" s="23"/>
      <c r="I25" s="23"/>
      <c r="J25" s="38"/>
      <c r="K25" s="26"/>
      <c r="L25" s="8"/>
      <c r="M25" s="14">
        <f>SUM(F25:L25)</f>
        <v>0</v>
      </c>
    </row>
    <row r="26" spans="1:13" s="3" customFormat="1" x14ac:dyDescent="0.25">
      <c r="C26" s="47"/>
      <c r="D26" s="47"/>
      <c r="E26" s="47"/>
      <c r="F26" s="28">
        <v>10</v>
      </c>
      <c r="G26" s="28">
        <v>6</v>
      </c>
      <c r="H26" s="28">
        <v>8</v>
      </c>
      <c r="I26" s="28">
        <v>4</v>
      </c>
      <c r="J26" s="28">
        <v>6</v>
      </c>
      <c r="K26" s="28">
        <v>6</v>
      </c>
      <c r="L26" s="33">
        <v>9</v>
      </c>
      <c r="M26" s="4">
        <f>AVERAGE(F26:L26)</f>
        <v>7</v>
      </c>
    </row>
    <row r="27" spans="1:13" x14ac:dyDescent="0.25">
      <c r="B27" s="61" t="s">
        <v>2</v>
      </c>
      <c r="C27" s="61"/>
      <c r="D27" s="61"/>
      <c r="E27" s="61"/>
      <c r="F27" s="61"/>
      <c r="G27" s="6"/>
      <c r="H27" s="7"/>
      <c r="I27" s="9"/>
      <c r="J27" s="10"/>
      <c r="K27" s="11"/>
      <c r="L27" s="12"/>
    </row>
    <row r="28" spans="1:13" x14ac:dyDescent="0.25">
      <c r="B28" s="61"/>
      <c r="C28" s="61"/>
      <c r="D28" s="61"/>
      <c r="E28" s="61"/>
      <c r="F28" s="61"/>
      <c r="G28" s="6"/>
      <c r="H28" s="7"/>
      <c r="I28" s="9"/>
      <c r="J28" s="10"/>
      <c r="K28" s="11"/>
      <c r="L28" s="12"/>
    </row>
  </sheetData>
  <sortState ref="B6:M22">
    <sortCondition descending="1" ref="M6:M22"/>
  </sortState>
  <mergeCells count="4">
    <mergeCell ref="M3:M5"/>
    <mergeCell ref="B27:F28"/>
    <mergeCell ref="F3:F5"/>
    <mergeCell ref="E1:M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" sqref="E1:M2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customWidth="1"/>
    <col min="5" max="5" width="8.42578125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  <col min="12" max="12" width="13" style="1" customWidth="1"/>
  </cols>
  <sheetData>
    <row r="1" spans="1:15" ht="27" customHeight="1" x14ac:dyDescent="0.25">
      <c r="A1" s="5"/>
      <c r="B1" s="5"/>
      <c r="C1" s="40"/>
      <c r="D1" s="5"/>
      <c r="E1" s="58" t="s">
        <v>113</v>
      </c>
      <c r="F1" s="58"/>
      <c r="G1" s="58"/>
      <c r="H1" s="58"/>
      <c r="I1" s="58"/>
      <c r="J1" s="58"/>
      <c r="K1" s="58"/>
      <c r="L1" s="58"/>
      <c r="M1" s="58"/>
      <c r="N1" s="5"/>
      <c r="O1" s="5"/>
    </row>
    <row r="2" spans="1:15" ht="20.25" customHeight="1" thickBot="1" x14ac:dyDescent="0.3">
      <c r="A2" s="5"/>
      <c r="B2" s="5"/>
      <c r="C2" s="40"/>
      <c r="D2" s="5"/>
      <c r="E2" s="58"/>
      <c r="F2" s="58"/>
      <c r="G2" s="58"/>
      <c r="H2" s="58"/>
      <c r="I2" s="58"/>
      <c r="J2" s="58"/>
      <c r="K2" s="58"/>
      <c r="L2" s="58"/>
      <c r="M2" s="58"/>
      <c r="N2" s="5"/>
      <c r="O2" s="5"/>
    </row>
    <row r="3" spans="1:15" x14ac:dyDescent="0.25">
      <c r="F3" s="62" t="s">
        <v>31</v>
      </c>
      <c r="G3" s="29" t="s">
        <v>62</v>
      </c>
      <c r="H3" s="29" t="s">
        <v>72</v>
      </c>
      <c r="I3" s="29" t="s">
        <v>78</v>
      </c>
      <c r="J3" s="35" t="s">
        <v>82</v>
      </c>
      <c r="K3" s="30" t="s">
        <v>88</v>
      </c>
      <c r="L3" s="29" t="s">
        <v>98</v>
      </c>
      <c r="M3" s="59" t="s">
        <v>1</v>
      </c>
    </row>
    <row r="4" spans="1:15" ht="15.75" thickBot="1" x14ac:dyDescent="0.3">
      <c r="F4" s="63"/>
      <c r="G4" s="53" t="s">
        <v>65</v>
      </c>
      <c r="H4" s="53" t="s">
        <v>69</v>
      </c>
      <c r="I4" s="31"/>
      <c r="J4" s="36" t="s">
        <v>83</v>
      </c>
      <c r="K4" s="32" t="s">
        <v>89</v>
      </c>
      <c r="L4" s="71" t="s">
        <v>99</v>
      </c>
      <c r="M4" s="60"/>
    </row>
    <row r="5" spans="1:15" s="2" customFormat="1" ht="30.75" thickBot="1" x14ac:dyDescent="0.3">
      <c r="A5" s="20" t="s">
        <v>0</v>
      </c>
      <c r="B5" s="19" t="s">
        <v>5</v>
      </c>
      <c r="C5" s="43" t="s">
        <v>3</v>
      </c>
      <c r="D5" s="19" t="s">
        <v>6</v>
      </c>
      <c r="E5" s="19" t="s">
        <v>4</v>
      </c>
      <c r="F5" s="64"/>
      <c r="G5" s="15" t="s">
        <v>63</v>
      </c>
      <c r="H5" s="15">
        <v>42896</v>
      </c>
      <c r="I5" s="15" t="s">
        <v>79</v>
      </c>
      <c r="J5" s="39">
        <v>42973</v>
      </c>
      <c r="K5" s="24">
        <v>43001</v>
      </c>
      <c r="L5" s="66">
        <v>43043</v>
      </c>
      <c r="M5" s="60"/>
    </row>
    <row r="6" spans="1:15" x14ac:dyDescent="0.25">
      <c r="A6" s="21">
        <v>1</v>
      </c>
      <c r="B6" s="16" t="s">
        <v>33</v>
      </c>
      <c r="C6" s="44">
        <v>8156</v>
      </c>
      <c r="D6" s="44" t="s">
        <v>20</v>
      </c>
      <c r="E6" s="44" t="s">
        <v>30</v>
      </c>
      <c r="F6" s="48">
        <v>30</v>
      </c>
      <c r="G6" s="48">
        <v>0</v>
      </c>
      <c r="H6" s="48">
        <v>30</v>
      </c>
      <c r="I6" s="48">
        <v>0</v>
      </c>
      <c r="J6" s="54">
        <v>30</v>
      </c>
      <c r="K6" s="56">
        <v>30</v>
      </c>
      <c r="L6" s="48">
        <v>23</v>
      </c>
      <c r="M6" s="27">
        <f>SUM(F6:L6)</f>
        <v>143</v>
      </c>
    </row>
    <row r="7" spans="1:15" x14ac:dyDescent="0.25">
      <c r="A7" s="21">
        <v>2</v>
      </c>
      <c r="B7" s="17" t="s">
        <v>37</v>
      </c>
      <c r="C7" s="45">
        <v>6987</v>
      </c>
      <c r="D7" s="45" t="s">
        <v>24</v>
      </c>
      <c r="E7" s="45" t="s">
        <v>30</v>
      </c>
      <c r="F7" s="49">
        <v>12</v>
      </c>
      <c r="G7" s="49">
        <v>23</v>
      </c>
      <c r="H7" s="49">
        <v>0</v>
      </c>
      <c r="I7" s="49">
        <v>30</v>
      </c>
      <c r="J7" s="55">
        <v>23</v>
      </c>
      <c r="K7" s="57">
        <v>23</v>
      </c>
      <c r="L7" s="49">
        <v>30</v>
      </c>
      <c r="M7" s="13">
        <f>SUM(F7:L7)</f>
        <v>141</v>
      </c>
    </row>
    <row r="8" spans="1:15" x14ac:dyDescent="0.25">
      <c r="A8" s="21">
        <v>3</v>
      </c>
      <c r="B8" s="17" t="s">
        <v>39</v>
      </c>
      <c r="C8" s="45">
        <v>7071</v>
      </c>
      <c r="D8" s="45" t="s">
        <v>28</v>
      </c>
      <c r="E8" s="45" t="s">
        <v>30</v>
      </c>
      <c r="F8" s="49">
        <v>9</v>
      </c>
      <c r="G8" s="49">
        <v>0</v>
      </c>
      <c r="H8" s="49">
        <v>23</v>
      </c>
      <c r="I8" s="49">
        <v>0</v>
      </c>
      <c r="J8" s="55">
        <v>0</v>
      </c>
      <c r="K8" s="57">
        <v>0</v>
      </c>
      <c r="L8" s="49">
        <v>10</v>
      </c>
      <c r="M8" s="13">
        <f>SUM(F8:L8)</f>
        <v>42</v>
      </c>
    </row>
    <row r="9" spans="1:15" x14ac:dyDescent="0.25">
      <c r="A9" s="21">
        <v>4</v>
      </c>
      <c r="B9" s="17" t="s">
        <v>40</v>
      </c>
      <c r="C9" s="45">
        <v>8749</v>
      </c>
      <c r="D9" s="45" t="s">
        <v>26</v>
      </c>
      <c r="E9" s="45" t="s">
        <v>30</v>
      </c>
      <c r="F9" s="8" t="s">
        <v>32</v>
      </c>
      <c r="G9" s="49">
        <v>0</v>
      </c>
      <c r="H9" s="8" t="s">
        <v>32</v>
      </c>
      <c r="I9" s="49">
        <v>15</v>
      </c>
      <c r="J9" s="55">
        <v>15</v>
      </c>
      <c r="K9" s="25" t="s">
        <v>32</v>
      </c>
      <c r="L9" s="49">
        <v>12</v>
      </c>
      <c r="M9" s="13">
        <f>SUM(F9:L9)</f>
        <v>42</v>
      </c>
    </row>
    <row r="10" spans="1:15" x14ac:dyDescent="0.25">
      <c r="A10" s="21">
        <v>5</v>
      </c>
      <c r="B10" s="17" t="s">
        <v>35</v>
      </c>
      <c r="C10" s="45">
        <v>7007</v>
      </c>
      <c r="D10" s="45" t="s">
        <v>22</v>
      </c>
      <c r="E10" s="45" t="s">
        <v>30</v>
      </c>
      <c r="F10" s="49">
        <v>18</v>
      </c>
      <c r="G10" s="49">
        <v>0</v>
      </c>
      <c r="H10" s="49">
        <v>18</v>
      </c>
      <c r="I10" s="49">
        <v>0</v>
      </c>
      <c r="J10" s="55">
        <v>0</v>
      </c>
      <c r="K10" s="57">
        <v>0</v>
      </c>
      <c r="L10" s="49">
        <v>0</v>
      </c>
      <c r="M10" s="13">
        <f>SUM(F10:L10)</f>
        <v>36</v>
      </c>
    </row>
    <row r="11" spans="1:15" x14ac:dyDescent="0.25">
      <c r="A11" s="21">
        <v>6</v>
      </c>
      <c r="B11" s="17" t="s">
        <v>73</v>
      </c>
      <c r="C11" s="45" t="s">
        <v>74</v>
      </c>
      <c r="D11" s="45" t="s">
        <v>71</v>
      </c>
      <c r="E11" s="45" t="s">
        <v>30</v>
      </c>
      <c r="F11" s="49">
        <v>0</v>
      </c>
      <c r="G11" s="49">
        <v>30</v>
      </c>
      <c r="H11" s="8" t="s">
        <v>32</v>
      </c>
      <c r="I11" s="49">
        <v>0</v>
      </c>
      <c r="J11" s="55">
        <v>0</v>
      </c>
      <c r="K11" s="57">
        <v>0</v>
      </c>
      <c r="L11" s="49">
        <v>0</v>
      </c>
      <c r="M11" s="13">
        <f>SUM(F11:L11)</f>
        <v>30</v>
      </c>
    </row>
    <row r="12" spans="1:15" x14ac:dyDescent="0.25">
      <c r="A12" s="21">
        <v>7</v>
      </c>
      <c r="B12" s="17" t="s">
        <v>38</v>
      </c>
      <c r="C12" s="45">
        <v>8241</v>
      </c>
      <c r="D12" s="45" t="s">
        <v>25</v>
      </c>
      <c r="E12" s="45" t="s">
        <v>30</v>
      </c>
      <c r="F12" s="49">
        <v>10</v>
      </c>
      <c r="G12" s="49">
        <v>0</v>
      </c>
      <c r="H12" s="49">
        <v>0</v>
      </c>
      <c r="I12" s="49">
        <v>0</v>
      </c>
      <c r="J12" s="55">
        <v>18</v>
      </c>
      <c r="K12" s="57">
        <v>0</v>
      </c>
      <c r="L12" s="49">
        <v>0</v>
      </c>
      <c r="M12" s="13">
        <f>SUM(F12:L12)</f>
        <v>28</v>
      </c>
    </row>
    <row r="13" spans="1:15" x14ac:dyDescent="0.25">
      <c r="A13" s="21">
        <v>8</v>
      </c>
      <c r="B13" s="17" t="s">
        <v>34</v>
      </c>
      <c r="C13" s="45">
        <v>7063</v>
      </c>
      <c r="D13" s="45" t="s">
        <v>21</v>
      </c>
      <c r="E13" s="45" t="s">
        <v>30</v>
      </c>
      <c r="F13" s="49">
        <v>23</v>
      </c>
      <c r="G13" s="49">
        <v>0</v>
      </c>
      <c r="H13" s="49">
        <v>0</v>
      </c>
      <c r="I13" s="49">
        <v>0</v>
      </c>
      <c r="J13" s="37" t="s">
        <v>32</v>
      </c>
      <c r="K13" s="57">
        <v>0</v>
      </c>
      <c r="L13" s="8" t="s">
        <v>32</v>
      </c>
      <c r="M13" s="13">
        <f>SUM(F13:L13)</f>
        <v>23</v>
      </c>
    </row>
    <row r="14" spans="1:15" x14ac:dyDescent="0.25">
      <c r="A14" s="21">
        <v>9</v>
      </c>
      <c r="B14" s="17" t="s">
        <v>41</v>
      </c>
      <c r="C14" s="45">
        <v>6826</v>
      </c>
      <c r="D14" s="45" t="s">
        <v>27</v>
      </c>
      <c r="E14" s="45" t="s">
        <v>30</v>
      </c>
      <c r="F14" s="8" t="s">
        <v>32</v>
      </c>
      <c r="G14" s="49">
        <v>0</v>
      </c>
      <c r="H14" s="49">
        <v>0</v>
      </c>
      <c r="I14" s="49">
        <v>23</v>
      </c>
      <c r="J14" s="55">
        <v>0</v>
      </c>
      <c r="K14" s="57">
        <v>0</v>
      </c>
      <c r="L14" s="49">
        <v>0</v>
      </c>
      <c r="M14" s="13">
        <f>SUM(F14:L14)</f>
        <v>23</v>
      </c>
    </row>
    <row r="15" spans="1:15" x14ac:dyDescent="0.25">
      <c r="A15" s="21">
        <v>10</v>
      </c>
      <c r="B15" s="17" t="s">
        <v>66</v>
      </c>
      <c r="C15" s="45">
        <v>10206</v>
      </c>
      <c r="D15" s="45" t="s">
        <v>20</v>
      </c>
      <c r="E15" s="45" t="s">
        <v>30</v>
      </c>
      <c r="F15" s="49">
        <v>0</v>
      </c>
      <c r="G15" s="49">
        <v>18</v>
      </c>
      <c r="H15" s="49">
        <v>0</v>
      </c>
      <c r="I15" s="49">
        <v>0</v>
      </c>
      <c r="J15" s="55">
        <v>0</v>
      </c>
      <c r="K15" s="57">
        <v>0</v>
      </c>
      <c r="L15" s="49">
        <v>0</v>
      </c>
      <c r="M15" s="13">
        <f>SUM(F15:L15)</f>
        <v>18</v>
      </c>
    </row>
    <row r="16" spans="1:15" x14ac:dyDescent="0.25">
      <c r="A16" s="21">
        <v>11</v>
      </c>
      <c r="B16" s="17" t="s">
        <v>12</v>
      </c>
      <c r="C16" s="45">
        <v>7015</v>
      </c>
      <c r="D16" s="45" t="s">
        <v>80</v>
      </c>
      <c r="E16" s="45" t="s">
        <v>30</v>
      </c>
      <c r="F16" s="49">
        <v>0</v>
      </c>
      <c r="G16" s="49">
        <v>0</v>
      </c>
      <c r="H16" s="49">
        <v>0</v>
      </c>
      <c r="I16" s="49">
        <v>18</v>
      </c>
      <c r="J16" s="55">
        <v>0</v>
      </c>
      <c r="K16" s="57">
        <v>0</v>
      </c>
      <c r="L16" s="49">
        <v>0</v>
      </c>
      <c r="M16" s="13">
        <f>SUM(F16:L16)</f>
        <v>18</v>
      </c>
    </row>
    <row r="17" spans="1:13" x14ac:dyDescent="0.25">
      <c r="A17" s="21">
        <v>12</v>
      </c>
      <c r="B17" s="17" t="s">
        <v>91</v>
      </c>
      <c r="C17" s="45" t="s">
        <v>92</v>
      </c>
      <c r="D17" s="45" t="s">
        <v>25</v>
      </c>
      <c r="E17" s="45" t="s">
        <v>30</v>
      </c>
      <c r="F17" s="49">
        <v>0</v>
      </c>
      <c r="G17" s="49">
        <v>0</v>
      </c>
      <c r="H17" s="49">
        <v>0</v>
      </c>
      <c r="I17" s="49">
        <v>0</v>
      </c>
      <c r="J17" s="55">
        <v>0</v>
      </c>
      <c r="K17" s="57">
        <v>18</v>
      </c>
      <c r="L17" s="49">
        <v>0</v>
      </c>
      <c r="M17" s="13">
        <f>SUM(F17:L17)</f>
        <v>18</v>
      </c>
    </row>
    <row r="18" spans="1:13" x14ac:dyDescent="0.25">
      <c r="A18" s="21">
        <v>13</v>
      </c>
      <c r="B18" s="17" t="s">
        <v>106</v>
      </c>
      <c r="C18" s="45">
        <v>7972</v>
      </c>
      <c r="D18" s="45" t="s">
        <v>71</v>
      </c>
      <c r="E18" s="45" t="s">
        <v>30</v>
      </c>
      <c r="F18" s="49">
        <v>0</v>
      </c>
      <c r="G18" s="49">
        <v>0</v>
      </c>
      <c r="H18" s="49">
        <v>0</v>
      </c>
      <c r="I18" s="49">
        <v>0</v>
      </c>
      <c r="J18" s="55">
        <v>0</v>
      </c>
      <c r="K18" s="57">
        <v>0</v>
      </c>
      <c r="L18" s="49">
        <v>18</v>
      </c>
      <c r="M18" s="13">
        <f>SUM(F18:L18)</f>
        <v>18</v>
      </c>
    </row>
    <row r="19" spans="1:13" x14ac:dyDescent="0.25">
      <c r="A19" s="21">
        <v>14</v>
      </c>
      <c r="B19" s="17" t="s">
        <v>42</v>
      </c>
      <c r="C19" s="45">
        <v>8673</v>
      </c>
      <c r="D19" s="45" t="s">
        <v>29</v>
      </c>
      <c r="E19" s="45" t="s">
        <v>30</v>
      </c>
      <c r="F19" s="8" t="s">
        <v>32</v>
      </c>
      <c r="G19" s="49">
        <v>15</v>
      </c>
      <c r="H19" s="8" t="s">
        <v>32</v>
      </c>
      <c r="I19" s="49">
        <v>0</v>
      </c>
      <c r="J19" s="55">
        <v>0</v>
      </c>
      <c r="K19" s="57">
        <v>0</v>
      </c>
      <c r="L19" s="49">
        <v>0</v>
      </c>
      <c r="M19" s="13">
        <f>SUM(F19:L19)</f>
        <v>15</v>
      </c>
    </row>
    <row r="20" spans="1:13" x14ac:dyDescent="0.25">
      <c r="A20" s="21">
        <v>15</v>
      </c>
      <c r="B20" s="17" t="s">
        <v>36</v>
      </c>
      <c r="C20" s="45">
        <v>4042</v>
      </c>
      <c r="D20" s="45" t="s">
        <v>23</v>
      </c>
      <c r="E20" s="45" t="s">
        <v>30</v>
      </c>
      <c r="F20" s="49">
        <v>15</v>
      </c>
      <c r="G20" s="8" t="s">
        <v>32</v>
      </c>
      <c r="H20" s="8" t="s">
        <v>32</v>
      </c>
      <c r="I20" s="49">
        <v>0</v>
      </c>
      <c r="J20" s="55">
        <v>0</v>
      </c>
      <c r="K20" s="25" t="s">
        <v>32</v>
      </c>
      <c r="L20" s="49">
        <v>0</v>
      </c>
      <c r="M20" s="13">
        <f>SUM(F20:L20)</f>
        <v>15</v>
      </c>
    </row>
    <row r="21" spans="1:13" x14ac:dyDescent="0.25">
      <c r="A21" s="21">
        <v>16</v>
      </c>
      <c r="B21" s="17" t="s">
        <v>107</v>
      </c>
      <c r="C21" s="45" t="s">
        <v>108</v>
      </c>
      <c r="D21" s="45" t="s">
        <v>23</v>
      </c>
      <c r="E21" s="45" t="s">
        <v>30</v>
      </c>
      <c r="F21" s="49">
        <v>0</v>
      </c>
      <c r="G21" s="49">
        <v>0</v>
      </c>
      <c r="H21" s="49">
        <v>0</v>
      </c>
      <c r="I21" s="49">
        <v>0</v>
      </c>
      <c r="J21" s="55">
        <v>0</v>
      </c>
      <c r="K21" s="57">
        <v>0</v>
      </c>
      <c r="L21" s="49">
        <v>15</v>
      </c>
      <c r="M21" s="13">
        <f>SUM(F21:L21)</f>
        <v>15</v>
      </c>
    </row>
    <row r="22" spans="1:13" x14ac:dyDescent="0.25">
      <c r="A22" s="21">
        <v>17</v>
      </c>
      <c r="B22" s="17" t="s">
        <v>16</v>
      </c>
      <c r="C22" s="45">
        <v>7067</v>
      </c>
      <c r="D22" s="45" t="s">
        <v>64</v>
      </c>
      <c r="E22" s="45" t="s">
        <v>30</v>
      </c>
      <c r="F22" s="49">
        <v>0</v>
      </c>
      <c r="G22" s="8" t="s">
        <v>32</v>
      </c>
      <c r="H22" s="49">
        <v>0</v>
      </c>
      <c r="I22" s="49">
        <v>0</v>
      </c>
      <c r="J22" s="55">
        <v>0</v>
      </c>
      <c r="K22" s="25" t="s">
        <v>32</v>
      </c>
      <c r="L22" s="49">
        <v>0</v>
      </c>
      <c r="M22" s="13">
        <f>SUM(F22:L22)</f>
        <v>0</v>
      </c>
    </row>
    <row r="23" spans="1:13" x14ac:dyDescent="0.25">
      <c r="A23" s="21">
        <v>18</v>
      </c>
      <c r="B23" s="17" t="s">
        <v>75</v>
      </c>
      <c r="C23" s="45" t="s">
        <v>76</v>
      </c>
      <c r="D23" s="45" t="s">
        <v>24</v>
      </c>
      <c r="E23" s="45" t="s">
        <v>30</v>
      </c>
      <c r="F23" s="49">
        <v>0</v>
      </c>
      <c r="G23" s="49">
        <v>0</v>
      </c>
      <c r="H23" s="8" t="s">
        <v>32</v>
      </c>
      <c r="I23" s="49">
        <v>0</v>
      </c>
      <c r="J23" s="55">
        <v>0</v>
      </c>
      <c r="K23" s="57">
        <v>0</v>
      </c>
      <c r="L23" s="49">
        <v>0</v>
      </c>
      <c r="M23" s="13">
        <f>SUM(F23:L23)</f>
        <v>0</v>
      </c>
    </row>
    <row r="24" spans="1:13" x14ac:dyDescent="0.25">
      <c r="A24" s="21">
        <v>19</v>
      </c>
      <c r="B24" s="17" t="s">
        <v>109</v>
      </c>
      <c r="C24" s="45" t="s">
        <v>110</v>
      </c>
      <c r="D24" s="45" t="s">
        <v>102</v>
      </c>
      <c r="E24" s="45" t="s">
        <v>30</v>
      </c>
      <c r="F24" s="49">
        <v>0</v>
      </c>
      <c r="G24" s="49">
        <v>0</v>
      </c>
      <c r="H24" s="49">
        <v>0</v>
      </c>
      <c r="I24" s="49">
        <v>0</v>
      </c>
      <c r="J24" s="55">
        <v>0</v>
      </c>
      <c r="K24" s="57">
        <v>0</v>
      </c>
      <c r="L24" s="8" t="s">
        <v>32</v>
      </c>
      <c r="M24" s="13">
        <f>SUM(F24:L24)</f>
        <v>0</v>
      </c>
    </row>
    <row r="25" spans="1:13" x14ac:dyDescent="0.25">
      <c r="A25" s="73">
        <v>20</v>
      </c>
      <c r="B25" s="50" t="s">
        <v>111</v>
      </c>
      <c r="C25" s="74" t="s">
        <v>112</v>
      </c>
      <c r="D25" s="74" t="s">
        <v>105</v>
      </c>
      <c r="E25" s="74" t="s">
        <v>30</v>
      </c>
      <c r="F25" s="75">
        <v>0</v>
      </c>
      <c r="G25" s="75">
        <v>0</v>
      </c>
      <c r="H25" s="75">
        <v>0</v>
      </c>
      <c r="I25" s="75">
        <v>0</v>
      </c>
      <c r="J25" s="77">
        <v>0</v>
      </c>
      <c r="K25" s="78">
        <v>0</v>
      </c>
      <c r="L25" s="8" t="s">
        <v>32</v>
      </c>
      <c r="M25" s="76">
        <f>SUM(F25:L25)</f>
        <v>0</v>
      </c>
    </row>
    <row r="26" spans="1:13" ht="15.75" thickBot="1" x14ac:dyDescent="0.3">
      <c r="A26" s="22">
        <v>21</v>
      </c>
      <c r="B26" s="18"/>
      <c r="C26" s="46"/>
      <c r="D26" s="18"/>
      <c r="E26" s="18"/>
      <c r="F26" s="23"/>
      <c r="G26" s="23"/>
      <c r="H26" s="23"/>
      <c r="I26" s="23"/>
      <c r="J26" s="38"/>
      <c r="K26" s="26"/>
      <c r="L26" s="8"/>
      <c r="M26" s="14">
        <f>SUM(F26:L26)</f>
        <v>0</v>
      </c>
    </row>
    <row r="27" spans="1:13" s="3" customFormat="1" x14ac:dyDescent="0.25">
      <c r="C27" s="47"/>
      <c r="F27" s="28">
        <v>10</v>
      </c>
      <c r="G27" s="28">
        <v>6</v>
      </c>
      <c r="H27" s="28">
        <v>8</v>
      </c>
      <c r="I27" s="28">
        <v>4</v>
      </c>
      <c r="J27" s="28">
        <v>5</v>
      </c>
      <c r="K27" s="28">
        <v>6</v>
      </c>
      <c r="L27" s="33">
        <v>9</v>
      </c>
      <c r="M27" s="4">
        <f>AVERAGE(F27:L27)</f>
        <v>6.8571428571428568</v>
      </c>
    </row>
    <row r="28" spans="1:13" x14ac:dyDescent="0.25">
      <c r="B28" s="61" t="s">
        <v>2</v>
      </c>
      <c r="C28" s="61"/>
      <c r="D28" s="61"/>
      <c r="E28" s="61"/>
      <c r="F28" s="61"/>
      <c r="G28" s="34"/>
      <c r="H28" s="34"/>
      <c r="I28" s="34"/>
      <c r="J28" s="34"/>
      <c r="K28" s="34"/>
      <c r="L28" s="34"/>
    </row>
    <row r="29" spans="1:13" x14ac:dyDescent="0.25">
      <c r="B29" s="61"/>
      <c r="C29" s="61"/>
      <c r="D29" s="61"/>
      <c r="E29" s="61"/>
      <c r="F29" s="61"/>
      <c r="G29" s="34"/>
      <c r="H29" s="34"/>
      <c r="I29" s="34"/>
      <c r="J29" s="34"/>
      <c r="K29" s="34"/>
      <c r="L29" s="34"/>
    </row>
  </sheetData>
  <sortState ref="B6:M25">
    <sortCondition descending="1" ref="M6:M25"/>
  </sortState>
  <mergeCells count="4">
    <mergeCell ref="M3:M5"/>
    <mergeCell ref="B28:F29"/>
    <mergeCell ref="F3:F5"/>
    <mergeCell ref="E1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1" sqref="E1:M2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1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  <col min="12" max="12" width="13" style="1" customWidth="1"/>
  </cols>
  <sheetData>
    <row r="1" spans="1:15" ht="27" customHeight="1" x14ac:dyDescent="0.25">
      <c r="A1" s="5"/>
      <c r="B1" s="5"/>
      <c r="C1" s="40"/>
      <c r="D1" s="40"/>
      <c r="E1" s="58" t="s">
        <v>8</v>
      </c>
      <c r="F1" s="58"/>
      <c r="G1" s="58"/>
      <c r="H1" s="58"/>
      <c r="I1" s="58"/>
      <c r="J1" s="58"/>
      <c r="K1" s="58"/>
      <c r="L1" s="58"/>
      <c r="M1" s="58"/>
      <c r="N1" s="5"/>
      <c r="O1" s="5"/>
    </row>
    <row r="2" spans="1:15" ht="20.25" customHeight="1" thickBot="1" x14ac:dyDescent="0.3">
      <c r="A2" s="5"/>
      <c r="B2" s="5"/>
      <c r="C2" s="40"/>
      <c r="D2" s="40"/>
      <c r="E2" s="58"/>
      <c r="F2" s="58"/>
      <c r="G2" s="58"/>
      <c r="H2" s="58"/>
      <c r="I2" s="58"/>
      <c r="J2" s="58"/>
      <c r="K2" s="58"/>
      <c r="L2" s="58"/>
      <c r="M2" s="58"/>
      <c r="N2" s="5"/>
      <c r="O2" s="5"/>
    </row>
    <row r="3" spans="1:15" x14ac:dyDescent="0.25">
      <c r="F3" s="62" t="s">
        <v>31</v>
      </c>
      <c r="G3" s="29" t="s">
        <v>62</v>
      </c>
      <c r="H3" s="29" t="s">
        <v>72</v>
      </c>
      <c r="I3" s="29" t="s">
        <v>78</v>
      </c>
      <c r="J3" s="35" t="s">
        <v>82</v>
      </c>
      <c r="K3" s="30" t="s">
        <v>88</v>
      </c>
      <c r="L3" s="29" t="s">
        <v>98</v>
      </c>
      <c r="M3" s="59" t="s">
        <v>1</v>
      </c>
    </row>
    <row r="4" spans="1:15" ht="15.75" thickBot="1" x14ac:dyDescent="0.3">
      <c r="F4" s="63"/>
      <c r="G4" s="71" t="s">
        <v>65</v>
      </c>
      <c r="H4" s="71" t="s">
        <v>69</v>
      </c>
      <c r="I4" s="72"/>
      <c r="J4" s="72" t="s">
        <v>83</v>
      </c>
      <c r="K4" s="72" t="s">
        <v>89</v>
      </c>
      <c r="L4" s="71" t="s">
        <v>99</v>
      </c>
      <c r="M4" s="60"/>
    </row>
    <row r="5" spans="1:15" s="2" customFormat="1" ht="30.75" thickBot="1" x14ac:dyDescent="0.3">
      <c r="A5" s="20" t="s">
        <v>0</v>
      </c>
      <c r="B5" s="19" t="s">
        <v>5</v>
      </c>
      <c r="C5" s="43" t="s">
        <v>3</v>
      </c>
      <c r="D5" s="43" t="s">
        <v>6</v>
      </c>
      <c r="E5" s="43" t="s">
        <v>4</v>
      </c>
      <c r="F5" s="64"/>
      <c r="G5" s="66" t="s">
        <v>63</v>
      </c>
      <c r="H5" s="66">
        <v>42896</v>
      </c>
      <c r="I5" s="66" t="s">
        <v>79</v>
      </c>
      <c r="J5" s="67">
        <v>42973</v>
      </c>
      <c r="K5" s="68">
        <v>43001</v>
      </c>
      <c r="L5" s="66">
        <v>43043</v>
      </c>
      <c r="M5" s="60"/>
    </row>
    <row r="6" spans="1:15" x14ac:dyDescent="0.25">
      <c r="A6" s="21">
        <v>1</v>
      </c>
      <c r="B6" s="16" t="s">
        <v>44</v>
      </c>
      <c r="C6" s="44">
        <v>6292</v>
      </c>
      <c r="D6" s="44" t="s">
        <v>51</v>
      </c>
      <c r="E6" s="44" t="s">
        <v>30</v>
      </c>
      <c r="F6" s="48">
        <v>23</v>
      </c>
      <c r="G6" s="48">
        <v>18</v>
      </c>
      <c r="H6" s="48">
        <v>18</v>
      </c>
      <c r="I6" s="48">
        <v>30</v>
      </c>
      <c r="J6" s="54">
        <v>23</v>
      </c>
      <c r="K6" s="56">
        <v>23</v>
      </c>
      <c r="L6" s="48">
        <v>30</v>
      </c>
      <c r="M6" s="27">
        <f>SUM(F6:L6)</f>
        <v>165</v>
      </c>
    </row>
    <row r="7" spans="1:15" x14ac:dyDescent="0.25">
      <c r="A7" s="21">
        <v>2</v>
      </c>
      <c r="B7" s="17" t="s">
        <v>45</v>
      </c>
      <c r="C7" s="45">
        <v>7114</v>
      </c>
      <c r="D7" s="45" t="s">
        <v>52</v>
      </c>
      <c r="E7" s="45" t="s">
        <v>30</v>
      </c>
      <c r="F7" s="49">
        <v>18</v>
      </c>
      <c r="G7" s="8" t="s">
        <v>32</v>
      </c>
      <c r="H7" s="49">
        <v>23</v>
      </c>
      <c r="I7" s="49">
        <v>15</v>
      </c>
      <c r="J7" s="55">
        <v>15</v>
      </c>
      <c r="K7" s="57">
        <v>15</v>
      </c>
      <c r="L7" s="49">
        <v>18</v>
      </c>
      <c r="M7" s="13">
        <f>SUM(F7:L7)</f>
        <v>104</v>
      </c>
    </row>
    <row r="8" spans="1:15" x14ac:dyDescent="0.25">
      <c r="A8" s="21">
        <v>3</v>
      </c>
      <c r="B8" s="17" t="s">
        <v>46</v>
      </c>
      <c r="C8" s="45">
        <v>6476</v>
      </c>
      <c r="D8" s="45" t="s">
        <v>53</v>
      </c>
      <c r="E8" s="45" t="s">
        <v>30</v>
      </c>
      <c r="F8" s="49">
        <v>15</v>
      </c>
      <c r="G8" s="49">
        <v>23</v>
      </c>
      <c r="H8" s="8" t="s">
        <v>32</v>
      </c>
      <c r="I8" s="49">
        <v>23</v>
      </c>
      <c r="J8" s="55">
        <v>18</v>
      </c>
      <c r="K8" s="57">
        <v>18</v>
      </c>
      <c r="L8" s="8" t="s">
        <v>32</v>
      </c>
      <c r="M8" s="13">
        <f>SUM(F8:L8)</f>
        <v>97</v>
      </c>
    </row>
    <row r="9" spans="1:15" x14ac:dyDescent="0.25">
      <c r="A9" s="21">
        <v>4</v>
      </c>
      <c r="B9" s="17" t="s">
        <v>43</v>
      </c>
      <c r="C9" s="45">
        <v>6702</v>
      </c>
      <c r="D9" s="45" t="s">
        <v>50</v>
      </c>
      <c r="E9" s="45" t="s">
        <v>30</v>
      </c>
      <c r="F9" s="49">
        <v>30</v>
      </c>
      <c r="G9" s="8" t="s">
        <v>32</v>
      </c>
      <c r="H9" s="8" t="s">
        <v>32</v>
      </c>
      <c r="I9" s="49">
        <v>18</v>
      </c>
      <c r="J9" s="55">
        <v>30</v>
      </c>
      <c r="K9" s="25" t="s">
        <v>32</v>
      </c>
      <c r="L9" s="49">
        <v>15</v>
      </c>
      <c r="M9" s="13">
        <f>SUM(F9:L9)</f>
        <v>93</v>
      </c>
    </row>
    <row r="10" spans="1:15" x14ac:dyDescent="0.25">
      <c r="A10" s="21">
        <v>5</v>
      </c>
      <c r="B10" s="17" t="s">
        <v>49</v>
      </c>
      <c r="C10" s="45">
        <v>2392</v>
      </c>
      <c r="D10" s="45" t="s">
        <v>55</v>
      </c>
      <c r="E10" s="45" t="s">
        <v>30</v>
      </c>
      <c r="F10" s="8" t="s">
        <v>32</v>
      </c>
      <c r="G10" s="8" t="s">
        <v>32</v>
      </c>
      <c r="H10" s="49">
        <v>30</v>
      </c>
      <c r="I10" s="8" t="s">
        <v>32</v>
      </c>
      <c r="J10" s="37" t="s">
        <v>32</v>
      </c>
      <c r="K10" s="57">
        <v>30</v>
      </c>
      <c r="L10" s="49">
        <v>23</v>
      </c>
      <c r="M10" s="13">
        <f>SUM(F10:L10)</f>
        <v>83</v>
      </c>
    </row>
    <row r="11" spans="1:15" x14ac:dyDescent="0.25">
      <c r="A11" s="21">
        <v>6</v>
      </c>
      <c r="B11" s="17" t="s">
        <v>47</v>
      </c>
      <c r="C11" s="45">
        <v>7334</v>
      </c>
      <c r="D11" s="45" t="s">
        <v>81</v>
      </c>
      <c r="E11" s="45" t="s">
        <v>30</v>
      </c>
      <c r="F11" s="8" t="s">
        <v>32</v>
      </c>
      <c r="G11" s="49">
        <v>30</v>
      </c>
      <c r="H11" s="49">
        <v>15</v>
      </c>
      <c r="I11" s="8" t="s">
        <v>32</v>
      </c>
      <c r="J11" s="55">
        <v>0</v>
      </c>
      <c r="K11" s="57">
        <v>0</v>
      </c>
      <c r="L11" s="49">
        <v>0</v>
      </c>
      <c r="M11" s="13">
        <f>SUM(F11:L11)</f>
        <v>45</v>
      </c>
    </row>
    <row r="12" spans="1:15" x14ac:dyDescent="0.25">
      <c r="A12" s="21">
        <v>7</v>
      </c>
      <c r="B12" s="17" t="s">
        <v>48</v>
      </c>
      <c r="C12" s="45">
        <v>6180</v>
      </c>
      <c r="D12" s="45" t="s">
        <v>54</v>
      </c>
      <c r="E12" s="45" t="s">
        <v>30</v>
      </c>
      <c r="F12" s="8" t="s">
        <v>32</v>
      </c>
      <c r="G12" s="49">
        <v>0</v>
      </c>
      <c r="H12" s="49">
        <v>0</v>
      </c>
      <c r="I12" s="49">
        <v>0</v>
      </c>
      <c r="J12" s="55">
        <v>0</v>
      </c>
      <c r="K12" s="57">
        <v>0</v>
      </c>
      <c r="L12" s="49">
        <v>0</v>
      </c>
      <c r="M12" s="13">
        <f>SUM(F12:L12)</f>
        <v>0</v>
      </c>
    </row>
    <row r="13" spans="1:15" x14ac:dyDescent="0.25">
      <c r="A13" s="21">
        <v>8</v>
      </c>
      <c r="B13" s="17" t="s">
        <v>86</v>
      </c>
      <c r="C13" s="45">
        <v>5073</v>
      </c>
      <c r="D13" s="45" t="s">
        <v>87</v>
      </c>
      <c r="E13" s="45" t="s">
        <v>30</v>
      </c>
      <c r="F13" s="49">
        <v>0</v>
      </c>
      <c r="G13" s="49">
        <v>0</v>
      </c>
      <c r="H13" s="49">
        <v>0</v>
      </c>
      <c r="I13" s="49">
        <v>0</v>
      </c>
      <c r="J13" s="37" t="s">
        <v>32</v>
      </c>
      <c r="K13" s="57">
        <v>0</v>
      </c>
      <c r="L13" s="49">
        <v>0</v>
      </c>
      <c r="M13" s="13">
        <f>SUM(F13:L13)</f>
        <v>0</v>
      </c>
    </row>
    <row r="14" spans="1:15" x14ac:dyDescent="0.25">
      <c r="A14" s="21">
        <v>9</v>
      </c>
      <c r="B14" s="17" t="s">
        <v>93</v>
      </c>
      <c r="C14" s="45">
        <v>4926</v>
      </c>
      <c r="D14" s="45" t="s">
        <v>94</v>
      </c>
      <c r="E14" s="45" t="s">
        <v>30</v>
      </c>
      <c r="F14" s="49">
        <v>0</v>
      </c>
      <c r="G14" s="49">
        <v>0</v>
      </c>
      <c r="H14" s="49">
        <v>0</v>
      </c>
      <c r="I14" s="49">
        <v>0</v>
      </c>
      <c r="J14" s="55">
        <v>0</v>
      </c>
      <c r="K14" s="25" t="s">
        <v>32</v>
      </c>
      <c r="L14" s="49">
        <v>0</v>
      </c>
      <c r="M14" s="13">
        <f>SUM(F14:L14)</f>
        <v>0</v>
      </c>
    </row>
    <row r="15" spans="1:15" x14ac:dyDescent="0.25">
      <c r="A15" s="21">
        <v>10</v>
      </c>
      <c r="B15" s="17" t="s">
        <v>114</v>
      </c>
      <c r="C15" s="45" t="s">
        <v>115</v>
      </c>
      <c r="D15" s="45" t="s">
        <v>116</v>
      </c>
      <c r="E15" s="45" t="s">
        <v>30</v>
      </c>
      <c r="F15" s="49">
        <v>0</v>
      </c>
      <c r="G15" s="49">
        <v>0</v>
      </c>
      <c r="H15" s="49">
        <v>0</v>
      </c>
      <c r="I15" s="49">
        <v>0</v>
      </c>
      <c r="J15" s="55">
        <v>0</v>
      </c>
      <c r="K15" s="57">
        <v>0</v>
      </c>
      <c r="L15" s="8" t="s">
        <v>32</v>
      </c>
      <c r="M15" s="13">
        <f>SUM(F15:L15)</f>
        <v>0</v>
      </c>
    </row>
    <row r="16" spans="1:15" x14ac:dyDescent="0.25">
      <c r="A16" s="21">
        <v>11</v>
      </c>
      <c r="B16" s="17"/>
      <c r="C16" s="45"/>
      <c r="D16" s="45"/>
      <c r="E16" s="45"/>
      <c r="F16" s="8"/>
      <c r="G16" s="8"/>
      <c r="H16" s="8"/>
      <c r="I16" s="49"/>
      <c r="J16" s="37"/>
      <c r="K16" s="57"/>
      <c r="L16" s="8"/>
      <c r="M16" s="13">
        <f>SUM(F16:L16)</f>
        <v>0</v>
      </c>
    </row>
    <row r="17" spans="1:13" x14ac:dyDescent="0.25">
      <c r="A17" s="21">
        <v>12</v>
      </c>
      <c r="B17" s="17"/>
      <c r="C17" s="45"/>
      <c r="D17" s="45"/>
      <c r="E17" s="45"/>
      <c r="F17" s="8"/>
      <c r="G17" s="8"/>
      <c r="H17" s="8"/>
      <c r="I17" s="49"/>
      <c r="J17" s="37"/>
      <c r="K17" s="57"/>
      <c r="L17" s="8"/>
      <c r="M17" s="13">
        <f>SUM(F17:L17)</f>
        <v>0</v>
      </c>
    </row>
    <row r="18" spans="1:13" x14ac:dyDescent="0.25">
      <c r="A18" s="21">
        <v>13</v>
      </c>
      <c r="B18" s="17"/>
      <c r="C18" s="45"/>
      <c r="D18" s="45"/>
      <c r="E18" s="45"/>
      <c r="F18" s="8"/>
      <c r="G18" s="8"/>
      <c r="H18" s="8"/>
      <c r="I18" s="49"/>
      <c r="J18" s="37"/>
      <c r="K18" s="25"/>
      <c r="L18" s="8"/>
      <c r="M18" s="13">
        <f>SUM(F18:L18)</f>
        <v>0</v>
      </c>
    </row>
    <row r="19" spans="1:13" x14ac:dyDescent="0.25">
      <c r="A19" s="21">
        <v>14</v>
      </c>
      <c r="B19" s="17"/>
      <c r="C19" s="45"/>
      <c r="D19" s="45"/>
      <c r="E19" s="45"/>
      <c r="F19" s="8"/>
      <c r="G19" s="8"/>
      <c r="H19" s="8"/>
      <c r="I19" s="8"/>
      <c r="J19" s="37"/>
      <c r="K19" s="25"/>
      <c r="L19" s="8"/>
      <c r="M19" s="13">
        <f>SUM(F19:L19)</f>
        <v>0</v>
      </c>
    </row>
    <row r="20" spans="1:13" x14ac:dyDescent="0.25">
      <c r="A20" s="21">
        <v>15</v>
      </c>
      <c r="B20" s="17"/>
      <c r="C20" s="45"/>
      <c r="D20" s="45"/>
      <c r="E20" s="45"/>
      <c r="F20" s="8"/>
      <c r="G20" s="8"/>
      <c r="H20" s="8"/>
      <c r="I20" s="8"/>
      <c r="J20" s="37"/>
      <c r="K20" s="25"/>
      <c r="L20" s="8"/>
      <c r="M20" s="13">
        <f>SUM(F20:L20)</f>
        <v>0</v>
      </c>
    </row>
    <row r="21" spans="1:13" x14ac:dyDescent="0.25">
      <c r="A21" s="21">
        <v>16</v>
      </c>
      <c r="B21" s="17"/>
      <c r="C21" s="45"/>
      <c r="D21" s="45"/>
      <c r="E21" s="45"/>
      <c r="F21" s="8"/>
      <c r="G21" s="8"/>
      <c r="H21" s="8"/>
      <c r="I21" s="8"/>
      <c r="J21" s="37"/>
      <c r="K21" s="25"/>
      <c r="L21" s="8"/>
      <c r="M21" s="13">
        <f>SUM(F21:L21)</f>
        <v>0</v>
      </c>
    </row>
    <row r="22" spans="1:13" x14ac:dyDescent="0.25">
      <c r="A22" s="21">
        <v>17</v>
      </c>
      <c r="B22" s="17"/>
      <c r="C22" s="45"/>
      <c r="D22" s="45"/>
      <c r="E22" s="45"/>
      <c r="F22" s="8"/>
      <c r="G22" s="8"/>
      <c r="H22" s="8"/>
      <c r="I22" s="8"/>
      <c r="J22" s="37"/>
      <c r="K22" s="25"/>
      <c r="L22" s="8"/>
      <c r="M22" s="13">
        <f>SUM(F22:L22)</f>
        <v>0</v>
      </c>
    </row>
    <row r="23" spans="1:13" x14ac:dyDescent="0.25">
      <c r="A23" s="21">
        <v>18</v>
      </c>
      <c r="B23" s="17"/>
      <c r="C23" s="45"/>
      <c r="D23" s="45"/>
      <c r="E23" s="45"/>
      <c r="F23" s="8"/>
      <c r="G23" s="8"/>
      <c r="H23" s="8"/>
      <c r="I23" s="8"/>
      <c r="J23" s="37"/>
      <c r="K23" s="25"/>
      <c r="L23" s="8"/>
      <c r="M23" s="13">
        <f>SUM(F23:L23)</f>
        <v>0</v>
      </c>
    </row>
    <row r="24" spans="1:13" ht="15.75" thickBot="1" x14ac:dyDescent="0.3">
      <c r="A24" s="22">
        <v>19</v>
      </c>
      <c r="B24" s="18"/>
      <c r="C24" s="46"/>
      <c r="D24" s="46"/>
      <c r="E24" s="46"/>
      <c r="F24" s="23"/>
      <c r="G24" s="23"/>
      <c r="H24" s="23"/>
      <c r="I24" s="23"/>
      <c r="J24" s="38"/>
      <c r="K24" s="26"/>
      <c r="L24" s="8"/>
      <c r="M24" s="14">
        <f>SUM(F24:L24)</f>
        <v>0</v>
      </c>
    </row>
    <row r="25" spans="1:13" s="3" customFormat="1" x14ac:dyDescent="0.25">
      <c r="C25" s="47"/>
      <c r="D25" s="47"/>
      <c r="E25" s="47"/>
      <c r="F25" s="28">
        <v>7</v>
      </c>
      <c r="G25" s="28">
        <v>6</v>
      </c>
      <c r="H25" s="28">
        <v>6</v>
      </c>
      <c r="I25" s="28">
        <v>6</v>
      </c>
      <c r="J25" s="28">
        <v>6</v>
      </c>
      <c r="K25" s="28">
        <v>6</v>
      </c>
      <c r="L25" s="33">
        <v>6</v>
      </c>
      <c r="M25" s="4">
        <f>AVERAGE(F25:L25)</f>
        <v>6.1428571428571432</v>
      </c>
    </row>
    <row r="26" spans="1:13" x14ac:dyDescent="0.25">
      <c r="B26" s="61" t="s">
        <v>2</v>
      </c>
      <c r="C26" s="61"/>
      <c r="D26" s="61"/>
      <c r="E26" s="61"/>
      <c r="F26" s="61"/>
      <c r="G26" s="34"/>
      <c r="H26" s="34"/>
      <c r="I26" s="34"/>
      <c r="J26" s="34"/>
      <c r="K26" s="34"/>
      <c r="L26" s="34"/>
    </row>
    <row r="27" spans="1:13" x14ac:dyDescent="0.25">
      <c r="B27" s="61"/>
      <c r="C27" s="61"/>
      <c r="D27" s="61"/>
      <c r="E27" s="61"/>
      <c r="F27" s="61"/>
      <c r="G27" s="34"/>
      <c r="H27" s="34"/>
      <c r="I27" s="34"/>
      <c r="J27" s="34"/>
      <c r="K27" s="34"/>
      <c r="L27" s="34"/>
    </row>
  </sheetData>
  <sortState ref="B6:M15">
    <sortCondition descending="1" ref="M6:M15"/>
  </sortState>
  <mergeCells count="4">
    <mergeCell ref="M3:M5"/>
    <mergeCell ref="B26:F27"/>
    <mergeCell ref="F3:F5"/>
    <mergeCell ref="E1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1" sqref="E1:M2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customWidth="1"/>
    <col min="5" max="5" width="8.42578125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  <col min="12" max="12" width="13" style="1" customWidth="1"/>
  </cols>
  <sheetData>
    <row r="1" spans="1:15" ht="27" customHeight="1" x14ac:dyDescent="0.25">
      <c r="A1" s="5"/>
      <c r="B1" s="5"/>
      <c r="C1" s="40"/>
      <c r="D1" s="5"/>
      <c r="E1" s="58" t="s">
        <v>9</v>
      </c>
      <c r="F1" s="58"/>
      <c r="G1" s="58"/>
      <c r="H1" s="58"/>
      <c r="I1" s="58"/>
      <c r="J1" s="58"/>
      <c r="K1" s="58"/>
      <c r="L1" s="58"/>
      <c r="M1" s="58"/>
      <c r="N1" s="5"/>
      <c r="O1" s="5"/>
    </row>
    <row r="2" spans="1:15" ht="20.25" customHeight="1" thickBot="1" x14ac:dyDescent="0.3">
      <c r="A2" s="5"/>
      <c r="B2" s="5"/>
      <c r="C2" s="40"/>
      <c r="D2" s="5"/>
      <c r="E2" s="58"/>
      <c r="F2" s="58"/>
      <c r="G2" s="58"/>
      <c r="H2" s="58"/>
      <c r="I2" s="58"/>
      <c r="J2" s="58"/>
      <c r="K2" s="58"/>
      <c r="L2" s="58"/>
      <c r="M2" s="58"/>
      <c r="N2" s="5"/>
      <c r="O2" s="5"/>
    </row>
    <row r="3" spans="1:15" x14ac:dyDescent="0.25">
      <c r="F3" s="62" t="s">
        <v>31</v>
      </c>
      <c r="G3" s="29" t="s">
        <v>62</v>
      </c>
      <c r="H3" s="29" t="s">
        <v>72</v>
      </c>
      <c r="I3" s="29" t="s">
        <v>78</v>
      </c>
      <c r="J3" s="35" t="s">
        <v>82</v>
      </c>
      <c r="K3" s="30" t="s">
        <v>88</v>
      </c>
      <c r="L3" s="29" t="s">
        <v>98</v>
      </c>
      <c r="M3" s="59" t="s">
        <v>1</v>
      </c>
    </row>
    <row r="4" spans="1:15" ht="15.75" thickBot="1" x14ac:dyDescent="0.3">
      <c r="F4" s="63"/>
      <c r="G4" s="53" t="s">
        <v>65</v>
      </c>
      <c r="H4" s="53" t="s">
        <v>69</v>
      </c>
      <c r="I4" s="31"/>
      <c r="J4" s="36" t="s">
        <v>83</v>
      </c>
      <c r="K4" s="32" t="s">
        <v>89</v>
      </c>
      <c r="L4" s="71" t="s">
        <v>99</v>
      </c>
      <c r="M4" s="60"/>
    </row>
    <row r="5" spans="1:15" s="2" customFormat="1" ht="30.75" thickBot="1" x14ac:dyDescent="0.3">
      <c r="A5" s="20" t="s">
        <v>0</v>
      </c>
      <c r="B5" s="19" t="s">
        <v>5</v>
      </c>
      <c r="C5" s="43" t="s">
        <v>3</v>
      </c>
      <c r="D5" s="19" t="s">
        <v>6</v>
      </c>
      <c r="E5" s="19" t="s">
        <v>4</v>
      </c>
      <c r="F5" s="64"/>
      <c r="G5" s="15" t="s">
        <v>63</v>
      </c>
      <c r="H5" s="15">
        <v>42896</v>
      </c>
      <c r="I5" s="15" t="s">
        <v>79</v>
      </c>
      <c r="J5" s="39">
        <v>42973</v>
      </c>
      <c r="K5" s="24">
        <v>43001</v>
      </c>
      <c r="L5" s="66">
        <v>43043</v>
      </c>
      <c r="M5" s="60"/>
    </row>
    <row r="6" spans="1:15" x14ac:dyDescent="0.25">
      <c r="A6" s="21">
        <v>1</v>
      </c>
      <c r="B6" s="16" t="s">
        <v>57</v>
      </c>
      <c r="C6" s="44">
        <v>100061</v>
      </c>
      <c r="D6" s="44" t="s">
        <v>51</v>
      </c>
      <c r="E6" s="44" t="s">
        <v>30</v>
      </c>
      <c r="F6" s="48">
        <v>23</v>
      </c>
      <c r="G6" s="48">
        <v>18</v>
      </c>
      <c r="H6" s="48">
        <v>0</v>
      </c>
      <c r="I6" s="48">
        <v>30</v>
      </c>
      <c r="J6" s="54">
        <v>23</v>
      </c>
      <c r="K6" s="56">
        <v>23</v>
      </c>
      <c r="L6" s="48">
        <v>30</v>
      </c>
      <c r="M6" s="27">
        <f>SUM(F6:L6)</f>
        <v>147</v>
      </c>
    </row>
    <row r="7" spans="1:15" x14ac:dyDescent="0.25">
      <c r="A7" s="21">
        <v>2</v>
      </c>
      <c r="B7" s="17" t="s">
        <v>58</v>
      </c>
      <c r="C7" s="45">
        <v>7115</v>
      </c>
      <c r="D7" s="45" t="s">
        <v>52</v>
      </c>
      <c r="E7" s="45" t="s">
        <v>30</v>
      </c>
      <c r="F7" s="49">
        <v>18</v>
      </c>
      <c r="G7" s="8" t="s">
        <v>32</v>
      </c>
      <c r="H7" s="49">
        <v>23</v>
      </c>
      <c r="I7" s="49">
        <v>15</v>
      </c>
      <c r="J7" s="55">
        <v>15</v>
      </c>
      <c r="K7" s="57">
        <v>15</v>
      </c>
      <c r="L7" s="49">
        <v>18</v>
      </c>
      <c r="M7" s="13">
        <f>SUM(F7:L7)</f>
        <v>104</v>
      </c>
    </row>
    <row r="8" spans="1:15" x14ac:dyDescent="0.25">
      <c r="A8" s="21">
        <v>3</v>
      </c>
      <c r="B8" s="17" t="s">
        <v>56</v>
      </c>
      <c r="C8" s="45">
        <v>8693</v>
      </c>
      <c r="D8" s="45" t="s">
        <v>50</v>
      </c>
      <c r="E8" s="45" t="s">
        <v>30</v>
      </c>
      <c r="F8" s="49">
        <v>30</v>
      </c>
      <c r="G8" s="49">
        <v>0</v>
      </c>
      <c r="H8" s="8" t="s">
        <v>32</v>
      </c>
      <c r="I8" s="49">
        <v>18</v>
      </c>
      <c r="J8" s="55">
        <v>30</v>
      </c>
      <c r="K8" s="25" t="s">
        <v>32</v>
      </c>
      <c r="L8" s="49">
        <v>15</v>
      </c>
      <c r="M8" s="13">
        <f>SUM(F8:L8)</f>
        <v>93</v>
      </c>
    </row>
    <row r="9" spans="1:15" x14ac:dyDescent="0.25">
      <c r="A9" s="21">
        <v>4</v>
      </c>
      <c r="B9" s="17" t="s">
        <v>60</v>
      </c>
      <c r="C9" s="45">
        <v>100060</v>
      </c>
      <c r="D9" s="45" t="s">
        <v>54</v>
      </c>
      <c r="E9" s="45" t="s">
        <v>30</v>
      </c>
      <c r="F9" s="8" t="s">
        <v>32</v>
      </c>
      <c r="G9" s="49">
        <v>0</v>
      </c>
      <c r="H9" s="49">
        <v>0</v>
      </c>
      <c r="I9" s="49">
        <v>23</v>
      </c>
      <c r="J9" s="55">
        <v>18</v>
      </c>
      <c r="K9" s="57">
        <v>18</v>
      </c>
      <c r="L9" s="8" t="s">
        <v>32</v>
      </c>
      <c r="M9" s="13">
        <f>SUM(G9:L9)</f>
        <v>59</v>
      </c>
    </row>
    <row r="10" spans="1:15" x14ac:dyDescent="0.25">
      <c r="A10" s="21">
        <v>5</v>
      </c>
      <c r="B10" s="17" t="s">
        <v>67</v>
      </c>
      <c r="C10" s="45">
        <v>6450</v>
      </c>
      <c r="D10" s="45" t="s">
        <v>55</v>
      </c>
      <c r="E10" s="45" t="s">
        <v>30</v>
      </c>
      <c r="F10" s="49">
        <v>0</v>
      </c>
      <c r="G10" s="8" t="s">
        <v>32</v>
      </c>
      <c r="H10" s="49">
        <v>30</v>
      </c>
      <c r="I10" s="8" t="s">
        <v>32</v>
      </c>
      <c r="J10" s="37" t="s">
        <v>32</v>
      </c>
      <c r="K10" s="57">
        <v>0</v>
      </c>
      <c r="L10" s="49">
        <v>23</v>
      </c>
      <c r="M10" s="13">
        <f>SUM(F10:L10)</f>
        <v>53</v>
      </c>
    </row>
    <row r="11" spans="1:15" x14ac:dyDescent="0.25">
      <c r="A11" s="21">
        <v>6</v>
      </c>
      <c r="B11" s="17" t="s">
        <v>59</v>
      </c>
      <c r="C11" s="45">
        <v>6478</v>
      </c>
      <c r="D11" s="45" t="s">
        <v>53</v>
      </c>
      <c r="E11" s="45" t="s">
        <v>30</v>
      </c>
      <c r="F11" s="49">
        <v>15</v>
      </c>
      <c r="G11" s="49">
        <v>30</v>
      </c>
      <c r="H11" s="8" t="s">
        <v>32</v>
      </c>
      <c r="I11" s="49">
        <v>0</v>
      </c>
      <c r="J11" s="55">
        <v>0</v>
      </c>
      <c r="K11" s="57">
        <v>0</v>
      </c>
      <c r="L11" s="49">
        <v>0</v>
      </c>
      <c r="M11" s="13">
        <f>SUM(F11:L11)</f>
        <v>45</v>
      </c>
    </row>
    <row r="12" spans="1:15" x14ac:dyDescent="0.25">
      <c r="A12" s="21">
        <v>7</v>
      </c>
      <c r="B12" s="17" t="s">
        <v>95</v>
      </c>
      <c r="C12" s="45" t="s">
        <v>96</v>
      </c>
      <c r="D12" s="45" t="s">
        <v>55</v>
      </c>
      <c r="E12" s="45" t="s">
        <v>30</v>
      </c>
      <c r="F12" s="49">
        <v>0</v>
      </c>
      <c r="G12" s="49">
        <v>0</v>
      </c>
      <c r="H12" s="49">
        <v>0</v>
      </c>
      <c r="I12" s="49">
        <v>0</v>
      </c>
      <c r="J12" s="55">
        <v>0</v>
      </c>
      <c r="K12" s="57">
        <v>30</v>
      </c>
      <c r="L12" s="49">
        <v>0</v>
      </c>
      <c r="M12" s="13">
        <f>SUM(F12:L12)</f>
        <v>30</v>
      </c>
    </row>
    <row r="13" spans="1:15" x14ac:dyDescent="0.25">
      <c r="A13" s="21">
        <v>8</v>
      </c>
      <c r="B13" s="17" t="s">
        <v>77</v>
      </c>
      <c r="C13" s="45">
        <v>2757</v>
      </c>
      <c r="D13" s="45" t="s">
        <v>51</v>
      </c>
      <c r="E13" s="45" t="s">
        <v>30</v>
      </c>
      <c r="F13" s="49">
        <v>0</v>
      </c>
      <c r="G13" s="49">
        <v>0</v>
      </c>
      <c r="H13" s="49">
        <v>18</v>
      </c>
      <c r="I13" s="49">
        <v>0</v>
      </c>
      <c r="J13" s="55">
        <v>0</v>
      </c>
      <c r="K13" s="57">
        <v>0</v>
      </c>
      <c r="L13" s="49">
        <v>0</v>
      </c>
      <c r="M13" s="13">
        <f>SUM(F13:L13)</f>
        <v>18</v>
      </c>
    </row>
    <row r="14" spans="1:15" x14ac:dyDescent="0.25">
      <c r="A14" s="21">
        <v>9</v>
      </c>
      <c r="B14" s="17" t="s">
        <v>61</v>
      </c>
      <c r="C14" s="45">
        <v>8745</v>
      </c>
      <c r="D14" s="45" t="s">
        <v>55</v>
      </c>
      <c r="E14" s="45" t="s">
        <v>30</v>
      </c>
      <c r="F14" s="8" t="s">
        <v>32</v>
      </c>
      <c r="G14" s="49">
        <v>0</v>
      </c>
      <c r="H14" s="49">
        <v>0</v>
      </c>
      <c r="I14" s="49">
        <v>0</v>
      </c>
      <c r="J14" s="55">
        <v>0</v>
      </c>
      <c r="K14" s="57">
        <v>0</v>
      </c>
      <c r="L14" s="49">
        <v>0</v>
      </c>
      <c r="M14" s="13">
        <f>SUM(F14:L14)</f>
        <v>0</v>
      </c>
    </row>
    <row r="15" spans="1:15" x14ac:dyDescent="0.25">
      <c r="A15" s="21">
        <v>10</v>
      </c>
      <c r="B15" s="17" t="s">
        <v>97</v>
      </c>
      <c r="C15" s="45">
        <v>4628</v>
      </c>
      <c r="D15" s="45" t="s">
        <v>94</v>
      </c>
      <c r="E15" s="45" t="s">
        <v>30</v>
      </c>
      <c r="F15" s="49">
        <v>0</v>
      </c>
      <c r="G15" s="49">
        <v>0</v>
      </c>
      <c r="H15" s="49">
        <v>0</v>
      </c>
      <c r="I15" s="49">
        <v>0</v>
      </c>
      <c r="J15" s="55">
        <v>0</v>
      </c>
      <c r="K15" s="25" t="s">
        <v>32</v>
      </c>
      <c r="L15" s="49">
        <v>0</v>
      </c>
      <c r="M15" s="13">
        <f>SUM(F15:L15)</f>
        <v>0</v>
      </c>
    </row>
    <row r="16" spans="1:15" x14ac:dyDescent="0.25">
      <c r="A16" s="21">
        <v>11</v>
      </c>
      <c r="B16" s="17" t="s">
        <v>117</v>
      </c>
      <c r="C16" s="45" t="s">
        <v>118</v>
      </c>
      <c r="D16" s="45" t="s">
        <v>116</v>
      </c>
      <c r="E16" s="45" t="s">
        <v>30</v>
      </c>
      <c r="F16" s="49">
        <v>0</v>
      </c>
      <c r="G16" s="49">
        <v>0</v>
      </c>
      <c r="H16" s="49">
        <v>0</v>
      </c>
      <c r="I16" s="49">
        <v>0</v>
      </c>
      <c r="J16" s="55">
        <v>0</v>
      </c>
      <c r="K16" s="57">
        <v>0</v>
      </c>
      <c r="L16" s="8" t="s">
        <v>32</v>
      </c>
      <c r="M16" s="13">
        <f>SUM(F16:L16)</f>
        <v>0</v>
      </c>
    </row>
    <row r="17" spans="1:13" x14ac:dyDescent="0.25">
      <c r="A17" s="21">
        <v>12</v>
      </c>
      <c r="B17" s="17"/>
      <c r="C17" s="45"/>
      <c r="D17" s="17"/>
      <c r="E17" s="17"/>
      <c r="F17" s="8"/>
      <c r="G17" s="8"/>
      <c r="H17" s="8"/>
      <c r="I17" s="49"/>
      <c r="J17" s="37"/>
      <c r="K17" s="25"/>
      <c r="L17" s="8"/>
      <c r="M17" s="13">
        <f>SUM(F17:L17)</f>
        <v>0</v>
      </c>
    </row>
    <row r="18" spans="1:13" x14ac:dyDescent="0.25">
      <c r="A18" s="21">
        <v>13</v>
      </c>
      <c r="B18" s="17"/>
      <c r="C18" s="45"/>
      <c r="D18" s="17"/>
      <c r="E18" s="17"/>
      <c r="F18" s="8"/>
      <c r="G18" s="8"/>
      <c r="H18" s="8"/>
      <c r="I18" s="8"/>
      <c r="J18" s="37"/>
      <c r="K18" s="25"/>
      <c r="L18" s="8"/>
      <c r="M18" s="13">
        <f>SUM(F18:L18)</f>
        <v>0</v>
      </c>
    </row>
    <row r="19" spans="1:13" x14ac:dyDescent="0.25">
      <c r="A19" s="21">
        <v>14</v>
      </c>
      <c r="B19" s="17"/>
      <c r="C19" s="45"/>
      <c r="D19" s="17"/>
      <c r="E19" s="17"/>
      <c r="F19" s="8"/>
      <c r="G19" s="8"/>
      <c r="H19" s="8"/>
      <c r="I19" s="8"/>
      <c r="J19" s="37"/>
      <c r="K19" s="25"/>
      <c r="L19" s="8"/>
      <c r="M19" s="13">
        <f>SUM(F19:L19)</f>
        <v>0</v>
      </c>
    </row>
    <row r="20" spans="1:13" x14ac:dyDescent="0.25">
      <c r="A20" s="21">
        <v>15</v>
      </c>
      <c r="B20" s="17"/>
      <c r="C20" s="45"/>
      <c r="D20" s="17"/>
      <c r="E20" s="17"/>
      <c r="F20" s="8"/>
      <c r="G20" s="8"/>
      <c r="H20" s="8"/>
      <c r="I20" s="8"/>
      <c r="J20" s="37"/>
      <c r="K20" s="25"/>
      <c r="L20" s="8"/>
      <c r="M20" s="13">
        <f>SUM(F20:L20)</f>
        <v>0</v>
      </c>
    </row>
    <row r="21" spans="1:13" x14ac:dyDescent="0.25">
      <c r="A21" s="21">
        <v>16</v>
      </c>
      <c r="B21" s="17"/>
      <c r="C21" s="45"/>
      <c r="D21" s="17"/>
      <c r="E21" s="17"/>
      <c r="F21" s="8"/>
      <c r="G21" s="8"/>
      <c r="H21" s="8"/>
      <c r="I21" s="8"/>
      <c r="J21" s="37"/>
      <c r="K21" s="25"/>
      <c r="L21" s="8"/>
      <c r="M21" s="13">
        <f>SUM(F21:L21)</f>
        <v>0</v>
      </c>
    </row>
    <row r="22" spans="1:13" x14ac:dyDescent="0.25">
      <c r="A22" s="21">
        <v>17</v>
      </c>
      <c r="B22" s="17"/>
      <c r="C22" s="45"/>
      <c r="D22" s="17"/>
      <c r="E22" s="17"/>
      <c r="F22" s="8"/>
      <c r="G22" s="8"/>
      <c r="H22" s="8"/>
      <c r="I22" s="8"/>
      <c r="J22" s="37"/>
      <c r="K22" s="25"/>
      <c r="L22" s="8"/>
      <c r="M22" s="13">
        <f>SUM(F22:L22)</f>
        <v>0</v>
      </c>
    </row>
    <row r="23" spans="1:13" x14ac:dyDescent="0.25">
      <c r="A23" s="21">
        <v>18</v>
      </c>
      <c r="B23" s="17"/>
      <c r="C23" s="45"/>
      <c r="D23" s="50"/>
      <c r="E23" s="50"/>
      <c r="F23" s="51"/>
      <c r="G23" s="8"/>
      <c r="H23" s="8"/>
      <c r="I23" s="8"/>
      <c r="J23" s="37"/>
      <c r="K23" s="25"/>
      <c r="L23" s="8"/>
      <c r="M23" s="13">
        <f>SUM(F23:L23)</f>
        <v>0</v>
      </c>
    </row>
    <row r="24" spans="1:13" ht="15.75" thickBot="1" x14ac:dyDescent="0.3">
      <c r="A24" s="22">
        <v>19</v>
      </c>
      <c r="B24" s="18"/>
      <c r="C24" s="46"/>
      <c r="D24" s="18"/>
      <c r="E24" s="18"/>
      <c r="F24" s="23"/>
      <c r="G24" s="23"/>
      <c r="H24" s="23"/>
      <c r="I24" s="23"/>
      <c r="J24" s="38"/>
      <c r="K24" s="26"/>
      <c r="L24" s="8"/>
      <c r="M24" s="14">
        <f>SUM(F24:L24)</f>
        <v>0</v>
      </c>
    </row>
    <row r="25" spans="1:13" s="3" customFormat="1" x14ac:dyDescent="0.25">
      <c r="C25" s="47"/>
      <c r="F25" s="28">
        <v>6</v>
      </c>
      <c r="G25" s="28">
        <v>4</v>
      </c>
      <c r="H25" s="28">
        <v>5</v>
      </c>
      <c r="I25" s="28">
        <v>5</v>
      </c>
      <c r="J25" s="28">
        <v>5</v>
      </c>
      <c r="K25" s="28">
        <v>6</v>
      </c>
      <c r="L25" s="33">
        <v>6</v>
      </c>
      <c r="M25" s="4">
        <f>AVERAGE(F25:L25)</f>
        <v>5.2857142857142856</v>
      </c>
    </row>
    <row r="26" spans="1:13" ht="15" customHeight="1" x14ac:dyDescent="0.25">
      <c r="B26" s="52" t="s">
        <v>2</v>
      </c>
      <c r="C26" s="41"/>
      <c r="D26" s="41"/>
      <c r="E26" s="41"/>
      <c r="F26" s="41"/>
      <c r="G26" s="34"/>
      <c r="H26" s="34"/>
      <c r="I26" s="34"/>
      <c r="J26" s="34"/>
      <c r="K26" s="34"/>
      <c r="L26" s="34"/>
    </row>
    <row r="27" spans="1:13" x14ac:dyDescent="0.25">
      <c r="B27" s="41"/>
      <c r="C27" s="41"/>
      <c r="D27" s="41"/>
      <c r="E27" s="41"/>
      <c r="F27" s="41"/>
      <c r="G27" s="34"/>
      <c r="H27" s="34"/>
      <c r="I27" s="34"/>
      <c r="J27" s="34"/>
      <c r="K27" s="34"/>
      <c r="L27" s="34"/>
    </row>
  </sheetData>
  <sortState ref="B6:M16">
    <sortCondition descending="1" ref="M6:M16"/>
  </sortState>
  <mergeCells count="3">
    <mergeCell ref="M3:M5"/>
    <mergeCell ref="F3:F5"/>
    <mergeCell ref="E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A DRIVER</vt:lpstr>
      <vt:lpstr>CLASS A CO-DRIVER</vt:lpstr>
      <vt:lpstr>CLASS B DRIVER</vt:lpstr>
      <vt:lpstr>CLASS B CO-DRIVER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2013-09-16T08:50:26Z</cp:lastPrinted>
  <dcterms:created xsi:type="dcterms:W3CDTF">2012-03-03T08:29:38Z</dcterms:created>
  <dcterms:modified xsi:type="dcterms:W3CDTF">2017-11-06T08:44:55Z</dcterms:modified>
</cp:coreProperties>
</file>