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19200" windowHeight="11490" activeTab="4"/>
  </bookViews>
  <sheets>
    <sheet name="Le Mans" sheetId="1" r:id="rId1"/>
    <sheet name="ISP...COC...TA" sheetId="2" r:id="rId2"/>
    <sheet name="BIG Legends" sheetId="3" r:id="rId3"/>
    <sheet name="U2...SP&amp;GT" sheetId="4" r:id="rId4"/>
    <sheet name="LITTLE Giants" sheetId="5" r:id="rId5"/>
    <sheet name="Sheet6" sheetId="6" state="hidden" r:id="rId6"/>
    <sheet name="Sheet7" sheetId="7" state="hidden" r:id="rId7"/>
    <sheet name="Sheet8" sheetId="8" state="hidden" r:id="rId8"/>
  </sheets>
  <calcPr calcId="162913"/>
</workbook>
</file>

<file path=xl/calcChain.xml><?xml version="1.0" encoding="utf-8"?>
<calcChain xmlns="http://schemas.openxmlformats.org/spreadsheetml/2006/main">
  <c r="U28" i="2" l="1"/>
  <c r="U4" i="2"/>
  <c r="T37" i="1"/>
  <c r="T36" i="1"/>
  <c r="T34" i="1"/>
  <c r="T48" i="1"/>
  <c r="T8" i="1"/>
  <c r="T10" i="1"/>
  <c r="T13" i="1"/>
  <c r="U12" i="4" l="1"/>
  <c r="U20" i="4"/>
  <c r="U9" i="4"/>
  <c r="U36" i="5"/>
  <c r="U26" i="5"/>
  <c r="U15" i="5"/>
  <c r="T39" i="1" l="1"/>
  <c r="U10" i="4"/>
  <c r="U21" i="4"/>
  <c r="T12" i="1"/>
  <c r="U18" i="2"/>
  <c r="U32" i="5"/>
  <c r="U6" i="3" l="1"/>
  <c r="T11" i="1"/>
  <c r="T9" i="1"/>
  <c r="U18" i="4" l="1"/>
  <c r="U24" i="5"/>
  <c r="U16" i="5"/>
  <c r="U42" i="5"/>
  <c r="U35" i="5"/>
  <c r="U30" i="5"/>
  <c r="U20" i="2"/>
  <c r="U3" i="5" l="1"/>
  <c r="U11" i="5"/>
  <c r="U20" i="5"/>
  <c r="U19" i="5"/>
  <c r="U18" i="5"/>
  <c r="U17" i="5"/>
  <c r="U43" i="5" l="1"/>
  <c r="U33" i="2"/>
  <c r="U26" i="2"/>
  <c r="U24" i="2"/>
  <c r="U15" i="2"/>
  <c r="U10" i="2"/>
  <c r="U5" i="2"/>
  <c r="T19" i="1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4" i="8"/>
  <c r="U3" i="8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" i="7"/>
  <c r="U3" i="7"/>
  <c r="U49" i="5"/>
  <c r="U48" i="5"/>
  <c r="U47" i="5"/>
  <c r="U46" i="5"/>
  <c r="U45" i="5"/>
  <c r="U29" i="5"/>
  <c r="U40" i="5"/>
  <c r="U13" i="5"/>
  <c r="U41" i="5"/>
  <c r="U12" i="5"/>
  <c r="U38" i="5"/>
  <c r="U34" i="5"/>
  <c r="U7" i="5"/>
  <c r="U37" i="5"/>
  <c r="U27" i="5"/>
  <c r="U28" i="5"/>
  <c r="U25" i="5"/>
  <c r="U22" i="5"/>
  <c r="U10" i="5"/>
  <c r="U14" i="5"/>
  <c r="U4" i="5"/>
  <c r="U23" i="5"/>
  <c r="U33" i="5"/>
  <c r="U8" i="5"/>
  <c r="U6" i="5"/>
  <c r="U5" i="5"/>
  <c r="U9" i="5"/>
  <c r="U43" i="4"/>
  <c r="U42" i="4"/>
  <c r="U41" i="4"/>
  <c r="U40" i="4"/>
  <c r="U38" i="4"/>
  <c r="U37" i="4"/>
  <c r="U34" i="4"/>
  <c r="U36" i="4"/>
  <c r="U35" i="4"/>
  <c r="U33" i="4"/>
  <c r="U31" i="4"/>
  <c r="U32" i="4"/>
  <c r="U29" i="4"/>
  <c r="U28" i="4"/>
  <c r="U19" i="4"/>
  <c r="U27" i="4"/>
  <c r="U26" i="4"/>
  <c r="U25" i="4"/>
  <c r="U24" i="4"/>
  <c r="U23" i="4"/>
  <c r="U22" i="4"/>
  <c r="U4" i="4"/>
  <c r="U15" i="4"/>
  <c r="U14" i="4"/>
  <c r="U11" i="4"/>
  <c r="U5" i="4"/>
  <c r="U7" i="4"/>
  <c r="U8" i="4"/>
  <c r="U17" i="4"/>
  <c r="U6" i="4"/>
  <c r="U16" i="4"/>
  <c r="U13" i="4"/>
  <c r="U3" i="4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6" i="3"/>
  <c r="U18" i="3"/>
  <c r="U17" i="3"/>
  <c r="U9" i="3"/>
  <c r="U12" i="3"/>
  <c r="U14" i="3"/>
  <c r="U3" i="3"/>
  <c r="U13" i="3"/>
  <c r="U7" i="3"/>
  <c r="U11" i="3"/>
  <c r="U10" i="3"/>
  <c r="U5" i="3"/>
  <c r="U4" i="3"/>
  <c r="U8" i="3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5" i="2"/>
  <c r="U32" i="2"/>
  <c r="U30" i="2"/>
  <c r="U29" i="2"/>
  <c r="U27" i="2"/>
  <c r="U23" i="2"/>
  <c r="U22" i="2"/>
  <c r="U19" i="2"/>
  <c r="U12" i="2"/>
  <c r="U16" i="2"/>
  <c r="U14" i="2"/>
  <c r="U13" i="2"/>
  <c r="U7" i="2"/>
  <c r="U9" i="2"/>
  <c r="U3" i="2"/>
  <c r="U8" i="2"/>
  <c r="U6" i="2"/>
  <c r="T52" i="1"/>
  <c r="T51" i="1"/>
  <c r="T50" i="1"/>
  <c r="T38" i="1"/>
  <c r="T47" i="1"/>
  <c r="T46" i="1"/>
  <c r="T45" i="1"/>
  <c r="T44" i="1"/>
  <c r="T43" i="1"/>
  <c r="T42" i="1"/>
  <c r="T41" i="1"/>
  <c r="T40" i="1"/>
  <c r="T35" i="1"/>
  <c r="T33" i="1"/>
  <c r="T31" i="1"/>
  <c r="T30" i="1"/>
  <c r="T29" i="1"/>
  <c r="T28" i="1"/>
  <c r="T27" i="1"/>
  <c r="T25" i="1"/>
  <c r="T24" i="1"/>
  <c r="T23" i="1"/>
  <c r="T21" i="1"/>
  <c r="T22" i="1"/>
  <c r="T18" i="1"/>
  <c r="T17" i="1"/>
  <c r="T16" i="1"/>
  <c r="T15" i="1"/>
  <c r="T14" i="1"/>
  <c r="T7" i="1"/>
  <c r="T4" i="1"/>
  <c r="T5" i="1"/>
  <c r="T3" i="1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3" i="6"/>
</calcChain>
</file>

<file path=xl/sharedStrings.xml><?xml version="1.0" encoding="utf-8"?>
<sst xmlns="http://schemas.openxmlformats.org/spreadsheetml/2006/main" count="558" uniqueCount="163">
  <si>
    <t>Name &amp; Surname</t>
  </si>
  <si>
    <t>Class</t>
  </si>
  <si>
    <t>Car #</t>
  </si>
  <si>
    <t>Lic #</t>
  </si>
  <si>
    <t>Race 1</t>
  </si>
  <si>
    <t>Race 2</t>
  </si>
  <si>
    <t>R1 - Zwartkops 28.01.2017</t>
  </si>
  <si>
    <t>R2 - Zwartkops 04.03.2017</t>
  </si>
  <si>
    <t>R3 - Kyalami 22.04.2017</t>
  </si>
  <si>
    <t>R4 - Zwartkops 16/17.06.2017</t>
  </si>
  <si>
    <t>R5 - Dezzi 05.08.2017</t>
  </si>
  <si>
    <t>R6 - Zwartkops 16.09.2017</t>
  </si>
  <si>
    <t>R7 - RedStar 28.10.2017</t>
  </si>
  <si>
    <t>R8 - Kyalami 02.12.2017</t>
  </si>
  <si>
    <t>OVERALL</t>
  </si>
  <si>
    <t>CATEGORY NAME</t>
  </si>
  <si>
    <t>Castrol Pre'66/68 Le Mans Sports &amp; GT</t>
  </si>
  <si>
    <t>A</t>
  </si>
  <si>
    <t>Donald Duncan/ Steve Hart</t>
  </si>
  <si>
    <t>Mark/ Jonathan du Toit</t>
  </si>
  <si>
    <t>Rui Campos</t>
  </si>
  <si>
    <t>B</t>
  </si>
  <si>
    <t>Peter Bailey</t>
  </si>
  <si>
    <t>Kennet Persson/ Haikan Phil</t>
  </si>
  <si>
    <t>Jan Kling/ Robert Enestedt</t>
  </si>
  <si>
    <t>Alan Baillie</t>
  </si>
  <si>
    <t>Peter Lindenberg/ Paige Lindenberg</t>
  </si>
  <si>
    <t>Gavin Holt/ Bugesh Singh</t>
  </si>
  <si>
    <t>C</t>
  </si>
  <si>
    <t>Josh Dovey</t>
  </si>
  <si>
    <t>Thomas Falkiner</t>
  </si>
  <si>
    <t>Djurk Venter</t>
  </si>
  <si>
    <t>Nic/ Chris Clarke</t>
  </si>
  <si>
    <t>Michiel Campagne</t>
  </si>
  <si>
    <t>D</t>
  </si>
  <si>
    <t>Allan Garrow</t>
  </si>
  <si>
    <t>Jack/ Joe Chatham</t>
  </si>
  <si>
    <t>Johan de Bruyn</t>
  </si>
  <si>
    <t>Dave Smithies/ Chris Clarkson</t>
  </si>
  <si>
    <t>Chris Wilson</t>
  </si>
  <si>
    <t>E</t>
  </si>
  <si>
    <t>Denis McBeath</t>
  </si>
  <si>
    <t>Franco Resca</t>
  </si>
  <si>
    <t>Nick Parrott</t>
  </si>
  <si>
    <t>Bill Watt</t>
  </si>
  <si>
    <t>Brian Jnr/ Brian Snr Rowlings</t>
  </si>
  <si>
    <t>Tim Jarvis</t>
  </si>
  <si>
    <t>Jan Jacobs</t>
  </si>
  <si>
    <t>Trevor Tuck/ Patrick Gearing</t>
  </si>
  <si>
    <t>David Grace</t>
  </si>
  <si>
    <t>Colin/ Helen Elstrop</t>
  </si>
  <si>
    <t>Chad Ten Doeschate</t>
  </si>
  <si>
    <t>Warren Lombard</t>
  </si>
  <si>
    <t>Castrol Pre'74 International Sports Racing Prototypes/ Champion of Champions/ SKF Pre'74 Trans-AM</t>
  </si>
  <si>
    <t>Andre Bezuidenhout</t>
  </si>
  <si>
    <t>Colin Ellison</t>
  </si>
  <si>
    <t>Jonathan du Toit</t>
  </si>
  <si>
    <t>Tim Cousins/ Jeremy Wheatley</t>
  </si>
  <si>
    <t>Franco Scribante</t>
  </si>
  <si>
    <t>Lee Thompson</t>
  </si>
  <si>
    <t>Peter Leuthardt</t>
  </si>
  <si>
    <t>Keegan Campos</t>
  </si>
  <si>
    <t>Peter van der Spuy</t>
  </si>
  <si>
    <t>Jaki Scheckter</t>
  </si>
  <si>
    <t>Fred Konig</t>
  </si>
  <si>
    <t>COC</t>
  </si>
  <si>
    <t>Hennie Groenewald</t>
  </si>
  <si>
    <t>Marius Roberts</t>
  </si>
  <si>
    <t>LM</t>
  </si>
  <si>
    <t>X</t>
  </si>
  <si>
    <t>Bernd Becker</t>
  </si>
  <si>
    <t>Roman de Beer</t>
  </si>
  <si>
    <t>Grant van Schalkwyk</t>
  </si>
  <si>
    <t>Rene Dalais</t>
  </si>
  <si>
    <t>George Avvakoumides</t>
  </si>
  <si>
    <t>Ben Morgenrood</t>
  </si>
  <si>
    <t>SKF Pre'66 BIG Legends of the 9 Hour Production Cars</t>
  </si>
  <si>
    <t>Ferdi van Niekerk Jnr</t>
  </si>
  <si>
    <t>Paolo Cavalieri</t>
  </si>
  <si>
    <t>Peter Lindenberg</t>
  </si>
  <si>
    <t>Leeroy Poulter</t>
  </si>
  <si>
    <t>Clive Densham</t>
  </si>
  <si>
    <t>Mark du Toit</t>
  </si>
  <si>
    <t>Willie Hepburn</t>
  </si>
  <si>
    <t>Sarel van der Merwe</t>
  </si>
  <si>
    <t>HPM van Putten</t>
  </si>
  <si>
    <t>Francesco van Maarschalkerwaart</t>
  </si>
  <si>
    <t>SKF/ Team Fourways U2 Production Cars/ Pre'66/68 Production Sports &amp; GT</t>
  </si>
  <si>
    <t>U2</t>
  </si>
  <si>
    <t>Alan Poulter</t>
  </si>
  <si>
    <t>Trevor Tuck</t>
  </si>
  <si>
    <t>Marc Miller</t>
  </si>
  <si>
    <t>Denzil Bhana</t>
  </si>
  <si>
    <t>Shaun Cabrita</t>
  </si>
  <si>
    <t>Larry Davies</t>
  </si>
  <si>
    <t>Francesco Lombardi</t>
  </si>
  <si>
    <t>Jacques Baartman</t>
  </si>
  <si>
    <t>Wayne Plitt</t>
  </si>
  <si>
    <t>Roger Houston</t>
  </si>
  <si>
    <t>Patrick Gearing</t>
  </si>
  <si>
    <t>Ben van der Westhuizen</t>
  </si>
  <si>
    <t>Terrence Botes</t>
  </si>
  <si>
    <t>Chris Carlisle Kitz</t>
  </si>
  <si>
    <t>Mel Spurr</t>
  </si>
  <si>
    <t>Clinto Parsons</t>
  </si>
  <si>
    <t>Mike O'Sullivan</t>
  </si>
  <si>
    <t>Cuan Helen</t>
  </si>
  <si>
    <t>Stuart Greig</t>
  </si>
  <si>
    <t>SP&amp;GT</t>
  </si>
  <si>
    <t>Nic Clarke</t>
  </si>
  <si>
    <t>David Smithies/ Chris Clarkson</t>
  </si>
  <si>
    <t>Mike/ Richard Knight</t>
  </si>
  <si>
    <t>SKF Pre'66/68 LITTLE Giants Production and Sports &amp; GT</t>
  </si>
  <si>
    <t>Colin Ritchie</t>
  </si>
  <si>
    <t>Vic Campher</t>
  </si>
  <si>
    <t>Travis Jensen</t>
  </si>
  <si>
    <t>Ishmael Baloyi</t>
  </si>
  <si>
    <t>Wayne Plit</t>
  </si>
  <si>
    <t>Keith van Heerden</t>
  </si>
  <si>
    <t>Stephen Britz</t>
  </si>
  <si>
    <t>Andre de Kock</t>
  </si>
  <si>
    <t>Gary Stacey</t>
  </si>
  <si>
    <t>Austin Zungu</t>
  </si>
  <si>
    <t>Cindy Evans-Finney</t>
  </si>
  <si>
    <t>Les McLeod</t>
  </si>
  <si>
    <t>G</t>
  </si>
  <si>
    <t>Jaco Taylor Snr</t>
  </si>
  <si>
    <t>Mark van Rooyen</t>
  </si>
  <si>
    <t>Dion Valentine</t>
  </si>
  <si>
    <t>Jaco Taylor Jnr</t>
  </si>
  <si>
    <t>Brad Woolley</t>
  </si>
  <si>
    <t>Terence Tracey</t>
  </si>
  <si>
    <t>Colin/ Helen Elstom</t>
  </si>
  <si>
    <t>Ferdi van Niekerk</t>
  </si>
  <si>
    <t>Marco Taylor</t>
  </si>
  <si>
    <t>Brian Rowlings</t>
  </si>
  <si>
    <t>Carlos Gameiro</t>
  </si>
  <si>
    <t>Wernher Hartz</t>
  </si>
  <si>
    <t>Doug Fear</t>
  </si>
  <si>
    <t>Warrick Eva/ Cameron McLeod</t>
  </si>
  <si>
    <t>Chris Carlise-Kitz/ Alan Poulter</t>
  </si>
  <si>
    <t>Clive Winterstein</t>
  </si>
  <si>
    <t>Shane Baartman</t>
  </si>
  <si>
    <t>Neil Lobb</t>
  </si>
  <si>
    <t>TA</t>
  </si>
  <si>
    <t>Ricard Schuhardt</t>
  </si>
  <si>
    <t>Wynand vd Merwe</t>
  </si>
  <si>
    <t>Gerald Campher</t>
  </si>
  <si>
    <t>1 strike on 4th March</t>
  </si>
  <si>
    <t>break out in SGT (unless he submits a letter before the next round)</t>
  </si>
  <si>
    <t>Eddy Perk</t>
  </si>
  <si>
    <t>breakout into SGT</t>
  </si>
  <si>
    <t>breakout to LGB</t>
  </si>
  <si>
    <t>Chris Visagie</t>
  </si>
  <si>
    <t>Carel Pienaar</t>
  </si>
  <si>
    <t>Hennie Groenewal</t>
  </si>
  <si>
    <t>Michiel Simons</t>
  </si>
  <si>
    <t>Mark Lauth/ Neill Lobb</t>
  </si>
  <si>
    <t>Eddie Perk</t>
  </si>
  <si>
    <t>NOMADS</t>
  </si>
  <si>
    <t>Gavin Holt</t>
  </si>
  <si>
    <t>Ben vd Westhuizen</t>
  </si>
  <si>
    <t>Jeffrey Kruger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</si>
</sst>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workbookViewId="0">
      <selection activeCell="V7" sqref="V7"/>
    </sheetView>
  </sheetViews>
  <sheetFormatPr defaultRowHeight="15" x14ac:dyDescent="0.25"/>
  <cols>
    <col min="1" max="1" width="5.42578125" bestFit="1" customWidth="1"/>
    <col min="2" max="2" width="33.5703125" bestFit="1" customWidth="1"/>
    <col min="3" max="3" width="5.28515625" bestFit="1" customWidth="1"/>
    <col min="4" max="4" width="4.7109375" bestFit="1" customWidth="1"/>
    <col min="5" max="5" width="14" bestFit="1" customWidth="1"/>
    <col min="6" max="11" width="8.28515625" customWidth="1"/>
    <col min="12" max="19" width="8.28515625" hidden="1" customWidth="1"/>
    <col min="20" max="20" width="8.85546875" bestFit="1" customWidth="1"/>
  </cols>
  <sheetData>
    <row r="1" spans="1:20" ht="30" customHeight="1" x14ac:dyDescent="0.25">
      <c r="A1" s="11" t="s">
        <v>16</v>
      </c>
      <c r="B1" s="12"/>
      <c r="C1" s="12"/>
      <c r="D1" s="13"/>
      <c r="E1" s="7" t="s">
        <v>6</v>
      </c>
      <c r="F1" s="9" t="s">
        <v>7</v>
      </c>
      <c r="G1" s="9"/>
      <c r="H1" s="9" t="s">
        <v>8</v>
      </c>
      <c r="I1" s="9"/>
      <c r="J1" s="9" t="s">
        <v>9</v>
      </c>
      <c r="K1" s="9"/>
      <c r="L1" s="9" t="s">
        <v>10</v>
      </c>
      <c r="M1" s="9"/>
      <c r="N1" s="9" t="s">
        <v>11</v>
      </c>
      <c r="O1" s="9"/>
      <c r="P1" s="9" t="s">
        <v>12</v>
      </c>
      <c r="Q1" s="9"/>
      <c r="R1" s="9" t="s">
        <v>13</v>
      </c>
      <c r="S1" s="9"/>
      <c r="T1" s="10" t="s">
        <v>14</v>
      </c>
    </row>
    <row r="2" spans="1:20" x14ac:dyDescent="0.25">
      <c r="A2" s="3" t="s">
        <v>1</v>
      </c>
      <c r="B2" s="8" t="s">
        <v>0</v>
      </c>
      <c r="C2" s="3" t="s">
        <v>2</v>
      </c>
      <c r="D2" s="3" t="s">
        <v>3</v>
      </c>
      <c r="E2" s="2" t="s">
        <v>4</v>
      </c>
      <c r="F2" s="2" t="s">
        <v>4</v>
      </c>
      <c r="G2" s="2" t="s">
        <v>5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4</v>
      </c>
      <c r="O2" s="2" t="s">
        <v>5</v>
      </c>
      <c r="P2" s="2" t="s">
        <v>4</v>
      </c>
      <c r="Q2" s="2" t="s">
        <v>5</v>
      </c>
      <c r="R2" s="2" t="s">
        <v>4</v>
      </c>
      <c r="S2" s="2" t="s">
        <v>5</v>
      </c>
      <c r="T2" s="10"/>
    </row>
    <row r="3" spans="1:20" x14ac:dyDescent="0.25">
      <c r="A3" t="s">
        <v>17</v>
      </c>
      <c r="B3" t="s">
        <v>19</v>
      </c>
      <c r="C3">
        <v>14</v>
      </c>
      <c r="E3" s="1">
        <v>4.5</v>
      </c>
      <c r="F3" s="1"/>
      <c r="G3" s="1"/>
      <c r="H3" s="1"/>
      <c r="I3" s="1">
        <v>4.5</v>
      </c>
      <c r="J3" s="1">
        <v>4.5</v>
      </c>
      <c r="K3" s="1">
        <v>4.5</v>
      </c>
      <c r="L3" s="1"/>
      <c r="M3" s="1"/>
      <c r="N3" s="1"/>
      <c r="O3" s="1"/>
      <c r="P3" s="1"/>
      <c r="Q3" s="1"/>
      <c r="R3" s="1"/>
      <c r="S3" s="1"/>
      <c r="T3" s="6">
        <f>SUM(E3:S3)</f>
        <v>18</v>
      </c>
    </row>
    <row r="4" spans="1:20" x14ac:dyDescent="0.25">
      <c r="A4" t="s">
        <v>17</v>
      </c>
      <c r="B4" t="s">
        <v>20</v>
      </c>
      <c r="C4">
        <v>7</v>
      </c>
      <c r="E4" s="1">
        <v>2</v>
      </c>
      <c r="F4" s="1"/>
      <c r="G4" s="1"/>
      <c r="H4" s="1">
        <v>4.5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">
        <f>SUM(E4:S4)</f>
        <v>6.5</v>
      </c>
    </row>
    <row r="5" spans="1:20" x14ac:dyDescent="0.25">
      <c r="A5" t="s">
        <v>17</v>
      </c>
      <c r="B5" t="s">
        <v>18</v>
      </c>
      <c r="C5">
        <v>41</v>
      </c>
      <c r="E5" s="1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6">
        <f>SUM(E5:S5)</f>
        <v>3</v>
      </c>
    </row>
    <row r="6" spans="1:20" x14ac:dyDescent="0.25">
      <c r="A6" s="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x14ac:dyDescent="0.25">
      <c r="A7" t="s">
        <v>21</v>
      </c>
      <c r="B7" t="s">
        <v>22</v>
      </c>
      <c r="C7">
        <v>40</v>
      </c>
      <c r="E7" s="1">
        <v>9</v>
      </c>
      <c r="F7" s="1">
        <v>9</v>
      </c>
      <c r="G7" s="1">
        <v>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6">
        <f t="shared" ref="T7:T19" si="0">SUM(E7:S7)</f>
        <v>27</v>
      </c>
    </row>
    <row r="8" spans="1:20" x14ac:dyDescent="0.25">
      <c r="A8" t="s">
        <v>21</v>
      </c>
      <c r="B8" t="s">
        <v>51</v>
      </c>
      <c r="E8" s="1"/>
      <c r="F8" s="1"/>
      <c r="G8" s="1"/>
      <c r="H8" s="1"/>
      <c r="I8" s="1"/>
      <c r="J8" s="1">
        <v>9</v>
      </c>
      <c r="K8" s="1">
        <v>9</v>
      </c>
      <c r="L8" s="1"/>
      <c r="M8" s="1"/>
      <c r="N8" s="1"/>
      <c r="O8" s="1"/>
      <c r="P8" s="1"/>
      <c r="Q8" s="1"/>
      <c r="R8" s="1"/>
      <c r="S8" s="1"/>
      <c r="T8" s="6">
        <f t="shared" si="0"/>
        <v>18</v>
      </c>
    </row>
    <row r="9" spans="1:20" x14ac:dyDescent="0.25">
      <c r="A9" t="s">
        <v>21</v>
      </c>
      <c r="B9" t="s">
        <v>82</v>
      </c>
      <c r="E9" s="1"/>
      <c r="F9" s="1">
        <v>6</v>
      </c>
      <c r="G9" s="1">
        <v>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6">
        <f t="shared" si="0"/>
        <v>12</v>
      </c>
    </row>
    <row r="10" spans="1:20" x14ac:dyDescent="0.25">
      <c r="A10" t="s">
        <v>21</v>
      </c>
      <c r="B10" t="s">
        <v>158</v>
      </c>
      <c r="C10">
        <v>11</v>
      </c>
      <c r="E10" s="1"/>
      <c r="F10" s="1"/>
      <c r="G10" s="1"/>
      <c r="H10" s="1"/>
      <c r="I10" s="1"/>
      <c r="J10" s="1">
        <v>6</v>
      </c>
      <c r="K10" s="1">
        <v>6</v>
      </c>
      <c r="L10" s="1"/>
      <c r="M10" s="1"/>
      <c r="N10" s="1"/>
      <c r="O10" s="1"/>
      <c r="P10" s="1"/>
      <c r="Q10" s="1"/>
      <c r="R10" s="1"/>
      <c r="S10" s="1"/>
      <c r="T10" s="6">
        <f t="shared" si="0"/>
        <v>12</v>
      </c>
    </row>
    <row r="11" spans="1:20" x14ac:dyDescent="0.25">
      <c r="A11" t="s">
        <v>21</v>
      </c>
      <c r="B11" t="s">
        <v>138</v>
      </c>
      <c r="E11" s="1"/>
      <c r="F11" s="1">
        <v>4</v>
      </c>
      <c r="G11" s="1">
        <v>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6">
        <f t="shared" si="0"/>
        <v>8</v>
      </c>
    </row>
    <row r="12" spans="1:20" x14ac:dyDescent="0.25">
      <c r="A12" t="s">
        <v>21</v>
      </c>
      <c r="B12" t="s">
        <v>157</v>
      </c>
      <c r="C12">
        <v>10</v>
      </c>
      <c r="E12" s="1"/>
      <c r="F12" s="1"/>
      <c r="G12" s="1"/>
      <c r="H12" s="1">
        <v>4.5</v>
      </c>
      <c r="I12" s="1"/>
      <c r="J12" s="1">
        <v>3</v>
      </c>
      <c r="K12" s="1"/>
      <c r="L12" s="1"/>
      <c r="M12" s="1"/>
      <c r="N12" s="1"/>
      <c r="O12" s="1"/>
      <c r="P12" s="1"/>
      <c r="Q12" s="1"/>
      <c r="R12" s="1"/>
      <c r="S12" s="1"/>
      <c r="T12" s="6">
        <f t="shared" si="0"/>
        <v>7.5</v>
      </c>
    </row>
    <row r="13" spans="1:20" x14ac:dyDescent="0.25">
      <c r="A13" t="s">
        <v>21</v>
      </c>
      <c r="B13" t="s">
        <v>156</v>
      </c>
      <c r="C13">
        <v>6</v>
      </c>
      <c r="E13" s="1"/>
      <c r="F13" s="1"/>
      <c r="G13" s="1"/>
      <c r="H13" s="1"/>
      <c r="I13" s="1"/>
      <c r="J13" s="1">
        <v>3</v>
      </c>
      <c r="K13" s="1">
        <v>4</v>
      </c>
      <c r="L13" s="1"/>
      <c r="M13" s="1"/>
      <c r="N13" s="1"/>
      <c r="O13" s="1"/>
      <c r="P13" s="1"/>
      <c r="Q13" s="1"/>
      <c r="R13" s="1"/>
      <c r="S13" s="1"/>
      <c r="T13" s="6">
        <f t="shared" si="0"/>
        <v>7</v>
      </c>
    </row>
    <row r="14" spans="1:20" x14ac:dyDescent="0.25">
      <c r="A14" t="s">
        <v>21</v>
      </c>
      <c r="B14" t="s">
        <v>23</v>
      </c>
      <c r="C14">
        <v>60</v>
      </c>
      <c r="E14" s="1">
        <v>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">
        <f t="shared" si="0"/>
        <v>6</v>
      </c>
    </row>
    <row r="15" spans="1:20" x14ac:dyDescent="0.25">
      <c r="A15" t="s">
        <v>21</v>
      </c>
      <c r="B15" t="s">
        <v>24</v>
      </c>
      <c r="C15">
        <v>58</v>
      </c>
      <c r="E15" s="1">
        <v>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6">
        <f t="shared" si="0"/>
        <v>4</v>
      </c>
    </row>
    <row r="16" spans="1:20" x14ac:dyDescent="0.25">
      <c r="A16" t="s">
        <v>21</v>
      </c>
      <c r="B16" t="s">
        <v>25</v>
      </c>
      <c r="C16">
        <v>123</v>
      </c>
      <c r="E16" s="1">
        <v>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>
        <f t="shared" si="0"/>
        <v>3</v>
      </c>
    </row>
    <row r="17" spans="1:20" x14ac:dyDescent="0.25">
      <c r="A17" t="s">
        <v>21</v>
      </c>
      <c r="B17" t="s">
        <v>26</v>
      </c>
      <c r="C17">
        <v>23</v>
      </c>
      <c r="E17" s="1">
        <v>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6">
        <f t="shared" si="0"/>
        <v>2</v>
      </c>
    </row>
    <row r="18" spans="1:20" x14ac:dyDescent="0.25">
      <c r="A18" t="s">
        <v>21</v>
      </c>
      <c r="B18" t="s">
        <v>27</v>
      </c>
      <c r="C18">
        <v>42</v>
      </c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6">
        <f t="shared" si="0"/>
        <v>1</v>
      </c>
    </row>
    <row r="19" spans="1:20" x14ac:dyDescent="0.25">
      <c r="A19" t="s">
        <v>21</v>
      </c>
      <c r="B19" t="s">
        <v>52</v>
      </c>
      <c r="C19">
        <v>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6">
        <f t="shared" si="0"/>
        <v>0</v>
      </c>
    </row>
    <row r="20" spans="1:20" x14ac:dyDescent="0.25">
      <c r="A20" s="4"/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</row>
    <row r="21" spans="1:20" x14ac:dyDescent="0.25">
      <c r="A21" t="s">
        <v>28</v>
      </c>
      <c r="B21" t="s">
        <v>30</v>
      </c>
      <c r="C21">
        <v>111</v>
      </c>
      <c r="E21" s="1">
        <v>6</v>
      </c>
      <c r="F21" s="1"/>
      <c r="G21" s="1"/>
      <c r="H21" s="1">
        <v>3</v>
      </c>
      <c r="I21" s="1">
        <v>4.5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6">
        <f>SUM(E21:S21)</f>
        <v>13.5</v>
      </c>
    </row>
    <row r="22" spans="1:20" x14ac:dyDescent="0.25">
      <c r="A22" t="s">
        <v>28</v>
      </c>
      <c r="B22" t="s">
        <v>29</v>
      </c>
      <c r="C22">
        <v>26</v>
      </c>
      <c r="E22" s="1">
        <v>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6">
        <f>SUM(E22:S22)</f>
        <v>9</v>
      </c>
    </row>
    <row r="23" spans="1:20" x14ac:dyDescent="0.25">
      <c r="A23" t="s">
        <v>28</v>
      </c>
      <c r="B23" t="s">
        <v>31</v>
      </c>
      <c r="C23">
        <v>124</v>
      </c>
      <c r="E23" s="1">
        <v>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">
        <f>SUM(E23:S23)</f>
        <v>4</v>
      </c>
    </row>
    <row r="24" spans="1:20" x14ac:dyDescent="0.25">
      <c r="A24" t="s">
        <v>28</v>
      </c>
      <c r="B24" t="s">
        <v>32</v>
      </c>
      <c r="C24">
        <v>144</v>
      </c>
      <c r="E24" s="1">
        <v>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6">
        <f>SUM(E24:S24)</f>
        <v>3</v>
      </c>
    </row>
    <row r="25" spans="1:20" x14ac:dyDescent="0.25">
      <c r="A25" t="s">
        <v>28</v>
      </c>
      <c r="B25" t="s">
        <v>33</v>
      </c>
      <c r="C25">
        <v>110</v>
      </c>
      <c r="E25" s="1">
        <v>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6">
        <f>SUM(E25:S25)</f>
        <v>2</v>
      </c>
    </row>
    <row r="26" spans="1:20" x14ac:dyDescent="0.25">
      <c r="A26" s="4"/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</row>
    <row r="27" spans="1:20" x14ac:dyDescent="0.25">
      <c r="A27" t="s">
        <v>34</v>
      </c>
      <c r="B27" t="s">
        <v>35</v>
      </c>
      <c r="C27">
        <v>31</v>
      </c>
      <c r="E27" s="1">
        <v>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6">
        <f t="shared" ref="T27:T52" si="1">SUM(E27:S27)</f>
        <v>9</v>
      </c>
    </row>
    <row r="28" spans="1:20" x14ac:dyDescent="0.25">
      <c r="A28" t="s">
        <v>34</v>
      </c>
      <c r="B28" t="s">
        <v>36</v>
      </c>
      <c r="C28">
        <v>69</v>
      </c>
      <c r="E28" s="1">
        <v>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6">
        <f t="shared" si="1"/>
        <v>6</v>
      </c>
    </row>
    <row r="29" spans="1:20" x14ac:dyDescent="0.25">
      <c r="A29" t="s">
        <v>34</v>
      </c>
      <c r="B29" t="s">
        <v>37</v>
      </c>
      <c r="C29">
        <v>72</v>
      </c>
      <c r="E29" s="1">
        <v>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6">
        <f t="shared" si="1"/>
        <v>4</v>
      </c>
    </row>
    <row r="30" spans="1:20" x14ac:dyDescent="0.25">
      <c r="A30" t="s">
        <v>34</v>
      </c>
      <c r="B30" t="s">
        <v>38</v>
      </c>
      <c r="C30">
        <v>50</v>
      </c>
      <c r="E30" s="1">
        <v>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6">
        <f t="shared" si="1"/>
        <v>3</v>
      </c>
    </row>
    <row r="31" spans="1:20" x14ac:dyDescent="0.25">
      <c r="A31" t="s">
        <v>34</v>
      </c>
      <c r="B31" t="s">
        <v>39</v>
      </c>
      <c r="C31">
        <v>3</v>
      </c>
      <c r="E31" s="1">
        <v>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6">
        <f t="shared" si="1"/>
        <v>2</v>
      </c>
    </row>
    <row r="32" spans="1:20" x14ac:dyDescent="0.25">
      <c r="A32" s="4"/>
      <c r="B32" s="4" t="s">
        <v>159</v>
      </c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</row>
    <row r="33" spans="1:20" x14ac:dyDescent="0.25">
      <c r="A33" t="s">
        <v>40</v>
      </c>
      <c r="B33" t="s">
        <v>41</v>
      </c>
      <c r="C33">
        <v>24</v>
      </c>
      <c r="E33" s="1">
        <v>9</v>
      </c>
      <c r="F33" s="1">
        <v>4.5</v>
      </c>
      <c r="G33" s="1">
        <v>4.5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6">
        <f t="shared" ref="T33:T48" si="2">SUM(E33:S33)</f>
        <v>18</v>
      </c>
    </row>
    <row r="34" spans="1:20" x14ac:dyDescent="0.25">
      <c r="A34" t="s">
        <v>40</v>
      </c>
      <c r="B34" t="s">
        <v>89</v>
      </c>
      <c r="E34" s="1"/>
      <c r="F34" s="1"/>
      <c r="G34" s="1"/>
      <c r="H34" s="1"/>
      <c r="I34" s="1"/>
      <c r="J34" s="1">
        <v>9</v>
      </c>
      <c r="K34" s="1">
        <v>9</v>
      </c>
      <c r="L34" s="1"/>
      <c r="M34" s="1"/>
      <c r="N34" s="1"/>
      <c r="O34" s="1"/>
      <c r="P34" s="1"/>
      <c r="Q34" s="1"/>
      <c r="R34" s="1"/>
      <c r="S34" s="1"/>
      <c r="T34" s="6">
        <f t="shared" si="2"/>
        <v>18</v>
      </c>
    </row>
    <row r="35" spans="1:20" x14ac:dyDescent="0.25">
      <c r="A35" t="s">
        <v>40</v>
      </c>
      <c r="B35" t="s">
        <v>42</v>
      </c>
      <c r="C35">
        <v>135</v>
      </c>
      <c r="E35" s="1">
        <v>6</v>
      </c>
      <c r="F35" s="1">
        <v>3</v>
      </c>
      <c r="G35" s="1">
        <v>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6">
        <f t="shared" si="2"/>
        <v>12</v>
      </c>
    </row>
    <row r="36" spans="1:20" x14ac:dyDescent="0.25">
      <c r="A36" t="s">
        <v>40</v>
      </c>
      <c r="B36" t="s">
        <v>161</v>
      </c>
      <c r="E36" s="1"/>
      <c r="F36" s="1"/>
      <c r="G36" s="1"/>
      <c r="H36" s="1"/>
      <c r="I36" s="1"/>
      <c r="J36" s="1">
        <v>6</v>
      </c>
      <c r="K36" s="1">
        <v>4</v>
      </c>
      <c r="L36" s="1"/>
      <c r="M36" s="1"/>
      <c r="N36" s="1"/>
      <c r="O36" s="1"/>
      <c r="P36" s="1"/>
      <c r="Q36" s="1"/>
      <c r="R36" s="1"/>
      <c r="S36" s="1"/>
      <c r="T36" s="6">
        <f t="shared" si="2"/>
        <v>10</v>
      </c>
    </row>
    <row r="37" spans="1:20" x14ac:dyDescent="0.25">
      <c r="A37" t="s">
        <v>40</v>
      </c>
      <c r="B37" t="s">
        <v>91</v>
      </c>
      <c r="E37" s="1"/>
      <c r="F37" s="1"/>
      <c r="G37" s="1"/>
      <c r="H37" s="1"/>
      <c r="I37" s="1"/>
      <c r="J37" s="1">
        <v>4</v>
      </c>
      <c r="K37" s="1">
        <v>6</v>
      </c>
      <c r="L37" s="1"/>
      <c r="M37" s="1"/>
      <c r="N37" s="1"/>
      <c r="O37" s="1"/>
      <c r="P37" s="1"/>
      <c r="Q37" s="1"/>
      <c r="R37" s="1"/>
      <c r="S37" s="1"/>
      <c r="T37" s="6">
        <f t="shared" si="2"/>
        <v>10</v>
      </c>
    </row>
    <row r="38" spans="1:20" x14ac:dyDescent="0.25">
      <c r="A38" t="s">
        <v>40</v>
      </c>
      <c r="B38" t="s">
        <v>51</v>
      </c>
      <c r="C38">
        <v>27</v>
      </c>
      <c r="E38" s="1"/>
      <c r="F38" s="1"/>
      <c r="G38" s="1"/>
      <c r="H38" s="1">
        <v>4.5</v>
      </c>
      <c r="I38" s="1">
        <v>4.5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6">
        <f t="shared" si="2"/>
        <v>9</v>
      </c>
    </row>
    <row r="39" spans="1:20" x14ac:dyDescent="0.25">
      <c r="A39" t="s">
        <v>40</v>
      </c>
      <c r="B39" t="s">
        <v>114</v>
      </c>
      <c r="C39">
        <v>61</v>
      </c>
      <c r="E39" s="1"/>
      <c r="F39" s="1"/>
      <c r="G39" s="1"/>
      <c r="H39" s="1"/>
      <c r="I39" s="1">
        <v>4.5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6">
        <f t="shared" si="2"/>
        <v>4.5</v>
      </c>
    </row>
    <row r="40" spans="1:20" x14ac:dyDescent="0.25">
      <c r="A40" t="s">
        <v>40</v>
      </c>
      <c r="B40" t="s">
        <v>43</v>
      </c>
      <c r="C40">
        <v>161</v>
      </c>
      <c r="E40" s="1">
        <v>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6">
        <f t="shared" si="2"/>
        <v>4</v>
      </c>
    </row>
    <row r="41" spans="1:20" x14ac:dyDescent="0.25">
      <c r="A41" t="s">
        <v>40</v>
      </c>
      <c r="B41" t="s">
        <v>44</v>
      </c>
      <c r="C41">
        <v>160</v>
      </c>
      <c r="E41" s="1">
        <v>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6">
        <f t="shared" si="2"/>
        <v>3</v>
      </c>
    </row>
    <row r="42" spans="1:20" x14ac:dyDescent="0.25">
      <c r="A42" t="s">
        <v>40</v>
      </c>
      <c r="B42" t="s">
        <v>45</v>
      </c>
      <c r="C42">
        <v>176</v>
      </c>
      <c r="E42" s="1">
        <v>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6">
        <f t="shared" si="2"/>
        <v>2</v>
      </c>
    </row>
    <row r="43" spans="1:20" x14ac:dyDescent="0.25">
      <c r="A43" t="s">
        <v>40</v>
      </c>
      <c r="B43" t="s">
        <v>46</v>
      </c>
      <c r="C43">
        <v>158</v>
      </c>
      <c r="E43" s="1">
        <v>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6">
        <f t="shared" si="2"/>
        <v>1</v>
      </c>
    </row>
    <row r="44" spans="1:20" x14ac:dyDescent="0.25">
      <c r="A44" t="s">
        <v>40</v>
      </c>
      <c r="B44" t="s">
        <v>47</v>
      </c>
      <c r="C44">
        <v>62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6">
        <f t="shared" si="2"/>
        <v>0</v>
      </c>
    </row>
    <row r="45" spans="1:20" x14ac:dyDescent="0.25">
      <c r="A45" t="s">
        <v>40</v>
      </c>
      <c r="B45" t="s">
        <v>48</v>
      </c>
      <c r="C45">
        <v>223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6">
        <f t="shared" si="2"/>
        <v>0</v>
      </c>
    </row>
    <row r="46" spans="1:20" x14ac:dyDescent="0.25">
      <c r="A46" t="s">
        <v>40</v>
      </c>
      <c r="B46" t="s">
        <v>49</v>
      </c>
      <c r="C46">
        <v>17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">
        <f t="shared" si="2"/>
        <v>0</v>
      </c>
    </row>
    <row r="47" spans="1:20" x14ac:dyDescent="0.25">
      <c r="A47" t="s">
        <v>40</v>
      </c>
      <c r="B47" t="s">
        <v>50</v>
      </c>
      <c r="C47">
        <v>64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6">
        <f t="shared" si="2"/>
        <v>0</v>
      </c>
    </row>
    <row r="48" spans="1:20" x14ac:dyDescent="0.25">
      <c r="A48" t="s">
        <v>40</v>
      </c>
      <c r="B48" t="s">
        <v>160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6">
        <f t="shared" si="2"/>
        <v>0</v>
      </c>
    </row>
    <row r="49" spans="1:20" x14ac:dyDescent="0.25">
      <c r="A49" s="4"/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6"/>
    </row>
    <row r="50" spans="1:20" x14ac:dyDescent="0.2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6">
        <f t="shared" si="1"/>
        <v>0</v>
      </c>
    </row>
    <row r="51" spans="1:20" x14ac:dyDescent="0.2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6">
        <f t="shared" si="1"/>
        <v>0</v>
      </c>
    </row>
    <row r="52" spans="1:20" x14ac:dyDescent="0.2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6">
        <f t="shared" si="1"/>
        <v>0</v>
      </c>
    </row>
  </sheetData>
  <sortState ref="A7:T19">
    <sortCondition descending="1" ref="T7:T19"/>
  </sortState>
  <mergeCells count="9">
    <mergeCell ref="N1:O1"/>
    <mergeCell ref="P1:Q1"/>
    <mergeCell ref="R1:S1"/>
    <mergeCell ref="T1:T2"/>
    <mergeCell ref="A1:D1"/>
    <mergeCell ref="F1:G1"/>
    <mergeCell ref="H1:I1"/>
    <mergeCell ref="J1:K1"/>
    <mergeCell ref="L1:M1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C1" zoomScaleNormal="100" workbookViewId="0">
      <selection activeCell="AC21" sqref="AC21"/>
    </sheetView>
  </sheetViews>
  <sheetFormatPr defaultRowHeight="15" x14ac:dyDescent="0.25"/>
  <cols>
    <col min="1" max="1" width="5.42578125" bestFit="1" customWidth="1"/>
    <col min="2" max="2" width="28.85546875" bestFit="1" customWidth="1"/>
    <col min="3" max="3" width="5.28515625" bestFit="1" customWidth="1"/>
    <col min="4" max="4" width="4.7109375" bestFit="1" customWidth="1"/>
    <col min="5" max="6" width="9.85546875" customWidth="1"/>
    <col min="7" max="12" width="9.140625" customWidth="1"/>
    <col min="13" max="20" width="9.140625" hidden="1" customWidth="1"/>
  </cols>
  <sheetData>
    <row r="1" spans="1:21" ht="45" customHeight="1" x14ac:dyDescent="0.25">
      <c r="A1" s="11" t="s">
        <v>53</v>
      </c>
      <c r="B1" s="12"/>
      <c r="C1" s="12"/>
      <c r="D1" s="13"/>
      <c r="E1" s="9" t="s">
        <v>6</v>
      </c>
      <c r="F1" s="9"/>
      <c r="G1" s="9" t="s">
        <v>7</v>
      </c>
      <c r="H1" s="9"/>
      <c r="I1" s="9" t="s">
        <v>8</v>
      </c>
      <c r="J1" s="9"/>
      <c r="K1" s="9" t="s">
        <v>9</v>
      </c>
      <c r="L1" s="9"/>
      <c r="M1" s="9" t="s">
        <v>10</v>
      </c>
      <c r="N1" s="9"/>
      <c r="O1" s="9" t="s">
        <v>11</v>
      </c>
      <c r="P1" s="9"/>
      <c r="Q1" s="9" t="s">
        <v>12</v>
      </c>
      <c r="R1" s="9"/>
      <c r="S1" s="9" t="s">
        <v>13</v>
      </c>
      <c r="T1" s="9"/>
      <c r="U1" s="10" t="s">
        <v>14</v>
      </c>
    </row>
    <row r="2" spans="1:21" x14ac:dyDescent="0.25">
      <c r="A2" s="3" t="s">
        <v>1</v>
      </c>
      <c r="B2" s="8" t="s">
        <v>0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4</v>
      </c>
      <c r="L2" s="2" t="s">
        <v>5</v>
      </c>
      <c r="M2" s="2" t="s">
        <v>4</v>
      </c>
      <c r="N2" s="2" t="s">
        <v>5</v>
      </c>
      <c r="O2" s="2" t="s">
        <v>4</v>
      </c>
      <c r="P2" s="2" t="s">
        <v>5</v>
      </c>
      <c r="Q2" s="2" t="s">
        <v>4</v>
      </c>
      <c r="R2" s="2" t="s">
        <v>5</v>
      </c>
      <c r="S2" s="2" t="s">
        <v>4</v>
      </c>
      <c r="T2" s="2" t="s">
        <v>5</v>
      </c>
      <c r="U2" s="10"/>
    </row>
    <row r="3" spans="1:21" x14ac:dyDescent="0.25">
      <c r="A3" t="s">
        <v>17</v>
      </c>
      <c r="B3" t="s">
        <v>56</v>
      </c>
      <c r="C3">
        <v>18</v>
      </c>
      <c r="E3" s="1">
        <v>4</v>
      </c>
      <c r="F3" s="1">
        <v>4</v>
      </c>
      <c r="G3" s="1">
        <v>3</v>
      </c>
      <c r="H3" s="1">
        <v>3</v>
      </c>
      <c r="I3" s="1">
        <v>4.5</v>
      </c>
      <c r="J3" s="1">
        <v>4.5</v>
      </c>
      <c r="K3" s="1">
        <v>4.5</v>
      </c>
      <c r="L3" s="1">
        <v>4.5</v>
      </c>
      <c r="M3" s="1"/>
      <c r="N3" s="1"/>
      <c r="O3" s="1"/>
      <c r="P3" s="1"/>
      <c r="Q3" s="1"/>
      <c r="R3" s="1"/>
      <c r="S3" s="1"/>
      <c r="T3" s="1"/>
      <c r="U3" s="6">
        <f t="shared" ref="U3:U10" si="0">SUM(E3:T3)</f>
        <v>32</v>
      </c>
    </row>
    <row r="4" spans="1:21" x14ac:dyDescent="0.25">
      <c r="A4" t="s">
        <v>17</v>
      </c>
      <c r="B4" t="s">
        <v>61</v>
      </c>
      <c r="C4">
        <v>969</v>
      </c>
      <c r="E4" s="1">
        <v>4.5</v>
      </c>
      <c r="F4" s="1">
        <v>4.5</v>
      </c>
      <c r="G4" s="1"/>
      <c r="H4" s="1"/>
      <c r="I4" s="1">
        <v>3</v>
      </c>
      <c r="J4" s="1">
        <v>2</v>
      </c>
      <c r="K4" s="1">
        <v>3</v>
      </c>
      <c r="L4" s="1">
        <v>3</v>
      </c>
      <c r="M4" s="1"/>
      <c r="N4" s="1"/>
      <c r="O4" s="1"/>
      <c r="P4" s="1"/>
      <c r="Q4" s="1"/>
      <c r="R4" s="1"/>
      <c r="S4" s="1"/>
      <c r="T4" s="1"/>
      <c r="U4" s="6">
        <f t="shared" si="0"/>
        <v>20</v>
      </c>
    </row>
    <row r="5" spans="1:21" x14ac:dyDescent="0.25">
      <c r="A5" t="s">
        <v>17</v>
      </c>
      <c r="B5" t="s">
        <v>71</v>
      </c>
      <c r="C5">
        <v>8</v>
      </c>
      <c r="E5" s="1"/>
      <c r="F5" s="1">
        <v>6</v>
      </c>
      <c r="G5" s="1">
        <v>4.5</v>
      </c>
      <c r="H5" s="1">
        <v>4.5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">
        <f t="shared" si="0"/>
        <v>15</v>
      </c>
    </row>
    <row r="6" spans="1:21" x14ac:dyDescent="0.25">
      <c r="A6" t="s">
        <v>17</v>
      </c>
      <c r="B6" t="s">
        <v>54</v>
      </c>
      <c r="C6">
        <v>22</v>
      </c>
      <c r="E6" s="1">
        <v>9</v>
      </c>
      <c r="F6" s="1">
        <v>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>
        <f t="shared" si="0"/>
        <v>11</v>
      </c>
    </row>
    <row r="7" spans="1:21" x14ac:dyDescent="0.25">
      <c r="A7" t="s">
        <v>17</v>
      </c>
      <c r="B7" t="s">
        <v>58</v>
      </c>
      <c r="C7">
        <v>25</v>
      </c>
      <c r="E7" s="1">
        <v>2</v>
      </c>
      <c r="F7" s="1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">
        <f t="shared" si="0"/>
        <v>11</v>
      </c>
    </row>
    <row r="8" spans="1:21" x14ac:dyDescent="0.25">
      <c r="A8" t="s">
        <v>17</v>
      </c>
      <c r="B8" t="s">
        <v>55</v>
      </c>
      <c r="C8">
        <v>5</v>
      </c>
      <c r="E8" s="1">
        <v>6</v>
      </c>
      <c r="F8" s="1">
        <v>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>
        <f t="shared" si="0"/>
        <v>9</v>
      </c>
    </row>
    <row r="9" spans="1:21" x14ac:dyDescent="0.25">
      <c r="A9" t="s">
        <v>17</v>
      </c>
      <c r="B9" t="s">
        <v>57</v>
      </c>
      <c r="C9">
        <v>51</v>
      </c>
      <c r="E9" s="1">
        <v>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>
        <f t="shared" si="0"/>
        <v>3</v>
      </c>
    </row>
    <row r="10" spans="1:21" x14ac:dyDescent="0.25">
      <c r="A10" t="s">
        <v>17</v>
      </c>
      <c r="B10" t="s">
        <v>72</v>
      </c>
      <c r="C10">
        <v>11</v>
      </c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>
        <f t="shared" si="0"/>
        <v>1</v>
      </c>
    </row>
    <row r="11" spans="1:21" x14ac:dyDescent="0.25">
      <c r="A11" s="4"/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x14ac:dyDescent="0.25">
      <c r="A12" t="s">
        <v>21</v>
      </c>
      <c r="B12" t="s">
        <v>22</v>
      </c>
      <c r="C12">
        <v>917</v>
      </c>
      <c r="E12" s="1">
        <v>3</v>
      </c>
      <c r="F12" s="1">
        <v>9</v>
      </c>
      <c r="G12" s="1"/>
      <c r="H12" s="1"/>
      <c r="I12" s="1">
        <v>2</v>
      </c>
      <c r="J12" s="1">
        <v>3</v>
      </c>
      <c r="K12" s="1">
        <v>4.5</v>
      </c>
      <c r="L12" s="1">
        <v>4.5</v>
      </c>
      <c r="M12" s="1"/>
      <c r="N12" s="1"/>
      <c r="O12" s="1"/>
      <c r="P12" s="1"/>
      <c r="Q12" s="1"/>
      <c r="R12" s="1"/>
      <c r="S12" s="1"/>
      <c r="T12" s="1"/>
      <c r="U12" s="6">
        <f>SUM(E12:T12)</f>
        <v>26</v>
      </c>
    </row>
    <row r="13" spans="1:21" x14ac:dyDescent="0.25">
      <c r="A13" t="s">
        <v>21</v>
      </c>
      <c r="B13" t="s">
        <v>59</v>
      </c>
      <c r="C13">
        <v>17</v>
      </c>
      <c r="E13" s="1">
        <v>9</v>
      </c>
      <c r="F13" s="1">
        <v>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>
        <f>SUM(E13:T13)</f>
        <v>12</v>
      </c>
    </row>
    <row r="14" spans="1:21" x14ac:dyDescent="0.25">
      <c r="A14" t="s">
        <v>21</v>
      </c>
      <c r="B14" t="s">
        <v>18</v>
      </c>
      <c r="C14">
        <v>41</v>
      </c>
      <c r="E14" s="1">
        <v>6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>
        <f>SUM(E14:T14)</f>
        <v>10</v>
      </c>
    </row>
    <row r="15" spans="1:21" x14ac:dyDescent="0.25">
      <c r="A15" t="s">
        <v>21</v>
      </c>
      <c r="B15" t="s">
        <v>73</v>
      </c>
      <c r="C15">
        <v>196</v>
      </c>
      <c r="E15" s="1">
        <v>4</v>
      </c>
      <c r="F15" s="1">
        <v>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">
        <f>SUM(E15:T15)</f>
        <v>10</v>
      </c>
    </row>
    <row r="16" spans="1:21" x14ac:dyDescent="0.25">
      <c r="A16" t="s">
        <v>21</v>
      </c>
      <c r="B16" t="s">
        <v>60</v>
      </c>
      <c r="C16">
        <v>155</v>
      </c>
      <c r="E16" s="1">
        <v>3</v>
      </c>
      <c r="F16" s="1">
        <v>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>
        <f>SUM(E16:T16)</f>
        <v>5</v>
      </c>
    </row>
    <row r="17" spans="1:21" x14ac:dyDescent="0.25">
      <c r="A17" s="4"/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x14ac:dyDescent="0.25">
      <c r="A18" t="s">
        <v>28</v>
      </c>
      <c r="B18" t="s">
        <v>145</v>
      </c>
      <c r="C18">
        <v>88</v>
      </c>
      <c r="E18" s="1"/>
      <c r="F18" s="1"/>
      <c r="G18" s="1"/>
      <c r="H18" s="1"/>
      <c r="I18" s="1">
        <v>4.5</v>
      </c>
      <c r="J18" s="1">
        <v>4.5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6">
        <f>SUM(E18:T18)</f>
        <v>9</v>
      </c>
    </row>
    <row r="19" spans="1:21" x14ac:dyDescent="0.25">
      <c r="A19" t="s">
        <v>28</v>
      </c>
      <c r="B19" t="s">
        <v>62</v>
      </c>
      <c r="C19">
        <v>81</v>
      </c>
      <c r="E19" s="1">
        <v>3</v>
      </c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6">
        <f>SUM(E19:T19)</f>
        <v>6</v>
      </c>
    </row>
    <row r="20" spans="1:21" x14ac:dyDescent="0.25">
      <c r="A20" t="s">
        <v>28</v>
      </c>
      <c r="B20" t="s">
        <v>138</v>
      </c>
      <c r="C20">
        <v>45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>
        <f>SUM(E20:T20)</f>
        <v>0</v>
      </c>
    </row>
    <row r="21" spans="1:21" x14ac:dyDescent="0.25">
      <c r="A21" s="4"/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x14ac:dyDescent="0.25">
      <c r="A22" t="s">
        <v>34</v>
      </c>
      <c r="B22" t="s">
        <v>63</v>
      </c>
      <c r="C22">
        <v>24</v>
      </c>
      <c r="E22" s="1">
        <v>4.5</v>
      </c>
      <c r="F22" s="1">
        <v>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>
        <f>SUM(E22:T22)</f>
        <v>6.5</v>
      </c>
    </row>
    <row r="23" spans="1:21" x14ac:dyDescent="0.25">
      <c r="A23" t="s">
        <v>34</v>
      </c>
      <c r="B23" t="s">
        <v>64</v>
      </c>
      <c r="C23">
        <v>54</v>
      </c>
      <c r="E23" s="1">
        <v>3</v>
      </c>
      <c r="F23" s="1">
        <v>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6">
        <f>SUM(E23:T23)</f>
        <v>6</v>
      </c>
    </row>
    <row r="24" spans="1:21" x14ac:dyDescent="0.25">
      <c r="A24" t="s">
        <v>34</v>
      </c>
      <c r="B24" t="s">
        <v>74</v>
      </c>
      <c r="C24">
        <v>16</v>
      </c>
      <c r="E24" s="1"/>
      <c r="F24" s="1">
        <v>4.5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">
        <f>SUM(E24:T24)</f>
        <v>4.5</v>
      </c>
    </row>
    <row r="25" spans="1:21" x14ac:dyDescent="0.25">
      <c r="A25" s="4"/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x14ac:dyDescent="0.25">
      <c r="A26" t="s">
        <v>144</v>
      </c>
      <c r="B26" t="s">
        <v>75</v>
      </c>
      <c r="C26">
        <v>9</v>
      </c>
      <c r="E26" s="1"/>
      <c r="F26" s="1">
        <v>4.5</v>
      </c>
      <c r="G26" s="1">
        <v>4.5</v>
      </c>
      <c r="H26" s="1">
        <v>4.5</v>
      </c>
      <c r="I26" s="1">
        <v>4.5</v>
      </c>
      <c r="J26" s="1">
        <v>4.5</v>
      </c>
      <c r="K26" s="1">
        <v>4.5</v>
      </c>
      <c r="L26" s="1">
        <v>4.5</v>
      </c>
      <c r="M26" s="1"/>
      <c r="N26" s="1"/>
      <c r="O26" s="1"/>
      <c r="P26" s="1"/>
      <c r="Q26" s="1"/>
      <c r="R26" s="1"/>
      <c r="S26" s="1"/>
      <c r="T26" s="1"/>
      <c r="U26" s="6">
        <f>SUM(E26:T26)</f>
        <v>31.5</v>
      </c>
    </row>
    <row r="27" spans="1:21" x14ac:dyDescent="0.25">
      <c r="A27" t="s">
        <v>65</v>
      </c>
      <c r="B27" t="s">
        <v>66</v>
      </c>
      <c r="C27">
        <v>88</v>
      </c>
      <c r="E27" s="1">
        <v>4.5</v>
      </c>
      <c r="F27" s="1">
        <v>1</v>
      </c>
      <c r="G27" s="1"/>
      <c r="H27" s="1"/>
      <c r="I27" s="1"/>
      <c r="J27" s="1"/>
      <c r="K27" s="1">
        <v>3</v>
      </c>
      <c r="L27" s="1">
        <v>3</v>
      </c>
      <c r="M27" s="1"/>
      <c r="N27" s="1"/>
      <c r="O27" s="1"/>
      <c r="P27" s="1"/>
      <c r="Q27" s="1"/>
      <c r="R27" s="1"/>
      <c r="S27" s="1"/>
      <c r="T27" s="1"/>
      <c r="U27" s="6">
        <f>SUM(E27:T27)</f>
        <v>11.5</v>
      </c>
    </row>
    <row r="28" spans="1:21" x14ac:dyDescent="0.25">
      <c r="A28" t="s">
        <v>65</v>
      </c>
      <c r="B28" t="s">
        <v>162</v>
      </c>
      <c r="E28" s="1"/>
      <c r="F28" s="1"/>
      <c r="G28" s="1"/>
      <c r="H28" s="1"/>
      <c r="I28" s="1"/>
      <c r="J28" s="1"/>
      <c r="K28" s="1">
        <v>4.5</v>
      </c>
      <c r="L28" s="1">
        <v>4.5</v>
      </c>
      <c r="M28" s="1"/>
      <c r="N28" s="1"/>
      <c r="O28" s="1"/>
      <c r="P28" s="1"/>
      <c r="Q28" s="1"/>
      <c r="R28" s="1"/>
      <c r="S28" s="1"/>
      <c r="T28" s="1"/>
      <c r="U28" s="6">
        <f>SUM(E28:T28)</f>
        <v>9</v>
      </c>
    </row>
    <row r="29" spans="1:21" x14ac:dyDescent="0.25">
      <c r="A29" t="s">
        <v>65</v>
      </c>
      <c r="B29" t="s">
        <v>39</v>
      </c>
      <c r="C29">
        <v>3</v>
      </c>
      <c r="E29" s="1">
        <v>3</v>
      </c>
      <c r="F29" s="1">
        <v>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>
        <f>SUM(E29:T29)</f>
        <v>5</v>
      </c>
    </row>
    <row r="30" spans="1:21" x14ac:dyDescent="0.25">
      <c r="A30" t="s">
        <v>65</v>
      </c>
      <c r="B30" t="s">
        <v>67</v>
      </c>
      <c r="C30">
        <v>12</v>
      </c>
      <c r="E30" s="1">
        <v>2</v>
      </c>
      <c r="F30" s="1">
        <v>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>
        <f>SUM(E30:T30)</f>
        <v>5</v>
      </c>
    </row>
    <row r="31" spans="1:21" x14ac:dyDescent="0.25">
      <c r="A31" s="4"/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x14ac:dyDescent="0.25">
      <c r="A32" t="s">
        <v>68</v>
      </c>
      <c r="B32" t="s">
        <v>23</v>
      </c>
      <c r="C32">
        <v>60</v>
      </c>
      <c r="E32" s="1">
        <v>4.5</v>
      </c>
      <c r="F32" s="1">
        <v>4.5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">
        <f t="shared" ref="U32:U49" si="1">SUM(E32:T32)</f>
        <v>9</v>
      </c>
    </row>
    <row r="33" spans="1:21" x14ac:dyDescent="0.25">
      <c r="A33" t="s">
        <v>68</v>
      </c>
      <c r="B33" t="s">
        <v>24</v>
      </c>
      <c r="C33">
        <v>58</v>
      </c>
      <c r="E33" s="1"/>
      <c r="F33" s="1">
        <v>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>
        <f t="shared" ref="U33" si="2">SUM(E33:T33)</f>
        <v>3</v>
      </c>
    </row>
    <row r="34" spans="1:21" x14ac:dyDescent="0.25">
      <c r="A34" s="4"/>
      <c r="B34" s="4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x14ac:dyDescent="0.25">
      <c r="A35" t="s">
        <v>69</v>
      </c>
      <c r="B35" t="s">
        <v>70</v>
      </c>
      <c r="C35">
        <v>98</v>
      </c>
      <c r="E35" s="1">
        <v>4.5</v>
      </c>
      <c r="F35" s="1">
        <v>4.5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>
        <f t="shared" si="1"/>
        <v>9</v>
      </c>
    </row>
    <row r="36" spans="1:21" x14ac:dyDescent="0.25">
      <c r="A36" s="4"/>
      <c r="B36" s="4"/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>
        <f t="shared" si="1"/>
        <v>0</v>
      </c>
    </row>
    <row r="38" spans="1:21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>
        <f t="shared" si="1"/>
        <v>0</v>
      </c>
    </row>
    <row r="39" spans="1:21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">
        <f t="shared" si="1"/>
        <v>0</v>
      </c>
    </row>
    <row r="40" spans="1:21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">
        <f t="shared" si="1"/>
        <v>0</v>
      </c>
    </row>
    <row r="41" spans="1:21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">
        <f t="shared" si="1"/>
        <v>0</v>
      </c>
    </row>
    <row r="42" spans="1:21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">
        <f t="shared" si="1"/>
        <v>0</v>
      </c>
    </row>
    <row r="43" spans="1:21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">
        <f t="shared" si="1"/>
        <v>0</v>
      </c>
    </row>
    <row r="44" spans="1:21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6">
        <f t="shared" si="1"/>
        <v>0</v>
      </c>
    </row>
    <row r="45" spans="1:21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>
        <f t="shared" si="1"/>
        <v>0</v>
      </c>
    </row>
    <row r="46" spans="1:21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6">
        <f t="shared" si="1"/>
        <v>0</v>
      </c>
    </row>
    <row r="47" spans="1:21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6">
        <f t="shared" si="1"/>
        <v>0</v>
      </c>
    </row>
    <row r="48" spans="1:21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">
        <f t="shared" si="1"/>
        <v>0</v>
      </c>
    </row>
    <row r="49" spans="5:21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6">
        <f t="shared" si="1"/>
        <v>0</v>
      </c>
    </row>
  </sheetData>
  <sortState ref="A26:U30">
    <sortCondition descending="1" ref="U26:U30"/>
  </sortState>
  <mergeCells count="10">
    <mergeCell ref="O1:P1"/>
    <mergeCell ref="Q1:R1"/>
    <mergeCell ref="S1:T1"/>
    <mergeCell ref="U1:U2"/>
    <mergeCell ref="A1:D1"/>
    <mergeCell ref="E1:F1"/>
    <mergeCell ref="G1:H1"/>
    <mergeCell ref="I1:J1"/>
    <mergeCell ref="K1:L1"/>
    <mergeCell ref="M1:N1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Normal="100" workbookViewId="0">
      <selection activeCell="B4" sqref="B4"/>
    </sheetView>
  </sheetViews>
  <sheetFormatPr defaultRowHeight="15" x14ac:dyDescent="0.25"/>
  <cols>
    <col min="1" max="1" width="5.42578125" bestFit="1" customWidth="1"/>
    <col min="2" max="2" width="31.140625" bestFit="1" customWidth="1"/>
    <col min="3" max="3" width="5.28515625" bestFit="1" customWidth="1"/>
    <col min="4" max="4" width="4.7109375" bestFit="1" customWidth="1"/>
    <col min="5" max="6" width="9.85546875" customWidth="1"/>
    <col min="7" max="8" width="9.140625" customWidth="1"/>
    <col min="9" max="10" width="9.140625" hidden="1" customWidth="1"/>
    <col min="11" max="12" width="9.140625" customWidth="1"/>
    <col min="13" max="20" width="9.140625" hidden="1" customWidth="1"/>
  </cols>
  <sheetData>
    <row r="1" spans="1:21" ht="30" customHeight="1" x14ac:dyDescent="0.25">
      <c r="A1" s="11" t="s">
        <v>76</v>
      </c>
      <c r="B1" s="12"/>
      <c r="C1" s="12"/>
      <c r="D1" s="13"/>
      <c r="E1" s="9" t="s">
        <v>6</v>
      </c>
      <c r="F1" s="9"/>
      <c r="G1" s="9" t="s">
        <v>7</v>
      </c>
      <c r="H1" s="9"/>
      <c r="I1" s="9" t="s">
        <v>8</v>
      </c>
      <c r="J1" s="9"/>
      <c r="K1" s="9" t="s">
        <v>9</v>
      </c>
      <c r="L1" s="9"/>
      <c r="M1" s="9" t="s">
        <v>10</v>
      </c>
      <c r="N1" s="9"/>
      <c r="O1" s="9" t="s">
        <v>11</v>
      </c>
      <c r="P1" s="9"/>
      <c r="Q1" s="9" t="s">
        <v>12</v>
      </c>
      <c r="R1" s="9"/>
      <c r="S1" s="9" t="s">
        <v>13</v>
      </c>
      <c r="T1" s="9"/>
      <c r="U1" s="10" t="s">
        <v>14</v>
      </c>
    </row>
    <row r="2" spans="1:21" x14ac:dyDescent="0.25">
      <c r="A2" s="3" t="s">
        <v>1</v>
      </c>
      <c r="B2" s="8" t="s">
        <v>0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4</v>
      </c>
      <c r="L2" s="2" t="s">
        <v>5</v>
      </c>
      <c r="M2" s="2" t="s">
        <v>4</v>
      </c>
      <c r="N2" s="2" t="s">
        <v>5</v>
      </c>
      <c r="O2" s="2" t="s">
        <v>4</v>
      </c>
      <c r="P2" s="2" t="s">
        <v>5</v>
      </c>
      <c r="Q2" s="2" t="s">
        <v>4</v>
      </c>
      <c r="R2" s="2" t="s">
        <v>5</v>
      </c>
      <c r="S2" s="2" t="s">
        <v>4</v>
      </c>
      <c r="T2" s="2" t="s">
        <v>5</v>
      </c>
      <c r="U2" s="10"/>
    </row>
    <row r="3" spans="1:21" x14ac:dyDescent="0.25">
      <c r="A3" t="s">
        <v>17</v>
      </c>
      <c r="B3" t="s">
        <v>82</v>
      </c>
      <c r="C3">
        <v>27</v>
      </c>
      <c r="E3" s="1"/>
      <c r="F3" s="1"/>
      <c r="G3" s="1">
        <v>9</v>
      </c>
      <c r="H3" s="1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>
        <f t="shared" ref="U3:U14" si="0">SUM(E3:T3)</f>
        <v>18</v>
      </c>
    </row>
    <row r="4" spans="1:21" x14ac:dyDescent="0.25">
      <c r="A4" t="s">
        <v>17</v>
      </c>
      <c r="B4" t="s">
        <v>56</v>
      </c>
      <c r="C4">
        <v>65</v>
      </c>
      <c r="E4" s="1">
        <v>6</v>
      </c>
      <c r="F4" s="1">
        <v>2</v>
      </c>
      <c r="G4" s="1"/>
      <c r="H4" s="1">
        <v>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">
        <f t="shared" si="0"/>
        <v>14</v>
      </c>
    </row>
    <row r="5" spans="1:21" x14ac:dyDescent="0.25">
      <c r="A5" t="s">
        <v>17</v>
      </c>
      <c r="B5" t="s">
        <v>78</v>
      </c>
      <c r="C5">
        <v>104</v>
      </c>
      <c r="E5" s="1">
        <v>4</v>
      </c>
      <c r="F5" s="1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">
        <f t="shared" si="0"/>
        <v>10</v>
      </c>
    </row>
    <row r="6" spans="1:21" x14ac:dyDescent="0.25">
      <c r="A6" t="s">
        <v>17</v>
      </c>
      <c r="B6" t="s">
        <v>143</v>
      </c>
      <c r="E6" s="1"/>
      <c r="F6" s="1"/>
      <c r="G6" s="1">
        <v>6</v>
      </c>
      <c r="H6" s="1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>
        <f t="shared" si="0"/>
        <v>10</v>
      </c>
    </row>
    <row r="7" spans="1:21" x14ac:dyDescent="0.25">
      <c r="A7" t="s">
        <v>17</v>
      </c>
      <c r="B7" t="s">
        <v>81</v>
      </c>
      <c r="C7">
        <v>33</v>
      </c>
      <c r="E7" s="1">
        <v>1</v>
      </c>
      <c r="F7" s="1"/>
      <c r="G7" s="1"/>
      <c r="H7" s="1"/>
      <c r="I7" s="1"/>
      <c r="J7" s="1"/>
      <c r="K7" s="1">
        <v>4.5</v>
      </c>
      <c r="L7" s="1">
        <v>4.5</v>
      </c>
      <c r="M7" s="1"/>
      <c r="N7" s="1"/>
      <c r="O7" s="1"/>
      <c r="P7" s="1"/>
      <c r="Q7" s="1"/>
      <c r="R7" s="1"/>
      <c r="S7" s="1"/>
      <c r="T7" s="1"/>
      <c r="U7" s="6">
        <f t="shared" si="0"/>
        <v>10</v>
      </c>
    </row>
    <row r="8" spans="1:21" x14ac:dyDescent="0.25">
      <c r="A8" t="s">
        <v>17</v>
      </c>
      <c r="B8" t="s">
        <v>77</v>
      </c>
      <c r="C8">
        <v>26</v>
      </c>
      <c r="E8" s="1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>
        <f t="shared" si="0"/>
        <v>9</v>
      </c>
    </row>
    <row r="9" spans="1:21" x14ac:dyDescent="0.25">
      <c r="A9" t="s">
        <v>17</v>
      </c>
      <c r="B9" t="s">
        <v>66</v>
      </c>
      <c r="C9">
        <v>43</v>
      </c>
      <c r="E9" s="1"/>
      <c r="F9" s="1">
        <v>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>
        <f t="shared" si="0"/>
        <v>9</v>
      </c>
    </row>
    <row r="10" spans="1:21" x14ac:dyDescent="0.25">
      <c r="A10" t="s">
        <v>17</v>
      </c>
      <c r="B10" t="s">
        <v>79</v>
      </c>
      <c r="C10">
        <v>23</v>
      </c>
      <c r="E10" s="1">
        <v>3</v>
      </c>
      <c r="F10" s="1">
        <v>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>
        <f t="shared" si="0"/>
        <v>6</v>
      </c>
    </row>
    <row r="11" spans="1:21" x14ac:dyDescent="0.25">
      <c r="A11" t="s">
        <v>17</v>
      </c>
      <c r="B11" t="s">
        <v>80</v>
      </c>
      <c r="C11">
        <v>57</v>
      </c>
      <c r="E11" s="1">
        <v>2</v>
      </c>
      <c r="F11" s="1">
        <v>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>
        <f t="shared" si="0"/>
        <v>6</v>
      </c>
    </row>
    <row r="12" spans="1:21" x14ac:dyDescent="0.25">
      <c r="A12" t="s">
        <v>17</v>
      </c>
      <c r="B12" t="s">
        <v>84</v>
      </c>
      <c r="C12">
        <v>177</v>
      </c>
      <c r="E12" s="1"/>
      <c r="F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>
        <f t="shared" si="0"/>
        <v>1</v>
      </c>
    </row>
    <row r="13" spans="1:21" x14ac:dyDescent="0.25">
      <c r="A13" t="s">
        <v>17</v>
      </c>
      <c r="B13" t="s">
        <v>33</v>
      </c>
      <c r="C13">
        <v>28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>
        <f t="shared" si="0"/>
        <v>0</v>
      </c>
    </row>
    <row r="14" spans="1:21" x14ac:dyDescent="0.25">
      <c r="A14" t="s">
        <v>17</v>
      </c>
      <c r="B14" t="s">
        <v>83</v>
      </c>
      <c r="C14">
        <v>180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>
        <f t="shared" si="0"/>
        <v>0</v>
      </c>
    </row>
    <row r="15" spans="1:21" x14ac:dyDescent="0.25">
      <c r="A15" s="4"/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x14ac:dyDescent="0.25">
      <c r="A16" t="s">
        <v>21</v>
      </c>
      <c r="B16" t="s">
        <v>51</v>
      </c>
      <c r="C16">
        <v>175</v>
      </c>
      <c r="E16" s="1">
        <v>2</v>
      </c>
      <c r="F16" s="1">
        <v>2</v>
      </c>
      <c r="G16" s="1">
        <v>4.5</v>
      </c>
      <c r="H16" s="1">
        <v>4.5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>
        <f>SUM(E16:T16)</f>
        <v>13</v>
      </c>
    </row>
    <row r="17" spans="1:21" x14ac:dyDescent="0.25">
      <c r="A17" t="s">
        <v>21</v>
      </c>
      <c r="B17" t="s">
        <v>85</v>
      </c>
      <c r="C17">
        <v>172</v>
      </c>
      <c r="E17" s="1">
        <v>4.5</v>
      </c>
      <c r="F17" s="1">
        <v>4.5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>
        <f>SUM(E17:T17)</f>
        <v>9</v>
      </c>
    </row>
    <row r="18" spans="1:21" x14ac:dyDescent="0.25">
      <c r="A18" t="s">
        <v>21</v>
      </c>
      <c r="B18" t="s">
        <v>86</v>
      </c>
      <c r="C18">
        <v>48</v>
      </c>
      <c r="E18" s="1">
        <v>3</v>
      </c>
      <c r="F18" s="1">
        <v>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>
        <f>SUM(E18:T18)</f>
        <v>6</v>
      </c>
    </row>
    <row r="19" spans="1:21" x14ac:dyDescent="0.2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6">
        <f t="shared" ref="U19:U41" si="1">SUM(E19:T19)</f>
        <v>0</v>
      </c>
    </row>
    <row r="20" spans="1:21" x14ac:dyDescent="0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>
        <f t="shared" si="1"/>
        <v>0</v>
      </c>
    </row>
    <row r="21" spans="1:21" x14ac:dyDescent="0.2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>
        <f t="shared" si="1"/>
        <v>0</v>
      </c>
    </row>
    <row r="22" spans="1:21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>
        <f t="shared" si="1"/>
        <v>0</v>
      </c>
    </row>
    <row r="23" spans="1:21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6">
        <f t="shared" si="1"/>
        <v>0</v>
      </c>
    </row>
    <row r="24" spans="1:21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">
        <f t="shared" si="1"/>
        <v>0</v>
      </c>
    </row>
    <row r="25" spans="1:21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">
        <f t="shared" si="1"/>
        <v>0</v>
      </c>
    </row>
    <row r="26" spans="1:21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>
        <f t="shared" si="1"/>
        <v>0</v>
      </c>
    </row>
    <row r="27" spans="1:21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">
        <f t="shared" si="1"/>
        <v>0</v>
      </c>
    </row>
    <row r="28" spans="1:2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>
        <f t="shared" si="1"/>
        <v>0</v>
      </c>
    </row>
    <row r="29" spans="1:21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>
        <f t="shared" si="1"/>
        <v>0</v>
      </c>
    </row>
    <row r="30" spans="1:21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>
        <f t="shared" si="1"/>
        <v>0</v>
      </c>
    </row>
    <row r="31" spans="1:21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6">
        <f t="shared" si="1"/>
        <v>0</v>
      </c>
    </row>
    <row r="32" spans="1:21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">
        <f t="shared" si="1"/>
        <v>0</v>
      </c>
    </row>
    <row r="33" spans="5:21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>
        <f t="shared" si="1"/>
        <v>0</v>
      </c>
    </row>
    <row r="34" spans="5:21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">
        <f t="shared" si="1"/>
        <v>0</v>
      </c>
    </row>
    <row r="35" spans="5:2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>
        <f t="shared" si="1"/>
        <v>0</v>
      </c>
    </row>
    <row r="36" spans="5:2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>
        <f t="shared" si="1"/>
        <v>0</v>
      </c>
    </row>
    <row r="37" spans="5:2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>
        <f t="shared" si="1"/>
        <v>0</v>
      </c>
    </row>
    <row r="38" spans="5:21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>
        <f t="shared" si="1"/>
        <v>0</v>
      </c>
    </row>
    <row r="39" spans="5:21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">
        <f t="shared" si="1"/>
        <v>0</v>
      </c>
    </row>
    <row r="40" spans="5:21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">
        <f t="shared" si="1"/>
        <v>0</v>
      </c>
    </row>
    <row r="41" spans="5:21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">
        <f t="shared" si="1"/>
        <v>0</v>
      </c>
    </row>
  </sheetData>
  <sortState ref="A3:U14">
    <sortCondition descending="1" ref="U3:U14"/>
  </sortState>
  <mergeCells count="10">
    <mergeCell ref="O1:P1"/>
    <mergeCell ref="Q1:R1"/>
    <mergeCell ref="S1:T1"/>
    <mergeCell ref="U1:U2"/>
    <mergeCell ref="A1:D1"/>
    <mergeCell ref="E1:F1"/>
    <mergeCell ref="G1:H1"/>
    <mergeCell ref="I1:J1"/>
    <mergeCell ref="K1:L1"/>
    <mergeCell ref="M1:N1"/>
  </mergeCells>
  <pageMargins left="0.7" right="0.7" top="0.75" bottom="0.75" header="0.3" footer="0.3"/>
  <pageSetup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Normal="100" workbookViewId="0">
      <selection activeCell="W9" sqref="W9"/>
    </sheetView>
  </sheetViews>
  <sheetFormatPr defaultRowHeight="15" x14ac:dyDescent="0.25"/>
  <cols>
    <col min="1" max="1" width="6.85546875" bestFit="1" customWidth="1"/>
    <col min="2" max="2" width="28.42578125" bestFit="1" customWidth="1"/>
    <col min="3" max="3" width="5.28515625" bestFit="1" customWidth="1"/>
    <col min="4" max="4" width="4.7109375" bestFit="1" customWidth="1"/>
    <col min="5" max="6" width="9.85546875" customWidth="1"/>
    <col min="7" max="12" width="9.140625" customWidth="1"/>
    <col min="13" max="20" width="9.140625" hidden="1" customWidth="1"/>
  </cols>
  <sheetData>
    <row r="1" spans="1:21" ht="42.75" customHeight="1" x14ac:dyDescent="0.25">
      <c r="A1" s="11" t="s">
        <v>87</v>
      </c>
      <c r="B1" s="12"/>
      <c r="C1" s="12"/>
      <c r="D1" s="13"/>
      <c r="E1" s="9" t="s">
        <v>6</v>
      </c>
      <c r="F1" s="9"/>
      <c r="G1" s="9" t="s">
        <v>7</v>
      </c>
      <c r="H1" s="9"/>
      <c r="I1" s="9" t="s">
        <v>8</v>
      </c>
      <c r="J1" s="9"/>
      <c r="K1" s="9" t="s">
        <v>9</v>
      </c>
      <c r="L1" s="9"/>
      <c r="M1" s="9" t="s">
        <v>10</v>
      </c>
      <c r="N1" s="9"/>
      <c r="O1" s="9" t="s">
        <v>11</v>
      </c>
      <c r="P1" s="9"/>
      <c r="Q1" s="9" t="s">
        <v>12</v>
      </c>
      <c r="R1" s="9"/>
      <c r="S1" s="9" t="s">
        <v>13</v>
      </c>
      <c r="T1" s="9"/>
      <c r="U1" s="10" t="s">
        <v>14</v>
      </c>
    </row>
    <row r="2" spans="1:21" x14ac:dyDescent="0.25">
      <c r="A2" s="3" t="s">
        <v>1</v>
      </c>
      <c r="B2" s="8" t="s">
        <v>0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4</v>
      </c>
      <c r="L2" s="2" t="s">
        <v>5</v>
      </c>
      <c r="M2" s="2" t="s">
        <v>4</v>
      </c>
      <c r="N2" s="2" t="s">
        <v>5</v>
      </c>
      <c r="O2" s="2" t="s">
        <v>4</v>
      </c>
      <c r="P2" s="2" t="s">
        <v>5</v>
      </c>
      <c r="Q2" s="2" t="s">
        <v>4</v>
      </c>
      <c r="R2" s="2" t="s">
        <v>5</v>
      </c>
      <c r="S2" s="2" t="s">
        <v>4</v>
      </c>
      <c r="T2" s="2" t="s">
        <v>5</v>
      </c>
      <c r="U2" s="10"/>
    </row>
    <row r="3" spans="1:21" x14ac:dyDescent="0.25">
      <c r="A3" t="s">
        <v>88</v>
      </c>
      <c r="B3" t="s">
        <v>89</v>
      </c>
      <c r="C3">
        <v>125</v>
      </c>
      <c r="E3" s="1">
        <v>9</v>
      </c>
      <c r="F3" s="1"/>
      <c r="G3" s="1">
        <v>4</v>
      </c>
      <c r="H3" s="1">
        <v>9</v>
      </c>
      <c r="I3" s="1"/>
      <c r="J3" s="1">
        <v>9</v>
      </c>
      <c r="K3" s="1"/>
      <c r="L3" s="1">
        <v>6</v>
      </c>
      <c r="M3" s="1"/>
      <c r="N3" s="1"/>
      <c r="O3" s="1"/>
      <c r="P3" s="1"/>
      <c r="Q3" s="1"/>
      <c r="R3" s="1"/>
      <c r="S3" s="1"/>
      <c r="T3" s="1"/>
      <c r="U3" s="6">
        <f t="shared" ref="U3:U29" si="0">SUM(E3:T3)</f>
        <v>37</v>
      </c>
    </row>
    <row r="4" spans="1:21" x14ac:dyDescent="0.25">
      <c r="A4" t="s">
        <v>88</v>
      </c>
      <c r="B4" t="s">
        <v>99</v>
      </c>
      <c r="C4">
        <v>223</v>
      </c>
      <c r="E4" s="1"/>
      <c r="F4" s="1">
        <v>3</v>
      </c>
      <c r="G4" s="1">
        <v>9</v>
      </c>
      <c r="H4" s="1">
        <v>3</v>
      </c>
      <c r="I4" s="1">
        <v>4</v>
      </c>
      <c r="J4" s="1">
        <v>4</v>
      </c>
      <c r="K4" s="1"/>
      <c r="L4" s="1"/>
      <c r="M4" s="1"/>
      <c r="N4" s="1"/>
      <c r="O4" s="1"/>
      <c r="P4" s="1"/>
      <c r="Q4" s="1"/>
      <c r="R4" s="1"/>
      <c r="S4" s="1"/>
      <c r="T4" s="1"/>
      <c r="U4" s="6">
        <f t="shared" si="0"/>
        <v>23</v>
      </c>
    </row>
    <row r="5" spans="1:21" x14ac:dyDescent="0.25">
      <c r="A5" t="s">
        <v>88</v>
      </c>
      <c r="B5" t="s">
        <v>95</v>
      </c>
      <c r="C5">
        <v>227</v>
      </c>
      <c r="E5" s="1"/>
      <c r="F5" s="1">
        <v>6</v>
      </c>
      <c r="G5" s="1">
        <v>1</v>
      </c>
      <c r="H5" s="1">
        <v>2</v>
      </c>
      <c r="I5" s="1">
        <v>2</v>
      </c>
      <c r="J5" s="1">
        <v>2</v>
      </c>
      <c r="K5" s="1">
        <v>4</v>
      </c>
      <c r="L5" s="1">
        <v>3</v>
      </c>
      <c r="M5" s="1"/>
      <c r="N5" s="1"/>
      <c r="O5" s="1"/>
      <c r="P5" s="1"/>
      <c r="Q5" s="1"/>
      <c r="R5" s="1"/>
      <c r="S5" s="1"/>
      <c r="T5" s="1"/>
      <c r="U5" s="6">
        <f t="shared" si="0"/>
        <v>20</v>
      </c>
    </row>
    <row r="6" spans="1:21" x14ac:dyDescent="0.25">
      <c r="A6" t="s">
        <v>88</v>
      </c>
      <c r="B6" t="s">
        <v>91</v>
      </c>
      <c r="C6">
        <v>32</v>
      </c>
      <c r="E6" s="1">
        <v>3</v>
      </c>
      <c r="F6" s="1"/>
      <c r="G6" s="1"/>
      <c r="H6" s="1">
        <v>6</v>
      </c>
      <c r="I6" s="1">
        <v>3</v>
      </c>
      <c r="J6" s="1">
        <v>6</v>
      </c>
      <c r="K6" s="1"/>
      <c r="L6" s="1"/>
      <c r="M6" s="1"/>
      <c r="N6" s="1"/>
      <c r="O6" s="1"/>
      <c r="P6" s="1"/>
      <c r="Q6" s="1"/>
      <c r="R6" s="1"/>
      <c r="S6" s="1"/>
      <c r="T6" s="1"/>
      <c r="U6" s="6">
        <f t="shared" si="0"/>
        <v>18</v>
      </c>
    </row>
    <row r="7" spans="1:21" x14ac:dyDescent="0.25">
      <c r="A7" t="s">
        <v>88</v>
      </c>
      <c r="B7" t="s">
        <v>94</v>
      </c>
      <c r="C7">
        <v>38</v>
      </c>
      <c r="E7" s="1"/>
      <c r="F7" s="1">
        <v>9</v>
      </c>
      <c r="G7" s="1">
        <v>6</v>
      </c>
      <c r="H7" s="1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">
        <f t="shared" si="0"/>
        <v>16</v>
      </c>
    </row>
    <row r="8" spans="1:21" x14ac:dyDescent="0.25">
      <c r="A8" t="s">
        <v>88</v>
      </c>
      <c r="B8" t="s">
        <v>93</v>
      </c>
      <c r="C8">
        <v>7</v>
      </c>
      <c r="E8" s="1">
        <v>1</v>
      </c>
      <c r="F8" s="1"/>
      <c r="G8" s="1">
        <v>3</v>
      </c>
      <c r="H8" s="1">
        <v>4</v>
      </c>
      <c r="I8" s="1">
        <v>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>
        <f t="shared" si="0"/>
        <v>14</v>
      </c>
    </row>
    <row r="9" spans="1:21" x14ac:dyDescent="0.25">
      <c r="A9" t="s">
        <v>88</v>
      </c>
      <c r="B9" t="s">
        <v>114</v>
      </c>
      <c r="C9">
        <v>122</v>
      </c>
      <c r="E9" s="1"/>
      <c r="F9" s="1"/>
      <c r="G9" s="1"/>
      <c r="H9" s="1"/>
      <c r="I9" s="1"/>
      <c r="J9" s="1"/>
      <c r="K9" s="1">
        <v>9</v>
      </c>
      <c r="L9" s="1">
        <v>4</v>
      </c>
      <c r="M9" s="1"/>
      <c r="N9" s="1"/>
      <c r="O9" s="1"/>
      <c r="P9" s="1"/>
      <c r="Q9" s="1"/>
      <c r="R9" s="1"/>
      <c r="S9" s="1"/>
      <c r="T9" s="1"/>
      <c r="U9" s="6">
        <f t="shared" si="0"/>
        <v>13</v>
      </c>
    </row>
    <row r="10" spans="1:21" x14ac:dyDescent="0.25">
      <c r="A10" t="s">
        <v>88</v>
      </c>
      <c r="B10" t="s">
        <v>147</v>
      </c>
      <c r="C10">
        <v>5</v>
      </c>
      <c r="E10" s="1"/>
      <c r="F10" s="1"/>
      <c r="G10" s="1"/>
      <c r="H10" s="1"/>
      <c r="I10" s="1">
        <v>9</v>
      </c>
      <c r="J10" s="1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6">
        <f t="shared" si="0"/>
        <v>10</v>
      </c>
    </row>
    <row r="11" spans="1:21" x14ac:dyDescent="0.25">
      <c r="A11" t="s">
        <v>88</v>
      </c>
      <c r="B11" t="s">
        <v>96</v>
      </c>
      <c r="C11">
        <v>4</v>
      </c>
      <c r="E11" s="1"/>
      <c r="F11" s="1">
        <v>4</v>
      </c>
      <c r="G11" s="1"/>
      <c r="H11" s="1"/>
      <c r="I11" s="1"/>
      <c r="J11" s="1"/>
      <c r="K11" s="1">
        <v>6</v>
      </c>
      <c r="L11" s="1"/>
      <c r="M11" s="1"/>
      <c r="N11" s="1"/>
      <c r="O11" s="1"/>
      <c r="P11" s="1"/>
      <c r="Q11" s="1"/>
      <c r="R11" s="1"/>
      <c r="S11" s="1"/>
      <c r="T11" s="1"/>
      <c r="U11" s="6">
        <f t="shared" si="0"/>
        <v>10</v>
      </c>
    </row>
    <row r="12" spans="1:21" x14ac:dyDescent="0.25">
      <c r="A12" t="s">
        <v>88</v>
      </c>
      <c r="B12" t="s">
        <v>155</v>
      </c>
      <c r="C12">
        <v>202</v>
      </c>
      <c r="E12" s="1"/>
      <c r="F12" s="1"/>
      <c r="G12" s="1"/>
      <c r="H12" s="1"/>
      <c r="I12" s="1"/>
      <c r="J12" s="1"/>
      <c r="K12" s="1"/>
      <c r="L12" s="1">
        <v>9</v>
      </c>
      <c r="M12" s="1"/>
      <c r="N12" s="1"/>
      <c r="O12" s="1"/>
      <c r="P12" s="1"/>
      <c r="Q12" s="1"/>
      <c r="R12" s="1"/>
      <c r="S12" s="1"/>
      <c r="T12" s="1"/>
      <c r="U12" s="6">
        <f t="shared" si="0"/>
        <v>9</v>
      </c>
    </row>
    <row r="13" spans="1:21" x14ac:dyDescent="0.25">
      <c r="A13" t="s">
        <v>88</v>
      </c>
      <c r="B13" t="s">
        <v>82</v>
      </c>
      <c r="C13">
        <v>202</v>
      </c>
      <c r="E13" s="1">
        <v>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>
        <f t="shared" si="0"/>
        <v>6</v>
      </c>
    </row>
    <row r="14" spans="1:21" x14ac:dyDescent="0.25">
      <c r="A14" t="s">
        <v>88</v>
      </c>
      <c r="B14" t="s">
        <v>97</v>
      </c>
      <c r="C14">
        <v>77</v>
      </c>
      <c r="E14" s="1"/>
      <c r="F14" s="1">
        <v>2</v>
      </c>
      <c r="G14" s="1"/>
      <c r="H14" s="1"/>
      <c r="I14" s="1">
        <v>1</v>
      </c>
      <c r="J14" s="1">
        <v>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6">
        <f t="shared" si="0"/>
        <v>6</v>
      </c>
    </row>
    <row r="15" spans="1:21" x14ac:dyDescent="0.25">
      <c r="A15" t="s">
        <v>88</v>
      </c>
      <c r="B15" t="s">
        <v>98</v>
      </c>
      <c r="C15">
        <v>251</v>
      </c>
      <c r="E15" s="1"/>
      <c r="F15" s="1">
        <v>1</v>
      </c>
      <c r="G15" s="1"/>
      <c r="H15" s="1"/>
      <c r="I15" s="1"/>
      <c r="J15" s="1"/>
      <c r="K15" s="1">
        <v>3</v>
      </c>
      <c r="L15" s="1">
        <v>2</v>
      </c>
      <c r="M15" s="1"/>
      <c r="N15" s="1"/>
      <c r="O15" s="1"/>
      <c r="P15" s="1"/>
      <c r="Q15" s="1"/>
      <c r="R15" s="1"/>
      <c r="S15" s="1"/>
      <c r="T15" s="1"/>
      <c r="U15" s="6">
        <f t="shared" si="0"/>
        <v>6</v>
      </c>
    </row>
    <row r="16" spans="1:21" x14ac:dyDescent="0.25">
      <c r="A16" t="s">
        <v>88</v>
      </c>
      <c r="B16" t="s">
        <v>90</v>
      </c>
      <c r="C16">
        <v>162</v>
      </c>
      <c r="E16" s="1">
        <v>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>
        <f t="shared" si="0"/>
        <v>4</v>
      </c>
    </row>
    <row r="17" spans="1:21" x14ac:dyDescent="0.25">
      <c r="A17" t="s">
        <v>88</v>
      </c>
      <c r="B17" t="s">
        <v>92</v>
      </c>
      <c r="C17">
        <v>72</v>
      </c>
      <c r="E17" s="1">
        <v>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>
        <f t="shared" si="0"/>
        <v>2</v>
      </c>
    </row>
    <row r="18" spans="1:21" x14ac:dyDescent="0.25">
      <c r="A18" t="s">
        <v>88</v>
      </c>
      <c r="B18" t="s">
        <v>142</v>
      </c>
      <c r="C18">
        <v>3</v>
      </c>
      <c r="E18" s="1"/>
      <c r="F18" s="1"/>
      <c r="G18" s="1">
        <v>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>
        <f t="shared" si="0"/>
        <v>2</v>
      </c>
    </row>
    <row r="19" spans="1:21" x14ac:dyDescent="0.25">
      <c r="A19" t="s">
        <v>88</v>
      </c>
      <c r="B19" t="s">
        <v>105</v>
      </c>
      <c r="C19">
        <v>300</v>
      </c>
      <c r="E19" s="1"/>
      <c r="F19" s="1"/>
      <c r="G19" s="1"/>
      <c r="H19" s="1"/>
      <c r="I19" s="1"/>
      <c r="J19" s="1"/>
      <c r="K19" s="1">
        <v>2</v>
      </c>
      <c r="L19" s="1"/>
      <c r="M19" s="1"/>
      <c r="N19" s="1"/>
      <c r="O19" s="1"/>
      <c r="P19" s="1"/>
      <c r="Q19" s="1"/>
      <c r="R19" s="1"/>
      <c r="S19" s="1"/>
      <c r="T19" s="1"/>
      <c r="U19" s="6">
        <f t="shared" si="0"/>
        <v>2</v>
      </c>
    </row>
    <row r="20" spans="1:21" x14ac:dyDescent="0.25">
      <c r="A20" t="s">
        <v>88</v>
      </c>
      <c r="B20" t="s">
        <v>154</v>
      </c>
      <c r="C20">
        <v>141</v>
      </c>
      <c r="E20" s="1"/>
      <c r="F20" s="1"/>
      <c r="G20" s="1"/>
      <c r="H20" s="1"/>
      <c r="I20" s="1"/>
      <c r="J20" s="1"/>
      <c r="K20" s="1">
        <v>1</v>
      </c>
      <c r="L20" s="1">
        <v>1</v>
      </c>
      <c r="M20" s="1"/>
      <c r="N20" s="1"/>
      <c r="O20" s="1"/>
      <c r="P20" s="1"/>
      <c r="Q20" s="1"/>
      <c r="R20" s="1"/>
      <c r="S20" s="1"/>
      <c r="T20" s="1"/>
      <c r="U20" s="6">
        <f t="shared" si="0"/>
        <v>2</v>
      </c>
    </row>
    <row r="21" spans="1:21" x14ac:dyDescent="0.25">
      <c r="A21" t="s">
        <v>88</v>
      </c>
      <c r="B21" t="s">
        <v>146</v>
      </c>
      <c r="C21">
        <v>177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>
        <f t="shared" si="0"/>
        <v>0</v>
      </c>
    </row>
    <row r="22" spans="1:21" x14ac:dyDescent="0.25">
      <c r="A22" t="s">
        <v>88</v>
      </c>
      <c r="B22" t="s">
        <v>100</v>
      </c>
      <c r="C22">
        <v>142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>
        <f t="shared" si="0"/>
        <v>0</v>
      </c>
    </row>
    <row r="23" spans="1:21" x14ac:dyDescent="0.25">
      <c r="A23" t="s">
        <v>88</v>
      </c>
      <c r="B23" t="s">
        <v>101</v>
      </c>
      <c r="C23">
        <v>651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6">
        <f t="shared" si="0"/>
        <v>0</v>
      </c>
    </row>
    <row r="24" spans="1:21" x14ac:dyDescent="0.25">
      <c r="A24" t="s">
        <v>88</v>
      </c>
      <c r="B24" t="s">
        <v>102</v>
      </c>
      <c r="C24">
        <v>44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">
        <f t="shared" si="0"/>
        <v>0</v>
      </c>
    </row>
    <row r="25" spans="1:21" ht="15.75" customHeight="1" x14ac:dyDescent="0.25">
      <c r="A25" t="s">
        <v>88</v>
      </c>
      <c r="B25" t="s">
        <v>35</v>
      </c>
      <c r="C25">
        <v>122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">
        <f t="shared" si="0"/>
        <v>0</v>
      </c>
    </row>
    <row r="26" spans="1:21" ht="15.75" customHeight="1" x14ac:dyDescent="0.25">
      <c r="A26" t="s">
        <v>88</v>
      </c>
      <c r="B26" t="s">
        <v>103</v>
      </c>
      <c r="C26">
        <v>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>
        <f t="shared" si="0"/>
        <v>0</v>
      </c>
    </row>
    <row r="27" spans="1:21" ht="15.75" customHeight="1" x14ac:dyDescent="0.25">
      <c r="A27" t="s">
        <v>88</v>
      </c>
      <c r="B27" t="s">
        <v>104</v>
      </c>
      <c r="C27">
        <v>98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">
        <f t="shared" si="0"/>
        <v>0</v>
      </c>
    </row>
    <row r="28" spans="1:21" ht="15.75" customHeight="1" x14ac:dyDescent="0.25">
      <c r="A28" t="s">
        <v>88</v>
      </c>
      <c r="B28" t="s">
        <v>106</v>
      </c>
      <c r="C28">
        <v>134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>
        <f t="shared" si="0"/>
        <v>0</v>
      </c>
    </row>
    <row r="29" spans="1:21" ht="15.75" customHeight="1" x14ac:dyDescent="0.25">
      <c r="A29" t="s">
        <v>88</v>
      </c>
      <c r="B29" t="s">
        <v>107</v>
      </c>
      <c r="C29">
        <v>20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>
        <f t="shared" si="0"/>
        <v>0</v>
      </c>
    </row>
    <row r="30" spans="1:21" x14ac:dyDescent="0.25">
      <c r="A30" s="4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x14ac:dyDescent="0.25">
      <c r="A31" t="s">
        <v>108</v>
      </c>
      <c r="B31" t="s">
        <v>36</v>
      </c>
      <c r="C31">
        <v>69</v>
      </c>
      <c r="E31" s="1">
        <v>6</v>
      </c>
      <c r="F31" s="1">
        <v>9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6">
        <f t="shared" ref="U31:U38" si="1">SUM(E31:T31)</f>
        <v>15</v>
      </c>
    </row>
    <row r="32" spans="1:21" x14ac:dyDescent="0.25">
      <c r="A32" t="s">
        <v>108</v>
      </c>
      <c r="B32" t="s">
        <v>109</v>
      </c>
      <c r="C32">
        <v>144</v>
      </c>
      <c r="E32" s="1">
        <v>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">
        <f t="shared" si="1"/>
        <v>9</v>
      </c>
    </row>
    <row r="33" spans="1:21" x14ac:dyDescent="0.25">
      <c r="A33" t="s">
        <v>108</v>
      </c>
      <c r="B33" t="s">
        <v>110</v>
      </c>
      <c r="C33">
        <v>50</v>
      </c>
      <c r="E33" s="1">
        <v>4</v>
      </c>
      <c r="F33" s="1">
        <v>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>
        <f t="shared" si="1"/>
        <v>8</v>
      </c>
    </row>
    <row r="34" spans="1:21" x14ac:dyDescent="0.25">
      <c r="A34" t="s">
        <v>108</v>
      </c>
      <c r="B34" t="s">
        <v>49</v>
      </c>
      <c r="C34">
        <v>17</v>
      </c>
      <c r="E34" s="1">
        <v>1</v>
      </c>
      <c r="F34" s="1">
        <v>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">
        <f t="shared" si="1"/>
        <v>7</v>
      </c>
    </row>
    <row r="35" spans="1:21" x14ac:dyDescent="0.25">
      <c r="A35" t="s">
        <v>108</v>
      </c>
      <c r="B35" t="s">
        <v>44</v>
      </c>
      <c r="C35">
        <v>160</v>
      </c>
      <c r="E35" s="1">
        <v>3</v>
      </c>
      <c r="F35" s="1">
        <v>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>
        <f t="shared" si="1"/>
        <v>6</v>
      </c>
    </row>
    <row r="36" spans="1:21" x14ac:dyDescent="0.25">
      <c r="A36" t="s">
        <v>108</v>
      </c>
      <c r="B36" t="s">
        <v>111</v>
      </c>
      <c r="C36">
        <v>57</v>
      </c>
      <c r="E36" s="1">
        <v>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>
        <f t="shared" si="1"/>
        <v>2</v>
      </c>
    </row>
    <row r="37" spans="1:21" x14ac:dyDescent="0.25">
      <c r="A37" t="s">
        <v>108</v>
      </c>
      <c r="B37" t="s">
        <v>46</v>
      </c>
      <c r="C37">
        <v>158</v>
      </c>
      <c r="E37" s="1"/>
      <c r="F37" s="1">
        <v>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>
        <f t="shared" si="1"/>
        <v>2</v>
      </c>
    </row>
    <row r="38" spans="1:21" x14ac:dyDescent="0.25">
      <c r="A38" t="s">
        <v>108</v>
      </c>
      <c r="B38" t="s">
        <v>42</v>
      </c>
      <c r="C38">
        <v>135</v>
      </c>
      <c r="E38" s="1"/>
      <c r="F38" s="1">
        <v>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>
        <f t="shared" si="1"/>
        <v>1</v>
      </c>
    </row>
    <row r="39" spans="1:21" x14ac:dyDescent="0.25">
      <c r="A39" s="4"/>
      <c r="B39" s="4"/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">
        <f t="shared" ref="U40:U43" si="2">SUM(E40:T40)</f>
        <v>0</v>
      </c>
    </row>
    <row r="41" spans="1:21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">
        <f t="shared" si="2"/>
        <v>0</v>
      </c>
    </row>
    <row r="42" spans="1:21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">
        <f t="shared" si="2"/>
        <v>0</v>
      </c>
    </row>
    <row r="43" spans="1:21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">
        <f t="shared" si="2"/>
        <v>0</v>
      </c>
    </row>
  </sheetData>
  <sortState ref="A3:U29">
    <sortCondition descending="1" ref="U3:U29"/>
  </sortState>
  <mergeCells count="10">
    <mergeCell ref="O1:P1"/>
    <mergeCell ref="Q1:R1"/>
    <mergeCell ref="S1:T1"/>
    <mergeCell ref="U1:U2"/>
    <mergeCell ref="A1:D1"/>
    <mergeCell ref="E1:F1"/>
    <mergeCell ref="G1:H1"/>
    <mergeCell ref="I1:J1"/>
    <mergeCell ref="K1:L1"/>
    <mergeCell ref="M1:N1"/>
  </mergeCells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Normal="100" workbookViewId="0">
      <selection activeCell="V7" sqref="V7"/>
    </sheetView>
  </sheetViews>
  <sheetFormatPr defaultColWidth="20.5703125" defaultRowHeight="15" x14ac:dyDescent="0.25"/>
  <cols>
    <col min="1" max="1" width="6.85546875" bestFit="1" customWidth="1"/>
    <col min="2" max="2" width="28.28515625" bestFit="1" customWidth="1"/>
    <col min="3" max="3" width="5.28515625" bestFit="1" customWidth="1"/>
    <col min="4" max="4" width="4.7109375" bestFit="1" customWidth="1"/>
    <col min="5" max="12" width="9.85546875" customWidth="1"/>
    <col min="13" max="20" width="9.85546875" hidden="1" customWidth="1"/>
    <col min="21" max="21" width="9.85546875" customWidth="1"/>
  </cols>
  <sheetData>
    <row r="1" spans="1:22" ht="30" customHeight="1" x14ac:dyDescent="0.25">
      <c r="A1" s="11" t="s">
        <v>112</v>
      </c>
      <c r="B1" s="12"/>
      <c r="C1" s="12"/>
      <c r="D1" s="13"/>
      <c r="E1" s="9" t="s">
        <v>6</v>
      </c>
      <c r="F1" s="9"/>
      <c r="G1" s="9" t="s">
        <v>7</v>
      </c>
      <c r="H1" s="9"/>
      <c r="I1" s="9" t="s">
        <v>8</v>
      </c>
      <c r="J1" s="9"/>
      <c r="K1" s="9" t="s">
        <v>9</v>
      </c>
      <c r="L1" s="9"/>
      <c r="M1" s="9" t="s">
        <v>10</v>
      </c>
      <c r="N1" s="9"/>
      <c r="O1" s="9" t="s">
        <v>11</v>
      </c>
      <c r="P1" s="9"/>
      <c r="Q1" s="9" t="s">
        <v>12</v>
      </c>
      <c r="R1" s="9"/>
      <c r="S1" s="9" t="s">
        <v>13</v>
      </c>
      <c r="T1" s="9"/>
      <c r="U1" s="10" t="s">
        <v>14</v>
      </c>
    </row>
    <row r="2" spans="1:22" x14ac:dyDescent="0.25">
      <c r="A2" s="3" t="s">
        <v>1</v>
      </c>
      <c r="B2" s="8" t="s">
        <v>0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4</v>
      </c>
      <c r="L2" s="2" t="s">
        <v>5</v>
      </c>
      <c r="M2" s="2" t="s">
        <v>4</v>
      </c>
      <c r="N2" s="2" t="s">
        <v>5</v>
      </c>
      <c r="O2" s="2" t="s">
        <v>4</v>
      </c>
      <c r="P2" s="2" t="s">
        <v>5</v>
      </c>
      <c r="Q2" s="2" t="s">
        <v>4</v>
      </c>
      <c r="R2" s="2" t="s">
        <v>5</v>
      </c>
      <c r="S2" s="2" t="s">
        <v>4</v>
      </c>
      <c r="T2" s="2" t="s">
        <v>5</v>
      </c>
      <c r="U2" s="10"/>
    </row>
    <row r="3" spans="1:22" x14ac:dyDescent="0.25">
      <c r="A3" t="s">
        <v>17</v>
      </c>
      <c r="B3" t="s">
        <v>134</v>
      </c>
      <c r="C3">
        <v>95</v>
      </c>
      <c r="E3" s="1"/>
      <c r="F3" s="1"/>
      <c r="G3" s="1">
        <v>9</v>
      </c>
      <c r="H3" s="1">
        <v>9</v>
      </c>
      <c r="I3" s="1"/>
      <c r="J3" s="1"/>
      <c r="K3" s="1">
        <v>9</v>
      </c>
      <c r="L3" s="1">
        <v>9</v>
      </c>
      <c r="M3" s="1"/>
      <c r="N3" s="1"/>
      <c r="O3" s="1"/>
      <c r="P3" s="1"/>
      <c r="Q3" s="1"/>
      <c r="R3" s="1"/>
      <c r="S3" s="1"/>
      <c r="T3" s="1"/>
      <c r="U3" s="6">
        <f t="shared" ref="U3:U20" si="0">SUM(E3:T3)</f>
        <v>36</v>
      </c>
      <c r="V3" t="s">
        <v>148</v>
      </c>
    </row>
    <row r="4" spans="1:22" x14ac:dyDescent="0.25">
      <c r="A4" t="s">
        <v>17</v>
      </c>
      <c r="B4" t="s">
        <v>116</v>
      </c>
      <c r="C4">
        <v>15</v>
      </c>
      <c r="E4" s="1">
        <v>2</v>
      </c>
      <c r="F4" s="1">
        <v>4</v>
      </c>
      <c r="G4" s="1">
        <v>6</v>
      </c>
      <c r="H4" s="1">
        <v>4</v>
      </c>
      <c r="I4" s="1">
        <v>4.5</v>
      </c>
      <c r="J4" s="1">
        <v>4.5</v>
      </c>
      <c r="K4" s="1"/>
      <c r="L4" s="1"/>
      <c r="M4" s="1"/>
      <c r="N4" s="1"/>
      <c r="O4" s="1"/>
      <c r="P4" s="1"/>
      <c r="Q4" s="1"/>
      <c r="R4" s="1"/>
      <c r="S4" s="1"/>
      <c r="T4" s="1"/>
      <c r="U4" s="6">
        <f t="shared" si="0"/>
        <v>25</v>
      </c>
      <c r="V4" t="s">
        <v>149</v>
      </c>
    </row>
    <row r="5" spans="1:22" x14ac:dyDescent="0.25">
      <c r="A5" t="s">
        <v>17</v>
      </c>
      <c r="B5" t="s">
        <v>29</v>
      </c>
      <c r="C5">
        <v>33</v>
      </c>
      <c r="E5" s="1">
        <v>3</v>
      </c>
      <c r="F5" s="1">
        <v>6</v>
      </c>
      <c r="G5" s="1">
        <v>4</v>
      </c>
      <c r="H5" s="1">
        <v>6</v>
      </c>
      <c r="I5" s="1"/>
      <c r="J5" s="1"/>
      <c r="K5" s="1"/>
      <c r="L5" s="1">
        <v>4</v>
      </c>
      <c r="M5" s="1"/>
      <c r="N5" s="1"/>
      <c r="O5" s="1"/>
      <c r="P5" s="1"/>
      <c r="Q5" s="1"/>
      <c r="R5" s="1"/>
      <c r="S5" s="1"/>
      <c r="T5" s="1"/>
      <c r="U5" s="6">
        <f t="shared" si="0"/>
        <v>23</v>
      </c>
    </row>
    <row r="6" spans="1:22" x14ac:dyDescent="0.25">
      <c r="A6" t="s">
        <v>17</v>
      </c>
      <c r="B6" t="s">
        <v>93</v>
      </c>
      <c r="C6">
        <v>38</v>
      </c>
      <c r="E6" s="1">
        <v>6</v>
      </c>
      <c r="F6" s="1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>
        <f t="shared" si="0"/>
        <v>15</v>
      </c>
    </row>
    <row r="7" spans="1:22" x14ac:dyDescent="0.25">
      <c r="A7" t="s">
        <v>17</v>
      </c>
      <c r="B7" t="s">
        <v>120</v>
      </c>
      <c r="C7">
        <v>30</v>
      </c>
      <c r="E7" s="1"/>
      <c r="F7" s="1"/>
      <c r="G7" s="1">
        <v>3</v>
      </c>
      <c r="H7" s="1">
        <v>3</v>
      </c>
      <c r="I7" s="1"/>
      <c r="J7" s="1"/>
      <c r="K7" s="1">
        <v>4</v>
      </c>
      <c r="L7" s="1">
        <v>3</v>
      </c>
      <c r="M7" s="1"/>
      <c r="N7" s="1"/>
      <c r="O7" s="1"/>
      <c r="P7" s="1"/>
      <c r="Q7" s="1"/>
      <c r="R7" s="1"/>
      <c r="S7" s="1"/>
      <c r="T7" s="1"/>
      <c r="U7" s="6">
        <f t="shared" si="0"/>
        <v>13</v>
      </c>
    </row>
    <row r="8" spans="1:22" x14ac:dyDescent="0.25">
      <c r="A8" t="s">
        <v>17</v>
      </c>
      <c r="B8" t="s">
        <v>119</v>
      </c>
      <c r="C8">
        <v>51</v>
      </c>
      <c r="E8" s="1"/>
      <c r="F8" s="1"/>
      <c r="G8" s="1">
        <v>1</v>
      </c>
      <c r="H8" s="1"/>
      <c r="I8" s="1"/>
      <c r="J8" s="1"/>
      <c r="K8" s="1">
        <v>6</v>
      </c>
      <c r="L8" s="1">
        <v>6</v>
      </c>
      <c r="M8" s="1"/>
      <c r="N8" s="1"/>
      <c r="O8" s="1"/>
      <c r="P8" s="1"/>
      <c r="Q8" s="1"/>
      <c r="R8" s="1"/>
      <c r="S8" s="1"/>
      <c r="T8" s="1"/>
      <c r="U8" s="6">
        <f t="shared" si="0"/>
        <v>13</v>
      </c>
    </row>
    <row r="9" spans="1:22" x14ac:dyDescent="0.25">
      <c r="A9" t="s">
        <v>17</v>
      </c>
      <c r="B9" t="s">
        <v>113</v>
      </c>
      <c r="C9">
        <v>37</v>
      </c>
      <c r="E9" s="1">
        <v>9</v>
      </c>
      <c r="F9" s="1"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>
        <f t="shared" si="0"/>
        <v>11</v>
      </c>
    </row>
    <row r="10" spans="1:22" x14ac:dyDescent="0.25">
      <c r="A10" t="s">
        <v>17</v>
      </c>
      <c r="B10" t="s">
        <v>118</v>
      </c>
      <c r="C10">
        <v>186</v>
      </c>
      <c r="E10" s="1"/>
      <c r="F10" s="1">
        <v>3</v>
      </c>
      <c r="G10" s="1"/>
      <c r="H10" s="1"/>
      <c r="I10" s="1"/>
      <c r="J10" s="1"/>
      <c r="K10" s="1">
        <v>3</v>
      </c>
      <c r="L10" s="1"/>
      <c r="M10" s="1"/>
      <c r="N10" s="1"/>
      <c r="O10" s="1"/>
      <c r="P10" s="1"/>
      <c r="Q10" s="1"/>
      <c r="R10" s="1"/>
      <c r="S10" s="1"/>
      <c r="T10" s="1"/>
      <c r="U10" s="6">
        <f t="shared" si="0"/>
        <v>6</v>
      </c>
    </row>
    <row r="11" spans="1:22" x14ac:dyDescent="0.25">
      <c r="A11" t="s">
        <v>17</v>
      </c>
      <c r="B11" t="s">
        <v>114</v>
      </c>
      <c r="C11">
        <v>61</v>
      </c>
      <c r="E11" s="1">
        <v>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>
        <f t="shared" si="0"/>
        <v>4</v>
      </c>
      <c r="V11" t="s">
        <v>151</v>
      </c>
    </row>
    <row r="12" spans="1:22" x14ac:dyDescent="0.25">
      <c r="A12" t="s">
        <v>17</v>
      </c>
      <c r="B12" t="s">
        <v>122</v>
      </c>
      <c r="C12">
        <v>126</v>
      </c>
      <c r="E12" s="1"/>
      <c r="F12" s="1"/>
      <c r="G12" s="1">
        <v>2</v>
      </c>
      <c r="H12" s="1">
        <v>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>
        <f t="shared" si="0"/>
        <v>4</v>
      </c>
    </row>
    <row r="13" spans="1:22" x14ac:dyDescent="0.25">
      <c r="A13" t="s">
        <v>17</v>
      </c>
      <c r="B13" t="s">
        <v>117</v>
      </c>
      <c r="C13">
        <v>8</v>
      </c>
      <c r="E13" s="1">
        <v>1</v>
      </c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>
        <f t="shared" si="0"/>
        <v>2</v>
      </c>
    </row>
    <row r="14" spans="1:22" x14ac:dyDescent="0.25">
      <c r="A14" t="s">
        <v>17</v>
      </c>
      <c r="B14" t="s">
        <v>123</v>
      </c>
      <c r="C14">
        <v>47</v>
      </c>
      <c r="E14" s="1"/>
      <c r="F14" s="1"/>
      <c r="G14" s="1"/>
      <c r="H14" s="1"/>
      <c r="I14" s="1"/>
      <c r="J14" s="1"/>
      <c r="K14" s="1"/>
      <c r="L14" s="1">
        <v>2</v>
      </c>
      <c r="M14" s="1"/>
      <c r="N14" s="1"/>
      <c r="O14" s="1"/>
      <c r="P14" s="1"/>
      <c r="Q14" s="1"/>
      <c r="R14" s="1"/>
      <c r="S14" s="1"/>
      <c r="T14" s="1"/>
      <c r="U14" s="6">
        <f t="shared" si="0"/>
        <v>2</v>
      </c>
    </row>
    <row r="15" spans="1:22" x14ac:dyDescent="0.25">
      <c r="A15" t="s">
        <v>17</v>
      </c>
      <c r="B15" t="s">
        <v>150</v>
      </c>
      <c r="C15">
        <v>25</v>
      </c>
      <c r="E15" s="1"/>
      <c r="F15" s="1"/>
      <c r="G15" s="1"/>
      <c r="H15" s="1"/>
      <c r="I15" s="1"/>
      <c r="J15" s="1"/>
      <c r="K15" s="1">
        <v>2</v>
      </c>
      <c r="L15" s="1"/>
      <c r="M15" s="1"/>
      <c r="N15" s="1"/>
      <c r="O15" s="1"/>
      <c r="P15" s="1"/>
      <c r="Q15" s="1"/>
      <c r="R15" s="1"/>
      <c r="S15" s="1"/>
      <c r="T15" s="1"/>
      <c r="U15" s="6">
        <f t="shared" si="0"/>
        <v>2</v>
      </c>
    </row>
    <row r="16" spans="1:22" x14ac:dyDescent="0.25">
      <c r="A16" t="s">
        <v>17</v>
      </c>
      <c r="B16" t="s">
        <v>35</v>
      </c>
      <c r="C16">
        <v>122</v>
      </c>
      <c r="E16" s="1"/>
      <c r="F16" s="1"/>
      <c r="G16" s="1"/>
      <c r="H16" s="1"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>
        <f t="shared" si="0"/>
        <v>1</v>
      </c>
    </row>
    <row r="17" spans="1:21" x14ac:dyDescent="0.25">
      <c r="A17" t="s">
        <v>17</v>
      </c>
      <c r="B17" t="s">
        <v>132</v>
      </c>
      <c r="C17">
        <v>64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>
        <f t="shared" si="0"/>
        <v>0</v>
      </c>
    </row>
    <row r="18" spans="1:21" x14ac:dyDescent="0.25">
      <c r="A18" t="s">
        <v>17</v>
      </c>
      <c r="B18" t="s">
        <v>133</v>
      </c>
      <c r="C18">
        <v>356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>
        <f t="shared" si="0"/>
        <v>0</v>
      </c>
    </row>
    <row r="19" spans="1:21" x14ac:dyDescent="0.25">
      <c r="A19" t="s">
        <v>17</v>
      </c>
      <c r="B19" t="s">
        <v>128</v>
      </c>
      <c r="C19">
        <v>138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6">
        <f t="shared" si="0"/>
        <v>0</v>
      </c>
    </row>
    <row r="20" spans="1:21" x14ac:dyDescent="0.25">
      <c r="A20" t="s">
        <v>17</v>
      </c>
      <c r="B20" t="s">
        <v>130</v>
      </c>
      <c r="C20">
        <v>36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>
        <f t="shared" si="0"/>
        <v>0</v>
      </c>
    </row>
    <row r="21" spans="1:21" x14ac:dyDescent="0.25">
      <c r="A21" s="4"/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x14ac:dyDescent="0.25">
      <c r="A22" t="s">
        <v>21</v>
      </c>
      <c r="B22" t="s">
        <v>124</v>
      </c>
      <c r="C22">
        <v>144</v>
      </c>
      <c r="E22" s="1">
        <v>4</v>
      </c>
      <c r="F22" s="1">
        <v>4</v>
      </c>
      <c r="G22" s="1">
        <v>9</v>
      </c>
      <c r="H22" s="1">
        <v>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>
        <f t="shared" ref="U22:U30" si="1">SUM(E22:T22)</f>
        <v>26</v>
      </c>
    </row>
    <row r="23" spans="1:21" x14ac:dyDescent="0.25">
      <c r="A23" t="s">
        <v>21</v>
      </c>
      <c r="B23" t="s">
        <v>121</v>
      </c>
      <c r="C23">
        <v>277</v>
      </c>
      <c r="E23" s="1">
        <v>9</v>
      </c>
      <c r="F23" s="1">
        <v>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6">
        <f t="shared" si="1"/>
        <v>18</v>
      </c>
    </row>
    <row r="24" spans="1:21" x14ac:dyDescent="0.25">
      <c r="A24" t="s">
        <v>21</v>
      </c>
      <c r="B24" t="s">
        <v>129</v>
      </c>
      <c r="C24">
        <v>52</v>
      </c>
      <c r="E24" s="1"/>
      <c r="F24" s="1"/>
      <c r="G24" s="1">
        <v>6</v>
      </c>
      <c r="H24" s="1">
        <v>4</v>
      </c>
      <c r="I24" s="1"/>
      <c r="J24" s="1"/>
      <c r="K24" s="1">
        <v>3</v>
      </c>
      <c r="L24" s="1">
        <v>3</v>
      </c>
      <c r="M24" s="1"/>
      <c r="N24" s="1"/>
      <c r="O24" s="1"/>
      <c r="P24" s="1"/>
      <c r="Q24" s="1"/>
      <c r="R24" s="1"/>
      <c r="S24" s="1"/>
      <c r="T24" s="1"/>
      <c r="U24" s="6">
        <f t="shared" si="1"/>
        <v>16</v>
      </c>
    </row>
    <row r="25" spans="1:21" x14ac:dyDescent="0.25">
      <c r="A25" t="s">
        <v>21</v>
      </c>
      <c r="B25" t="s">
        <v>135</v>
      </c>
      <c r="C25">
        <v>105</v>
      </c>
      <c r="E25" s="1">
        <v>6</v>
      </c>
      <c r="F25" s="1">
        <v>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">
        <f t="shared" si="1"/>
        <v>12</v>
      </c>
    </row>
    <row r="26" spans="1:21" x14ac:dyDescent="0.25">
      <c r="A26" t="s">
        <v>21</v>
      </c>
      <c r="B26" t="s">
        <v>103</v>
      </c>
      <c r="C26">
        <v>315</v>
      </c>
      <c r="E26" s="1"/>
      <c r="F26" s="1"/>
      <c r="G26" s="1"/>
      <c r="H26" s="1"/>
      <c r="I26" s="1"/>
      <c r="J26" s="1"/>
      <c r="K26" s="1">
        <v>4.5</v>
      </c>
      <c r="L26" s="1">
        <v>4.5</v>
      </c>
      <c r="M26" s="1"/>
      <c r="N26" s="1"/>
      <c r="O26" s="1"/>
      <c r="P26" s="1"/>
      <c r="Q26" s="1"/>
      <c r="R26" s="1"/>
      <c r="S26" s="1"/>
      <c r="T26" s="1"/>
      <c r="U26" s="6">
        <f t="shared" si="1"/>
        <v>9</v>
      </c>
    </row>
    <row r="27" spans="1:21" x14ac:dyDescent="0.25">
      <c r="A27" t="s">
        <v>21</v>
      </c>
      <c r="B27" t="s">
        <v>136</v>
      </c>
      <c r="C27">
        <v>24</v>
      </c>
      <c r="E27" s="1">
        <v>3</v>
      </c>
      <c r="F27" s="1">
        <v>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">
        <f t="shared" si="1"/>
        <v>6</v>
      </c>
    </row>
    <row r="28" spans="1:21" x14ac:dyDescent="0.25">
      <c r="A28" t="s">
        <v>21</v>
      </c>
      <c r="B28" t="s">
        <v>139</v>
      </c>
      <c r="C28">
        <v>42</v>
      </c>
      <c r="E28" s="1">
        <v>1</v>
      </c>
      <c r="F28" s="1">
        <v>2</v>
      </c>
      <c r="G28" s="1"/>
      <c r="H28" s="1">
        <v>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>
        <f t="shared" si="1"/>
        <v>6</v>
      </c>
    </row>
    <row r="29" spans="1:21" x14ac:dyDescent="0.25">
      <c r="A29" t="s">
        <v>21</v>
      </c>
      <c r="B29" t="s">
        <v>89</v>
      </c>
      <c r="C29">
        <v>21</v>
      </c>
      <c r="E29" s="1"/>
      <c r="F29" s="1"/>
      <c r="G29" s="1"/>
      <c r="H29" s="1">
        <v>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>
        <f t="shared" si="1"/>
        <v>6</v>
      </c>
    </row>
    <row r="30" spans="1:21" x14ac:dyDescent="0.25">
      <c r="A30" t="s">
        <v>21</v>
      </c>
      <c r="B30" t="s">
        <v>115</v>
      </c>
      <c r="C30">
        <v>11</v>
      </c>
      <c r="E30" s="1">
        <v>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>
        <f t="shared" si="1"/>
        <v>2</v>
      </c>
    </row>
    <row r="31" spans="1:21" x14ac:dyDescent="0.25">
      <c r="A31" s="4"/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x14ac:dyDescent="0.25">
      <c r="A32" t="s">
        <v>28</v>
      </c>
      <c r="B32" t="s">
        <v>127</v>
      </c>
      <c r="C32">
        <v>26</v>
      </c>
      <c r="E32" s="1">
        <v>9</v>
      </c>
      <c r="F32" s="1"/>
      <c r="G32" s="1">
        <v>6</v>
      </c>
      <c r="H32" s="1">
        <v>9</v>
      </c>
      <c r="I32" s="1">
        <v>4</v>
      </c>
      <c r="J32" s="1">
        <v>4</v>
      </c>
      <c r="K32" s="1">
        <v>6</v>
      </c>
      <c r="L32" s="1">
        <v>6</v>
      </c>
      <c r="M32" s="1"/>
      <c r="N32" s="1"/>
      <c r="O32" s="1"/>
      <c r="P32" s="1"/>
      <c r="Q32" s="1"/>
      <c r="R32" s="1"/>
      <c r="S32" s="1"/>
      <c r="T32" s="1"/>
      <c r="U32" s="6">
        <f t="shared" ref="U32:U38" si="2">SUM(E32:T32)</f>
        <v>44</v>
      </c>
    </row>
    <row r="33" spans="1:22" x14ac:dyDescent="0.25">
      <c r="A33" t="s">
        <v>28</v>
      </c>
      <c r="B33" t="s">
        <v>103</v>
      </c>
      <c r="C33">
        <v>315</v>
      </c>
      <c r="E33" s="1">
        <v>9</v>
      </c>
      <c r="F33" s="1">
        <v>9</v>
      </c>
      <c r="G33" s="1">
        <v>6</v>
      </c>
      <c r="H33" s="1">
        <v>9</v>
      </c>
      <c r="I33" s="1">
        <v>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>
        <f t="shared" si="2"/>
        <v>39</v>
      </c>
      <c r="V33" t="s">
        <v>152</v>
      </c>
    </row>
    <row r="34" spans="1:22" x14ac:dyDescent="0.25">
      <c r="A34" t="s">
        <v>28</v>
      </c>
      <c r="B34" t="s">
        <v>51</v>
      </c>
      <c r="C34">
        <v>513</v>
      </c>
      <c r="E34" s="1">
        <v>6</v>
      </c>
      <c r="F34" s="1">
        <v>4</v>
      </c>
      <c r="G34" s="1">
        <v>4</v>
      </c>
      <c r="H34" s="1">
        <v>6</v>
      </c>
      <c r="I34" s="1"/>
      <c r="J34" s="1"/>
      <c r="K34" s="1">
        <v>9</v>
      </c>
      <c r="L34" s="1">
        <v>9</v>
      </c>
      <c r="M34" s="1"/>
      <c r="N34" s="1"/>
      <c r="O34" s="1"/>
      <c r="P34" s="1"/>
      <c r="Q34" s="1"/>
      <c r="R34" s="1"/>
      <c r="S34" s="1"/>
      <c r="T34" s="1"/>
      <c r="U34" s="6">
        <f t="shared" si="2"/>
        <v>38</v>
      </c>
    </row>
    <row r="35" spans="1:22" x14ac:dyDescent="0.25">
      <c r="A35" t="s">
        <v>28</v>
      </c>
      <c r="B35" t="s">
        <v>140</v>
      </c>
      <c r="C35">
        <v>21</v>
      </c>
      <c r="E35" s="1"/>
      <c r="F35" s="1"/>
      <c r="G35" s="1">
        <v>9</v>
      </c>
      <c r="H35" s="1"/>
      <c r="I35" s="1">
        <v>9</v>
      </c>
      <c r="J35" s="1">
        <v>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6">
        <f t="shared" si="2"/>
        <v>27</v>
      </c>
    </row>
    <row r="36" spans="1:22" x14ac:dyDescent="0.25">
      <c r="A36" t="s">
        <v>28</v>
      </c>
      <c r="B36" t="s">
        <v>153</v>
      </c>
      <c r="C36">
        <v>777</v>
      </c>
      <c r="E36" s="1"/>
      <c r="F36" s="1"/>
      <c r="G36" s="1"/>
      <c r="H36" s="1"/>
      <c r="I36" s="1">
        <v>3</v>
      </c>
      <c r="J36" s="1">
        <v>6</v>
      </c>
      <c r="K36" s="1">
        <v>4</v>
      </c>
      <c r="L36" s="1">
        <v>4</v>
      </c>
      <c r="M36" s="1"/>
      <c r="N36" s="1"/>
      <c r="O36" s="1"/>
      <c r="P36" s="1"/>
      <c r="Q36" s="1"/>
      <c r="R36" s="1"/>
      <c r="S36" s="1"/>
      <c r="T36" s="1"/>
      <c r="U36" s="6">
        <f t="shared" si="2"/>
        <v>17</v>
      </c>
    </row>
    <row r="37" spans="1:22" x14ac:dyDescent="0.25">
      <c r="A37" t="s">
        <v>28</v>
      </c>
      <c r="B37" t="s">
        <v>126</v>
      </c>
      <c r="C37">
        <v>94</v>
      </c>
      <c r="E37" s="1">
        <v>4</v>
      </c>
      <c r="F37" s="1">
        <v>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>
        <f t="shared" si="2"/>
        <v>10</v>
      </c>
    </row>
    <row r="38" spans="1:22" x14ac:dyDescent="0.25">
      <c r="A38" t="s">
        <v>28</v>
      </c>
      <c r="B38" t="s">
        <v>129</v>
      </c>
      <c r="C38">
        <v>52</v>
      </c>
      <c r="E38" s="1">
        <v>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>
        <f t="shared" si="2"/>
        <v>3</v>
      </c>
    </row>
    <row r="39" spans="1:22" x14ac:dyDescent="0.25">
      <c r="A39" s="4"/>
      <c r="B39" s="4"/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2" x14ac:dyDescent="0.25">
      <c r="A40" t="s">
        <v>125</v>
      </c>
      <c r="B40" t="s">
        <v>131</v>
      </c>
      <c r="C40">
        <v>57</v>
      </c>
      <c r="E40" s="1"/>
      <c r="F40" s="1">
        <v>4</v>
      </c>
      <c r="G40" s="1">
        <v>4</v>
      </c>
      <c r="H40" s="1">
        <v>4</v>
      </c>
      <c r="I40" s="1"/>
      <c r="J40" s="1"/>
      <c r="K40" s="1"/>
      <c r="L40" s="1">
        <v>4.5</v>
      </c>
      <c r="M40" s="1"/>
      <c r="N40" s="1"/>
      <c r="O40" s="1"/>
      <c r="P40" s="1"/>
      <c r="Q40" s="1"/>
      <c r="R40" s="1"/>
      <c r="S40" s="1"/>
      <c r="T40" s="1"/>
      <c r="U40" s="6">
        <f>SUM(E40:T40)</f>
        <v>16.5</v>
      </c>
    </row>
    <row r="41" spans="1:22" x14ac:dyDescent="0.25">
      <c r="A41" t="s">
        <v>125</v>
      </c>
      <c r="B41" t="s">
        <v>137</v>
      </c>
      <c r="C41">
        <v>59</v>
      </c>
      <c r="E41" s="1">
        <v>6</v>
      </c>
      <c r="F41" s="1">
        <v>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">
        <f>SUM(E41:T41)</f>
        <v>12</v>
      </c>
    </row>
    <row r="42" spans="1:22" x14ac:dyDescent="0.25">
      <c r="A42" t="s">
        <v>125</v>
      </c>
      <c r="B42" t="s">
        <v>141</v>
      </c>
      <c r="C42">
        <v>912</v>
      </c>
      <c r="E42" s="1"/>
      <c r="F42" s="1"/>
      <c r="G42" s="1">
        <v>3</v>
      </c>
      <c r="H42" s="1">
        <v>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">
        <f>SUM(E42:T42)</f>
        <v>9</v>
      </c>
    </row>
    <row r="43" spans="1:22" x14ac:dyDescent="0.25">
      <c r="A43" t="s">
        <v>125</v>
      </c>
      <c r="B43" t="s">
        <v>74</v>
      </c>
      <c r="C43">
        <v>130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">
        <f>SUM(E43:T43)</f>
        <v>0</v>
      </c>
    </row>
    <row r="44" spans="1:22" x14ac:dyDescent="0.25">
      <c r="A44" s="4"/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2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>
        <f t="shared" ref="U45:U49" si="3">SUM(E45:T45)</f>
        <v>0</v>
      </c>
    </row>
    <row r="46" spans="1:22" x14ac:dyDescent="0.2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6">
        <f t="shared" si="3"/>
        <v>0</v>
      </c>
    </row>
    <row r="47" spans="1:22" x14ac:dyDescent="0.2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6">
        <f t="shared" si="3"/>
        <v>0</v>
      </c>
    </row>
    <row r="48" spans="1:22" x14ac:dyDescent="0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">
        <f t="shared" si="3"/>
        <v>0</v>
      </c>
    </row>
    <row r="49" spans="5:21" x14ac:dyDescent="0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6">
        <f t="shared" si="3"/>
        <v>0</v>
      </c>
    </row>
  </sheetData>
  <sortState ref="A22:V30">
    <sortCondition descending="1" ref="U22:U30"/>
  </sortState>
  <mergeCells count="10">
    <mergeCell ref="O1:P1"/>
    <mergeCell ref="Q1:R1"/>
    <mergeCell ref="S1:T1"/>
    <mergeCell ref="U1:U2"/>
    <mergeCell ref="A1:D1"/>
    <mergeCell ref="E1:F1"/>
    <mergeCell ref="G1:H1"/>
    <mergeCell ref="I1:J1"/>
    <mergeCell ref="K1:L1"/>
    <mergeCell ref="M1:N1"/>
  </mergeCells>
  <pageMargins left="0.7" right="0.7" top="0.75" bottom="0.75" header="0.3" footer="0.3"/>
  <pageSetup scale="67" orientation="portrait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sqref="A1:XFD1048576"/>
    </sheetView>
  </sheetViews>
  <sheetFormatPr defaultRowHeight="15" x14ac:dyDescent="0.25"/>
  <cols>
    <col min="1" max="1" width="5.42578125" bestFit="1" customWidth="1"/>
    <col min="2" max="2" width="16.5703125" bestFit="1" customWidth="1"/>
    <col min="3" max="3" width="5.28515625" bestFit="1" customWidth="1"/>
    <col min="4" max="4" width="4.7109375" bestFit="1" customWidth="1"/>
    <col min="5" max="6" width="9.85546875" customWidth="1"/>
  </cols>
  <sheetData>
    <row r="1" spans="1:21" ht="30" customHeight="1" x14ac:dyDescent="0.25">
      <c r="A1" s="11" t="s">
        <v>15</v>
      </c>
      <c r="B1" s="12"/>
      <c r="C1" s="12"/>
      <c r="D1" s="13"/>
      <c r="E1" s="9" t="s">
        <v>6</v>
      </c>
      <c r="F1" s="9"/>
      <c r="G1" s="9" t="s">
        <v>7</v>
      </c>
      <c r="H1" s="9"/>
      <c r="I1" s="9" t="s">
        <v>8</v>
      </c>
      <c r="J1" s="9"/>
      <c r="K1" s="9" t="s">
        <v>9</v>
      </c>
      <c r="L1" s="9"/>
      <c r="M1" s="9" t="s">
        <v>10</v>
      </c>
      <c r="N1" s="9"/>
      <c r="O1" s="9" t="s">
        <v>11</v>
      </c>
      <c r="P1" s="9"/>
      <c r="Q1" s="9" t="s">
        <v>12</v>
      </c>
      <c r="R1" s="9"/>
      <c r="S1" s="9" t="s">
        <v>13</v>
      </c>
      <c r="T1" s="9"/>
      <c r="U1" s="10" t="s">
        <v>14</v>
      </c>
    </row>
    <row r="2" spans="1:21" x14ac:dyDescent="0.25">
      <c r="A2" s="3" t="s">
        <v>1</v>
      </c>
      <c r="B2" s="8" t="s">
        <v>0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4</v>
      </c>
      <c r="L2" s="2" t="s">
        <v>5</v>
      </c>
      <c r="M2" s="2" t="s">
        <v>4</v>
      </c>
      <c r="N2" s="2" t="s">
        <v>5</v>
      </c>
      <c r="O2" s="2" t="s">
        <v>4</v>
      </c>
      <c r="P2" s="2" t="s">
        <v>5</v>
      </c>
      <c r="Q2" s="2" t="s">
        <v>4</v>
      </c>
      <c r="R2" s="2" t="s">
        <v>5</v>
      </c>
      <c r="S2" s="2" t="s">
        <v>4</v>
      </c>
      <c r="T2" s="2" t="s">
        <v>5</v>
      </c>
      <c r="U2" s="10"/>
    </row>
    <row r="3" spans="1:21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>
        <f>SUM(E3:T3)</f>
        <v>0</v>
      </c>
    </row>
    <row r="4" spans="1:21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">
        <f t="shared" ref="U4:U40" si="0">SUM(E4:T4)</f>
        <v>0</v>
      </c>
    </row>
    <row r="5" spans="1:21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">
        <f t="shared" si="0"/>
        <v>0</v>
      </c>
    </row>
    <row r="6" spans="1:21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>
        <f t="shared" si="0"/>
        <v>0</v>
      </c>
    </row>
    <row r="7" spans="1:21" x14ac:dyDescent="0.2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">
        <f t="shared" si="0"/>
        <v>0</v>
      </c>
    </row>
    <row r="8" spans="1:21" x14ac:dyDescent="0.2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>
        <f t="shared" si="0"/>
        <v>0</v>
      </c>
    </row>
    <row r="9" spans="1:2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>
        <f t="shared" si="0"/>
        <v>0</v>
      </c>
    </row>
    <row r="10" spans="1:21" x14ac:dyDescent="0.2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>
        <f t="shared" si="0"/>
        <v>0</v>
      </c>
    </row>
    <row r="11" spans="1:21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>
        <f t="shared" si="0"/>
        <v>0</v>
      </c>
    </row>
    <row r="12" spans="1:2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>
        <f t="shared" si="0"/>
        <v>0</v>
      </c>
    </row>
    <row r="13" spans="1:2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>
        <f t="shared" si="0"/>
        <v>0</v>
      </c>
    </row>
    <row r="14" spans="1:2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>
        <f t="shared" si="0"/>
        <v>0</v>
      </c>
    </row>
    <row r="15" spans="1:21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">
        <f t="shared" si="0"/>
        <v>0</v>
      </c>
    </row>
    <row r="16" spans="1:21" x14ac:dyDescent="0.2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>
        <f t="shared" si="0"/>
        <v>0</v>
      </c>
    </row>
    <row r="17" spans="5:21" x14ac:dyDescent="0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>
        <f t="shared" si="0"/>
        <v>0</v>
      </c>
    </row>
    <row r="18" spans="5:21" x14ac:dyDescent="0.2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>
        <f t="shared" si="0"/>
        <v>0</v>
      </c>
    </row>
    <row r="19" spans="5:21" x14ac:dyDescent="0.2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6">
        <f t="shared" si="0"/>
        <v>0</v>
      </c>
    </row>
    <row r="20" spans="5:21" x14ac:dyDescent="0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>
        <f t="shared" si="0"/>
        <v>0</v>
      </c>
    </row>
    <row r="21" spans="5:21" x14ac:dyDescent="0.2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>
        <f t="shared" si="0"/>
        <v>0</v>
      </c>
    </row>
    <row r="22" spans="5:21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>
        <f t="shared" si="0"/>
        <v>0</v>
      </c>
    </row>
    <row r="23" spans="5:21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6">
        <f t="shared" si="0"/>
        <v>0</v>
      </c>
    </row>
    <row r="24" spans="5:21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">
        <f t="shared" si="0"/>
        <v>0</v>
      </c>
    </row>
    <row r="25" spans="5:21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">
        <f t="shared" si="0"/>
        <v>0</v>
      </c>
    </row>
    <row r="26" spans="5:21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>
        <f t="shared" si="0"/>
        <v>0</v>
      </c>
    </row>
    <row r="27" spans="5:21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">
        <f t="shared" si="0"/>
        <v>0</v>
      </c>
    </row>
    <row r="28" spans="5:2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>
        <f t="shared" si="0"/>
        <v>0</v>
      </c>
    </row>
    <row r="29" spans="5:21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>
        <f t="shared" si="0"/>
        <v>0</v>
      </c>
    </row>
    <row r="30" spans="5:21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>
        <f t="shared" si="0"/>
        <v>0</v>
      </c>
    </row>
    <row r="31" spans="5:21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6">
        <f t="shared" si="0"/>
        <v>0</v>
      </c>
    </row>
    <row r="32" spans="5:21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">
        <f t="shared" si="0"/>
        <v>0</v>
      </c>
    </row>
    <row r="33" spans="5:21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>
        <f t="shared" si="0"/>
        <v>0</v>
      </c>
    </row>
    <row r="34" spans="5:21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">
        <f t="shared" si="0"/>
        <v>0</v>
      </c>
    </row>
    <row r="35" spans="5:2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>
        <f t="shared" si="0"/>
        <v>0</v>
      </c>
    </row>
    <row r="36" spans="5:2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>
        <f t="shared" si="0"/>
        <v>0</v>
      </c>
    </row>
    <row r="37" spans="5:2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>
        <f t="shared" si="0"/>
        <v>0</v>
      </c>
    </row>
    <row r="38" spans="5:21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>
        <f t="shared" si="0"/>
        <v>0</v>
      </c>
    </row>
    <row r="39" spans="5:21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">
        <f t="shared" si="0"/>
        <v>0</v>
      </c>
    </row>
    <row r="40" spans="5:21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">
        <f t="shared" si="0"/>
        <v>0</v>
      </c>
    </row>
  </sheetData>
  <mergeCells count="10">
    <mergeCell ref="A1:D1"/>
    <mergeCell ref="Q1:R1"/>
    <mergeCell ref="S1:T1"/>
    <mergeCell ref="U1:U2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sqref="A1:XFD1048576"/>
    </sheetView>
  </sheetViews>
  <sheetFormatPr defaultRowHeight="15" x14ac:dyDescent="0.25"/>
  <cols>
    <col min="1" max="1" width="5.42578125" bestFit="1" customWidth="1"/>
    <col min="2" max="2" width="16.5703125" bestFit="1" customWidth="1"/>
    <col min="3" max="3" width="5.28515625" bestFit="1" customWidth="1"/>
    <col min="4" max="4" width="4.7109375" bestFit="1" customWidth="1"/>
    <col min="5" max="6" width="9.85546875" customWidth="1"/>
  </cols>
  <sheetData>
    <row r="1" spans="1:21" ht="30" customHeight="1" x14ac:dyDescent="0.25">
      <c r="A1" s="11" t="s">
        <v>15</v>
      </c>
      <c r="B1" s="12"/>
      <c r="C1" s="12"/>
      <c r="D1" s="13"/>
      <c r="E1" s="9" t="s">
        <v>6</v>
      </c>
      <c r="F1" s="9"/>
      <c r="G1" s="9" t="s">
        <v>7</v>
      </c>
      <c r="H1" s="9"/>
      <c r="I1" s="9" t="s">
        <v>8</v>
      </c>
      <c r="J1" s="9"/>
      <c r="K1" s="9" t="s">
        <v>9</v>
      </c>
      <c r="L1" s="9"/>
      <c r="M1" s="9" t="s">
        <v>10</v>
      </c>
      <c r="N1" s="9"/>
      <c r="O1" s="9" t="s">
        <v>11</v>
      </c>
      <c r="P1" s="9"/>
      <c r="Q1" s="9" t="s">
        <v>12</v>
      </c>
      <c r="R1" s="9"/>
      <c r="S1" s="9" t="s">
        <v>13</v>
      </c>
      <c r="T1" s="9"/>
      <c r="U1" s="10" t="s">
        <v>14</v>
      </c>
    </row>
    <row r="2" spans="1:21" x14ac:dyDescent="0.25">
      <c r="A2" s="3" t="s">
        <v>1</v>
      </c>
      <c r="B2" s="8" t="s">
        <v>0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4</v>
      </c>
      <c r="L2" s="2" t="s">
        <v>5</v>
      </c>
      <c r="M2" s="2" t="s">
        <v>4</v>
      </c>
      <c r="N2" s="2" t="s">
        <v>5</v>
      </c>
      <c r="O2" s="2" t="s">
        <v>4</v>
      </c>
      <c r="P2" s="2" t="s">
        <v>5</v>
      </c>
      <c r="Q2" s="2" t="s">
        <v>4</v>
      </c>
      <c r="R2" s="2" t="s">
        <v>5</v>
      </c>
      <c r="S2" s="2" t="s">
        <v>4</v>
      </c>
      <c r="T2" s="2" t="s">
        <v>5</v>
      </c>
      <c r="U2" s="10"/>
    </row>
    <row r="3" spans="1:21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>
        <f>SUM(E3:T3)</f>
        <v>0</v>
      </c>
    </row>
    <row r="4" spans="1:21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">
        <f t="shared" ref="U4:U40" si="0">SUM(E4:T4)</f>
        <v>0</v>
      </c>
    </row>
    <row r="5" spans="1:21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">
        <f t="shared" si="0"/>
        <v>0</v>
      </c>
    </row>
    <row r="6" spans="1:21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>
        <f t="shared" si="0"/>
        <v>0</v>
      </c>
    </row>
    <row r="7" spans="1:21" x14ac:dyDescent="0.2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">
        <f t="shared" si="0"/>
        <v>0</v>
      </c>
    </row>
    <row r="8" spans="1:21" x14ac:dyDescent="0.2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>
        <f t="shared" si="0"/>
        <v>0</v>
      </c>
    </row>
    <row r="9" spans="1:2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>
        <f t="shared" si="0"/>
        <v>0</v>
      </c>
    </row>
    <row r="10" spans="1:21" x14ac:dyDescent="0.2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>
        <f t="shared" si="0"/>
        <v>0</v>
      </c>
    </row>
    <row r="11" spans="1:21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>
        <f t="shared" si="0"/>
        <v>0</v>
      </c>
    </row>
    <row r="12" spans="1:2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>
        <f t="shared" si="0"/>
        <v>0</v>
      </c>
    </row>
    <row r="13" spans="1:2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>
        <f t="shared" si="0"/>
        <v>0</v>
      </c>
    </row>
    <row r="14" spans="1:2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>
        <f t="shared" si="0"/>
        <v>0</v>
      </c>
    </row>
    <row r="15" spans="1:21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">
        <f t="shared" si="0"/>
        <v>0</v>
      </c>
    </row>
    <row r="16" spans="1:21" x14ac:dyDescent="0.2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>
        <f t="shared" si="0"/>
        <v>0</v>
      </c>
    </row>
    <row r="17" spans="5:21" x14ac:dyDescent="0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>
        <f t="shared" si="0"/>
        <v>0</v>
      </c>
    </row>
    <row r="18" spans="5:21" x14ac:dyDescent="0.2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>
        <f t="shared" si="0"/>
        <v>0</v>
      </c>
    </row>
    <row r="19" spans="5:21" x14ac:dyDescent="0.2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6">
        <f t="shared" si="0"/>
        <v>0</v>
      </c>
    </row>
    <row r="20" spans="5:21" x14ac:dyDescent="0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>
        <f t="shared" si="0"/>
        <v>0</v>
      </c>
    </row>
    <row r="21" spans="5:21" x14ac:dyDescent="0.2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>
        <f t="shared" si="0"/>
        <v>0</v>
      </c>
    </row>
    <row r="22" spans="5:21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>
        <f t="shared" si="0"/>
        <v>0</v>
      </c>
    </row>
    <row r="23" spans="5:21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6">
        <f t="shared" si="0"/>
        <v>0</v>
      </c>
    </row>
    <row r="24" spans="5:21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">
        <f t="shared" si="0"/>
        <v>0</v>
      </c>
    </row>
    <row r="25" spans="5:21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">
        <f t="shared" si="0"/>
        <v>0</v>
      </c>
    </row>
    <row r="26" spans="5:21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>
        <f t="shared" si="0"/>
        <v>0</v>
      </c>
    </row>
    <row r="27" spans="5:21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">
        <f t="shared" si="0"/>
        <v>0</v>
      </c>
    </row>
    <row r="28" spans="5:2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>
        <f t="shared" si="0"/>
        <v>0</v>
      </c>
    </row>
    <row r="29" spans="5:21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>
        <f t="shared" si="0"/>
        <v>0</v>
      </c>
    </row>
    <row r="30" spans="5:21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>
        <f t="shared" si="0"/>
        <v>0</v>
      </c>
    </row>
    <row r="31" spans="5:21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6">
        <f t="shared" si="0"/>
        <v>0</v>
      </c>
    </row>
    <row r="32" spans="5:21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">
        <f t="shared" si="0"/>
        <v>0</v>
      </c>
    </row>
    <row r="33" spans="5:21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>
        <f t="shared" si="0"/>
        <v>0</v>
      </c>
    </row>
    <row r="34" spans="5:21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">
        <f t="shared" si="0"/>
        <v>0</v>
      </c>
    </row>
    <row r="35" spans="5:2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>
        <f t="shared" si="0"/>
        <v>0</v>
      </c>
    </row>
    <row r="36" spans="5:2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>
        <f t="shared" si="0"/>
        <v>0</v>
      </c>
    </row>
    <row r="37" spans="5:2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>
        <f t="shared" si="0"/>
        <v>0</v>
      </c>
    </row>
    <row r="38" spans="5:21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>
        <f t="shared" si="0"/>
        <v>0</v>
      </c>
    </row>
    <row r="39" spans="5:21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">
        <f t="shared" si="0"/>
        <v>0</v>
      </c>
    </row>
    <row r="40" spans="5:21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">
        <f t="shared" si="0"/>
        <v>0</v>
      </c>
    </row>
  </sheetData>
  <mergeCells count="10">
    <mergeCell ref="O1:P1"/>
    <mergeCell ref="Q1:R1"/>
    <mergeCell ref="S1:T1"/>
    <mergeCell ref="U1:U2"/>
    <mergeCell ref="A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sqref="A1:XFD1048576"/>
    </sheetView>
  </sheetViews>
  <sheetFormatPr defaultRowHeight="15" x14ac:dyDescent="0.25"/>
  <cols>
    <col min="1" max="1" width="5.42578125" bestFit="1" customWidth="1"/>
    <col min="2" max="2" width="16.5703125" bestFit="1" customWidth="1"/>
    <col min="3" max="3" width="5.28515625" bestFit="1" customWidth="1"/>
    <col min="4" max="4" width="4.7109375" bestFit="1" customWidth="1"/>
    <col min="5" max="6" width="9.85546875" customWidth="1"/>
  </cols>
  <sheetData>
    <row r="1" spans="1:21" ht="30" customHeight="1" x14ac:dyDescent="0.25">
      <c r="A1" s="11" t="s">
        <v>15</v>
      </c>
      <c r="B1" s="12"/>
      <c r="C1" s="12"/>
      <c r="D1" s="13"/>
      <c r="E1" s="9" t="s">
        <v>6</v>
      </c>
      <c r="F1" s="9"/>
      <c r="G1" s="9" t="s">
        <v>7</v>
      </c>
      <c r="H1" s="9"/>
      <c r="I1" s="9" t="s">
        <v>8</v>
      </c>
      <c r="J1" s="9"/>
      <c r="K1" s="9" t="s">
        <v>9</v>
      </c>
      <c r="L1" s="9"/>
      <c r="M1" s="9" t="s">
        <v>10</v>
      </c>
      <c r="N1" s="9"/>
      <c r="O1" s="9" t="s">
        <v>11</v>
      </c>
      <c r="P1" s="9"/>
      <c r="Q1" s="9" t="s">
        <v>12</v>
      </c>
      <c r="R1" s="9"/>
      <c r="S1" s="9" t="s">
        <v>13</v>
      </c>
      <c r="T1" s="9"/>
      <c r="U1" s="10" t="s">
        <v>14</v>
      </c>
    </row>
    <row r="2" spans="1:21" x14ac:dyDescent="0.25">
      <c r="A2" s="3" t="s">
        <v>1</v>
      </c>
      <c r="B2" s="8" t="s">
        <v>0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4</v>
      </c>
      <c r="L2" s="2" t="s">
        <v>5</v>
      </c>
      <c r="M2" s="2" t="s">
        <v>4</v>
      </c>
      <c r="N2" s="2" t="s">
        <v>5</v>
      </c>
      <c r="O2" s="2" t="s">
        <v>4</v>
      </c>
      <c r="P2" s="2" t="s">
        <v>5</v>
      </c>
      <c r="Q2" s="2" t="s">
        <v>4</v>
      </c>
      <c r="R2" s="2" t="s">
        <v>5</v>
      </c>
      <c r="S2" s="2" t="s">
        <v>4</v>
      </c>
      <c r="T2" s="2" t="s">
        <v>5</v>
      </c>
      <c r="U2" s="10"/>
    </row>
    <row r="3" spans="1:21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>
        <f>SUM(E3:T3)</f>
        <v>0</v>
      </c>
    </row>
    <row r="4" spans="1:21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">
        <f t="shared" ref="U4:U40" si="0">SUM(E4:T4)</f>
        <v>0</v>
      </c>
    </row>
    <row r="5" spans="1:21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6">
        <f t="shared" si="0"/>
        <v>0</v>
      </c>
    </row>
    <row r="6" spans="1:21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>
        <f t="shared" si="0"/>
        <v>0</v>
      </c>
    </row>
    <row r="7" spans="1:21" x14ac:dyDescent="0.2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6">
        <f t="shared" si="0"/>
        <v>0</v>
      </c>
    </row>
    <row r="8" spans="1:21" x14ac:dyDescent="0.25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>
        <f t="shared" si="0"/>
        <v>0</v>
      </c>
    </row>
    <row r="9" spans="1:21" x14ac:dyDescent="0.2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>
        <f t="shared" si="0"/>
        <v>0</v>
      </c>
    </row>
    <row r="10" spans="1:21" x14ac:dyDescent="0.2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>
        <f t="shared" si="0"/>
        <v>0</v>
      </c>
    </row>
    <row r="11" spans="1:21" x14ac:dyDescent="0.2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>
        <f t="shared" si="0"/>
        <v>0</v>
      </c>
    </row>
    <row r="12" spans="1:2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>
        <f t="shared" si="0"/>
        <v>0</v>
      </c>
    </row>
    <row r="13" spans="1:2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>
        <f t="shared" si="0"/>
        <v>0</v>
      </c>
    </row>
    <row r="14" spans="1:2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>
        <f t="shared" si="0"/>
        <v>0</v>
      </c>
    </row>
    <row r="15" spans="1:21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">
        <f t="shared" si="0"/>
        <v>0</v>
      </c>
    </row>
    <row r="16" spans="1:21" x14ac:dyDescent="0.2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>
        <f t="shared" si="0"/>
        <v>0</v>
      </c>
    </row>
    <row r="17" spans="5:21" x14ac:dyDescent="0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>
        <f t="shared" si="0"/>
        <v>0</v>
      </c>
    </row>
    <row r="18" spans="5:21" x14ac:dyDescent="0.2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>
        <f t="shared" si="0"/>
        <v>0</v>
      </c>
    </row>
    <row r="19" spans="5:21" x14ac:dyDescent="0.2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6">
        <f t="shared" si="0"/>
        <v>0</v>
      </c>
    </row>
    <row r="20" spans="5:21" x14ac:dyDescent="0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>
        <f t="shared" si="0"/>
        <v>0</v>
      </c>
    </row>
    <row r="21" spans="5:21" x14ac:dyDescent="0.2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>
        <f t="shared" si="0"/>
        <v>0</v>
      </c>
    </row>
    <row r="22" spans="5:21" x14ac:dyDescent="0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>
        <f t="shared" si="0"/>
        <v>0</v>
      </c>
    </row>
    <row r="23" spans="5:21" x14ac:dyDescent="0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6">
        <f t="shared" si="0"/>
        <v>0</v>
      </c>
    </row>
    <row r="24" spans="5:21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">
        <f t="shared" si="0"/>
        <v>0</v>
      </c>
    </row>
    <row r="25" spans="5:21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">
        <f t="shared" si="0"/>
        <v>0</v>
      </c>
    </row>
    <row r="26" spans="5:21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>
        <f t="shared" si="0"/>
        <v>0</v>
      </c>
    </row>
    <row r="27" spans="5:21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">
        <f t="shared" si="0"/>
        <v>0</v>
      </c>
    </row>
    <row r="28" spans="5:2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>
        <f t="shared" si="0"/>
        <v>0</v>
      </c>
    </row>
    <row r="29" spans="5:21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>
        <f t="shared" si="0"/>
        <v>0</v>
      </c>
    </row>
    <row r="30" spans="5:21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>
        <f t="shared" si="0"/>
        <v>0</v>
      </c>
    </row>
    <row r="31" spans="5:21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6">
        <f t="shared" si="0"/>
        <v>0</v>
      </c>
    </row>
    <row r="32" spans="5:21" x14ac:dyDescent="0.2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">
        <f t="shared" si="0"/>
        <v>0</v>
      </c>
    </row>
    <row r="33" spans="5:21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>
        <f t="shared" si="0"/>
        <v>0</v>
      </c>
    </row>
    <row r="34" spans="5:21" x14ac:dyDescent="0.2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">
        <f t="shared" si="0"/>
        <v>0</v>
      </c>
    </row>
    <row r="35" spans="5:2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>
        <f t="shared" si="0"/>
        <v>0</v>
      </c>
    </row>
    <row r="36" spans="5:2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>
        <f t="shared" si="0"/>
        <v>0</v>
      </c>
    </row>
    <row r="37" spans="5:2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>
        <f t="shared" si="0"/>
        <v>0</v>
      </c>
    </row>
    <row r="38" spans="5:21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>
        <f t="shared" si="0"/>
        <v>0</v>
      </c>
    </row>
    <row r="39" spans="5:21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">
        <f t="shared" si="0"/>
        <v>0</v>
      </c>
    </row>
    <row r="40" spans="5:21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">
        <f t="shared" si="0"/>
        <v>0</v>
      </c>
    </row>
  </sheetData>
  <mergeCells count="10">
    <mergeCell ref="O1:P1"/>
    <mergeCell ref="Q1:R1"/>
    <mergeCell ref="S1:T1"/>
    <mergeCell ref="U1:U2"/>
    <mergeCell ref="A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 Mans</vt:lpstr>
      <vt:lpstr>ISP...COC...TA</vt:lpstr>
      <vt:lpstr>BIG Legends</vt:lpstr>
      <vt:lpstr>U2...SP&amp;GT</vt:lpstr>
      <vt:lpstr>LITTLE Giants</vt:lpstr>
      <vt:lpstr>Sheet6</vt:lpstr>
      <vt:lpstr>Sheet7</vt:lpstr>
      <vt:lpstr>Sheet8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Zwartkops Raceway</dc:creator>
  <cp:lastModifiedBy>Atkinson Allison</cp:lastModifiedBy>
  <cp:lastPrinted>2017-05-09T06:42:49Z</cp:lastPrinted>
  <dcterms:created xsi:type="dcterms:W3CDTF">2017-02-06T05:59:42Z</dcterms:created>
  <dcterms:modified xsi:type="dcterms:W3CDTF">2017-07-14T09:53:28Z</dcterms:modified>
</cp:coreProperties>
</file>