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20490" windowHeight="7650" tabRatio="822"/>
  </bookViews>
  <sheets>
    <sheet name="Overall" sheetId="3" r:id="rId1"/>
    <sheet name="Index of Performance" sheetId="4" r:id="rId2"/>
    <sheet name="Class A" sheetId="5" r:id="rId3"/>
    <sheet name="Class B" sheetId="6" r:id="rId4"/>
    <sheet name="Class R" sheetId="7" r:id="rId5"/>
    <sheet name="Class S" sheetId="8" r:id="rId6"/>
    <sheet name="Class T" sheetId="9" r:id="rId7"/>
    <sheet name="Class U" sheetId="10" r:id="rId8"/>
    <sheet name="Class V" sheetId="11" r:id="rId9"/>
    <sheet name="Class W" sheetId="12" r:id="rId10"/>
    <sheet name="Class X" sheetId="13" r:id="rId11"/>
    <sheet name="Class Y" sheetId="14" r:id="rId12"/>
  </sheets>
  <calcPr calcId="162913"/>
</workbook>
</file>

<file path=xl/calcChain.xml><?xml version="1.0" encoding="utf-8"?>
<calcChain xmlns="http://schemas.openxmlformats.org/spreadsheetml/2006/main">
  <c r="L25" i="14" l="1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7" i="13" l="1"/>
  <c r="L6" i="13"/>
  <c r="L13" i="11"/>
  <c r="L12" i="11"/>
  <c r="L11" i="11"/>
  <c r="L10" i="11"/>
  <c r="L9" i="11"/>
  <c r="L8" i="11"/>
  <c r="L7" i="11"/>
  <c r="L6" i="11"/>
  <c r="M11" i="10"/>
  <c r="M10" i="10"/>
  <c r="M9" i="10"/>
  <c r="M8" i="10"/>
  <c r="M7" i="10"/>
  <c r="M6" i="10"/>
  <c r="L9" i="9"/>
  <c r="L8" i="9"/>
  <c r="L7" i="9"/>
  <c r="L6" i="9"/>
  <c r="L9" i="8"/>
  <c r="L8" i="8"/>
  <c r="L7" i="8"/>
  <c r="L6" i="8"/>
  <c r="L12" i="7"/>
  <c r="L11" i="7"/>
  <c r="L10" i="7"/>
  <c r="L9" i="7"/>
  <c r="L8" i="7"/>
  <c r="L7" i="7"/>
  <c r="L6" i="7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14" i="5"/>
  <c r="L13" i="5"/>
  <c r="L12" i="5"/>
  <c r="L11" i="5"/>
  <c r="L10" i="5"/>
  <c r="L9" i="5"/>
  <c r="L8" i="5"/>
  <c r="L7" i="5"/>
  <c r="L6" i="5"/>
  <c r="L26" i="14" l="1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29" i="6"/>
  <c r="L28" i="6"/>
  <c r="L27" i="6"/>
  <c r="L26" i="6"/>
  <c r="L25" i="6"/>
  <c r="L24" i="6"/>
  <c r="L23" i="6"/>
  <c r="L22" i="6"/>
  <c r="L21" i="6"/>
  <c r="L20" i="6"/>
  <c r="L26" i="5"/>
  <c r="L25" i="5"/>
  <c r="L24" i="5"/>
  <c r="L23" i="5"/>
  <c r="L22" i="5"/>
  <c r="L21" i="5"/>
  <c r="L20" i="5"/>
  <c r="L19" i="5"/>
  <c r="L18" i="5"/>
  <c r="L17" i="5"/>
  <c r="L16" i="5"/>
  <c r="L15" i="5"/>
  <c r="L31" i="4"/>
</calcChain>
</file>

<file path=xl/sharedStrings.xml><?xml version="1.0" encoding="utf-8"?>
<sst xmlns="http://schemas.openxmlformats.org/spreadsheetml/2006/main" count="325" uniqueCount="67">
  <si>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</si>
  <si>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</si>
  <si>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</si>
  <si>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</si>
  <si>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</si>
  <si>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</si>
  <si>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</si>
  <si>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Phakisa - Rnd 1</t>
  </si>
  <si>
    <t>Killarney - Rnd 2</t>
  </si>
  <si>
    <t>East London - Rnd 3</t>
  </si>
  <si>
    <t>Dezzi - Rnd 4</t>
  </si>
  <si>
    <t>PE - Rnd 5</t>
  </si>
  <si>
    <t>Phakisa - Rnd 6</t>
  </si>
  <si>
    <t>Results - Index of Performance</t>
  </si>
  <si>
    <t>Results - Class A</t>
  </si>
  <si>
    <t>Results - Class B</t>
  </si>
  <si>
    <t>Results - Class R</t>
  </si>
  <si>
    <t>Results - Class S</t>
  </si>
  <si>
    <t>Results - Class T</t>
  </si>
  <si>
    <t>Results - Class U</t>
  </si>
  <si>
    <t>Results - Class V</t>
  </si>
  <si>
    <t>Results - Class W</t>
  </si>
  <si>
    <t>Results - Class X</t>
  </si>
  <si>
    <t>Results - Class Y</t>
  </si>
  <si>
    <t>Northern Region</t>
  </si>
  <si>
    <t>Kwazulu-Natal</t>
  </si>
  <si>
    <t>Wayne Jardine</t>
  </si>
  <si>
    <t>Western Cape</t>
  </si>
  <si>
    <t>Mike Verrier</t>
  </si>
  <si>
    <t>Bradley Scorer</t>
  </si>
  <si>
    <t>Theo Van Vuuren</t>
  </si>
  <si>
    <t>Darren Winterboer</t>
  </si>
  <si>
    <t>OSA</t>
  </si>
  <si>
    <t>Mike Altona</t>
  </si>
  <si>
    <t>Steve Pickering</t>
  </si>
  <si>
    <t>Jonathan Konig</t>
  </si>
  <si>
    <t>Stuart Konig</t>
  </si>
  <si>
    <t>Bruce Avern-Taplin</t>
  </si>
  <si>
    <t>Mike Schmidt</t>
  </si>
  <si>
    <t>Bryan Heine</t>
  </si>
  <si>
    <t>Eastern Cape</t>
  </si>
  <si>
    <t>Kelvin Reynolds</t>
  </si>
  <si>
    <t>Alex Johnson</t>
  </si>
  <si>
    <t>Andre Johnson</t>
  </si>
  <si>
    <t>Dewald Brummer</t>
  </si>
  <si>
    <t>Bevan Williams</t>
  </si>
  <si>
    <t>2017 SOUTH AFRICAN NATIONAL ENDURANCE SERIES OVERALL CHAMPIONSHIP</t>
  </si>
  <si>
    <t>2017 SOUTH AFRICAN NATIONAL ENDURANCE SERIES INDEX OF PERFORMANCE CHAMPIONSHIP</t>
  </si>
  <si>
    <t>2017 SOUTH AFRICAN NATIONAL ENDURANCE SERIES CLASS A CHAMPIONSHIP</t>
  </si>
  <si>
    <t>2017 SOUTH AFRICAN NATIONAL ENDURANCE SERIES CLASS B CHAMPIONSHIP</t>
  </si>
  <si>
    <t>2017 SOUTH AFRICAN NATIONAL ENDURANCE SERIES CLASS R CHAMPIONSHIP</t>
  </si>
  <si>
    <t>2017 SOUTH AFRICAN ENDURANCE SERIES NATIONAL CLASS S CHAMPIONSHIP</t>
  </si>
  <si>
    <t>2017 SOUTH AFRICAN ENDURANCE SERIES NATIONAL CLASS T CHAMPIONSHIP</t>
  </si>
  <si>
    <t>2017 SOUTH AFRICAN ENDURANCE SERIES NATIONAL CLASS U CHAMPIONSHIP</t>
  </si>
  <si>
    <t>2017 SOUTH AFRICAN ENDURANCE SERIES NATIONAL CLASS V CHAMPIONSHIP</t>
  </si>
  <si>
    <t>2017 SOUTH AFRICAN ENDURANCE SERIES NATIONAL CLASS W CHAMPIONSHIP</t>
  </si>
  <si>
    <t>2017 SOUTH AFRICAN ENDURANCE SERIES NATIONAL CLASS X CHAMPIONSHIP</t>
  </si>
  <si>
    <t>2017 SOUTH AFRICAN ENDURANCE SERIES NATIONAL CLASS Y CHAMPIONSHIP</t>
  </si>
  <si>
    <t>Franco Scribante</t>
  </si>
  <si>
    <t>Silvio Scribante</t>
  </si>
  <si>
    <t>James Forbes</t>
  </si>
  <si>
    <t>Fritz Kleynhans</t>
  </si>
  <si>
    <t>Eric Salomon</t>
  </si>
  <si>
    <t>Dave Sinclair</t>
  </si>
  <si>
    <t>Kyalami - Rnd 7</t>
  </si>
  <si>
    <t>Results -Overall</t>
  </si>
  <si>
    <t>Michael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</si>
</sst>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Fill="1" applyBorder="1"/>
    <xf numFmtId="0" fontId="0" fillId="0" borderId="8" xfId="0" applyFill="1" applyBorder="1"/>
    <xf numFmtId="0" fontId="0" fillId="0" borderId="9" xfId="0" applyFill="1" applyBorder="1"/>
    <xf numFmtId="0" fontId="1" fillId="2" borderId="6" xfId="0" applyFont="1" applyFill="1" applyBorder="1" applyAlignment="1">
      <alignment wrapText="1"/>
    </xf>
    <xf numFmtId="0" fontId="4" fillId="2" borderId="11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0" fillId="0" borderId="4" xfId="0" applyFill="1" applyBorder="1" applyAlignment="1">
      <alignment horizontal="center"/>
    </xf>
    <xf numFmtId="0" fontId="1" fillId="2" borderId="11" xfId="0" applyFont="1" applyFill="1" applyBorder="1"/>
    <xf numFmtId="0" fontId="1" fillId="2" borderId="2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6" fontId="1" fillId="2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6" xfId="0" applyFont="1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zoomScaleSheetLayoutView="100"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9" style="1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12.28515625" style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46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E3" s="1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65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 t="s">
        <v>31</v>
      </c>
      <c r="C6" s="29">
        <v>5997</v>
      </c>
      <c r="D6" s="29">
        <v>5</v>
      </c>
      <c r="E6" s="13" t="s">
        <v>32</v>
      </c>
      <c r="F6" s="11">
        <v>20</v>
      </c>
      <c r="G6" s="11">
        <v>15</v>
      </c>
      <c r="H6" s="11">
        <v>11</v>
      </c>
      <c r="I6" s="11">
        <v>18</v>
      </c>
      <c r="J6" s="24">
        <v>12</v>
      </c>
      <c r="K6" s="11">
        <v>30</v>
      </c>
      <c r="L6" s="9">
        <f t="shared" ref="L6:L30" si="0">SUM(F6:K6)</f>
        <v>106</v>
      </c>
      <c r="M6">
        <v>1</v>
      </c>
    </row>
    <row r="7" spans="1:15" x14ac:dyDescent="0.25">
      <c r="A7" s="18">
        <v>2</v>
      </c>
      <c r="B7" s="14" t="s">
        <v>35</v>
      </c>
      <c r="C7" s="30">
        <v>2285</v>
      </c>
      <c r="D7" s="30">
        <v>111</v>
      </c>
      <c r="E7" s="14" t="s">
        <v>24</v>
      </c>
      <c r="F7" s="4">
        <v>15</v>
      </c>
      <c r="G7" s="4">
        <v>8</v>
      </c>
      <c r="H7" s="4">
        <v>0</v>
      </c>
      <c r="I7" s="4">
        <v>15</v>
      </c>
      <c r="J7" s="4">
        <v>18</v>
      </c>
      <c r="K7" s="4">
        <v>28</v>
      </c>
      <c r="L7" s="9">
        <f t="shared" si="0"/>
        <v>84</v>
      </c>
      <c r="M7">
        <v>2</v>
      </c>
    </row>
    <row r="8" spans="1:15" x14ac:dyDescent="0.25">
      <c r="A8" s="18"/>
      <c r="B8" s="14" t="s">
        <v>36</v>
      </c>
      <c r="C8" s="30">
        <v>2283</v>
      </c>
      <c r="D8" s="30">
        <v>111</v>
      </c>
      <c r="E8" s="14" t="s">
        <v>24</v>
      </c>
      <c r="F8" s="4">
        <v>15</v>
      </c>
      <c r="G8" s="4">
        <v>8</v>
      </c>
      <c r="H8" s="4">
        <v>0</v>
      </c>
      <c r="I8" s="4">
        <v>15</v>
      </c>
      <c r="J8" s="4">
        <v>18</v>
      </c>
      <c r="K8" s="4">
        <v>28</v>
      </c>
      <c r="L8" s="9">
        <f t="shared" si="0"/>
        <v>84</v>
      </c>
      <c r="M8">
        <v>3</v>
      </c>
    </row>
    <row r="9" spans="1:15" x14ac:dyDescent="0.25">
      <c r="A9" s="18">
        <v>3</v>
      </c>
      <c r="B9" s="14" t="s">
        <v>33</v>
      </c>
      <c r="C9" s="30">
        <v>4004</v>
      </c>
      <c r="D9" s="30">
        <v>910</v>
      </c>
      <c r="E9" s="14" t="s">
        <v>24</v>
      </c>
      <c r="F9" s="4">
        <v>16</v>
      </c>
      <c r="G9" s="4">
        <v>10</v>
      </c>
      <c r="H9" s="4">
        <v>0</v>
      </c>
      <c r="I9" s="4">
        <v>11</v>
      </c>
      <c r="J9" s="4">
        <v>16</v>
      </c>
      <c r="K9" s="4">
        <v>29</v>
      </c>
      <c r="L9" s="9">
        <f t="shared" si="0"/>
        <v>82</v>
      </c>
      <c r="M9">
        <v>4</v>
      </c>
    </row>
    <row r="10" spans="1:15" x14ac:dyDescent="0.25">
      <c r="A10" s="18"/>
      <c r="B10" s="14" t="s">
        <v>34</v>
      </c>
      <c r="C10" s="30">
        <v>3826</v>
      </c>
      <c r="D10" s="30">
        <v>910</v>
      </c>
      <c r="E10" s="14" t="s">
        <v>24</v>
      </c>
      <c r="F10" s="4">
        <v>16</v>
      </c>
      <c r="G10" s="4">
        <v>10</v>
      </c>
      <c r="H10" s="4">
        <v>0</v>
      </c>
      <c r="I10" s="4">
        <v>11</v>
      </c>
      <c r="J10" s="4">
        <v>16</v>
      </c>
      <c r="K10" s="4">
        <v>29</v>
      </c>
      <c r="L10" s="9">
        <f t="shared" si="0"/>
        <v>82</v>
      </c>
      <c r="M10">
        <v>5</v>
      </c>
    </row>
    <row r="11" spans="1:15" x14ac:dyDescent="0.25">
      <c r="A11" s="18">
        <v>4</v>
      </c>
      <c r="B11" s="14" t="s">
        <v>29</v>
      </c>
      <c r="C11" s="30">
        <v>5901</v>
      </c>
      <c r="D11" s="30">
        <v>5</v>
      </c>
      <c r="E11" s="14" t="s">
        <v>24</v>
      </c>
      <c r="F11" s="4">
        <v>20</v>
      </c>
      <c r="G11" s="4">
        <v>3</v>
      </c>
      <c r="H11" s="4">
        <v>16</v>
      </c>
      <c r="I11" s="4">
        <v>17</v>
      </c>
      <c r="J11" s="4">
        <v>17</v>
      </c>
      <c r="K11" s="4">
        <v>0</v>
      </c>
      <c r="L11" s="9">
        <f t="shared" si="0"/>
        <v>73</v>
      </c>
      <c r="M11">
        <v>6</v>
      </c>
    </row>
    <row r="12" spans="1:15" x14ac:dyDescent="0.25">
      <c r="A12" s="18"/>
      <c r="B12" s="14" t="s">
        <v>30</v>
      </c>
      <c r="C12" s="30">
        <v>3683</v>
      </c>
      <c r="D12" s="30">
        <v>5</v>
      </c>
      <c r="E12" s="14" t="s">
        <v>24</v>
      </c>
      <c r="F12" s="4">
        <v>20</v>
      </c>
      <c r="G12" s="4">
        <v>3</v>
      </c>
      <c r="H12" s="4">
        <v>16</v>
      </c>
      <c r="I12" s="4">
        <v>17</v>
      </c>
      <c r="J12" s="4">
        <v>17</v>
      </c>
      <c r="K12" s="4">
        <v>0</v>
      </c>
      <c r="L12" s="9">
        <f t="shared" si="0"/>
        <v>73</v>
      </c>
      <c r="M12">
        <v>7</v>
      </c>
    </row>
    <row r="13" spans="1:15" x14ac:dyDescent="0.25">
      <c r="A13" s="18">
        <v>5</v>
      </c>
      <c r="B13" s="14" t="s">
        <v>37</v>
      </c>
      <c r="C13" s="30">
        <v>3228</v>
      </c>
      <c r="D13" s="30">
        <v>77</v>
      </c>
      <c r="E13" s="14" t="s">
        <v>25</v>
      </c>
      <c r="F13" s="4">
        <v>14</v>
      </c>
      <c r="G13" s="4">
        <v>4</v>
      </c>
      <c r="H13" s="4">
        <v>8</v>
      </c>
      <c r="I13" s="4">
        <v>16</v>
      </c>
      <c r="J13" s="4">
        <v>0</v>
      </c>
      <c r="K13" s="4">
        <v>27</v>
      </c>
      <c r="L13" s="9">
        <f t="shared" si="0"/>
        <v>69</v>
      </c>
      <c r="M13">
        <v>8</v>
      </c>
    </row>
    <row r="14" spans="1:15" x14ac:dyDescent="0.25">
      <c r="A14" s="18"/>
      <c r="B14" s="14" t="s">
        <v>38</v>
      </c>
      <c r="C14" s="30">
        <v>3203</v>
      </c>
      <c r="D14" s="30">
        <v>77</v>
      </c>
      <c r="E14" s="14" t="s">
        <v>25</v>
      </c>
      <c r="F14" s="4">
        <v>14</v>
      </c>
      <c r="G14" s="4">
        <v>4</v>
      </c>
      <c r="H14" s="4">
        <v>8</v>
      </c>
      <c r="I14" s="4">
        <v>16</v>
      </c>
      <c r="J14" s="4">
        <v>0</v>
      </c>
      <c r="K14" s="4">
        <v>27</v>
      </c>
      <c r="L14" s="9">
        <f t="shared" si="0"/>
        <v>69</v>
      </c>
      <c r="M14">
        <v>9</v>
      </c>
    </row>
    <row r="15" spans="1:15" x14ac:dyDescent="0.25">
      <c r="A15" s="18">
        <v>6</v>
      </c>
      <c r="B15" s="14" t="s">
        <v>60</v>
      </c>
      <c r="C15" s="30">
        <v>3713</v>
      </c>
      <c r="D15" s="30">
        <v>333</v>
      </c>
      <c r="E15" s="14" t="s">
        <v>24</v>
      </c>
      <c r="F15" s="4"/>
      <c r="G15" s="4">
        <v>18</v>
      </c>
      <c r="H15" s="4">
        <v>17</v>
      </c>
      <c r="I15" s="4">
        <v>19</v>
      </c>
      <c r="J15" s="4">
        <v>0</v>
      </c>
      <c r="K15" s="4">
        <v>0</v>
      </c>
      <c r="L15" s="9">
        <f t="shared" si="0"/>
        <v>54</v>
      </c>
      <c r="M15">
        <v>10</v>
      </c>
    </row>
    <row r="16" spans="1:15" x14ac:dyDescent="0.25">
      <c r="A16" s="18"/>
      <c r="B16" s="14" t="s">
        <v>61</v>
      </c>
      <c r="C16" s="30">
        <v>6409</v>
      </c>
      <c r="D16" s="30">
        <v>333</v>
      </c>
      <c r="E16" s="14" t="s">
        <v>24</v>
      </c>
      <c r="F16" s="4"/>
      <c r="G16" s="4">
        <v>18</v>
      </c>
      <c r="H16" s="4">
        <v>17</v>
      </c>
      <c r="I16" s="4">
        <v>19</v>
      </c>
      <c r="J16" s="4">
        <v>0</v>
      </c>
      <c r="K16" s="4">
        <v>0</v>
      </c>
      <c r="L16" s="9">
        <f t="shared" si="0"/>
        <v>54</v>
      </c>
      <c r="M16">
        <v>11</v>
      </c>
    </row>
    <row r="17" spans="1:13" x14ac:dyDescent="0.25">
      <c r="A17" s="18">
        <v>7</v>
      </c>
      <c r="B17" s="14" t="s">
        <v>58</v>
      </c>
      <c r="C17" s="30">
        <v>1681</v>
      </c>
      <c r="D17" s="30">
        <v>25</v>
      </c>
      <c r="E17" s="14" t="s">
        <v>24</v>
      </c>
      <c r="F17" s="4"/>
      <c r="G17" s="4">
        <v>20</v>
      </c>
      <c r="H17" s="4">
        <v>20</v>
      </c>
      <c r="I17" s="4">
        <v>12</v>
      </c>
      <c r="J17" s="4">
        <v>0</v>
      </c>
      <c r="K17" s="4"/>
      <c r="L17" s="9">
        <f t="shared" si="0"/>
        <v>52</v>
      </c>
      <c r="M17">
        <v>12</v>
      </c>
    </row>
    <row r="18" spans="1:13" x14ac:dyDescent="0.25">
      <c r="A18" s="18"/>
      <c r="B18" s="14" t="s">
        <v>59</v>
      </c>
      <c r="C18" s="30">
        <v>6909</v>
      </c>
      <c r="D18" s="30">
        <v>25</v>
      </c>
      <c r="E18" s="14" t="s">
        <v>40</v>
      </c>
      <c r="F18" s="4"/>
      <c r="G18" s="4">
        <v>20</v>
      </c>
      <c r="H18" s="4">
        <v>20</v>
      </c>
      <c r="I18" s="4">
        <v>12</v>
      </c>
      <c r="J18" s="4">
        <v>0</v>
      </c>
      <c r="K18" s="4"/>
      <c r="L18" s="9">
        <f t="shared" si="0"/>
        <v>52</v>
      </c>
      <c r="M18">
        <v>13</v>
      </c>
    </row>
    <row r="19" spans="1:13" x14ac:dyDescent="0.25">
      <c r="A19" s="18">
        <v>8</v>
      </c>
      <c r="B19" s="14" t="s">
        <v>42</v>
      </c>
      <c r="C19" s="30">
        <v>4254</v>
      </c>
      <c r="D19" s="30">
        <v>8</v>
      </c>
      <c r="E19" s="14" t="s">
        <v>27</v>
      </c>
      <c r="F19" s="4">
        <v>11</v>
      </c>
      <c r="G19" s="4">
        <v>13</v>
      </c>
      <c r="H19" s="4">
        <v>10</v>
      </c>
      <c r="I19" s="4"/>
      <c r="J19" s="4">
        <v>15</v>
      </c>
      <c r="K19" s="4"/>
      <c r="L19" s="9">
        <f t="shared" si="0"/>
        <v>49</v>
      </c>
      <c r="M19">
        <v>14</v>
      </c>
    </row>
    <row r="20" spans="1:13" x14ac:dyDescent="0.25">
      <c r="A20" s="18"/>
      <c r="B20" s="14" t="s">
        <v>43</v>
      </c>
      <c r="C20" s="30">
        <v>5250</v>
      </c>
      <c r="D20" s="30">
        <v>8</v>
      </c>
      <c r="E20" s="14" t="s">
        <v>27</v>
      </c>
      <c r="F20" s="4">
        <v>11</v>
      </c>
      <c r="G20" s="4">
        <v>13</v>
      </c>
      <c r="H20" s="4">
        <v>10</v>
      </c>
      <c r="I20" s="4"/>
      <c r="J20" s="4">
        <v>15</v>
      </c>
      <c r="K20" s="4"/>
      <c r="L20" s="9">
        <f t="shared" si="0"/>
        <v>49</v>
      </c>
      <c r="M20">
        <v>15</v>
      </c>
    </row>
    <row r="21" spans="1:13" x14ac:dyDescent="0.25">
      <c r="A21" s="18">
        <v>9</v>
      </c>
      <c r="B21" s="14" t="s">
        <v>44</v>
      </c>
      <c r="C21" s="30">
        <v>6424</v>
      </c>
      <c r="D21" s="30">
        <v>36</v>
      </c>
      <c r="E21" s="14" t="s">
        <v>24</v>
      </c>
      <c r="F21" s="4">
        <v>10</v>
      </c>
      <c r="G21" s="4">
        <v>11</v>
      </c>
      <c r="H21" s="4">
        <v>0</v>
      </c>
      <c r="I21" s="4">
        <v>9</v>
      </c>
      <c r="J21" s="4">
        <v>14</v>
      </c>
      <c r="K21" s="4"/>
      <c r="L21" s="9">
        <f t="shared" si="0"/>
        <v>44</v>
      </c>
      <c r="M21">
        <v>16</v>
      </c>
    </row>
    <row r="22" spans="1:13" x14ac:dyDescent="0.25">
      <c r="A22" s="18"/>
      <c r="B22" s="14" t="s">
        <v>45</v>
      </c>
      <c r="C22" s="30">
        <v>6301</v>
      </c>
      <c r="D22" s="30">
        <v>36</v>
      </c>
      <c r="E22" s="14" t="s">
        <v>24</v>
      </c>
      <c r="F22" s="4">
        <v>10</v>
      </c>
      <c r="G22" s="4">
        <v>11</v>
      </c>
      <c r="H22" s="4">
        <v>0</v>
      </c>
      <c r="I22" s="4">
        <v>9</v>
      </c>
      <c r="J22" s="4">
        <v>14</v>
      </c>
      <c r="K22" s="4"/>
      <c r="L22" s="9">
        <f t="shared" si="0"/>
        <v>44</v>
      </c>
      <c r="M22">
        <v>17</v>
      </c>
    </row>
    <row r="23" spans="1:13" x14ac:dyDescent="0.25">
      <c r="A23" s="18">
        <v>10</v>
      </c>
      <c r="B23" s="14" t="s">
        <v>26</v>
      </c>
      <c r="C23" s="30">
        <v>4917</v>
      </c>
      <c r="D23" s="30">
        <v>45</v>
      </c>
      <c r="E23" s="14" t="s">
        <v>27</v>
      </c>
      <c r="F23" s="4">
        <v>21</v>
      </c>
      <c r="G23" s="4">
        <v>0</v>
      </c>
      <c r="H23" s="4">
        <v>9</v>
      </c>
      <c r="I23" s="4">
        <v>10</v>
      </c>
      <c r="J23" s="4"/>
      <c r="K23" s="4"/>
      <c r="L23" s="9">
        <f t="shared" si="0"/>
        <v>40</v>
      </c>
      <c r="M23">
        <v>18</v>
      </c>
    </row>
    <row r="24" spans="1:13" x14ac:dyDescent="0.25">
      <c r="A24" s="18"/>
      <c r="B24" s="14" t="s">
        <v>28</v>
      </c>
      <c r="C24" s="30">
        <v>2481</v>
      </c>
      <c r="D24" s="30">
        <v>45</v>
      </c>
      <c r="E24" s="14" t="s">
        <v>27</v>
      </c>
      <c r="F24" s="4">
        <v>21</v>
      </c>
      <c r="G24" s="4">
        <v>0</v>
      </c>
      <c r="H24" s="4">
        <v>9</v>
      </c>
      <c r="I24" s="4">
        <v>10</v>
      </c>
      <c r="J24" s="4"/>
      <c r="K24" s="4"/>
      <c r="L24" s="9">
        <f t="shared" si="0"/>
        <v>40</v>
      </c>
      <c r="M24">
        <v>19</v>
      </c>
    </row>
    <row r="25" spans="1:13" x14ac:dyDescent="0.25">
      <c r="A25" s="18">
        <v>11</v>
      </c>
      <c r="B25" s="33" t="s">
        <v>62</v>
      </c>
      <c r="C25" s="34">
        <v>4995</v>
      </c>
      <c r="D25" s="34">
        <v>23</v>
      </c>
      <c r="E25" s="33" t="s">
        <v>27</v>
      </c>
      <c r="F25" s="24">
        <v>0</v>
      </c>
      <c r="G25" s="24">
        <v>5</v>
      </c>
      <c r="H25" s="24">
        <v>12</v>
      </c>
      <c r="I25" s="24">
        <v>13</v>
      </c>
      <c r="J25" s="24">
        <v>0</v>
      </c>
      <c r="K25" s="24"/>
      <c r="L25" s="9">
        <f t="shared" si="0"/>
        <v>30</v>
      </c>
      <c r="M25">
        <v>20</v>
      </c>
    </row>
    <row r="26" spans="1:13" x14ac:dyDescent="0.25">
      <c r="A26" s="18"/>
      <c r="B26" s="14" t="s">
        <v>63</v>
      </c>
      <c r="C26" s="30">
        <v>1270</v>
      </c>
      <c r="D26" s="30">
        <v>23</v>
      </c>
      <c r="E26" s="14" t="s">
        <v>27</v>
      </c>
      <c r="F26" s="4">
        <v>0</v>
      </c>
      <c r="G26" s="4">
        <v>5</v>
      </c>
      <c r="H26" s="4">
        <v>12</v>
      </c>
      <c r="I26" s="4">
        <v>13</v>
      </c>
      <c r="J26" s="4"/>
      <c r="K26" s="4"/>
      <c r="L26" s="9">
        <f t="shared" si="0"/>
        <v>30</v>
      </c>
      <c r="M26">
        <v>21</v>
      </c>
    </row>
    <row r="27" spans="1:13" x14ac:dyDescent="0.25">
      <c r="A27" s="18">
        <v>12</v>
      </c>
      <c r="B27" s="14" t="s">
        <v>66</v>
      </c>
      <c r="C27" s="30">
        <v>6156</v>
      </c>
      <c r="D27" s="30">
        <v>66</v>
      </c>
      <c r="E27" s="14" t="s">
        <v>24</v>
      </c>
      <c r="F27" s="4">
        <v>0</v>
      </c>
      <c r="G27" s="4">
        <v>0</v>
      </c>
      <c r="H27" s="4">
        <v>19</v>
      </c>
      <c r="I27" s="4">
        <v>0</v>
      </c>
      <c r="J27" s="4">
        <v>0</v>
      </c>
      <c r="K27" s="4"/>
      <c r="L27" s="9">
        <f t="shared" si="0"/>
        <v>19</v>
      </c>
      <c r="M27">
        <v>22</v>
      </c>
    </row>
    <row r="28" spans="1:13" x14ac:dyDescent="0.25">
      <c r="A28" s="18">
        <v>13</v>
      </c>
      <c r="B28" s="14" t="s">
        <v>39</v>
      </c>
      <c r="C28" s="30">
        <v>5691</v>
      </c>
      <c r="D28" s="30">
        <v>201</v>
      </c>
      <c r="E28" s="14" t="s">
        <v>40</v>
      </c>
      <c r="F28" s="4">
        <v>12</v>
      </c>
      <c r="G28" s="4">
        <v>6</v>
      </c>
      <c r="H28" s="4">
        <v>0</v>
      </c>
      <c r="I28" s="4"/>
      <c r="J28" s="4">
        <v>0</v>
      </c>
      <c r="K28" s="4"/>
      <c r="L28" s="9">
        <f t="shared" si="0"/>
        <v>18</v>
      </c>
      <c r="M28">
        <v>23</v>
      </c>
    </row>
    <row r="29" spans="1:13" x14ac:dyDescent="0.25">
      <c r="A29" s="18"/>
      <c r="B29" s="14" t="s">
        <v>41</v>
      </c>
      <c r="C29" s="30">
        <v>2400</v>
      </c>
      <c r="D29" s="30">
        <v>201</v>
      </c>
      <c r="E29" s="14" t="s">
        <v>24</v>
      </c>
      <c r="F29" s="4">
        <v>12</v>
      </c>
      <c r="G29" s="4">
        <v>6</v>
      </c>
      <c r="H29" s="4">
        <v>0</v>
      </c>
      <c r="I29" s="4"/>
      <c r="J29" s="4">
        <v>0</v>
      </c>
      <c r="K29" s="4"/>
      <c r="L29" s="9">
        <f t="shared" si="0"/>
        <v>18</v>
      </c>
      <c r="M29">
        <v>24</v>
      </c>
    </row>
    <row r="30" spans="1:13" ht="15.75" thickBot="1" x14ac:dyDescent="0.3">
      <c r="A30" s="18"/>
      <c r="B30" s="15"/>
      <c r="C30" s="31"/>
      <c r="D30" s="31"/>
      <c r="E30" s="15"/>
      <c r="F30" s="20"/>
      <c r="G30" s="20"/>
      <c r="H30" s="20"/>
      <c r="I30" s="20"/>
      <c r="J30" s="20"/>
      <c r="K30" s="20"/>
      <c r="L30" s="38">
        <f t="shared" si="0"/>
        <v>0</v>
      </c>
      <c r="M30">
        <v>25</v>
      </c>
    </row>
    <row r="31" spans="1:13" s="3" customFormat="1" x14ac:dyDescent="0.25">
      <c r="C31" s="32"/>
      <c r="D31" s="32"/>
      <c r="F31" s="35">
        <v>17</v>
      </c>
      <c r="G31" s="35"/>
      <c r="H31" s="35"/>
      <c r="I31" s="35"/>
      <c r="J31" s="35"/>
      <c r="K31" s="35"/>
      <c r="L31" s="5">
        <f>AVERAGE(F31:K31)</f>
        <v>17</v>
      </c>
    </row>
    <row r="32" spans="1:13" x14ac:dyDescent="0.25">
      <c r="B32" s="39" t="s">
        <v>2</v>
      </c>
      <c r="C32" s="39"/>
      <c r="D32" s="39"/>
      <c r="E32" s="39"/>
      <c r="F32" s="39"/>
      <c r="G32" s="39"/>
      <c r="H32" s="39"/>
      <c r="I32" s="39"/>
      <c r="J32" s="39"/>
      <c r="K32" s="39"/>
      <c r="L32" s="7"/>
    </row>
    <row r="33" spans="2:12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7"/>
    </row>
  </sheetData>
  <sortState ref="B6:BA25">
    <sortCondition descending="1" ref="L6:L25"/>
  </sortState>
  <mergeCells count="5">
    <mergeCell ref="B32:K33"/>
    <mergeCell ref="E1:L2"/>
    <mergeCell ref="L3:L5"/>
    <mergeCell ref="B4:E4"/>
    <mergeCell ref="A1:D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7" bestFit="1" customWidth="1"/>
    <col min="4" max="4" width="14.140625" style="37" bestFit="1" customWidth="1"/>
    <col min="5" max="5" width="8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55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21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/>
      <c r="C6" s="29"/>
      <c r="D6" s="29"/>
      <c r="E6" s="13"/>
      <c r="F6" s="11"/>
      <c r="G6" s="11"/>
      <c r="H6" s="11"/>
      <c r="I6" s="11"/>
      <c r="J6" s="24"/>
      <c r="K6" s="11"/>
      <c r="L6" s="21">
        <f t="shared" ref="L6:L25" si="0">SUM(F6:K6)</f>
        <v>0</v>
      </c>
      <c r="M6">
        <v>1</v>
      </c>
    </row>
    <row r="7" spans="1:15" x14ac:dyDescent="0.25">
      <c r="A7" s="18">
        <v>2</v>
      </c>
      <c r="B7" s="14"/>
      <c r="C7" s="30"/>
      <c r="D7" s="30"/>
      <c r="E7" s="14"/>
      <c r="F7" s="4"/>
      <c r="G7" s="4"/>
      <c r="H7" s="4"/>
      <c r="I7" s="4"/>
      <c r="J7" s="4"/>
      <c r="K7" s="4"/>
      <c r="L7" s="9">
        <f t="shared" si="0"/>
        <v>0</v>
      </c>
    </row>
    <row r="8" spans="1:15" x14ac:dyDescent="0.25">
      <c r="A8" s="18">
        <v>3</v>
      </c>
      <c r="B8" s="14"/>
      <c r="C8" s="30"/>
      <c r="D8" s="30"/>
      <c r="E8" s="14"/>
      <c r="F8" s="4"/>
      <c r="G8" s="4"/>
      <c r="H8" s="4"/>
      <c r="I8" s="4"/>
      <c r="J8" s="4"/>
      <c r="K8" s="4"/>
      <c r="L8" s="9">
        <f t="shared" si="0"/>
        <v>0</v>
      </c>
    </row>
    <row r="9" spans="1:15" x14ac:dyDescent="0.25">
      <c r="A9" s="18">
        <v>4</v>
      </c>
      <c r="B9" s="14"/>
      <c r="C9" s="30"/>
      <c r="D9" s="30"/>
      <c r="E9" s="14"/>
      <c r="F9" s="4"/>
      <c r="G9" s="4"/>
      <c r="H9" s="4"/>
      <c r="I9" s="4"/>
      <c r="J9" s="4"/>
      <c r="K9" s="4"/>
      <c r="L9" s="9">
        <f t="shared" si="0"/>
        <v>0</v>
      </c>
    </row>
    <row r="10" spans="1:15" x14ac:dyDescent="0.25">
      <c r="A10" s="18">
        <v>5</v>
      </c>
      <c r="B10" s="14"/>
      <c r="C10" s="30"/>
      <c r="D10" s="30"/>
      <c r="E10" s="14"/>
      <c r="F10" s="4"/>
      <c r="G10" s="4"/>
      <c r="H10" s="4"/>
      <c r="I10" s="4"/>
      <c r="J10" s="4"/>
      <c r="K10" s="4"/>
      <c r="L10" s="9">
        <f t="shared" si="0"/>
        <v>0</v>
      </c>
    </row>
    <row r="11" spans="1:15" x14ac:dyDescent="0.25">
      <c r="A11" s="18">
        <v>6</v>
      </c>
      <c r="B11" s="14"/>
      <c r="C11" s="30"/>
      <c r="D11" s="30"/>
      <c r="E11" s="14"/>
      <c r="F11" s="4"/>
      <c r="G11" s="4"/>
      <c r="H11" s="4"/>
      <c r="I11" s="4"/>
      <c r="J11" s="4"/>
      <c r="K11" s="4"/>
      <c r="L11" s="9">
        <f t="shared" si="0"/>
        <v>0</v>
      </c>
    </row>
    <row r="12" spans="1:15" x14ac:dyDescent="0.25">
      <c r="A12" s="18">
        <v>7</v>
      </c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>
        <v>8</v>
      </c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>
        <v>9</v>
      </c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>
        <v>10</v>
      </c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>
        <v>11</v>
      </c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2" x14ac:dyDescent="0.25">
      <c r="A17" s="18">
        <v>12</v>
      </c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2" x14ac:dyDescent="0.25">
      <c r="A18" s="18">
        <v>13</v>
      </c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2" x14ac:dyDescent="0.25">
      <c r="A19" s="18">
        <v>14</v>
      </c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2" x14ac:dyDescent="0.25">
      <c r="A20" s="18">
        <v>15</v>
      </c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2" x14ac:dyDescent="0.25">
      <c r="A21" s="18">
        <v>16</v>
      </c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2" x14ac:dyDescent="0.25">
      <c r="A22" s="18">
        <v>17</v>
      </c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2" x14ac:dyDescent="0.25">
      <c r="A23" s="18">
        <v>18</v>
      </c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2" x14ac:dyDescent="0.25">
      <c r="A24" s="18">
        <v>19</v>
      </c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2" ht="15.75" thickBot="1" x14ac:dyDescent="0.3">
      <c r="A25" s="19">
        <v>20</v>
      </c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10">
        <f t="shared" si="0"/>
        <v>0</v>
      </c>
    </row>
    <row r="26" spans="1:12" s="3" customFormat="1" x14ac:dyDescent="0.25">
      <c r="C26" s="32"/>
      <c r="D26" s="32"/>
      <c r="F26" s="46"/>
      <c r="G26" s="46"/>
      <c r="H26" s="46"/>
      <c r="I26" s="46"/>
      <c r="J26" s="46"/>
      <c r="K26" s="46"/>
      <c r="L26" s="5" t="e">
        <f>AVERAGE(F26:K26)</f>
        <v>#DIV/0!</v>
      </c>
    </row>
    <row r="27" spans="1:12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27"/>
    </row>
    <row r="28" spans="1:1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</row>
  </sheetData>
  <mergeCells count="6">
    <mergeCell ref="E1:L2"/>
    <mergeCell ref="L3:L5"/>
    <mergeCell ref="B4:E4"/>
    <mergeCell ref="F26:K26"/>
    <mergeCell ref="B27:K28"/>
    <mergeCell ref="A1:D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7" bestFit="1" customWidth="1"/>
    <col min="4" max="4" width="9" style="36" bestFit="1" customWidth="1"/>
    <col min="5" max="5" width="13.570312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56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22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/>
      <c r="B6" s="13"/>
      <c r="C6" s="29"/>
      <c r="D6" s="29"/>
      <c r="E6" s="13"/>
      <c r="F6" s="11"/>
      <c r="G6" s="11"/>
      <c r="H6" s="11"/>
      <c r="I6" s="11"/>
      <c r="J6" s="24"/>
      <c r="K6" s="11"/>
      <c r="L6" s="9">
        <f t="shared" ref="L6:L25" si="0">SUM(F6:K6)</f>
        <v>0</v>
      </c>
    </row>
    <row r="7" spans="1:15" x14ac:dyDescent="0.25">
      <c r="A7" s="18"/>
      <c r="B7" s="14"/>
      <c r="C7" s="30"/>
      <c r="D7" s="30"/>
      <c r="E7" s="14"/>
      <c r="F7" s="4"/>
      <c r="G7" s="4"/>
      <c r="H7" s="4"/>
      <c r="I7" s="4"/>
      <c r="J7" s="4"/>
      <c r="K7" s="4"/>
      <c r="L7" s="9">
        <f t="shared" si="0"/>
        <v>0</v>
      </c>
    </row>
    <row r="8" spans="1:15" x14ac:dyDescent="0.25">
      <c r="A8" s="18"/>
      <c r="B8" s="14"/>
      <c r="C8" s="30"/>
      <c r="D8" s="30"/>
      <c r="E8" s="14"/>
      <c r="F8" s="4"/>
      <c r="G8" s="4"/>
      <c r="H8" s="4"/>
      <c r="I8" s="4"/>
      <c r="J8" s="4"/>
      <c r="K8" s="4"/>
      <c r="L8" s="9">
        <f t="shared" si="0"/>
        <v>0</v>
      </c>
    </row>
    <row r="9" spans="1:15" x14ac:dyDescent="0.25">
      <c r="A9" s="18"/>
      <c r="B9" s="14"/>
      <c r="C9" s="30"/>
      <c r="D9" s="30"/>
      <c r="E9" s="14"/>
      <c r="F9" s="4"/>
      <c r="G9" s="4"/>
      <c r="H9" s="4"/>
      <c r="I9" s="4"/>
      <c r="J9" s="4"/>
      <c r="K9" s="4"/>
      <c r="L9" s="9">
        <f t="shared" si="0"/>
        <v>0</v>
      </c>
    </row>
    <row r="10" spans="1:15" x14ac:dyDescent="0.25">
      <c r="A10" s="18"/>
      <c r="B10" s="14"/>
      <c r="C10" s="30"/>
      <c r="D10" s="30"/>
      <c r="E10" s="14"/>
      <c r="F10" s="4"/>
      <c r="G10" s="4"/>
      <c r="H10" s="4"/>
      <c r="I10" s="4"/>
      <c r="J10" s="4"/>
      <c r="K10" s="4"/>
      <c r="L10" s="9">
        <f t="shared" si="0"/>
        <v>0</v>
      </c>
    </row>
    <row r="11" spans="1:15" x14ac:dyDescent="0.25">
      <c r="A11" s="18"/>
      <c r="B11" s="14"/>
      <c r="C11" s="30"/>
      <c r="D11" s="30"/>
      <c r="E11" s="14"/>
      <c r="F11" s="4"/>
      <c r="G11" s="4"/>
      <c r="H11" s="4"/>
      <c r="I11" s="4"/>
      <c r="J11" s="4"/>
      <c r="K11" s="4"/>
      <c r="L11" s="9">
        <f t="shared" si="0"/>
        <v>0</v>
      </c>
    </row>
    <row r="12" spans="1:15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2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2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2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2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2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2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2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2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2" ht="15.75" thickBot="1" x14ac:dyDescent="0.3">
      <c r="A25" s="19"/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10">
        <f t="shared" si="0"/>
        <v>0</v>
      </c>
    </row>
    <row r="26" spans="1:12" s="3" customFormat="1" x14ac:dyDescent="0.25">
      <c r="C26" s="32"/>
      <c r="D26" s="32"/>
      <c r="F26" s="46"/>
      <c r="G26" s="46"/>
      <c r="H26" s="46"/>
      <c r="I26" s="46"/>
      <c r="J26" s="46"/>
      <c r="K26" s="46"/>
      <c r="L26" s="5" t="e">
        <f>AVERAGE(F26:K26)</f>
        <v>#DIV/0!</v>
      </c>
    </row>
    <row r="27" spans="1:12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27"/>
    </row>
    <row r="28" spans="1:1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</row>
  </sheetData>
  <mergeCells count="6">
    <mergeCell ref="E1:L2"/>
    <mergeCell ref="L3:L5"/>
    <mergeCell ref="B4:E4"/>
    <mergeCell ref="F26:K26"/>
    <mergeCell ref="B27:K28"/>
    <mergeCell ref="A1:D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57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23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/>
      <c r="B6" s="13"/>
      <c r="C6" s="29"/>
      <c r="D6" s="29"/>
      <c r="E6" s="13"/>
      <c r="F6" s="11"/>
      <c r="G6" s="11"/>
      <c r="H6" s="11"/>
      <c r="I6" s="11"/>
      <c r="J6" s="24"/>
      <c r="K6" s="11"/>
      <c r="L6" s="21">
        <f t="shared" ref="L6:L25" si="0">SUM(F6:K6)</f>
        <v>0</v>
      </c>
    </row>
    <row r="7" spans="1:15" x14ac:dyDescent="0.25">
      <c r="A7" s="18"/>
      <c r="B7" s="14"/>
      <c r="C7" s="30"/>
      <c r="D7" s="30"/>
      <c r="E7" s="14"/>
      <c r="F7" s="4"/>
      <c r="G7" s="4"/>
      <c r="H7" s="4"/>
      <c r="I7" s="4"/>
      <c r="J7" s="4"/>
      <c r="K7" s="4"/>
      <c r="L7" s="9">
        <f t="shared" si="0"/>
        <v>0</v>
      </c>
    </row>
    <row r="8" spans="1:15" x14ac:dyDescent="0.25">
      <c r="A8" s="18"/>
      <c r="B8" s="14"/>
      <c r="C8" s="30"/>
      <c r="D8" s="30"/>
      <c r="E8" s="14"/>
      <c r="F8" s="4"/>
      <c r="G8" s="4"/>
      <c r="H8" s="4"/>
      <c r="I8" s="4"/>
      <c r="J8" s="4"/>
      <c r="K8" s="4"/>
      <c r="L8" s="9">
        <f t="shared" si="0"/>
        <v>0</v>
      </c>
    </row>
    <row r="9" spans="1:15" x14ac:dyDescent="0.25">
      <c r="A9" s="18"/>
      <c r="B9" s="14"/>
      <c r="C9" s="30"/>
      <c r="D9" s="30"/>
      <c r="E9" s="14"/>
      <c r="F9" s="4"/>
      <c r="G9" s="4"/>
      <c r="H9" s="4"/>
      <c r="I9" s="4"/>
      <c r="J9" s="4"/>
      <c r="K9" s="4"/>
      <c r="L9" s="9">
        <f t="shared" si="0"/>
        <v>0</v>
      </c>
    </row>
    <row r="10" spans="1:15" x14ac:dyDescent="0.25">
      <c r="A10" s="18"/>
      <c r="B10" s="14"/>
      <c r="C10" s="30"/>
      <c r="D10" s="30"/>
      <c r="E10" s="14"/>
      <c r="F10" s="4"/>
      <c r="G10" s="4"/>
      <c r="H10" s="4"/>
      <c r="I10" s="4"/>
      <c r="J10" s="4"/>
      <c r="K10" s="4"/>
      <c r="L10" s="9">
        <f t="shared" si="0"/>
        <v>0</v>
      </c>
    </row>
    <row r="11" spans="1:15" x14ac:dyDescent="0.25">
      <c r="A11" s="18"/>
      <c r="B11" s="14"/>
      <c r="C11" s="30"/>
      <c r="D11" s="30"/>
      <c r="E11" s="14"/>
      <c r="F11" s="4"/>
      <c r="G11" s="4"/>
      <c r="H11" s="4"/>
      <c r="I11" s="4"/>
      <c r="J11" s="4"/>
      <c r="K11" s="4"/>
      <c r="L11" s="9">
        <f t="shared" si="0"/>
        <v>0</v>
      </c>
    </row>
    <row r="12" spans="1:15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2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2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2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2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2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2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2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2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2" ht="15.75" thickBot="1" x14ac:dyDescent="0.3">
      <c r="A25" s="19"/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10">
        <f t="shared" si="0"/>
        <v>0</v>
      </c>
    </row>
    <row r="26" spans="1:12" s="3" customFormat="1" x14ac:dyDescent="0.25">
      <c r="C26" s="32"/>
      <c r="D26" s="32"/>
      <c r="F26" s="46"/>
      <c r="G26" s="46"/>
      <c r="H26" s="46"/>
      <c r="I26" s="46"/>
      <c r="J26" s="46"/>
      <c r="K26" s="46"/>
      <c r="L26" s="5" t="e">
        <f>AVERAGE(F26:K26)</f>
        <v>#DIV/0!</v>
      </c>
    </row>
    <row r="27" spans="1:12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27"/>
    </row>
    <row r="28" spans="1:1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</row>
  </sheetData>
  <mergeCells count="6">
    <mergeCell ref="E1:L2"/>
    <mergeCell ref="L3:L5"/>
    <mergeCell ref="B4:E4"/>
    <mergeCell ref="F26:K26"/>
    <mergeCell ref="B27:K28"/>
    <mergeCell ref="A1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M9" sqref="M9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47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13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 t="s">
        <v>31</v>
      </c>
      <c r="C6" s="29">
        <v>5997</v>
      </c>
      <c r="D6" s="29">
        <v>5</v>
      </c>
      <c r="E6" s="13" t="s">
        <v>32</v>
      </c>
      <c r="F6" s="11">
        <v>25</v>
      </c>
      <c r="G6" s="11">
        <v>20</v>
      </c>
      <c r="H6" s="11">
        <v>10</v>
      </c>
      <c r="I6" s="11">
        <v>20</v>
      </c>
      <c r="J6" s="24">
        <v>13</v>
      </c>
      <c r="K6" s="11">
        <v>29</v>
      </c>
      <c r="L6" s="9">
        <f t="shared" ref="L6:L30" si="0">SUM(F6:K6)</f>
        <v>117</v>
      </c>
      <c r="M6">
        <v>1</v>
      </c>
    </row>
    <row r="7" spans="1:15" x14ac:dyDescent="0.25">
      <c r="A7" s="18">
        <v>2</v>
      </c>
      <c r="B7" s="14" t="s">
        <v>33</v>
      </c>
      <c r="C7" s="30">
        <v>4004</v>
      </c>
      <c r="D7" s="30">
        <v>910</v>
      </c>
      <c r="E7" s="14" t="s">
        <v>24</v>
      </c>
      <c r="F7" s="4">
        <v>23</v>
      </c>
      <c r="G7" s="4">
        <v>19</v>
      </c>
      <c r="H7" s="4">
        <v>0</v>
      </c>
      <c r="I7" s="4">
        <v>12</v>
      </c>
      <c r="J7" s="4">
        <v>19</v>
      </c>
      <c r="K7" s="4">
        <v>30</v>
      </c>
      <c r="L7" s="9">
        <f t="shared" si="0"/>
        <v>103</v>
      </c>
      <c r="M7">
        <v>2</v>
      </c>
    </row>
    <row r="8" spans="1:15" x14ac:dyDescent="0.25">
      <c r="A8" s="18"/>
      <c r="B8" s="14" t="s">
        <v>34</v>
      </c>
      <c r="C8" s="30">
        <v>3826</v>
      </c>
      <c r="D8" s="30">
        <v>910</v>
      </c>
      <c r="E8" s="14" t="s">
        <v>24</v>
      </c>
      <c r="F8" s="4">
        <v>23</v>
      </c>
      <c r="G8" s="4">
        <v>19</v>
      </c>
      <c r="H8" s="4">
        <v>0</v>
      </c>
      <c r="I8" s="4">
        <v>12</v>
      </c>
      <c r="J8" s="4">
        <v>19</v>
      </c>
      <c r="K8" s="4">
        <v>30</v>
      </c>
      <c r="L8" s="9">
        <f t="shared" si="0"/>
        <v>103</v>
      </c>
      <c r="M8">
        <v>3</v>
      </c>
    </row>
    <row r="9" spans="1:15" x14ac:dyDescent="0.25">
      <c r="A9" s="18">
        <v>3</v>
      </c>
      <c r="B9" s="14" t="s">
        <v>35</v>
      </c>
      <c r="C9" s="30">
        <v>2285</v>
      </c>
      <c r="D9" s="30">
        <v>111</v>
      </c>
      <c r="E9" s="14" t="s">
        <v>24</v>
      </c>
      <c r="F9" s="4">
        <v>20</v>
      </c>
      <c r="G9" s="4">
        <v>15</v>
      </c>
      <c r="H9" s="4">
        <v>0</v>
      </c>
      <c r="I9" s="4">
        <v>19</v>
      </c>
      <c r="J9" s="4">
        <v>20</v>
      </c>
      <c r="K9" s="4">
        <v>28</v>
      </c>
      <c r="L9" s="9">
        <f t="shared" si="0"/>
        <v>102</v>
      </c>
      <c r="M9">
        <v>4</v>
      </c>
    </row>
    <row r="10" spans="1:15" x14ac:dyDescent="0.25">
      <c r="A10" s="18"/>
      <c r="B10" s="14" t="s">
        <v>36</v>
      </c>
      <c r="C10" s="30">
        <v>2283</v>
      </c>
      <c r="D10" s="30">
        <v>111</v>
      </c>
      <c r="E10" s="14" t="s">
        <v>24</v>
      </c>
      <c r="F10" s="4">
        <v>20</v>
      </c>
      <c r="G10" s="4">
        <v>15</v>
      </c>
      <c r="H10" s="4">
        <v>0</v>
      </c>
      <c r="I10" s="4">
        <v>19</v>
      </c>
      <c r="J10" s="4">
        <v>20</v>
      </c>
      <c r="K10" s="4">
        <v>28</v>
      </c>
      <c r="L10" s="9">
        <f t="shared" si="0"/>
        <v>102</v>
      </c>
      <c r="M10">
        <v>5</v>
      </c>
    </row>
    <row r="11" spans="1:15" x14ac:dyDescent="0.25">
      <c r="A11" s="18">
        <v>4</v>
      </c>
      <c r="B11" s="14" t="s">
        <v>29</v>
      </c>
      <c r="C11" s="30">
        <v>5901</v>
      </c>
      <c r="D11" s="30">
        <v>5</v>
      </c>
      <c r="E11" s="14" t="s">
        <v>24</v>
      </c>
      <c r="F11" s="4">
        <v>25</v>
      </c>
      <c r="G11" s="4">
        <v>3</v>
      </c>
      <c r="H11" s="4">
        <v>20</v>
      </c>
      <c r="I11" s="4">
        <v>18</v>
      </c>
      <c r="J11" s="4">
        <v>15</v>
      </c>
      <c r="K11" s="4">
        <v>0</v>
      </c>
      <c r="L11" s="9">
        <f t="shared" si="0"/>
        <v>81</v>
      </c>
      <c r="M11">
        <v>6</v>
      </c>
    </row>
    <row r="12" spans="1:15" x14ac:dyDescent="0.25">
      <c r="A12" s="18"/>
      <c r="B12" s="14" t="s">
        <v>30</v>
      </c>
      <c r="C12" s="30">
        <v>3683</v>
      </c>
      <c r="D12" s="30">
        <v>5</v>
      </c>
      <c r="E12" s="14" t="s">
        <v>24</v>
      </c>
      <c r="F12" s="4">
        <v>25</v>
      </c>
      <c r="G12" s="4">
        <v>3</v>
      </c>
      <c r="H12" s="4">
        <v>20</v>
      </c>
      <c r="I12" s="4">
        <v>18</v>
      </c>
      <c r="J12" s="4">
        <v>15</v>
      </c>
      <c r="K12" s="4">
        <v>0</v>
      </c>
      <c r="L12" s="9">
        <f t="shared" si="0"/>
        <v>81</v>
      </c>
      <c r="M12">
        <v>7</v>
      </c>
    </row>
    <row r="13" spans="1:15" x14ac:dyDescent="0.25">
      <c r="A13" s="18">
        <v>5</v>
      </c>
      <c r="B13" s="14" t="s">
        <v>37</v>
      </c>
      <c r="C13" s="30">
        <v>3228</v>
      </c>
      <c r="D13" s="30">
        <v>77</v>
      </c>
      <c r="E13" s="14" t="s">
        <v>25</v>
      </c>
      <c r="F13" s="4">
        <v>17</v>
      </c>
      <c r="G13" s="4">
        <v>4</v>
      </c>
      <c r="H13" s="4">
        <v>8</v>
      </c>
      <c r="I13" s="4">
        <v>17</v>
      </c>
      <c r="J13" s="4">
        <v>0</v>
      </c>
      <c r="K13" s="4">
        <v>27</v>
      </c>
      <c r="L13" s="9">
        <f t="shared" si="0"/>
        <v>73</v>
      </c>
      <c r="M13">
        <v>8</v>
      </c>
    </row>
    <row r="14" spans="1:15" x14ac:dyDescent="0.25">
      <c r="A14" s="18"/>
      <c r="B14" s="14" t="s">
        <v>38</v>
      </c>
      <c r="C14" s="30">
        <v>3203</v>
      </c>
      <c r="D14" s="30">
        <v>77</v>
      </c>
      <c r="E14" s="14" t="s">
        <v>25</v>
      </c>
      <c r="F14" s="4">
        <v>17</v>
      </c>
      <c r="G14" s="4">
        <v>4</v>
      </c>
      <c r="H14" s="4">
        <v>8</v>
      </c>
      <c r="I14" s="4">
        <v>17</v>
      </c>
      <c r="J14" s="4">
        <v>0</v>
      </c>
      <c r="K14" s="4">
        <v>27</v>
      </c>
      <c r="L14" s="9">
        <f t="shared" si="0"/>
        <v>73</v>
      </c>
      <c r="M14">
        <v>9</v>
      </c>
    </row>
    <row r="15" spans="1:15" x14ac:dyDescent="0.25">
      <c r="A15" s="18">
        <v>6</v>
      </c>
      <c r="B15" s="14" t="s">
        <v>44</v>
      </c>
      <c r="C15" s="30">
        <v>6424</v>
      </c>
      <c r="D15" s="30">
        <v>36</v>
      </c>
      <c r="E15" s="14" t="s">
        <v>24</v>
      </c>
      <c r="F15" s="4">
        <v>10</v>
      </c>
      <c r="G15" s="4">
        <v>18</v>
      </c>
      <c r="H15" s="4">
        <v>0</v>
      </c>
      <c r="I15" s="4">
        <v>11</v>
      </c>
      <c r="J15" s="4">
        <v>14</v>
      </c>
      <c r="K15" s="4"/>
      <c r="L15" s="9">
        <f t="shared" si="0"/>
        <v>53</v>
      </c>
      <c r="M15">
        <v>10</v>
      </c>
    </row>
    <row r="16" spans="1:15" x14ac:dyDescent="0.25">
      <c r="A16" s="18"/>
      <c r="B16" s="14" t="s">
        <v>42</v>
      </c>
      <c r="C16" s="30">
        <v>4254</v>
      </c>
      <c r="D16" s="30">
        <v>8</v>
      </c>
      <c r="E16" s="14" t="s">
        <v>27</v>
      </c>
      <c r="F16" s="4">
        <v>11</v>
      </c>
      <c r="G16" s="4">
        <v>13</v>
      </c>
      <c r="H16" s="4">
        <v>12</v>
      </c>
      <c r="I16" s="4"/>
      <c r="J16" s="4">
        <v>17</v>
      </c>
      <c r="K16" s="4"/>
      <c r="L16" s="9">
        <f t="shared" si="0"/>
        <v>53</v>
      </c>
      <c r="M16">
        <v>11</v>
      </c>
    </row>
    <row r="17" spans="1:13" x14ac:dyDescent="0.25">
      <c r="A17" s="18"/>
      <c r="B17" s="14" t="s">
        <v>43</v>
      </c>
      <c r="C17" s="30">
        <v>5250</v>
      </c>
      <c r="D17" s="30">
        <v>8</v>
      </c>
      <c r="E17" s="14" t="s">
        <v>27</v>
      </c>
      <c r="F17" s="4">
        <v>11</v>
      </c>
      <c r="G17" s="4">
        <v>13</v>
      </c>
      <c r="H17" s="4">
        <v>12</v>
      </c>
      <c r="I17" s="4"/>
      <c r="J17" s="4">
        <v>17</v>
      </c>
      <c r="K17" s="4"/>
      <c r="L17" s="9">
        <f t="shared" si="0"/>
        <v>53</v>
      </c>
      <c r="M17">
        <v>12</v>
      </c>
    </row>
    <row r="18" spans="1:13" x14ac:dyDescent="0.25">
      <c r="A18" s="18"/>
      <c r="B18" s="14" t="s">
        <v>45</v>
      </c>
      <c r="C18" s="30">
        <v>6301</v>
      </c>
      <c r="D18" s="30">
        <v>36</v>
      </c>
      <c r="E18" s="14" t="s">
        <v>24</v>
      </c>
      <c r="F18" s="4">
        <v>10</v>
      </c>
      <c r="G18" s="4">
        <v>18</v>
      </c>
      <c r="H18" s="4">
        <v>0</v>
      </c>
      <c r="I18" s="4">
        <v>11</v>
      </c>
      <c r="J18" s="4">
        <v>14</v>
      </c>
      <c r="K18" s="4"/>
      <c r="L18" s="9">
        <f t="shared" si="0"/>
        <v>53</v>
      </c>
      <c r="M18">
        <v>13</v>
      </c>
    </row>
    <row r="19" spans="1:13" x14ac:dyDescent="0.25">
      <c r="A19" s="18">
        <v>7</v>
      </c>
      <c r="B19" s="14" t="s">
        <v>60</v>
      </c>
      <c r="C19" s="30">
        <v>3713</v>
      </c>
      <c r="D19" s="30">
        <v>333</v>
      </c>
      <c r="E19" s="14" t="s">
        <v>24</v>
      </c>
      <c r="F19" s="4"/>
      <c r="G19" s="4">
        <v>10</v>
      </c>
      <c r="H19" s="4">
        <v>14</v>
      </c>
      <c r="I19" s="4">
        <v>13</v>
      </c>
      <c r="J19" s="4">
        <v>0</v>
      </c>
      <c r="K19" s="4">
        <v>0</v>
      </c>
      <c r="L19" s="9">
        <f t="shared" si="0"/>
        <v>37</v>
      </c>
      <c r="M19">
        <v>14</v>
      </c>
    </row>
    <row r="20" spans="1:13" x14ac:dyDescent="0.25">
      <c r="A20" s="18"/>
      <c r="B20" s="14" t="s">
        <v>26</v>
      </c>
      <c r="C20" s="30">
        <v>4917</v>
      </c>
      <c r="D20" s="30">
        <v>45</v>
      </c>
      <c r="E20" s="14" t="s">
        <v>27</v>
      </c>
      <c r="F20" s="4">
        <v>18</v>
      </c>
      <c r="G20" s="4">
        <v>0</v>
      </c>
      <c r="H20" s="4">
        <v>9</v>
      </c>
      <c r="I20" s="4">
        <v>10</v>
      </c>
      <c r="J20" s="4"/>
      <c r="K20" s="4"/>
      <c r="L20" s="9">
        <f t="shared" si="0"/>
        <v>37</v>
      </c>
      <c r="M20">
        <v>15</v>
      </c>
    </row>
    <row r="21" spans="1:13" x14ac:dyDescent="0.25">
      <c r="A21" s="18"/>
      <c r="B21" s="14" t="s">
        <v>61</v>
      </c>
      <c r="C21" s="30">
        <v>6409</v>
      </c>
      <c r="D21" s="30">
        <v>333</v>
      </c>
      <c r="E21" s="14" t="s">
        <v>24</v>
      </c>
      <c r="F21" s="4"/>
      <c r="G21" s="4">
        <v>10</v>
      </c>
      <c r="H21" s="4">
        <v>14</v>
      </c>
      <c r="I21" s="4">
        <v>13</v>
      </c>
      <c r="J21" s="4">
        <v>0</v>
      </c>
      <c r="K21" s="4">
        <v>0</v>
      </c>
      <c r="L21" s="9">
        <f t="shared" si="0"/>
        <v>37</v>
      </c>
      <c r="M21">
        <v>16</v>
      </c>
    </row>
    <row r="22" spans="1:13" x14ac:dyDescent="0.25">
      <c r="A22" s="18"/>
      <c r="B22" s="14" t="s">
        <v>28</v>
      </c>
      <c r="C22" s="30">
        <v>2481</v>
      </c>
      <c r="D22" s="30">
        <v>45</v>
      </c>
      <c r="E22" s="14" t="s">
        <v>27</v>
      </c>
      <c r="F22" s="4">
        <v>18</v>
      </c>
      <c r="G22" s="4">
        <v>0</v>
      </c>
      <c r="H22" s="4">
        <v>9</v>
      </c>
      <c r="I22" s="4">
        <v>10</v>
      </c>
      <c r="J22" s="4"/>
      <c r="K22" s="4"/>
      <c r="L22" s="9">
        <f t="shared" si="0"/>
        <v>37</v>
      </c>
      <c r="M22">
        <v>17</v>
      </c>
    </row>
    <row r="23" spans="1:13" x14ac:dyDescent="0.25">
      <c r="A23" s="18">
        <v>8</v>
      </c>
      <c r="B23" s="14" t="s">
        <v>62</v>
      </c>
      <c r="C23" s="30">
        <v>4995</v>
      </c>
      <c r="D23" s="30">
        <v>23</v>
      </c>
      <c r="E23" s="14" t="s">
        <v>27</v>
      </c>
      <c r="F23" s="4">
        <v>0</v>
      </c>
      <c r="G23" s="4">
        <v>6</v>
      </c>
      <c r="H23" s="4">
        <v>11</v>
      </c>
      <c r="I23" s="4">
        <v>15</v>
      </c>
      <c r="J23" s="4">
        <v>0</v>
      </c>
      <c r="K23" s="4"/>
      <c r="L23" s="9">
        <f t="shared" si="0"/>
        <v>32</v>
      </c>
      <c r="M23">
        <v>18</v>
      </c>
    </row>
    <row r="24" spans="1:13" x14ac:dyDescent="0.25">
      <c r="A24" s="18"/>
      <c r="B24" s="14" t="s">
        <v>58</v>
      </c>
      <c r="C24" s="30">
        <v>1681</v>
      </c>
      <c r="D24" s="30">
        <v>25</v>
      </c>
      <c r="E24" s="14" t="s">
        <v>24</v>
      </c>
      <c r="F24" s="4"/>
      <c r="G24" s="4">
        <v>8</v>
      </c>
      <c r="H24" s="4">
        <v>15</v>
      </c>
      <c r="I24" s="4">
        <v>9</v>
      </c>
      <c r="J24" s="4">
        <v>0</v>
      </c>
      <c r="K24" s="4"/>
      <c r="L24" s="9">
        <f t="shared" si="0"/>
        <v>32</v>
      </c>
      <c r="M24">
        <v>19</v>
      </c>
    </row>
    <row r="25" spans="1:13" x14ac:dyDescent="0.25">
      <c r="A25" s="18"/>
      <c r="B25" s="33" t="s">
        <v>59</v>
      </c>
      <c r="C25" s="34">
        <v>6909</v>
      </c>
      <c r="D25" s="34">
        <v>25</v>
      </c>
      <c r="E25" s="33" t="s">
        <v>40</v>
      </c>
      <c r="F25" s="24"/>
      <c r="G25" s="24">
        <v>8</v>
      </c>
      <c r="H25" s="24">
        <v>15</v>
      </c>
      <c r="I25" s="24">
        <v>9</v>
      </c>
      <c r="J25" s="24">
        <v>0</v>
      </c>
      <c r="K25" s="24"/>
      <c r="L25" s="9">
        <f t="shared" si="0"/>
        <v>32</v>
      </c>
      <c r="M25">
        <v>20</v>
      </c>
    </row>
    <row r="26" spans="1:13" x14ac:dyDescent="0.25">
      <c r="A26" s="18"/>
      <c r="B26" s="14" t="s">
        <v>63</v>
      </c>
      <c r="C26" s="30">
        <v>1270</v>
      </c>
      <c r="D26" s="30">
        <v>23</v>
      </c>
      <c r="E26" s="14" t="s">
        <v>27</v>
      </c>
      <c r="F26" s="4">
        <v>0</v>
      </c>
      <c r="G26" s="4">
        <v>6</v>
      </c>
      <c r="H26" s="4">
        <v>11</v>
      </c>
      <c r="I26" s="4">
        <v>15</v>
      </c>
      <c r="J26" s="4"/>
      <c r="K26" s="4"/>
      <c r="L26" s="9">
        <f t="shared" si="0"/>
        <v>32</v>
      </c>
      <c r="M26">
        <v>21</v>
      </c>
    </row>
    <row r="27" spans="1:13" x14ac:dyDescent="0.25">
      <c r="A27" s="18">
        <v>9</v>
      </c>
      <c r="B27" s="14" t="s">
        <v>39</v>
      </c>
      <c r="C27" s="30">
        <v>5691</v>
      </c>
      <c r="D27" s="30">
        <v>201</v>
      </c>
      <c r="E27" s="14" t="s">
        <v>40</v>
      </c>
      <c r="F27" s="4">
        <v>12</v>
      </c>
      <c r="G27" s="4">
        <v>12</v>
      </c>
      <c r="H27" s="4">
        <v>0</v>
      </c>
      <c r="I27" s="4"/>
      <c r="J27" s="4">
        <v>0</v>
      </c>
      <c r="K27" s="4"/>
      <c r="L27" s="9">
        <f t="shared" si="0"/>
        <v>24</v>
      </c>
      <c r="M27">
        <v>22</v>
      </c>
    </row>
    <row r="28" spans="1:13" x14ac:dyDescent="0.25">
      <c r="A28" s="18"/>
      <c r="B28" s="14" t="s">
        <v>41</v>
      </c>
      <c r="C28" s="30">
        <v>2400</v>
      </c>
      <c r="D28" s="30">
        <v>201</v>
      </c>
      <c r="E28" s="14" t="s">
        <v>24</v>
      </c>
      <c r="F28" s="4">
        <v>12</v>
      </c>
      <c r="G28" s="4">
        <v>12</v>
      </c>
      <c r="H28" s="4">
        <v>0</v>
      </c>
      <c r="I28" s="4"/>
      <c r="J28" s="4">
        <v>0</v>
      </c>
      <c r="K28" s="4"/>
      <c r="L28" s="9">
        <f t="shared" si="0"/>
        <v>24</v>
      </c>
      <c r="M28">
        <v>23</v>
      </c>
    </row>
    <row r="29" spans="1:13" x14ac:dyDescent="0.25">
      <c r="A29" s="18">
        <v>10</v>
      </c>
      <c r="B29" s="14" t="s">
        <v>66</v>
      </c>
      <c r="C29" s="30">
        <v>6156</v>
      </c>
      <c r="D29" s="30">
        <v>66</v>
      </c>
      <c r="E29" s="14" t="s">
        <v>24</v>
      </c>
      <c r="F29" s="4">
        <v>0</v>
      </c>
      <c r="G29" s="4">
        <v>0</v>
      </c>
      <c r="H29" s="4">
        <v>13</v>
      </c>
      <c r="I29" s="4">
        <v>0</v>
      </c>
      <c r="J29" s="4">
        <v>0</v>
      </c>
      <c r="K29" s="4"/>
      <c r="L29" s="9">
        <f t="shared" si="0"/>
        <v>13</v>
      </c>
      <c r="M29">
        <v>24</v>
      </c>
    </row>
    <row r="30" spans="1:13" ht="15.75" thickBot="1" x14ac:dyDescent="0.3">
      <c r="A30" s="19"/>
      <c r="B30" s="15"/>
      <c r="C30" s="31"/>
      <c r="D30" s="31"/>
      <c r="E30" s="15"/>
      <c r="F30" s="20"/>
      <c r="G30" s="20"/>
      <c r="H30" s="20"/>
      <c r="I30" s="20"/>
      <c r="J30" s="20"/>
      <c r="K30" s="20"/>
      <c r="L30" s="38">
        <f t="shared" si="0"/>
        <v>0</v>
      </c>
      <c r="M30">
        <v>25</v>
      </c>
    </row>
    <row r="31" spans="1:13" s="3" customFormat="1" x14ac:dyDescent="0.25">
      <c r="C31" s="32"/>
      <c r="D31" s="32"/>
      <c r="F31" s="46"/>
      <c r="G31" s="46"/>
      <c r="H31" s="46"/>
      <c r="I31" s="46"/>
      <c r="J31" s="46"/>
      <c r="K31" s="46"/>
      <c r="L31" s="5" t="e">
        <f>AVERAGE(F31:K31)</f>
        <v>#DIV/0!</v>
      </c>
    </row>
    <row r="32" spans="1:13" x14ac:dyDescent="0.25">
      <c r="B32" s="39" t="s">
        <v>2</v>
      </c>
      <c r="C32" s="39"/>
      <c r="D32" s="39"/>
      <c r="E32" s="39"/>
      <c r="F32" s="39"/>
      <c r="G32" s="39"/>
      <c r="H32" s="39"/>
      <c r="I32" s="39"/>
      <c r="J32" s="39"/>
      <c r="K32" s="39"/>
      <c r="L32" s="27"/>
    </row>
    <row r="33" spans="2:12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27"/>
    </row>
  </sheetData>
  <mergeCells count="6">
    <mergeCell ref="E1:L2"/>
    <mergeCell ref="L3:L5"/>
    <mergeCell ref="B4:E4"/>
    <mergeCell ref="F31:K31"/>
    <mergeCell ref="B32:K33"/>
    <mergeCell ref="A1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48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14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 t="s">
        <v>35</v>
      </c>
      <c r="C6" s="29">
        <v>2285</v>
      </c>
      <c r="D6" s="29">
        <v>111</v>
      </c>
      <c r="E6" s="13" t="s">
        <v>24</v>
      </c>
      <c r="F6" s="11">
        <v>25</v>
      </c>
      <c r="G6" s="11">
        <v>19</v>
      </c>
      <c r="H6" s="11">
        <v>0</v>
      </c>
      <c r="I6" s="11">
        <v>20</v>
      </c>
      <c r="J6" s="24">
        <v>20</v>
      </c>
      <c r="K6" s="11">
        <v>30</v>
      </c>
      <c r="L6" s="9">
        <f t="shared" ref="L6:L25" si="0">SUM(F6:K6)</f>
        <v>114</v>
      </c>
      <c r="M6">
        <v>1</v>
      </c>
    </row>
    <row r="7" spans="1:15" x14ac:dyDescent="0.25">
      <c r="A7" s="18"/>
      <c r="B7" s="14" t="s">
        <v>36</v>
      </c>
      <c r="C7" s="30">
        <v>2283</v>
      </c>
      <c r="D7" s="30">
        <v>111</v>
      </c>
      <c r="E7" s="14" t="s">
        <v>24</v>
      </c>
      <c r="F7" s="4">
        <v>25</v>
      </c>
      <c r="G7" s="4">
        <v>19</v>
      </c>
      <c r="H7" s="4">
        <v>0</v>
      </c>
      <c r="I7" s="4">
        <v>20</v>
      </c>
      <c r="J7" s="4">
        <v>20</v>
      </c>
      <c r="K7" s="4">
        <v>30</v>
      </c>
      <c r="L7" s="9">
        <f t="shared" si="0"/>
        <v>114</v>
      </c>
      <c r="M7">
        <v>2</v>
      </c>
    </row>
    <row r="8" spans="1:15" x14ac:dyDescent="0.25">
      <c r="A8" s="18">
        <v>2</v>
      </c>
      <c r="B8" s="14" t="s">
        <v>44</v>
      </c>
      <c r="C8" s="30">
        <v>6424</v>
      </c>
      <c r="D8" s="30">
        <v>36</v>
      </c>
      <c r="E8" s="14" t="s">
        <v>24</v>
      </c>
      <c r="F8" s="4">
        <v>23</v>
      </c>
      <c r="G8" s="4">
        <v>20</v>
      </c>
      <c r="H8" s="4">
        <v>0</v>
      </c>
      <c r="I8" s="4">
        <v>18</v>
      </c>
      <c r="J8" s="4">
        <v>19</v>
      </c>
      <c r="K8" s="4"/>
      <c r="L8" s="9">
        <f t="shared" si="0"/>
        <v>80</v>
      </c>
      <c r="M8">
        <v>3</v>
      </c>
    </row>
    <row r="9" spans="1:15" x14ac:dyDescent="0.25">
      <c r="A9" s="18"/>
      <c r="B9" s="14" t="s">
        <v>45</v>
      </c>
      <c r="C9" s="30">
        <v>6301</v>
      </c>
      <c r="D9" s="30">
        <v>36</v>
      </c>
      <c r="E9" s="14" t="s">
        <v>24</v>
      </c>
      <c r="F9" s="4">
        <v>23</v>
      </c>
      <c r="G9" s="4">
        <v>20</v>
      </c>
      <c r="H9" s="4">
        <v>0</v>
      </c>
      <c r="I9" s="4">
        <v>18</v>
      </c>
      <c r="J9" s="4">
        <v>19</v>
      </c>
      <c r="K9" s="4"/>
      <c r="L9" s="9">
        <f t="shared" si="0"/>
        <v>80</v>
      </c>
      <c r="M9">
        <v>4</v>
      </c>
    </row>
    <row r="10" spans="1:15" x14ac:dyDescent="0.25">
      <c r="A10" s="18"/>
      <c r="B10" s="14"/>
      <c r="C10" s="30"/>
      <c r="D10" s="30"/>
      <c r="E10" s="14"/>
      <c r="F10" s="4"/>
      <c r="G10" s="4"/>
      <c r="H10" s="4"/>
      <c r="I10" s="4"/>
      <c r="J10" s="4"/>
      <c r="K10" s="4"/>
      <c r="L10" s="9">
        <f t="shared" si="0"/>
        <v>0</v>
      </c>
    </row>
    <row r="11" spans="1:15" x14ac:dyDescent="0.25">
      <c r="A11" s="18"/>
      <c r="B11" s="14"/>
      <c r="C11" s="30"/>
      <c r="D11" s="30"/>
      <c r="E11" s="14"/>
      <c r="F11" s="4"/>
      <c r="G11" s="4"/>
      <c r="H11" s="4"/>
      <c r="I11" s="4"/>
      <c r="J11" s="4"/>
      <c r="K11" s="4"/>
      <c r="L11" s="9">
        <f t="shared" si="0"/>
        <v>0</v>
      </c>
    </row>
    <row r="12" spans="1:15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3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3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3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3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3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3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3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3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3" ht="15.75" thickBot="1" x14ac:dyDescent="0.3">
      <c r="A25" s="19"/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10">
        <f t="shared" si="0"/>
        <v>0</v>
      </c>
    </row>
    <row r="26" spans="1:13" s="3" customFormat="1" x14ac:dyDescent="0.25">
      <c r="C26" s="32"/>
      <c r="D26" s="32"/>
      <c r="F26" s="46"/>
      <c r="G26" s="46"/>
      <c r="H26" s="46"/>
      <c r="I26" s="46"/>
      <c r="J26" s="46"/>
      <c r="K26" s="46"/>
      <c r="L26" s="5" t="e">
        <f>AVERAGE(F26:K26)</f>
        <v>#DIV/0!</v>
      </c>
      <c r="M26"/>
    </row>
    <row r="27" spans="1:13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27"/>
    </row>
    <row r="28" spans="1:13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  <c r="M28" s="3"/>
    </row>
  </sheetData>
  <mergeCells count="6">
    <mergeCell ref="E1:L2"/>
    <mergeCell ref="L3:L5"/>
    <mergeCell ref="B4:E4"/>
    <mergeCell ref="F26:K26"/>
    <mergeCell ref="B27:K28"/>
    <mergeCell ref="A1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49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15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 t="s">
        <v>31</v>
      </c>
      <c r="C6" s="29">
        <v>5997</v>
      </c>
      <c r="D6" s="29">
        <v>5</v>
      </c>
      <c r="E6" s="13" t="s">
        <v>32</v>
      </c>
      <c r="F6" s="11">
        <v>25</v>
      </c>
      <c r="G6" s="11">
        <v>20</v>
      </c>
      <c r="H6" s="11">
        <v>18</v>
      </c>
      <c r="I6" s="11">
        <v>20</v>
      </c>
      <c r="J6" s="24">
        <v>18</v>
      </c>
      <c r="K6" s="11">
        <v>30</v>
      </c>
      <c r="L6" s="9">
        <f t="shared" ref="L6:L28" si="0">SUM(F6:K6)</f>
        <v>131</v>
      </c>
      <c r="M6">
        <v>1</v>
      </c>
    </row>
    <row r="7" spans="1:15" x14ac:dyDescent="0.25">
      <c r="A7" s="18">
        <v>2</v>
      </c>
      <c r="B7" s="14" t="s">
        <v>29</v>
      </c>
      <c r="C7" s="30">
        <v>5901</v>
      </c>
      <c r="D7" s="30">
        <v>5</v>
      </c>
      <c r="E7" s="14" t="s">
        <v>24</v>
      </c>
      <c r="F7" s="4">
        <v>25</v>
      </c>
      <c r="G7" s="4">
        <v>17</v>
      </c>
      <c r="H7" s="4">
        <v>20</v>
      </c>
      <c r="I7" s="4">
        <v>19</v>
      </c>
      <c r="J7" s="4">
        <v>20</v>
      </c>
      <c r="K7" s="4">
        <v>0</v>
      </c>
      <c r="L7" s="9">
        <f t="shared" si="0"/>
        <v>101</v>
      </c>
      <c r="M7">
        <v>2</v>
      </c>
    </row>
    <row r="8" spans="1:15" x14ac:dyDescent="0.25">
      <c r="A8" s="18"/>
      <c r="B8" s="14" t="s">
        <v>30</v>
      </c>
      <c r="C8" s="30">
        <v>3683</v>
      </c>
      <c r="D8" s="30">
        <v>5</v>
      </c>
      <c r="E8" s="14" t="s">
        <v>24</v>
      </c>
      <c r="F8" s="4">
        <v>25</v>
      </c>
      <c r="G8" s="4">
        <v>17</v>
      </c>
      <c r="H8" s="4">
        <v>20</v>
      </c>
      <c r="I8" s="4">
        <v>19</v>
      </c>
      <c r="J8" s="4">
        <v>20</v>
      </c>
      <c r="K8" s="4">
        <v>0</v>
      </c>
      <c r="L8" s="9">
        <f t="shared" si="0"/>
        <v>101</v>
      </c>
      <c r="M8">
        <v>3</v>
      </c>
    </row>
    <row r="9" spans="1:15" x14ac:dyDescent="0.25">
      <c r="A9" s="18">
        <v>3</v>
      </c>
      <c r="B9" s="14" t="s">
        <v>42</v>
      </c>
      <c r="C9" s="30">
        <v>4254</v>
      </c>
      <c r="D9" s="30">
        <v>8</v>
      </c>
      <c r="E9" s="14" t="s">
        <v>27</v>
      </c>
      <c r="F9" s="4">
        <v>22</v>
      </c>
      <c r="G9" s="4">
        <v>19</v>
      </c>
      <c r="H9" s="4">
        <v>17</v>
      </c>
      <c r="I9" s="4"/>
      <c r="J9" s="4">
        <v>19</v>
      </c>
      <c r="K9" s="4"/>
      <c r="L9" s="9">
        <f t="shared" si="0"/>
        <v>77</v>
      </c>
      <c r="M9">
        <v>4</v>
      </c>
    </row>
    <row r="10" spans="1:15" x14ac:dyDescent="0.25">
      <c r="A10" s="18"/>
      <c r="B10" s="14" t="s">
        <v>43</v>
      </c>
      <c r="C10" s="30">
        <v>5250</v>
      </c>
      <c r="D10" s="30">
        <v>8</v>
      </c>
      <c r="E10" s="14" t="s">
        <v>27</v>
      </c>
      <c r="F10" s="4">
        <v>22</v>
      </c>
      <c r="G10" s="4">
        <v>19</v>
      </c>
      <c r="H10" s="4">
        <v>17</v>
      </c>
      <c r="I10" s="4"/>
      <c r="J10" s="4">
        <v>19</v>
      </c>
      <c r="K10" s="4"/>
      <c r="L10" s="9">
        <f t="shared" si="0"/>
        <v>77</v>
      </c>
      <c r="M10">
        <v>5</v>
      </c>
    </row>
    <row r="11" spans="1:15" x14ac:dyDescent="0.25">
      <c r="A11" s="18"/>
      <c r="B11" s="14"/>
      <c r="C11" s="30"/>
      <c r="D11" s="30"/>
      <c r="E11" s="14"/>
      <c r="F11" s="4"/>
      <c r="G11" s="4"/>
      <c r="H11" s="4"/>
      <c r="I11" s="4"/>
      <c r="J11" s="4"/>
      <c r="K11" s="4"/>
      <c r="L11" s="9">
        <f t="shared" si="0"/>
        <v>0</v>
      </c>
    </row>
    <row r="12" spans="1:15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2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2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2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2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2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2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2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2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2" x14ac:dyDescent="0.25">
      <c r="A25" s="18"/>
      <c r="B25" s="14"/>
      <c r="C25" s="30"/>
      <c r="D25" s="30"/>
      <c r="E25" s="14"/>
      <c r="F25" s="4"/>
      <c r="G25" s="4"/>
      <c r="H25" s="4"/>
      <c r="I25" s="4"/>
      <c r="J25" s="4"/>
      <c r="K25" s="4"/>
      <c r="L25" s="9">
        <f t="shared" si="0"/>
        <v>0</v>
      </c>
    </row>
    <row r="26" spans="1:12" x14ac:dyDescent="0.25">
      <c r="A26" s="18"/>
      <c r="B26" s="14"/>
      <c r="C26" s="30"/>
      <c r="D26" s="30"/>
      <c r="E26" s="14"/>
      <c r="F26" s="4"/>
      <c r="G26" s="4"/>
      <c r="H26" s="4"/>
      <c r="I26" s="4"/>
      <c r="J26" s="4"/>
      <c r="K26" s="4"/>
      <c r="L26" s="9">
        <f t="shared" si="0"/>
        <v>0</v>
      </c>
    </row>
    <row r="27" spans="1:12" x14ac:dyDescent="0.25">
      <c r="A27" s="18"/>
      <c r="B27" s="14"/>
      <c r="C27" s="30"/>
      <c r="D27" s="30"/>
      <c r="E27" s="14"/>
      <c r="F27" s="4"/>
      <c r="G27" s="4"/>
      <c r="H27" s="4"/>
      <c r="I27" s="4"/>
      <c r="J27" s="4"/>
      <c r="K27" s="4"/>
      <c r="L27" s="9">
        <f t="shared" si="0"/>
        <v>0</v>
      </c>
    </row>
    <row r="28" spans="1:12" ht="15.75" thickBot="1" x14ac:dyDescent="0.3">
      <c r="A28" s="19"/>
      <c r="B28" s="15"/>
      <c r="C28" s="31"/>
      <c r="D28" s="31"/>
      <c r="E28" s="15"/>
      <c r="F28" s="20"/>
      <c r="G28" s="20"/>
      <c r="H28" s="20"/>
      <c r="I28" s="20"/>
      <c r="J28" s="20"/>
      <c r="K28" s="20"/>
      <c r="L28" s="10">
        <f t="shared" si="0"/>
        <v>0</v>
      </c>
    </row>
    <row r="29" spans="1:12" s="3" customFormat="1" x14ac:dyDescent="0.25">
      <c r="C29" s="32"/>
      <c r="D29" s="32"/>
      <c r="F29" s="46"/>
      <c r="G29" s="46"/>
      <c r="H29" s="46"/>
      <c r="I29" s="46"/>
      <c r="J29" s="46"/>
      <c r="K29" s="46"/>
      <c r="L29" s="5" t="e">
        <f>AVERAGE(F29:K29)</f>
        <v>#DIV/0!</v>
      </c>
    </row>
    <row r="30" spans="1:12" x14ac:dyDescent="0.25">
      <c r="B30" s="39" t="s">
        <v>2</v>
      </c>
      <c r="C30" s="39"/>
      <c r="D30" s="39"/>
      <c r="E30" s="39"/>
      <c r="F30" s="39"/>
      <c r="G30" s="39"/>
      <c r="H30" s="39"/>
      <c r="I30" s="39"/>
      <c r="J30" s="39"/>
      <c r="K30" s="39"/>
      <c r="L30" s="27"/>
    </row>
    <row r="31" spans="1:12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27"/>
    </row>
  </sheetData>
  <mergeCells count="6">
    <mergeCell ref="E1:L2"/>
    <mergeCell ref="L3:L5"/>
    <mergeCell ref="B4:E4"/>
    <mergeCell ref="F29:K29"/>
    <mergeCell ref="B30:K31"/>
    <mergeCell ref="A1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50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16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 t="s">
        <v>60</v>
      </c>
      <c r="C6" s="29">
        <v>3713</v>
      </c>
      <c r="D6" s="29">
        <v>333</v>
      </c>
      <c r="E6" s="13" t="s">
        <v>24</v>
      </c>
      <c r="F6" s="11"/>
      <c r="G6" s="11">
        <v>20</v>
      </c>
      <c r="H6" s="11">
        <v>20</v>
      </c>
      <c r="I6" s="11">
        <v>20</v>
      </c>
      <c r="J6" s="24">
        <v>0</v>
      </c>
      <c r="K6" s="11">
        <v>0</v>
      </c>
      <c r="L6" s="9">
        <f t="shared" ref="L6:L25" si="0">SUM(F6:K6)</f>
        <v>60</v>
      </c>
      <c r="M6">
        <v>1</v>
      </c>
    </row>
    <row r="7" spans="1:15" x14ac:dyDescent="0.25">
      <c r="A7" s="18"/>
      <c r="B7" s="14" t="s">
        <v>61</v>
      </c>
      <c r="C7" s="30">
        <v>6409</v>
      </c>
      <c r="D7" s="30">
        <v>333</v>
      </c>
      <c r="E7" s="14" t="s">
        <v>24</v>
      </c>
      <c r="F7" s="4"/>
      <c r="G7" s="4">
        <v>20</v>
      </c>
      <c r="H7" s="4">
        <v>20</v>
      </c>
      <c r="I7" s="4">
        <v>20</v>
      </c>
      <c r="J7" s="4">
        <v>0</v>
      </c>
      <c r="K7" s="4">
        <v>0</v>
      </c>
      <c r="L7" s="9">
        <f t="shared" si="0"/>
        <v>60</v>
      </c>
      <c r="M7">
        <v>2</v>
      </c>
    </row>
    <row r="8" spans="1:15" x14ac:dyDescent="0.25">
      <c r="A8" s="18">
        <v>2</v>
      </c>
      <c r="B8" s="14" t="s">
        <v>62</v>
      </c>
      <c r="C8" s="30">
        <v>4995</v>
      </c>
      <c r="D8" s="30">
        <v>23</v>
      </c>
      <c r="E8" s="14" t="s">
        <v>27</v>
      </c>
      <c r="F8" s="4">
        <v>0</v>
      </c>
      <c r="G8" s="4">
        <v>18</v>
      </c>
      <c r="H8" s="4">
        <v>19</v>
      </c>
      <c r="I8" s="4">
        <v>19</v>
      </c>
      <c r="J8" s="4">
        <v>0</v>
      </c>
      <c r="K8" s="4"/>
      <c r="L8" s="9">
        <f t="shared" si="0"/>
        <v>56</v>
      </c>
      <c r="M8">
        <v>3</v>
      </c>
    </row>
    <row r="9" spans="1:15" x14ac:dyDescent="0.25">
      <c r="A9" s="18"/>
      <c r="B9" s="14" t="s">
        <v>63</v>
      </c>
      <c r="C9" s="30">
        <v>1270</v>
      </c>
      <c r="D9" s="30">
        <v>23</v>
      </c>
      <c r="E9" s="14" t="s">
        <v>27</v>
      </c>
      <c r="F9" s="4">
        <v>0</v>
      </c>
      <c r="G9" s="4">
        <v>18</v>
      </c>
      <c r="H9" s="4">
        <v>19</v>
      </c>
      <c r="I9" s="4">
        <v>19</v>
      </c>
      <c r="J9" s="4"/>
      <c r="K9" s="4"/>
      <c r="L9" s="9">
        <f t="shared" si="0"/>
        <v>56</v>
      </c>
      <c r="M9">
        <v>4</v>
      </c>
    </row>
    <row r="10" spans="1:15" x14ac:dyDescent="0.25">
      <c r="A10" s="18">
        <v>3</v>
      </c>
      <c r="B10" s="14" t="s">
        <v>39</v>
      </c>
      <c r="C10" s="30">
        <v>5691</v>
      </c>
      <c r="D10" s="30">
        <v>201</v>
      </c>
      <c r="E10" s="14" t="s">
        <v>40</v>
      </c>
      <c r="F10" s="4">
        <v>25</v>
      </c>
      <c r="G10" s="4">
        <v>19</v>
      </c>
      <c r="H10" s="4">
        <v>0</v>
      </c>
      <c r="I10" s="4"/>
      <c r="J10" s="4">
        <v>0</v>
      </c>
      <c r="K10" s="4"/>
      <c r="L10" s="9">
        <f t="shared" si="0"/>
        <v>44</v>
      </c>
      <c r="M10">
        <v>5</v>
      </c>
    </row>
    <row r="11" spans="1:15" x14ac:dyDescent="0.25">
      <c r="A11" s="18"/>
      <c r="B11" s="14" t="s">
        <v>41</v>
      </c>
      <c r="C11" s="30">
        <v>2400</v>
      </c>
      <c r="D11" s="30">
        <v>201</v>
      </c>
      <c r="E11" s="14" t="s">
        <v>24</v>
      </c>
      <c r="F11" s="4">
        <v>25</v>
      </c>
      <c r="G11" s="4">
        <v>19</v>
      </c>
      <c r="H11" s="4">
        <v>0</v>
      </c>
      <c r="I11" s="4"/>
      <c r="J11" s="4">
        <v>0</v>
      </c>
      <c r="K11" s="4"/>
      <c r="L11" s="9">
        <f t="shared" si="0"/>
        <v>44</v>
      </c>
      <c r="M11">
        <v>6</v>
      </c>
    </row>
    <row r="12" spans="1:15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2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2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2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2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2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2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2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2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2" ht="15.75" thickBot="1" x14ac:dyDescent="0.3">
      <c r="A25" s="19"/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10">
        <f t="shared" si="0"/>
        <v>0</v>
      </c>
    </row>
    <row r="26" spans="1:12" s="3" customFormat="1" x14ac:dyDescent="0.25">
      <c r="C26" s="32"/>
      <c r="D26" s="32"/>
      <c r="F26" s="46"/>
      <c r="G26" s="46"/>
      <c r="H26" s="46"/>
      <c r="I26" s="46"/>
      <c r="J26" s="46"/>
      <c r="K26" s="46"/>
      <c r="L26" s="5" t="e">
        <f>AVERAGE(F26:K26)</f>
        <v>#DIV/0!</v>
      </c>
    </row>
    <row r="27" spans="1:12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27"/>
    </row>
    <row r="28" spans="1:1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</row>
  </sheetData>
  <mergeCells count="6">
    <mergeCell ref="E1:L2"/>
    <mergeCell ref="L3:L5"/>
    <mergeCell ref="B4:E4"/>
    <mergeCell ref="F26:K26"/>
    <mergeCell ref="B27:K28"/>
    <mergeCell ref="A1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51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17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 t="s">
        <v>33</v>
      </c>
      <c r="C6" s="29">
        <v>4004</v>
      </c>
      <c r="D6" s="29">
        <v>910</v>
      </c>
      <c r="E6" s="13" t="s">
        <v>24</v>
      </c>
      <c r="F6" s="11">
        <v>25</v>
      </c>
      <c r="G6" s="11">
        <v>19</v>
      </c>
      <c r="H6" s="11">
        <v>0</v>
      </c>
      <c r="I6" s="11">
        <v>19</v>
      </c>
      <c r="J6" s="24">
        <v>20</v>
      </c>
      <c r="K6" s="11">
        <v>30</v>
      </c>
      <c r="L6" s="9">
        <f t="shared" ref="L6:L25" si="0">SUM(F6:K6)</f>
        <v>113</v>
      </c>
      <c r="M6">
        <v>1</v>
      </c>
    </row>
    <row r="7" spans="1:15" x14ac:dyDescent="0.25">
      <c r="A7" s="18"/>
      <c r="B7" s="14" t="s">
        <v>34</v>
      </c>
      <c r="C7" s="30">
        <v>3826</v>
      </c>
      <c r="D7" s="30">
        <v>910</v>
      </c>
      <c r="E7" s="14" t="s">
        <v>24</v>
      </c>
      <c r="F7" s="4">
        <v>25</v>
      </c>
      <c r="G7" s="4">
        <v>19</v>
      </c>
      <c r="H7" s="4">
        <v>0</v>
      </c>
      <c r="I7" s="4">
        <v>19</v>
      </c>
      <c r="J7" s="4">
        <v>20</v>
      </c>
      <c r="K7" s="4">
        <v>30</v>
      </c>
      <c r="L7" s="9">
        <f t="shared" si="0"/>
        <v>113</v>
      </c>
      <c r="M7">
        <v>2</v>
      </c>
    </row>
    <row r="8" spans="1:15" x14ac:dyDescent="0.25">
      <c r="A8" s="18">
        <v>2</v>
      </c>
      <c r="B8" s="14" t="s">
        <v>58</v>
      </c>
      <c r="C8" s="30">
        <v>1681</v>
      </c>
      <c r="D8" s="30">
        <v>25</v>
      </c>
      <c r="E8" s="14" t="s">
        <v>24</v>
      </c>
      <c r="F8" s="4"/>
      <c r="G8" s="4">
        <v>20</v>
      </c>
      <c r="H8" s="4">
        <v>20</v>
      </c>
      <c r="I8" s="4">
        <v>20</v>
      </c>
      <c r="J8" s="4">
        <v>0</v>
      </c>
      <c r="K8" s="4"/>
      <c r="L8" s="9">
        <f t="shared" si="0"/>
        <v>60</v>
      </c>
      <c r="M8">
        <v>3</v>
      </c>
    </row>
    <row r="9" spans="1:15" x14ac:dyDescent="0.25">
      <c r="A9" s="18"/>
      <c r="B9" s="14" t="s">
        <v>59</v>
      </c>
      <c r="C9" s="30">
        <v>6909</v>
      </c>
      <c r="D9" s="30">
        <v>25</v>
      </c>
      <c r="E9" s="14" t="s">
        <v>40</v>
      </c>
      <c r="F9" s="4"/>
      <c r="G9" s="4">
        <v>20</v>
      </c>
      <c r="H9" s="4">
        <v>20</v>
      </c>
      <c r="I9" s="4">
        <v>20</v>
      </c>
      <c r="J9" s="4">
        <v>0</v>
      </c>
      <c r="K9" s="4"/>
      <c r="L9" s="9">
        <f t="shared" si="0"/>
        <v>60</v>
      </c>
      <c r="M9">
        <v>4</v>
      </c>
    </row>
    <row r="10" spans="1:15" x14ac:dyDescent="0.25">
      <c r="A10" s="18"/>
      <c r="B10" s="14"/>
      <c r="C10" s="30"/>
      <c r="D10" s="30"/>
      <c r="E10" s="14"/>
      <c r="F10" s="4"/>
      <c r="G10" s="4"/>
      <c r="H10" s="4"/>
      <c r="I10" s="4"/>
      <c r="J10" s="4"/>
      <c r="K10" s="4"/>
      <c r="L10" s="9">
        <f t="shared" si="0"/>
        <v>0</v>
      </c>
    </row>
    <row r="11" spans="1:15" x14ac:dyDescent="0.25">
      <c r="A11" s="18"/>
      <c r="B11" s="14"/>
      <c r="C11" s="30"/>
      <c r="D11" s="30"/>
      <c r="E11" s="14"/>
      <c r="F11" s="4"/>
      <c r="G11" s="4"/>
      <c r="H11" s="4"/>
      <c r="I11" s="4"/>
      <c r="J11" s="4"/>
      <c r="K11" s="4"/>
      <c r="L11" s="9">
        <f t="shared" si="0"/>
        <v>0</v>
      </c>
    </row>
    <row r="12" spans="1:15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2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2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2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2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2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2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2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2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2" ht="15.75" thickBot="1" x14ac:dyDescent="0.3">
      <c r="A25" s="19"/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10">
        <f t="shared" si="0"/>
        <v>0</v>
      </c>
    </row>
    <row r="26" spans="1:12" s="3" customFormat="1" x14ac:dyDescent="0.25">
      <c r="C26" s="32"/>
      <c r="D26" s="32"/>
      <c r="F26" s="46"/>
      <c r="G26" s="46"/>
      <c r="H26" s="46"/>
      <c r="I26" s="46"/>
      <c r="J26" s="46"/>
      <c r="K26" s="46"/>
      <c r="L26" s="5" t="e">
        <f>AVERAGE(F26:K26)</f>
        <v>#DIV/0!</v>
      </c>
    </row>
    <row r="27" spans="1:12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27"/>
    </row>
    <row r="28" spans="1:1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</row>
  </sheetData>
  <mergeCells count="6">
    <mergeCell ref="E1:L2"/>
    <mergeCell ref="L3:L5"/>
    <mergeCell ref="B4:E4"/>
    <mergeCell ref="F26:K26"/>
    <mergeCell ref="B27:K28"/>
    <mergeCell ref="A1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3.570312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52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18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 t="s">
        <v>26</v>
      </c>
      <c r="C6" s="29">
        <v>4917</v>
      </c>
      <c r="D6" s="29">
        <v>45</v>
      </c>
      <c r="E6" s="13" t="s">
        <v>27</v>
      </c>
      <c r="F6" s="11">
        <v>25</v>
      </c>
      <c r="G6" s="11">
        <v>0</v>
      </c>
      <c r="H6" s="11">
        <v>19</v>
      </c>
      <c r="I6" s="11">
        <v>20</v>
      </c>
      <c r="J6" s="24"/>
      <c r="K6" s="11"/>
      <c r="L6" s="9">
        <f t="shared" ref="L6:L25" si="0">SUM(F6:K6)</f>
        <v>64</v>
      </c>
      <c r="M6">
        <v>1</v>
      </c>
    </row>
    <row r="7" spans="1:15" x14ac:dyDescent="0.25">
      <c r="A7" s="18"/>
      <c r="B7" s="14" t="s">
        <v>28</v>
      </c>
      <c r="C7" s="30">
        <v>2481</v>
      </c>
      <c r="D7" s="30">
        <v>45</v>
      </c>
      <c r="E7" s="14" t="s">
        <v>27</v>
      </c>
      <c r="F7" s="4">
        <v>25</v>
      </c>
      <c r="G7" s="4">
        <v>0</v>
      </c>
      <c r="H7" s="4">
        <v>19</v>
      </c>
      <c r="I7" s="4">
        <v>20</v>
      </c>
      <c r="J7" s="4"/>
      <c r="K7" s="4"/>
      <c r="L7" s="9">
        <f t="shared" si="0"/>
        <v>64</v>
      </c>
      <c r="M7">
        <v>2</v>
      </c>
    </row>
    <row r="8" spans="1:15" x14ac:dyDescent="0.25">
      <c r="A8" s="18">
        <v>2</v>
      </c>
      <c r="B8" s="14" t="s">
        <v>66</v>
      </c>
      <c r="C8" s="30">
        <v>6156</v>
      </c>
      <c r="D8" s="30">
        <v>66</v>
      </c>
      <c r="E8" s="14" t="s">
        <v>24</v>
      </c>
      <c r="F8" s="4">
        <v>0</v>
      </c>
      <c r="G8" s="4">
        <v>0</v>
      </c>
      <c r="H8" s="4">
        <v>20</v>
      </c>
      <c r="I8" s="4">
        <v>0</v>
      </c>
      <c r="J8" s="4">
        <v>0</v>
      </c>
      <c r="K8" s="4"/>
      <c r="L8" s="9">
        <f t="shared" si="0"/>
        <v>20</v>
      </c>
      <c r="M8">
        <v>3</v>
      </c>
    </row>
    <row r="9" spans="1:15" x14ac:dyDescent="0.25">
      <c r="A9" s="18"/>
      <c r="B9" s="14"/>
      <c r="C9" s="30"/>
      <c r="D9" s="30"/>
      <c r="E9" s="14"/>
      <c r="F9" s="4"/>
      <c r="G9" s="4"/>
      <c r="H9" s="4"/>
      <c r="I9" s="4"/>
      <c r="J9" s="4"/>
      <c r="K9" s="4"/>
      <c r="L9" s="9">
        <f t="shared" si="0"/>
        <v>0</v>
      </c>
    </row>
    <row r="10" spans="1:15" x14ac:dyDescent="0.25">
      <c r="A10" s="18"/>
      <c r="B10" s="14"/>
      <c r="C10" s="30"/>
      <c r="D10" s="30"/>
      <c r="E10" s="14"/>
      <c r="F10" s="4"/>
      <c r="G10" s="4"/>
      <c r="H10" s="4"/>
      <c r="I10" s="4"/>
      <c r="J10" s="4"/>
      <c r="K10" s="4"/>
      <c r="L10" s="9">
        <f t="shared" si="0"/>
        <v>0</v>
      </c>
    </row>
    <row r="11" spans="1:15" x14ac:dyDescent="0.25">
      <c r="A11" s="18"/>
      <c r="B11" s="14"/>
      <c r="C11" s="30"/>
      <c r="D11" s="30"/>
      <c r="E11" s="14"/>
      <c r="F11" s="4"/>
      <c r="G11" s="4"/>
      <c r="H11" s="4"/>
      <c r="I11" s="4"/>
      <c r="J11" s="4"/>
      <c r="K11" s="4"/>
      <c r="L11" s="9">
        <f t="shared" si="0"/>
        <v>0</v>
      </c>
    </row>
    <row r="12" spans="1:15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2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2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2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2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2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2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2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2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2" ht="15.75" thickBot="1" x14ac:dyDescent="0.3">
      <c r="A25" s="19"/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10">
        <f t="shared" si="0"/>
        <v>0</v>
      </c>
    </row>
    <row r="26" spans="1:12" s="3" customFormat="1" x14ac:dyDescent="0.25">
      <c r="C26" s="32"/>
      <c r="D26" s="32"/>
      <c r="F26" s="46"/>
      <c r="G26" s="46"/>
      <c r="H26" s="46"/>
      <c r="I26" s="46"/>
      <c r="J26" s="46"/>
      <c r="K26" s="46"/>
      <c r="L26" s="5" t="e">
        <f>AVERAGE(F26:K26)</f>
        <v>#DIV/0!</v>
      </c>
    </row>
    <row r="27" spans="1:12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27"/>
    </row>
    <row r="28" spans="1:1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</row>
  </sheetData>
  <mergeCells count="6">
    <mergeCell ref="E1:L2"/>
    <mergeCell ref="L3:L5"/>
    <mergeCell ref="B4:E4"/>
    <mergeCell ref="F26:K26"/>
    <mergeCell ref="B27:K28"/>
    <mergeCell ref="A1:D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7" bestFit="1" customWidth="1"/>
    <col min="4" max="4" width="14.140625" style="36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14.5703125" style="1" bestFit="1" customWidth="1"/>
    <col min="13" max="13" width="7.7109375" style="1" bestFit="1" customWidth="1"/>
  </cols>
  <sheetData>
    <row r="1" spans="1:16" ht="27" customHeight="1" x14ac:dyDescent="0.25">
      <c r="A1" s="45"/>
      <c r="B1" s="45"/>
      <c r="C1" s="45"/>
      <c r="D1" s="45"/>
      <c r="E1" s="40" t="s">
        <v>53</v>
      </c>
      <c r="F1" s="40"/>
      <c r="G1" s="40"/>
      <c r="H1" s="40"/>
      <c r="I1" s="40"/>
      <c r="J1" s="40"/>
      <c r="K1" s="40"/>
      <c r="L1" s="40"/>
      <c r="M1" s="40"/>
      <c r="N1" s="6"/>
      <c r="O1" s="6"/>
      <c r="P1" s="6"/>
    </row>
    <row r="2" spans="1:16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40"/>
      <c r="N2" s="6"/>
      <c r="O2" s="6"/>
      <c r="P2" s="6"/>
    </row>
    <row r="3" spans="1:16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64</v>
      </c>
      <c r="M3" s="41" t="s">
        <v>1</v>
      </c>
    </row>
    <row r="4" spans="1:16" ht="15.75" thickBot="1" x14ac:dyDescent="0.3">
      <c r="B4" s="43" t="s">
        <v>19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23">
        <v>43071</v>
      </c>
      <c r="M4" s="42"/>
    </row>
    <row r="5" spans="1:16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42"/>
    </row>
    <row r="6" spans="1:16" x14ac:dyDescent="0.25">
      <c r="A6" s="18"/>
      <c r="B6" s="13"/>
      <c r="C6" s="29"/>
      <c r="D6" s="29"/>
      <c r="E6" s="13"/>
      <c r="F6" s="11"/>
      <c r="G6" s="11"/>
      <c r="H6" s="11"/>
      <c r="I6" s="11"/>
      <c r="J6" s="24"/>
      <c r="K6" s="11"/>
      <c r="L6" s="11"/>
      <c r="M6" s="9">
        <f t="shared" ref="M6:M25" si="0">SUM(F6:L6)</f>
        <v>0</v>
      </c>
    </row>
    <row r="7" spans="1:16" x14ac:dyDescent="0.25">
      <c r="A7" s="18"/>
      <c r="B7" s="14"/>
      <c r="C7" s="30"/>
      <c r="D7" s="30"/>
      <c r="E7" s="14"/>
      <c r="F7" s="4"/>
      <c r="G7" s="4"/>
      <c r="H7" s="4"/>
      <c r="I7" s="4"/>
      <c r="J7" s="4"/>
      <c r="K7" s="4"/>
      <c r="L7" s="4"/>
      <c r="M7" s="9">
        <f t="shared" si="0"/>
        <v>0</v>
      </c>
    </row>
    <row r="8" spans="1:16" x14ac:dyDescent="0.25">
      <c r="A8" s="18"/>
      <c r="B8" s="14"/>
      <c r="C8" s="30"/>
      <c r="D8" s="30"/>
      <c r="E8" s="14"/>
      <c r="F8" s="4"/>
      <c r="G8" s="4"/>
      <c r="H8" s="4"/>
      <c r="I8" s="4"/>
      <c r="J8" s="4"/>
      <c r="K8" s="4"/>
      <c r="L8" s="4"/>
      <c r="M8" s="9">
        <f t="shared" si="0"/>
        <v>0</v>
      </c>
    </row>
    <row r="9" spans="1:16" x14ac:dyDescent="0.25">
      <c r="A9" s="18"/>
      <c r="B9" s="14"/>
      <c r="C9" s="30"/>
      <c r="D9" s="30"/>
      <c r="E9" s="14"/>
      <c r="F9" s="4"/>
      <c r="G9" s="4"/>
      <c r="H9" s="4"/>
      <c r="I9" s="4"/>
      <c r="J9" s="4"/>
      <c r="K9" s="4"/>
      <c r="L9" s="4"/>
      <c r="M9" s="9">
        <f t="shared" si="0"/>
        <v>0</v>
      </c>
    </row>
    <row r="10" spans="1:16" x14ac:dyDescent="0.25">
      <c r="A10" s="18"/>
      <c r="B10" s="14"/>
      <c r="C10" s="30"/>
      <c r="D10" s="30"/>
      <c r="E10" s="14"/>
      <c r="F10" s="4"/>
      <c r="G10" s="4"/>
      <c r="H10" s="4"/>
      <c r="I10" s="4"/>
      <c r="J10" s="4"/>
      <c r="K10" s="4"/>
      <c r="L10" s="4"/>
      <c r="M10" s="9">
        <f t="shared" si="0"/>
        <v>0</v>
      </c>
    </row>
    <row r="11" spans="1:16" x14ac:dyDescent="0.25">
      <c r="A11" s="18"/>
      <c r="B11" s="14"/>
      <c r="C11" s="30"/>
      <c r="D11" s="30"/>
      <c r="E11" s="14"/>
      <c r="F11" s="4"/>
      <c r="G11" s="4"/>
      <c r="H11" s="4"/>
      <c r="I11" s="4"/>
      <c r="J11" s="4"/>
      <c r="K11" s="4"/>
      <c r="L11" s="4"/>
      <c r="M11" s="9">
        <f t="shared" si="0"/>
        <v>0</v>
      </c>
    </row>
    <row r="12" spans="1:16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4"/>
      <c r="M12" s="9">
        <f t="shared" si="0"/>
        <v>0</v>
      </c>
    </row>
    <row r="13" spans="1:16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4"/>
      <c r="M13" s="9">
        <f t="shared" si="0"/>
        <v>0</v>
      </c>
    </row>
    <row r="14" spans="1:16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4"/>
      <c r="M14" s="9">
        <f t="shared" si="0"/>
        <v>0</v>
      </c>
    </row>
    <row r="15" spans="1:16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4"/>
      <c r="M15" s="9">
        <f t="shared" si="0"/>
        <v>0</v>
      </c>
    </row>
    <row r="16" spans="1:16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4"/>
      <c r="M16" s="9">
        <f t="shared" si="0"/>
        <v>0</v>
      </c>
    </row>
    <row r="17" spans="1:13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4"/>
      <c r="M17" s="9">
        <f t="shared" si="0"/>
        <v>0</v>
      </c>
    </row>
    <row r="18" spans="1:13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4"/>
      <c r="M18" s="9">
        <f t="shared" si="0"/>
        <v>0</v>
      </c>
    </row>
    <row r="19" spans="1:13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4"/>
      <c r="M19" s="9">
        <f t="shared" si="0"/>
        <v>0</v>
      </c>
    </row>
    <row r="20" spans="1:13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4"/>
      <c r="M20" s="9">
        <f t="shared" si="0"/>
        <v>0</v>
      </c>
    </row>
    <row r="21" spans="1:13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4"/>
      <c r="M21" s="9">
        <f t="shared" si="0"/>
        <v>0</v>
      </c>
    </row>
    <row r="22" spans="1:13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4"/>
      <c r="M22" s="9">
        <f t="shared" si="0"/>
        <v>0</v>
      </c>
    </row>
    <row r="23" spans="1:13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4"/>
      <c r="M23" s="9">
        <f t="shared" si="0"/>
        <v>0</v>
      </c>
    </row>
    <row r="24" spans="1:13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4"/>
      <c r="M24" s="9">
        <f t="shared" si="0"/>
        <v>0</v>
      </c>
    </row>
    <row r="25" spans="1:13" ht="15.75" thickBot="1" x14ac:dyDescent="0.3">
      <c r="A25" s="19"/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8"/>
      <c r="M25" s="10">
        <f t="shared" si="0"/>
        <v>0</v>
      </c>
    </row>
    <row r="26" spans="1:13" s="3" customFormat="1" x14ac:dyDescent="0.25">
      <c r="C26" s="32"/>
      <c r="D26" s="32"/>
      <c r="F26" s="46"/>
      <c r="G26" s="46"/>
      <c r="H26" s="46"/>
      <c r="I26" s="46"/>
      <c r="J26" s="46"/>
      <c r="K26" s="46"/>
      <c r="L26" s="26"/>
      <c r="M26" s="5" t="e">
        <f>AVERAGE(F26:L26)</f>
        <v>#DIV/0!</v>
      </c>
    </row>
    <row r="27" spans="1:13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27"/>
    </row>
    <row r="28" spans="1:13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27"/>
    </row>
  </sheetData>
  <mergeCells count="6">
    <mergeCell ref="E1:M2"/>
    <mergeCell ref="M3:M5"/>
    <mergeCell ref="B4:E4"/>
    <mergeCell ref="F26:K26"/>
    <mergeCell ref="B27:L28"/>
    <mergeCell ref="A1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4.28515625" style="1" bestFit="1" customWidth="1"/>
    <col min="7" max="7" width="15.42578125" style="1" bestFit="1" customWidth="1"/>
    <col min="8" max="8" width="18.28515625" style="12" bestFit="1" customWidth="1"/>
    <col min="9" max="9" width="12.140625" style="1" bestFit="1" customWidth="1"/>
    <col min="10" max="10" width="9.5703125" style="1" bestFit="1" customWidth="1"/>
    <col min="11" max="11" width="14.28515625" style="1" bestFit="1" customWidth="1"/>
    <col min="12" max="12" width="7.7109375" style="1" bestFit="1" customWidth="1"/>
  </cols>
  <sheetData>
    <row r="1" spans="1:15" ht="27" customHeight="1" x14ac:dyDescent="0.25">
      <c r="A1" s="45"/>
      <c r="B1" s="45"/>
      <c r="C1" s="45"/>
      <c r="D1" s="45"/>
      <c r="E1" s="40" t="s">
        <v>54</v>
      </c>
      <c r="F1" s="40"/>
      <c r="G1" s="40"/>
      <c r="H1" s="40"/>
      <c r="I1" s="40"/>
      <c r="J1" s="40"/>
      <c r="K1" s="40"/>
      <c r="L1" s="40"/>
      <c r="M1" s="6"/>
      <c r="N1" s="6"/>
      <c r="O1" s="6"/>
    </row>
    <row r="2" spans="1:15" ht="20.25" customHeight="1" thickBot="1" x14ac:dyDescent="0.3">
      <c r="A2" s="45"/>
      <c r="B2" s="45"/>
      <c r="C2" s="45"/>
      <c r="D2" s="45"/>
      <c r="E2" s="40"/>
      <c r="F2" s="40"/>
      <c r="G2" s="40"/>
      <c r="H2" s="40"/>
      <c r="I2" s="40"/>
      <c r="J2" s="40"/>
      <c r="K2" s="40"/>
      <c r="L2" s="40"/>
      <c r="M2" s="6"/>
      <c r="N2" s="6"/>
      <c r="O2" s="6"/>
    </row>
    <row r="3" spans="1:15" x14ac:dyDescent="0.25">
      <c r="A3" s="45"/>
      <c r="B3" s="45"/>
      <c r="C3" s="45"/>
      <c r="D3" s="45"/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1" t="s">
        <v>1</v>
      </c>
    </row>
    <row r="4" spans="1:15" ht="15.75" thickBot="1" x14ac:dyDescent="0.3">
      <c r="B4" s="43" t="s">
        <v>20</v>
      </c>
      <c r="C4" s="43"/>
      <c r="D4" s="43"/>
      <c r="E4" s="44"/>
      <c r="F4" s="23">
        <v>42791</v>
      </c>
      <c r="G4" s="23">
        <v>42868</v>
      </c>
      <c r="H4" s="23">
        <v>42910</v>
      </c>
      <c r="I4" s="23">
        <v>42966</v>
      </c>
      <c r="J4" s="23">
        <v>43022</v>
      </c>
      <c r="K4" s="23">
        <v>43043</v>
      </c>
      <c r="L4" s="42"/>
    </row>
    <row r="5" spans="1:15" s="2" customFormat="1" ht="30.75" thickBot="1" x14ac:dyDescent="0.3">
      <c r="A5" s="17" t="s">
        <v>0</v>
      </c>
      <c r="B5" s="16" t="s">
        <v>5</v>
      </c>
      <c r="C5" s="28" t="s">
        <v>3</v>
      </c>
      <c r="D5" s="28" t="s">
        <v>6</v>
      </c>
      <c r="E5" s="16" t="s">
        <v>4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42"/>
    </row>
    <row r="6" spans="1:15" x14ac:dyDescent="0.25">
      <c r="A6" s="18">
        <v>1</v>
      </c>
      <c r="B6" s="13" t="s">
        <v>37</v>
      </c>
      <c r="C6" s="29">
        <v>3228</v>
      </c>
      <c r="D6" s="29">
        <v>4</v>
      </c>
      <c r="E6" s="13" t="s">
        <v>25</v>
      </c>
      <c r="F6" s="11"/>
      <c r="G6" s="11">
        <v>20</v>
      </c>
      <c r="H6" s="11">
        <v>20</v>
      </c>
      <c r="I6" s="11">
        <v>20</v>
      </c>
      <c r="J6" s="24">
        <v>0</v>
      </c>
      <c r="K6" s="11">
        <v>30</v>
      </c>
      <c r="L6" s="9">
        <f t="shared" ref="L6:L25" si="0">SUM(F6:K6)</f>
        <v>90</v>
      </c>
      <c r="M6">
        <v>1</v>
      </c>
    </row>
    <row r="7" spans="1:15" x14ac:dyDescent="0.25">
      <c r="A7" s="18"/>
      <c r="B7" s="14" t="s">
        <v>38</v>
      </c>
      <c r="C7" s="30">
        <v>3203</v>
      </c>
      <c r="D7" s="30">
        <v>4</v>
      </c>
      <c r="E7" s="14" t="s">
        <v>25</v>
      </c>
      <c r="F7" s="4"/>
      <c r="G7" s="4">
        <v>20</v>
      </c>
      <c r="H7" s="4">
        <v>20</v>
      </c>
      <c r="I7" s="4">
        <v>20</v>
      </c>
      <c r="J7" s="4">
        <v>0</v>
      </c>
      <c r="K7" s="4">
        <v>30</v>
      </c>
      <c r="L7" s="9">
        <f t="shared" si="0"/>
        <v>90</v>
      </c>
      <c r="M7">
        <v>2</v>
      </c>
    </row>
    <row r="8" spans="1:15" x14ac:dyDescent="0.25">
      <c r="A8" s="18"/>
      <c r="B8" s="14"/>
      <c r="C8" s="30"/>
      <c r="D8" s="30"/>
      <c r="E8" s="14"/>
      <c r="F8" s="4"/>
      <c r="G8" s="4"/>
      <c r="H8" s="4"/>
      <c r="I8" s="4"/>
      <c r="J8" s="4"/>
      <c r="K8" s="4"/>
      <c r="L8" s="9">
        <f t="shared" si="0"/>
        <v>0</v>
      </c>
    </row>
    <row r="9" spans="1:15" x14ac:dyDescent="0.25">
      <c r="A9" s="18"/>
      <c r="B9" s="14"/>
      <c r="C9" s="30"/>
      <c r="D9" s="30"/>
      <c r="E9" s="14"/>
      <c r="F9" s="4"/>
      <c r="G9" s="4"/>
      <c r="H9" s="4"/>
      <c r="I9" s="4"/>
      <c r="J9" s="4"/>
      <c r="K9" s="4"/>
      <c r="L9" s="9">
        <f t="shared" si="0"/>
        <v>0</v>
      </c>
    </row>
    <row r="10" spans="1:15" x14ac:dyDescent="0.25">
      <c r="A10" s="18"/>
      <c r="B10" s="14"/>
      <c r="C10" s="30"/>
      <c r="D10" s="30"/>
      <c r="E10" s="14"/>
      <c r="F10" s="4"/>
      <c r="G10" s="4"/>
      <c r="H10" s="4"/>
      <c r="I10" s="4"/>
      <c r="J10" s="4"/>
      <c r="K10" s="4"/>
      <c r="L10" s="9">
        <f t="shared" si="0"/>
        <v>0</v>
      </c>
    </row>
    <row r="11" spans="1:15" x14ac:dyDescent="0.25">
      <c r="A11" s="18"/>
      <c r="B11" s="14"/>
      <c r="C11" s="30"/>
      <c r="D11" s="30"/>
      <c r="E11" s="14"/>
      <c r="F11" s="4"/>
      <c r="G11" s="4"/>
      <c r="H11" s="4"/>
      <c r="I11" s="4"/>
      <c r="J11" s="4"/>
      <c r="K11" s="4"/>
      <c r="L11" s="9">
        <f t="shared" si="0"/>
        <v>0</v>
      </c>
    </row>
    <row r="12" spans="1:15" x14ac:dyDescent="0.25">
      <c r="A12" s="18"/>
      <c r="B12" s="14"/>
      <c r="C12" s="30"/>
      <c r="D12" s="30"/>
      <c r="E12" s="14"/>
      <c r="F12" s="4"/>
      <c r="G12" s="4"/>
      <c r="H12" s="4"/>
      <c r="I12" s="4"/>
      <c r="J12" s="4"/>
      <c r="K12" s="4"/>
      <c r="L12" s="9">
        <f t="shared" si="0"/>
        <v>0</v>
      </c>
    </row>
    <row r="13" spans="1:15" x14ac:dyDescent="0.25">
      <c r="A13" s="18"/>
      <c r="B13" s="14"/>
      <c r="C13" s="30"/>
      <c r="D13" s="30"/>
      <c r="E13" s="14"/>
      <c r="F13" s="4"/>
      <c r="G13" s="4"/>
      <c r="H13" s="4"/>
      <c r="I13" s="4"/>
      <c r="J13" s="4"/>
      <c r="K13" s="4"/>
      <c r="L13" s="9">
        <f t="shared" si="0"/>
        <v>0</v>
      </c>
    </row>
    <row r="14" spans="1:15" x14ac:dyDescent="0.25">
      <c r="A14" s="18"/>
      <c r="B14" s="14"/>
      <c r="C14" s="30"/>
      <c r="D14" s="30"/>
      <c r="E14" s="14"/>
      <c r="F14" s="4"/>
      <c r="G14" s="4"/>
      <c r="H14" s="4"/>
      <c r="I14" s="4"/>
      <c r="J14" s="4"/>
      <c r="K14" s="4"/>
      <c r="L14" s="9">
        <f t="shared" si="0"/>
        <v>0</v>
      </c>
    </row>
    <row r="15" spans="1:15" x14ac:dyDescent="0.25">
      <c r="A15" s="18"/>
      <c r="B15" s="14"/>
      <c r="C15" s="30"/>
      <c r="D15" s="30"/>
      <c r="E15" s="14"/>
      <c r="F15" s="4"/>
      <c r="G15" s="4"/>
      <c r="H15" s="4"/>
      <c r="I15" s="4"/>
      <c r="J15" s="4"/>
      <c r="K15" s="4"/>
      <c r="L15" s="9">
        <f t="shared" si="0"/>
        <v>0</v>
      </c>
    </row>
    <row r="16" spans="1:15" x14ac:dyDescent="0.25">
      <c r="A16" s="18"/>
      <c r="B16" s="14"/>
      <c r="C16" s="30"/>
      <c r="D16" s="30"/>
      <c r="E16" s="14"/>
      <c r="F16" s="4"/>
      <c r="G16" s="4"/>
      <c r="H16" s="4"/>
      <c r="I16" s="4"/>
      <c r="J16" s="4"/>
      <c r="K16" s="4"/>
      <c r="L16" s="9">
        <f t="shared" si="0"/>
        <v>0</v>
      </c>
    </row>
    <row r="17" spans="1:12" x14ac:dyDescent="0.25">
      <c r="A17" s="18"/>
      <c r="B17" s="14"/>
      <c r="C17" s="30"/>
      <c r="D17" s="30"/>
      <c r="E17" s="14"/>
      <c r="F17" s="4"/>
      <c r="G17" s="4"/>
      <c r="H17" s="4"/>
      <c r="I17" s="4"/>
      <c r="J17" s="4"/>
      <c r="K17" s="4"/>
      <c r="L17" s="9">
        <f t="shared" si="0"/>
        <v>0</v>
      </c>
    </row>
    <row r="18" spans="1:12" x14ac:dyDescent="0.25">
      <c r="A18" s="18"/>
      <c r="B18" s="14"/>
      <c r="C18" s="30"/>
      <c r="D18" s="30"/>
      <c r="E18" s="14"/>
      <c r="F18" s="4"/>
      <c r="G18" s="4"/>
      <c r="H18" s="4"/>
      <c r="I18" s="4"/>
      <c r="J18" s="4"/>
      <c r="K18" s="4"/>
      <c r="L18" s="9">
        <f t="shared" si="0"/>
        <v>0</v>
      </c>
    </row>
    <row r="19" spans="1:12" x14ac:dyDescent="0.25">
      <c r="A19" s="18"/>
      <c r="B19" s="14"/>
      <c r="C19" s="30"/>
      <c r="D19" s="30"/>
      <c r="E19" s="14"/>
      <c r="F19" s="4"/>
      <c r="G19" s="4"/>
      <c r="H19" s="4"/>
      <c r="I19" s="4"/>
      <c r="J19" s="4"/>
      <c r="K19" s="4"/>
      <c r="L19" s="9">
        <f t="shared" si="0"/>
        <v>0</v>
      </c>
    </row>
    <row r="20" spans="1:12" x14ac:dyDescent="0.25">
      <c r="A20" s="18"/>
      <c r="B20" s="14"/>
      <c r="C20" s="30"/>
      <c r="D20" s="30"/>
      <c r="E20" s="14"/>
      <c r="F20" s="4"/>
      <c r="G20" s="4"/>
      <c r="H20" s="4"/>
      <c r="I20" s="4"/>
      <c r="J20" s="4"/>
      <c r="K20" s="4"/>
      <c r="L20" s="9">
        <f t="shared" si="0"/>
        <v>0</v>
      </c>
    </row>
    <row r="21" spans="1:12" x14ac:dyDescent="0.25">
      <c r="A21" s="18"/>
      <c r="B21" s="14"/>
      <c r="C21" s="30"/>
      <c r="D21" s="30"/>
      <c r="E21" s="14"/>
      <c r="F21" s="4"/>
      <c r="G21" s="4"/>
      <c r="H21" s="4"/>
      <c r="I21" s="4"/>
      <c r="J21" s="4"/>
      <c r="K21" s="4"/>
      <c r="L21" s="9">
        <f t="shared" si="0"/>
        <v>0</v>
      </c>
    </row>
    <row r="22" spans="1:12" x14ac:dyDescent="0.25">
      <c r="A22" s="18"/>
      <c r="B22" s="14"/>
      <c r="C22" s="30"/>
      <c r="D22" s="30"/>
      <c r="E22" s="14"/>
      <c r="F22" s="4"/>
      <c r="G22" s="4"/>
      <c r="H22" s="4"/>
      <c r="I22" s="4"/>
      <c r="J22" s="4"/>
      <c r="K22" s="4"/>
      <c r="L22" s="9">
        <f t="shared" si="0"/>
        <v>0</v>
      </c>
    </row>
    <row r="23" spans="1:12" x14ac:dyDescent="0.25">
      <c r="A23" s="18"/>
      <c r="B23" s="14"/>
      <c r="C23" s="30"/>
      <c r="D23" s="30"/>
      <c r="E23" s="14"/>
      <c r="F23" s="4"/>
      <c r="G23" s="4"/>
      <c r="H23" s="4"/>
      <c r="I23" s="4"/>
      <c r="J23" s="4"/>
      <c r="K23" s="4"/>
      <c r="L23" s="9">
        <f t="shared" si="0"/>
        <v>0</v>
      </c>
    </row>
    <row r="24" spans="1:12" x14ac:dyDescent="0.25">
      <c r="A24" s="18"/>
      <c r="B24" s="14"/>
      <c r="C24" s="30"/>
      <c r="D24" s="30"/>
      <c r="E24" s="14"/>
      <c r="F24" s="4"/>
      <c r="G24" s="4"/>
      <c r="H24" s="4"/>
      <c r="I24" s="4"/>
      <c r="J24" s="4"/>
      <c r="K24" s="4"/>
      <c r="L24" s="9">
        <f t="shared" si="0"/>
        <v>0</v>
      </c>
    </row>
    <row r="25" spans="1:12" ht="15.75" thickBot="1" x14ac:dyDescent="0.3">
      <c r="A25" s="19"/>
      <c r="B25" s="15"/>
      <c r="C25" s="31"/>
      <c r="D25" s="31"/>
      <c r="E25" s="15"/>
      <c r="F25" s="20"/>
      <c r="G25" s="20"/>
      <c r="H25" s="20"/>
      <c r="I25" s="20"/>
      <c r="J25" s="20"/>
      <c r="K25" s="20"/>
      <c r="L25" s="10">
        <f t="shared" si="0"/>
        <v>0</v>
      </c>
    </row>
    <row r="26" spans="1:12" s="3" customFormat="1" x14ac:dyDescent="0.25">
      <c r="C26" s="32"/>
      <c r="D26" s="32"/>
      <c r="F26" s="46"/>
      <c r="G26" s="46"/>
      <c r="H26" s="46"/>
      <c r="I26" s="46"/>
      <c r="J26" s="46"/>
      <c r="K26" s="46"/>
      <c r="L26" s="5" t="e">
        <f>AVERAGE(F26:K26)</f>
        <v>#DIV/0!</v>
      </c>
    </row>
    <row r="27" spans="1:12" x14ac:dyDescent="0.25">
      <c r="B27" s="39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27"/>
    </row>
    <row r="28" spans="1:1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</row>
  </sheetData>
  <mergeCells count="6">
    <mergeCell ref="E1:L2"/>
    <mergeCell ref="L3:L5"/>
    <mergeCell ref="B4:E4"/>
    <mergeCell ref="F26:K26"/>
    <mergeCell ref="B27:K28"/>
    <mergeCell ref="A1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Index of Performance</vt:lpstr>
      <vt:lpstr>Class A</vt:lpstr>
      <vt:lpstr>Class B</vt:lpstr>
      <vt:lpstr>Class R</vt:lpstr>
      <vt:lpstr>Class S</vt:lpstr>
      <vt:lpstr>Class T</vt:lpstr>
      <vt:lpstr>Class U</vt:lpstr>
      <vt:lpstr>Class V</vt:lpstr>
      <vt:lpstr>Class W</vt:lpstr>
      <vt:lpstr>Class X</vt:lpstr>
      <vt:lpstr>Class 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2017-11-06T11:56:19Z</dcterms:modified>
</cp:coreProperties>
</file>