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0" activeTab="1"/>
  </bookViews>
  <sheets>
    <sheet name="Ladies Intro Bikes" sheetId="1" r:id="rId1"/>
    <sheet name="Ladies Bikes" sheetId="2" r:id="rId2"/>
    <sheet name="200cc Bikes" sheetId="3" r:id="rId3"/>
    <sheet name="Open Bikes" sheetId="4" r:id="rId4"/>
    <sheet name="Senior Bikes" sheetId="5" r:id="rId5"/>
    <sheet name="Master Bikes" sheetId="6" r:id="rId6"/>
    <sheet name="Rally Bikes" sheetId="7" r:id="rId7"/>
    <sheet name="Social Bikes" sheetId="8" r:id="rId8"/>
  </sheets>
  <definedNames>
    <definedName name="_xlfn.CONCAT" hidden="1">#NAME?</definedName>
    <definedName name="_xlnm.Print_Area" localSheetId="2">'200cc Bikes'!$A$1:$K$31</definedName>
    <definedName name="_xlnm.Print_Area" localSheetId="1">'Ladies Bikes'!$A$1:$K$16</definedName>
    <definedName name="_xlnm.Print_Area" localSheetId="0">'Ladies Intro Bikes'!$A$1:$K$16</definedName>
    <definedName name="_xlnm.Print_Area" localSheetId="5">'Master Bikes'!$A$1:$K$31</definedName>
    <definedName name="_xlnm.Print_Area" localSheetId="3">'Open Bikes'!$A$1:$K$39</definedName>
    <definedName name="_xlnm.Print_Area" localSheetId="6">'Rally Bikes'!$A$1:$K$16</definedName>
    <definedName name="_xlnm.Print_Area" localSheetId="4">'Senior Bikes'!$A$1:$K$26</definedName>
    <definedName name="_xlnm.Print_Area" localSheetId="7">'Social Bikes'!$A$1:$K$16</definedName>
  </definedNames>
  <calcPr fullCalcOnLoad="1"/>
</workbook>
</file>

<file path=xl/sharedStrings.xml><?xml version="1.0" encoding="utf-8"?>
<sst xmlns="http://schemas.openxmlformats.org/spreadsheetml/2006/main" count="428" uniqueCount="274">
  <si>
    <t>Total</t>
  </si>
  <si>
    <t>POS</t>
  </si>
  <si>
    <t>COMPETITOR</t>
  </si>
  <si>
    <t>LIC NO</t>
  </si>
  <si>
    <t>RACE NO</t>
  </si>
  <si>
    <t>Devan Marais</t>
  </si>
  <si>
    <t>Calvin Wiltshire</t>
  </si>
  <si>
    <t>Hume Schonfeldt</t>
  </si>
  <si>
    <t>Ockert Swart</t>
  </si>
  <si>
    <t>Willem Visser</t>
  </si>
  <si>
    <t>Riki Mans</t>
  </si>
  <si>
    <t>David Ellis</t>
  </si>
  <si>
    <t>DNF</t>
  </si>
  <si>
    <t>Heuningskloof</t>
  </si>
  <si>
    <t>JD van Niekerk</t>
  </si>
  <si>
    <t>Cornel Kannemeyer</t>
  </si>
  <si>
    <t>Wika Jordaan</t>
  </si>
  <si>
    <t>Andre Lourens</t>
  </si>
  <si>
    <t>Chase Herholdt</t>
  </si>
  <si>
    <t>Laetitia de Villiers</t>
  </si>
  <si>
    <t>Kim Rew</t>
  </si>
  <si>
    <t>James Rowlands</t>
  </si>
  <si>
    <t>Jeandre Radyn</t>
  </si>
  <si>
    <t>Gideon Joubert</t>
  </si>
  <si>
    <t>Patrick Swanepoel</t>
  </si>
  <si>
    <t>Jean-Pierre de Villiers</t>
  </si>
  <si>
    <t>Justin Schultz</t>
  </si>
  <si>
    <t>Martin Lourens</t>
  </si>
  <si>
    <t>Hanno Calitz</t>
  </si>
  <si>
    <t>Stanley Swanepoel</t>
  </si>
  <si>
    <t>Christian Handt</t>
  </si>
  <si>
    <t>Lance Bouma</t>
  </si>
  <si>
    <t>Izak Mans</t>
  </si>
  <si>
    <t>Daniel van der Watt</t>
  </si>
  <si>
    <t>Hannes Coetzee</t>
  </si>
  <si>
    <t>Charl Coetzee</t>
  </si>
  <si>
    <t>Liam Watson</t>
  </si>
  <si>
    <t>David Talbot</t>
  </si>
  <si>
    <t>Jacques Joubert</t>
  </si>
  <si>
    <t>Johan van Lill</t>
  </si>
  <si>
    <t>Dean Morrison</t>
  </si>
  <si>
    <t>Ockert Mans</t>
  </si>
  <si>
    <t>2017 WESTERN CAPE OFF ROAD CLUB CHAMPIONSHIP - Ladies Intro Bikes</t>
  </si>
  <si>
    <t>Number of Riders Per Event</t>
  </si>
  <si>
    <t>2017 WESTERN CAPE OFF ROAD CLUB CHAMPIONSHIP - Ladies Bikes</t>
  </si>
  <si>
    <t>JP Le Roux</t>
  </si>
  <si>
    <t>Marius Malan</t>
  </si>
  <si>
    <t>C343</t>
  </si>
  <si>
    <t>Rynhardt Koekemoer</t>
  </si>
  <si>
    <t>C86</t>
  </si>
  <si>
    <t>Hannes Kloppers</t>
  </si>
  <si>
    <t>C988</t>
  </si>
  <si>
    <t>Matt van Galen</t>
  </si>
  <si>
    <t>Jano Brink</t>
  </si>
  <si>
    <t>C949</t>
  </si>
  <si>
    <t>Gys van der Westhuizen</t>
  </si>
  <si>
    <t>Brandon Vorster</t>
  </si>
  <si>
    <t>2017 WESTERN CAPE OFF ROAD CLUB CHAMPIONSHIP - 200cc Bikes</t>
  </si>
  <si>
    <t xml:space="preserve">Brett Lewis </t>
  </si>
  <si>
    <t>2017 WESTERN CAPE OFF ROAD CLUB CHAMPIONSHIP - Open Bikes</t>
  </si>
  <si>
    <t>Jandre Visagie</t>
  </si>
  <si>
    <t>C534</t>
  </si>
  <si>
    <t>Paul Brink</t>
  </si>
  <si>
    <t>C613</t>
  </si>
  <si>
    <t>Johannes de Villiers</t>
  </si>
  <si>
    <t>C224</t>
  </si>
  <si>
    <t>Daniel Victor</t>
  </si>
  <si>
    <t>C188</t>
  </si>
  <si>
    <t>Marthinus Joubert</t>
  </si>
  <si>
    <t>C52</t>
  </si>
  <si>
    <t>C779</t>
  </si>
  <si>
    <t>Raynard De Kock</t>
  </si>
  <si>
    <t>C277</t>
  </si>
  <si>
    <t>Johan Jacobs</t>
  </si>
  <si>
    <t>C131</t>
  </si>
  <si>
    <t>Leslie Holmes</t>
  </si>
  <si>
    <t>2017 WESTERN CAPE OFF ROAD CLUB CHAMPIONSHIP - Senior Bikes</t>
  </si>
  <si>
    <t>Clint Rieper</t>
  </si>
  <si>
    <t>Dreyer van Niekerk</t>
  </si>
  <si>
    <t>Pierre Rossouw</t>
  </si>
  <si>
    <t>Darrel Bremer</t>
  </si>
  <si>
    <t>Hendrik Moolman</t>
  </si>
  <si>
    <t>Mario van Dyk</t>
  </si>
  <si>
    <t>C346</t>
  </si>
  <si>
    <t>C284</t>
  </si>
  <si>
    <t>C340</t>
  </si>
  <si>
    <t>2017 WESTERN CAPE OFF ROAD CLUB CHAMPIONSHIP - Master Bikes</t>
  </si>
  <si>
    <t>Valdor Viljoen</t>
  </si>
  <si>
    <t>Reinhardt van der Merwe</t>
  </si>
  <si>
    <t>Leon Fourie</t>
  </si>
  <si>
    <t>Braam Compion</t>
  </si>
  <si>
    <t>Rene van Galen</t>
  </si>
  <si>
    <t>John Paul Rowlands</t>
  </si>
  <si>
    <t>Wayne Ellis</t>
  </si>
  <si>
    <t>C196</t>
  </si>
  <si>
    <t>C11</t>
  </si>
  <si>
    <t>2017 WESTERN CAPE OFF ROAD CLUB CHAMPIONSHIP - Social Bikes</t>
  </si>
  <si>
    <t>Kevin Vianello</t>
  </si>
  <si>
    <t>Noel Ashmore</t>
  </si>
  <si>
    <t>Henry Smith</t>
  </si>
  <si>
    <t>Matthew Vianello</t>
  </si>
  <si>
    <t>E111</t>
  </si>
  <si>
    <t>C450</t>
  </si>
  <si>
    <t>J365</t>
  </si>
  <si>
    <t>2017 WESTERN CAPE OFF ROAD CLUB CHAMPIONSHIP - Rally Bikes</t>
  </si>
  <si>
    <t>Gary Brinkworth</t>
  </si>
  <si>
    <t>Kobie van Breda</t>
  </si>
  <si>
    <t>Kobus Potgieter</t>
  </si>
  <si>
    <t>Rudi Neethling</t>
  </si>
  <si>
    <t>Derek van Zyl</t>
  </si>
  <si>
    <t>C154</t>
  </si>
  <si>
    <t>C775</t>
  </si>
  <si>
    <t>Rossouw Malan</t>
  </si>
  <si>
    <t>C7</t>
  </si>
  <si>
    <t>Riviersonderend</t>
  </si>
  <si>
    <t>Gerhard Fernhout</t>
  </si>
  <si>
    <t>Ayrton Martinengo</t>
  </si>
  <si>
    <t>Niel Launscher</t>
  </si>
  <si>
    <t>C51</t>
  </si>
  <si>
    <t>Brad Hall</t>
  </si>
  <si>
    <t>Dax Hunt</t>
  </si>
  <si>
    <t>Jethro Howell</t>
  </si>
  <si>
    <t>Du Toit van Loggerenberg</t>
  </si>
  <si>
    <t>Hein de Vos</t>
  </si>
  <si>
    <t>Shane Nell</t>
  </si>
  <si>
    <t>Antonia Pereira</t>
  </si>
  <si>
    <t>C575</t>
  </si>
  <si>
    <t>Jade Beukes</t>
  </si>
  <si>
    <t>Andries Deetlefs</t>
  </si>
  <si>
    <t>Gareth Martinengo</t>
  </si>
  <si>
    <t>Richard Wantling</t>
  </si>
  <si>
    <t>Mark Krober</t>
  </si>
  <si>
    <t>Juan van Niekerk</t>
  </si>
  <si>
    <t>C234</t>
  </si>
  <si>
    <t>Chris Groenewald</t>
  </si>
  <si>
    <t>Jacky Wantling</t>
  </si>
  <si>
    <t>C808</t>
  </si>
  <si>
    <t>Quaggaskloof</t>
  </si>
  <si>
    <t>Wilhelm Shconfeldt</t>
  </si>
  <si>
    <t>Troy Sullivan</t>
  </si>
  <si>
    <t>Burghardt Stander</t>
  </si>
  <si>
    <t>10604</t>
  </si>
  <si>
    <t>EXC</t>
  </si>
  <si>
    <t>Donovan van de Langenberg</t>
  </si>
  <si>
    <t>C64</t>
  </si>
  <si>
    <t>Pieter van Breda</t>
  </si>
  <si>
    <t>Dean Swift</t>
  </si>
  <si>
    <t>Fredrick Ebersohn</t>
  </si>
  <si>
    <t>C138</t>
  </si>
  <si>
    <t>Hanco Janse van Rensburg</t>
  </si>
  <si>
    <t>10774</t>
  </si>
  <si>
    <t>Henry Hanekom</t>
  </si>
  <si>
    <t>Sheldon Rhoode</t>
  </si>
  <si>
    <t>Johan de Villiers</t>
  </si>
  <si>
    <t>Ferdie Heynemann</t>
  </si>
  <si>
    <t>Jaco Marais</t>
  </si>
  <si>
    <t>10424</t>
  </si>
  <si>
    <t>C187</t>
  </si>
  <si>
    <t>Mark Myron</t>
  </si>
  <si>
    <t>11229</t>
  </si>
  <si>
    <t>C289</t>
  </si>
  <si>
    <t>Jacques Germishuys</t>
  </si>
  <si>
    <t>10728</t>
  </si>
  <si>
    <t>C285</t>
  </si>
  <si>
    <t>Hendrik Visser</t>
  </si>
  <si>
    <t>10723</t>
  </si>
  <si>
    <t>C658</t>
  </si>
  <si>
    <t>05149</t>
  </si>
  <si>
    <t>05644</t>
  </si>
  <si>
    <t>01675</t>
  </si>
  <si>
    <t>01541</t>
  </si>
  <si>
    <t>02656</t>
  </si>
  <si>
    <t>02852</t>
  </si>
  <si>
    <t>02550</t>
  </si>
  <si>
    <t>03626</t>
  </si>
  <si>
    <t>05633</t>
  </si>
  <si>
    <t>01790</t>
  </si>
  <si>
    <t>02671</t>
  </si>
  <si>
    <t>04053</t>
  </si>
  <si>
    <t>02746</t>
  </si>
  <si>
    <t>05431</t>
  </si>
  <si>
    <t>01426</t>
  </si>
  <si>
    <t>03419</t>
  </si>
  <si>
    <t>02369</t>
  </si>
  <si>
    <t>01843</t>
  </si>
  <si>
    <t>05947</t>
  </si>
  <si>
    <t>06725</t>
  </si>
  <si>
    <t>05387</t>
  </si>
  <si>
    <t>08624</t>
  </si>
  <si>
    <t>04679</t>
  </si>
  <si>
    <t>05971</t>
  </si>
  <si>
    <t>04327</t>
  </si>
  <si>
    <t>02397</t>
  </si>
  <si>
    <t>02390</t>
  </si>
  <si>
    <t>01383</t>
  </si>
  <si>
    <t>03615</t>
  </si>
  <si>
    <t>03321</t>
  </si>
  <si>
    <t>08145</t>
  </si>
  <si>
    <t>02482</t>
  </si>
  <si>
    <t>01640</t>
  </si>
  <si>
    <t>09489</t>
  </si>
  <si>
    <t>02831</t>
  </si>
  <si>
    <t>04689</t>
  </si>
  <si>
    <t>05649</t>
  </si>
  <si>
    <t>05354</t>
  </si>
  <si>
    <t>03973</t>
  </si>
  <si>
    <t>03905</t>
  </si>
  <si>
    <t>01289</t>
  </si>
  <si>
    <t>06719</t>
  </si>
  <si>
    <t>06253</t>
  </si>
  <si>
    <t>05228</t>
  </si>
  <si>
    <t>03628</t>
  </si>
  <si>
    <t>01018</t>
  </si>
  <si>
    <t>05420</t>
  </si>
  <si>
    <t>02241</t>
  </si>
  <si>
    <t>01059</t>
  </si>
  <si>
    <t>08343</t>
  </si>
  <si>
    <t>02553</t>
  </si>
  <si>
    <t>03801</t>
  </si>
  <si>
    <t>07182</t>
  </si>
  <si>
    <t>05454</t>
  </si>
  <si>
    <t>01663</t>
  </si>
  <si>
    <t>02662</t>
  </si>
  <si>
    <t>03530</t>
  </si>
  <si>
    <t>05562</t>
  </si>
  <si>
    <t>01246</t>
  </si>
  <si>
    <t>02858</t>
  </si>
  <si>
    <t>01967</t>
  </si>
  <si>
    <t>01266</t>
  </si>
  <si>
    <t>02307</t>
  </si>
  <si>
    <t>06688</t>
  </si>
  <si>
    <t>03071</t>
  </si>
  <si>
    <t>04746</t>
  </si>
  <si>
    <t>04448</t>
  </si>
  <si>
    <t>05543</t>
  </si>
  <si>
    <t>05433</t>
  </si>
  <si>
    <t>01699</t>
  </si>
  <si>
    <t>05532</t>
  </si>
  <si>
    <t>05563</t>
  </si>
  <si>
    <t>03997</t>
  </si>
  <si>
    <t>08586</t>
  </si>
  <si>
    <t>05328</t>
  </si>
  <si>
    <t>06786</t>
  </si>
  <si>
    <t>03844</t>
  </si>
  <si>
    <t>03851</t>
  </si>
  <si>
    <t>04384</t>
  </si>
  <si>
    <t>07148</t>
  </si>
  <si>
    <t>05356</t>
  </si>
  <si>
    <t>05542</t>
  </si>
  <si>
    <t>02304</t>
  </si>
  <si>
    <t>02918</t>
  </si>
  <si>
    <t>05716</t>
  </si>
  <si>
    <t>02349</t>
  </si>
  <si>
    <t>02887</t>
  </si>
  <si>
    <t>01621</t>
  </si>
  <si>
    <t>04981</t>
  </si>
  <si>
    <t>02089</t>
  </si>
  <si>
    <t>05505</t>
  </si>
  <si>
    <t>05372</t>
  </si>
  <si>
    <t>01487</t>
  </si>
  <si>
    <t>01955</t>
  </si>
  <si>
    <t>03747</t>
  </si>
  <si>
    <t>02836</t>
  </si>
  <si>
    <t>02352</t>
  </si>
  <si>
    <t>06788</t>
  </si>
  <si>
    <t>02421</t>
  </si>
  <si>
    <t>05418</t>
  </si>
  <si>
    <t>01655</t>
  </si>
  <si>
    <t>06673</t>
  </si>
  <si>
    <t>05355</t>
  </si>
  <si>
    <t>Koue Bokkeveld</t>
  </si>
  <si>
    <t>3071</t>
  </si>
  <si>
    <t>Louis Pereira</t>
  </si>
  <si>
    <t>C722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</si>
</sst>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;@"/>
    <numFmt numFmtId="181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2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7" xfId="60" applyFont="1" applyFill="1" applyBorder="1">
      <alignment/>
      <protection/>
    </xf>
    <xf numFmtId="1" fontId="4" fillId="0" borderId="18" xfId="58" applyFont="1" applyFill="1" applyBorder="1">
      <alignment horizontal="center"/>
      <protection/>
    </xf>
    <xf numFmtId="1" fontId="4" fillId="0" borderId="19" xfId="58" applyFont="1" applyFill="1" applyBorder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49" fontId="4" fillId="0" borderId="12" xfId="60" applyNumberFormat="1" applyFont="1" applyFill="1" applyBorder="1" applyAlignment="1">
      <alignment horizontal="center"/>
      <protection/>
    </xf>
    <xf numFmtId="0" fontId="4" fillId="0" borderId="20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49" fontId="4" fillId="0" borderId="21" xfId="60" applyNumberFormat="1" applyFont="1" applyFill="1" applyBorder="1" applyAlignment="1">
      <alignment horizontal="center"/>
      <protection/>
    </xf>
    <xf numFmtId="0" fontId="4" fillId="0" borderId="22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1" fontId="4" fillId="0" borderId="16" xfId="58" applyFont="1" applyFill="1" applyBorder="1">
      <alignment horizontal="center"/>
      <protection/>
    </xf>
    <xf numFmtId="49" fontId="4" fillId="0" borderId="23" xfId="60" applyNumberFormat="1" applyFont="1" applyFill="1" applyBorder="1" applyAlignment="1">
      <alignment horizontal="center"/>
      <protection/>
    </xf>
    <xf numFmtId="0" fontId="4" fillId="0" borderId="15" xfId="60" applyFont="1" applyFill="1" applyBorder="1">
      <alignment/>
      <protection/>
    </xf>
    <xf numFmtId="1" fontId="4" fillId="0" borderId="15" xfId="58" applyFont="1" applyFill="1" applyBorder="1">
      <alignment horizontal="center"/>
      <protection/>
    </xf>
    <xf numFmtId="1" fontId="4" fillId="0" borderId="17" xfId="58" applyFont="1" applyFill="1" applyBorder="1">
      <alignment horizontal="center"/>
      <protection/>
    </xf>
    <xf numFmtId="1" fontId="6" fillId="0" borderId="25" xfId="0" applyNumberFormat="1" applyFont="1" applyBorder="1" applyAlignment="1">
      <alignment horizontal="center"/>
    </xf>
    <xf numFmtId="1" fontId="42" fillId="0" borderId="16" xfId="0" applyNumberFormat="1" applyFont="1" applyFill="1" applyBorder="1" applyAlignment="1">
      <alignment horizontal="center"/>
    </xf>
    <xf numFmtId="1" fontId="42" fillId="0" borderId="16" xfId="58" applyFont="1" applyFill="1" applyBorder="1">
      <alignment horizontal="center"/>
      <protection/>
    </xf>
    <xf numFmtId="1" fontId="5" fillId="0" borderId="20" xfId="0" applyNumberFormat="1" applyFont="1" applyBorder="1" applyAlignment="1">
      <alignment horizontal="center"/>
    </xf>
    <xf numFmtId="1" fontId="4" fillId="0" borderId="26" xfId="58" applyFont="1" applyFill="1" applyBorder="1">
      <alignment horizontal="center"/>
      <protection/>
    </xf>
    <xf numFmtId="1" fontId="42" fillId="0" borderId="24" xfId="0" applyNumberFormat="1" applyFont="1" applyFill="1" applyBorder="1" applyAlignment="1">
      <alignment horizontal="center"/>
    </xf>
    <xf numFmtId="1" fontId="42" fillId="0" borderId="1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4" fillId="0" borderId="12" xfId="60" applyNumberFormat="1" applyFont="1" applyFill="1" applyBorder="1" applyAlignment="1">
      <alignment horizontal="center"/>
      <protection/>
    </xf>
    <xf numFmtId="0" fontId="4" fillId="0" borderId="23" xfId="60" applyNumberFormat="1" applyFont="1" applyFill="1" applyBorder="1" applyAlignment="1">
      <alignment horizontal="center"/>
      <protection/>
    </xf>
    <xf numFmtId="0" fontId="4" fillId="0" borderId="20" xfId="60" applyNumberFormat="1" applyFont="1" applyFill="1" applyBorder="1" applyAlignment="1">
      <alignment horizontal="center"/>
      <protection/>
    </xf>
    <xf numFmtId="0" fontId="4" fillId="0" borderId="23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2" fillId="0" borderId="26" xfId="0" applyNumberFormat="1" applyFont="1" applyFill="1" applyBorder="1" applyAlignment="1">
      <alignment horizontal="center"/>
    </xf>
    <xf numFmtId="0" fontId="4" fillId="8" borderId="12" xfId="60" applyNumberFormat="1" applyFont="1" applyFill="1" applyBorder="1" applyAlignment="1" quotePrefix="1">
      <alignment horizontal="center"/>
      <protection/>
    </xf>
    <xf numFmtId="0" fontId="4" fillId="8" borderId="23" xfId="60" applyNumberFormat="1" applyFont="1" applyFill="1" applyBorder="1" applyAlignment="1" quotePrefix="1">
      <alignment horizontal="center"/>
      <protection/>
    </xf>
    <xf numFmtId="0" fontId="4" fillId="8" borderId="20" xfId="60" applyNumberFormat="1" applyFont="1" applyFill="1" applyBorder="1" applyAlignment="1" quotePrefix="1">
      <alignment horizontal="center"/>
      <protection/>
    </xf>
    <xf numFmtId="0" fontId="4" fillId="33" borderId="12" xfId="60" applyNumberFormat="1" applyFont="1" applyFill="1" applyBorder="1" applyAlignment="1" quotePrefix="1">
      <alignment horizontal="center"/>
      <protection/>
    </xf>
    <xf numFmtId="0" fontId="4" fillId="33" borderId="23" xfId="60" applyNumberFormat="1" applyFont="1" applyFill="1" applyBorder="1" applyAlignment="1" quotePrefix="1">
      <alignment horizontal="center"/>
      <protection/>
    </xf>
    <xf numFmtId="0" fontId="4" fillId="33" borderId="20" xfId="60" applyNumberFormat="1" applyFont="1" applyFill="1" applyBorder="1" applyAlignment="1" quotePrefix="1">
      <alignment horizontal="center"/>
      <protection/>
    </xf>
    <xf numFmtId="0" fontId="4" fillId="33" borderId="23" xfId="0" applyNumberFormat="1" applyFont="1" applyFill="1" applyBorder="1" applyAlignment="1" quotePrefix="1">
      <alignment horizontal="center"/>
    </xf>
    <xf numFmtId="49" fontId="4" fillId="33" borderId="23" xfId="60" applyNumberFormat="1" applyFont="1" applyFill="1" applyBorder="1" applyAlignment="1" quotePrefix="1">
      <alignment horizontal="center"/>
      <protection/>
    </xf>
    <xf numFmtId="49" fontId="4" fillId="33" borderId="12" xfId="60" applyNumberFormat="1" applyFont="1" applyFill="1" applyBorder="1" applyAlignment="1">
      <alignment horizontal="center"/>
      <protection/>
    </xf>
    <xf numFmtId="0" fontId="4" fillId="33" borderId="12" xfId="60" applyNumberFormat="1" applyFont="1" applyFill="1" applyBorder="1" applyAlignment="1">
      <alignment horizontal="center"/>
      <protection/>
    </xf>
    <xf numFmtId="0" fontId="4" fillId="33" borderId="13" xfId="60" applyNumberFormat="1" applyFont="1" applyFill="1" applyBorder="1" applyAlignment="1" quotePrefix="1">
      <alignment horizontal="center"/>
      <protection/>
    </xf>
    <xf numFmtId="49" fontId="4" fillId="33" borderId="23" xfId="60" applyNumberFormat="1" applyFont="1" applyFill="1" applyBorder="1" applyAlignment="1">
      <alignment horizontal="center"/>
      <protection/>
    </xf>
    <xf numFmtId="49" fontId="4" fillId="33" borderId="12" xfId="60" applyNumberFormat="1" applyFont="1" applyFill="1" applyBorder="1" applyAlignment="1" quotePrefix="1">
      <alignment horizontal="center"/>
      <protection/>
    </xf>
    <xf numFmtId="1" fontId="42" fillId="0" borderId="15" xfId="0" applyNumberFormat="1" applyFont="1" applyFill="1" applyBorder="1" applyAlignment="1">
      <alignment horizontal="center"/>
    </xf>
    <xf numFmtId="1" fontId="4" fillId="0" borderId="14" xfId="58" applyFont="1" applyFill="1" applyBorder="1">
      <alignment horizontal="center"/>
      <protection/>
    </xf>
    <xf numFmtId="0" fontId="4" fillId="0" borderId="17" xfId="0" applyFont="1" applyFill="1" applyBorder="1" applyAlignment="1">
      <alignment/>
    </xf>
    <xf numFmtId="0" fontId="4" fillId="33" borderId="21" xfId="60" applyNumberFormat="1" applyFont="1" applyFill="1" applyBorder="1" applyAlignment="1" quotePrefix="1">
      <alignment horizontal="center"/>
      <protection/>
    </xf>
    <xf numFmtId="1" fontId="42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 quotePrefix="1">
      <alignment horizontal="center"/>
    </xf>
    <xf numFmtId="0" fontId="43" fillId="0" borderId="27" xfId="0" applyFont="1" applyBorder="1" applyAlignment="1">
      <alignment horizontal="right"/>
    </xf>
    <xf numFmtId="0" fontId="43" fillId="0" borderId="29" xfId="0" applyFont="1" applyBorder="1" applyAlignment="1">
      <alignment horizontal="right"/>
    </xf>
    <xf numFmtId="0" fontId="43" fillId="0" borderId="30" xfId="0" applyFont="1" applyBorder="1" applyAlignment="1">
      <alignment horizontal="right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5" fillId="0" borderId="31" xfId="0" applyNumberFormat="1" applyFont="1" applyFill="1" applyBorder="1" applyAlignment="1">
      <alignment horizontal="center" vertical="center"/>
    </xf>
    <xf numFmtId="16" fontId="5" fillId="0" borderId="32" xfId="0" applyNumberFormat="1" applyFont="1" applyFill="1" applyBorder="1" applyAlignment="1">
      <alignment horizontal="center" vertical="center"/>
    </xf>
    <xf numFmtId="16" fontId="5" fillId="0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13" xfId="60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1"/>
      <c r="C6" s="43"/>
      <c r="D6" s="14"/>
      <c r="E6" s="32"/>
      <c r="F6" s="32"/>
      <c r="G6" s="32"/>
      <c r="H6" s="32"/>
      <c r="I6" s="32"/>
      <c r="J6" s="32"/>
      <c r="K6" s="2">
        <f aca="true" t="shared" si="0" ref="K6:K15">SUM(E6:J6)</f>
        <v>0</v>
      </c>
    </row>
    <row r="7" spans="1:11" ht="12.75">
      <c r="A7" s="19">
        <v>2</v>
      </c>
      <c r="B7" s="21"/>
      <c r="C7" s="44"/>
      <c r="D7" s="15"/>
      <c r="E7" s="22"/>
      <c r="F7" s="22"/>
      <c r="G7" s="22"/>
      <c r="H7" s="22"/>
      <c r="I7" s="22"/>
      <c r="J7" s="22"/>
      <c r="K7" s="3">
        <f t="shared" si="0"/>
        <v>0</v>
      </c>
    </row>
    <row r="8" spans="1:11" ht="12.75">
      <c r="A8" s="19">
        <v>3</v>
      </c>
      <c r="B8" s="4"/>
      <c r="C8" s="45"/>
      <c r="D8" s="15"/>
      <c r="E8" s="5"/>
      <c r="F8" s="7"/>
      <c r="G8" s="5"/>
      <c r="H8" s="5"/>
      <c r="I8" s="5"/>
      <c r="J8" s="5"/>
      <c r="K8" s="3">
        <f t="shared" si="0"/>
        <v>0</v>
      </c>
    </row>
    <row r="9" spans="1:11" ht="12.75">
      <c r="A9" s="19">
        <v>4</v>
      </c>
      <c r="B9" s="4"/>
      <c r="C9" s="46"/>
      <c r="D9" s="15"/>
      <c r="E9" s="5"/>
      <c r="F9" s="5"/>
      <c r="G9" s="5"/>
      <c r="H9" s="5"/>
      <c r="I9" s="5"/>
      <c r="J9" s="5"/>
      <c r="K9" s="3">
        <f t="shared" si="0"/>
        <v>0</v>
      </c>
    </row>
    <row r="10" spans="1:11" ht="12.75">
      <c r="A10" s="19">
        <v>5</v>
      </c>
      <c r="B10" s="21"/>
      <c r="C10" s="24"/>
      <c r="D10" s="15"/>
      <c r="E10" s="22"/>
      <c r="F10" s="33"/>
      <c r="G10" s="22"/>
      <c r="H10" s="22"/>
      <c r="I10" s="22"/>
      <c r="J10" s="22"/>
      <c r="K10" s="3">
        <f t="shared" si="0"/>
        <v>0</v>
      </c>
    </row>
    <row r="11" spans="1:11" ht="12.75">
      <c r="A11" s="19">
        <v>6</v>
      </c>
      <c r="B11" s="4"/>
      <c r="C11" s="24"/>
      <c r="D11" s="15"/>
      <c r="E11" s="5"/>
      <c r="F11" s="5"/>
      <c r="G11" s="34"/>
      <c r="H11" s="5"/>
      <c r="I11" s="5"/>
      <c r="J11" s="5"/>
      <c r="K11" s="3">
        <f t="shared" si="0"/>
        <v>0</v>
      </c>
    </row>
    <row r="12" spans="1:11" ht="12.75">
      <c r="A12" s="19">
        <v>7</v>
      </c>
      <c r="B12" s="6"/>
      <c r="C12" s="24"/>
      <c r="D12" s="15"/>
      <c r="E12" s="7"/>
      <c r="F12" s="7"/>
      <c r="G12" s="7"/>
      <c r="H12" s="7"/>
      <c r="I12" s="7"/>
      <c r="J12" s="7"/>
      <c r="K12" s="3">
        <f t="shared" si="0"/>
        <v>0</v>
      </c>
    </row>
    <row r="13" spans="1:11" ht="12.75">
      <c r="A13" s="19">
        <v>8</v>
      </c>
      <c r="B13" s="6"/>
      <c r="C13" s="24"/>
      <c r="D13" s="15"/>
      <c r="E13" s="7"/>
      <c r="F13" s="29"/>
      <c r="G13" s="7"/>
      <c r="H13" s="29"/>
      <c r="I13" s="7"/>
      <c r="J13" s="7"/>
      <c r="K13" s="3">
        <f t="shared" si="0"/>
        <v>0</v>
      </c>
    </row>
    <row r="14" spans="1:11" ht="12.75">
      <c r="A14" s="19">
        <v>9</v>
      </c>
      <c r="B14" s="6"/>
      <c r="C14" s="24"/>
      <c r="D14" s="15"/>
      <c r="E14" s="7"/>
      <c r="F14" s="29"/>
      <c r="G14" s="7"/>
      <c r="H14" s="7"/>
      <c r="I14" s="7"/>
      <c r="J14" s="7"/>
      <c r="K14" s="3">
        <f t="shared" si="0"/>
        <v>0</v>
      </c>
    </row>
    <row r="15" spans="1:11" ht="12.75">
      <c r="A15" s="19">
        <v>10</v>
      </c>
      <c r="B15" s="6"/>
      <c r="C15" s="24"/>
      <c r="D15" s="15"/>
      <c r="E15" s="7"/>
      <c r="F15" s="7"/>
      <c r="G15" s="7"/>
      <c r="H15" s="7"/>
      <c r="I15" s="7"/>
      <c r="J15" s="7"/>
      <c r="K15" s="3">
        <f t="shared" si="0"/>
        <v>0</v>
      </c>
    </row>
    <row r="16" spans="1:11" ht="13.5" thickBot="1">
      <c r="A16" s="20"/>
      <c r="B16" s="9"/>
      <c r="C16" s="16"/>
      <c r="D16" s="17"/>
      <c r="E16" s="10"/>
      <c r="F16" s="10"/>
      <c r="G16" s="10"/>
      <c r="H16" s="10"/>
      <c r="I16" s="27"/>
      <c r="J16" s="11"/>
      <c r="K16" s="12"/>
    </row>
    <row r="17" spans="1:10" ht="13.5" thickBot="1">
      <c r="A17" s="37"/>
      <c r="B17" s="71" t="s">
        <v>43</v>
      </c>
      <c r="C17" s="72"/>
      <c r="D17" s="73"/>
      <c r="E17" s="38">
        <f aca="true" t="shared" si="1" ref="E17:J17">COUNT(E6,E7:E16)</f>
        <v>0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9">
        <f t="shared" si="1"/>
        <v>0</v>
      </c>
      <c r="J17" s="39">
        <f t="shared" si="1"/>
        <v>0</v>
      </c>
    </row>
  </sheetData>
  <sheetProtection/>
  <mergeCells count="19"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  <mergeCell ref="B17:D17"/>
    <mergeCell ref="J2:J3"/>
    <mergeCell ref="K2:K5"/>
    <mergeCell ref="E4:E5"/>
    <mergeCell ref="F4:F5"/>
    <mergeCell ref="G4:G5"/>
    <mergeCell ref="H4:H5"/>
    <mergeCell ref="I4:I5"/>
    <mergeCell ref="J4:J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1" t="s">
        <v>10</v>
      </c>
      <c r="C6" s="49" t="s">
        <v>167</v>
      </c>
      <c r="D6" s="14">
        <v>835</v>
      </c>
      <c r="E6" s="32"/>
      <c r="F6" s="32">
        <v>400</v>
      </c>
      <c r="G6" s="32">
        <v>400</v>
      </c>
      <c r="H6" s="32">
        <v>400</v>
      </c>
      <c r="I6" s="32">
        <v>400</v>
      </c>
      <c r="J6" s="32">
        <v>400</v>
      </c>
      <c r="K6" s="2">
        <f>SUM(E6:J6)</f>
        <v>2000</v>
      </c>
    </row>
    <row r="7" spans="1:11" ht="12.75">
      <c r="A7" s="19">
        <v>2</v>
      </c>
      <c r="B7" s="21" t="s">
        <v>19</v>
      </c>
      <c r="C7" s="50" t="s">
        <v>168</v>
      </c>
      <c r="D7" s="15">
        <v>564</v>
      </c>
      <c r="E7" s="22">
        <v>360</v>
      </c>
      <c r="F7" s="22">
        <v>360</v>
      </c>
      <c r="G7" s="22">
        <v>330</v>
      </c>
      <c r="H7" s="22">
        <v>360</v>
      </c>
      <c r="I7" s="22">
        <v>360</v>
      </c>
      <c r="J7" s="22"/>
      <c r="K7" s="3">
        <f>SUM(E7:J7)</f>
        <v>1770</v>
      </c>
    </row>
    <row r="8" spans="1:11" ht="12.75">
      <c r="A8" s="19">
        <v>3</v>
      </c>
      <c r="B8" s="4" t="s">
        <v>20</v>
      </c>
      <c r="C8" s="51" t="s">
        <v>169</v>
      </c>
      <c r="D8" s="15"/>
      <c r="E8" s="5"/>
      <c r="F8" s="7">
        <v>330</v>
      </c>
      <c r="G8" s="5">
        <v>360</v>
      </c>
      <c r="H8" s="5">
        <v>330</v>
      </c>
      <c r="I8" s="5">
        <v>330</v>
      </c>
      <c r="J8" s="5">
        <v>360</v>
      </c>
      <c r="K8" s="3">
        <f>SUM(E8:J8)</f>
        <v>1710</v>
      </c>
    </row>
    <row r="9" spans="1:11" ht="12.75">
      <c r="A9" s="19">
        <v>4</v>
      </c>
      <c r="B9" s="4"/>
      <c r="C9" s="35"/>
      <c r="D9" s="15"/>
      <c r="E9" s="5"/>
      <c r="F9" s="5"/>
      <c r="G9" s="5"/>
      <c r="H9" s="5"/>
      <c r="I9" s="5"/>
      <c r="J9" s="5"/>
      <c r="K9" s="3">
        <f aca="true" t="shared" si="0" ref="K9:K15">SUM(E9:J9)</f>
        <v>0</v>
      </c>
    </row>
    <row r="10" spans="1:11" ht="12.75">
      <c r="A10" s="19">
        <v>5</v>
      </c>
      <c r="B10" s="21"/>
      <c r="C10" s="24"/>
      <c r="D10" s="15"/>
      <c r="E10" s="22"/>
      <c r="F10" s="33"/>
      <c r="G10" s="22"/>
      <c r="H10" s="22"/>
      <c r="I10" s="22"/>
      <c r="J10" s="22"/>
      <c r="K10" s="3">
        <f t="shared" si="0"/>
        <v>0</v>
      </c>
    </row>
    <row r="11" spans="1:11" ht="12.75">
      <c r="A11" s="19">
        <v>6</v>
      </c>
      <c r="B11" s="4"/>
      <c r="C11" s="24"/>
      <c r="D11" s="15"/>
      <c r="E11" s="5"/>
      <c r="F11" s="5"/>
      <c r="G11" s="34"/>
      <c r="H11" s="5"/>
      <c r="I11" s="5"/>
      <c r="J11" s="5"/>
      <c r="K11" s="3">
        <f t="shared" si="0"/>
        <v>0</v>
      </c>
    </row>
    <row r="12" spans="1:11" ht="12.75">
      <c r="A12" s="19">
        <v>7</v>
      </c>
      <c r="B12" s="6"/>
      <c r="C12" s="24"/>
      <c r="D12" s="15"/>
      <c r="E12" s="7"/>
      <c r="F12" s="7"/>
      <c r="G12" s="7"/>
      <c r="H12" s="7"/>
      <c r="I12" s="7"/>
      <c r="J12" s="7"/>
      <c r="K12" s="3">
        <f t="shared" si="0"/>
        <v>0</v>
      </c>
    </row>
    <row r="13" spans="1:11" ht="12.75">
      <c r="A13" s="19">
        <v>8</v>
      </c>
      <c r="B13" s="6"/>
      <c r="C13" s="24"/>
      <c r="D13" s="15"/>
      <c r="E13" s="7"/>
      <c r="F13" s="29"/>
      <c r="G13" s="7"/>
      <c r="H13" s="29"/>
      <c r="I13" s="7"/>
      <c r="J13" s="7"/>
      <c r="K13" s="3">
        <f t="shared" si="0"/>
        <v>0</v>
      </c>
    </row>
    <row r="14" spans="1:11" ht="12.75">
      <c r="A14" s="19">
        <v>9</v>
      </c>
      <c r="B14" s="6"/>
      <c r="C14" s="24"/>
      <c r="D14" s="15"/>
      <c r="E14" s="7"/>
      <c r="F14" s="29"/>
      <c r="G14" s="7"/>
      <c r="H14" s="7"/>
      <c r="I14" s="7"/>
      <c r="J14" s="7"/>
      <c r="K14" s="3">
        <f t="shared" si="0"/>
        <v>0</v>
      </c>
    </row>
    <row r="15" spans="1:11" ht="12.75">
      <c r="A15" s="19">
        <v>10</v>
      </c>
      <c r="B15" s="6"/>
      <c r="C15" s="24"/>
      <c r="D15" s="15"/>
      <c r="E15" s="7"/>
      <c r="F15" s="7"/>
      <c r="G15" s="7"/>
      <c r="H15" s="7"/>
      <c r="I15" s="7"/>
      <c r="J15" s="7"/>
      <c r="K15" s="3">
        <f t="shared" si="0"/>
        <v>0</v>
      </c>
    </row>
    <row r="16" spans="1:11" ht="13.5" thickBot="1">
      <c r="A16" s="20"/>
      <c r="B16" s="9"/>
      <c r="C16" s="16"/>
      <c r="D16" s="17"/>
      <c r="E16" s="10"/>
      <c r="F16" s="10"/>
      <c r="G16" s="10"/>
      <c r="H16" s="10"/>
      <c r="I16" s="27"/>
      <c r="J16" s="11"/>
      <c r="K16" s="12"/>
    </row>
    <row r="17" spans="1:10" ht="13.5" thickBot="1">
      <c r="A17" s="37"/>
      <c r="B17" s="71" t="s">
        <v>43</v>
      </c>
      <c r="C17" s="72"/>
      <c r="D17" s="73"/>
      <c r="E17" s="38">
        <f aca="true" t="shared" si="1" ref="E17:J17">COUNT(E6,E7:E16)</f>
        <v>1</v>
      </c>
      <c r="F17" s="39">
        <f t="shared" si="1"/>
        <v>3</v>
      </c>
      <c r="G17" s="39">
        <f t="shared" si="1"/>
        <v>3</v>
      </c>
      <c r="H17" s="39">
        <f t="shared" si="1"/>
        <v>3</v>
      </c>
      <c r="I17" s="39">
        <f t="shared" si="1"/>
        <v>3</v>
      </c>
      <c r="J17" s="39">
        <f t="shared" si="1"/>
        <v>2</v>
      </c>
    </row>
  </sheetData>
  <sheetProtection/>
  <mergeCells count="19">
    <mergeCell ref="B17:D17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4">
      <selection activeCell="C22" sqref="C22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1" t="s">
        <v>5</v>
      </c>
      <c r="C6" s="52" t="s">
        <v>170</v>
      </c>
      <c r="D6" s="14">
        <v>405</v>
      </c>
      <c r="E6" s="32">
        <v>400</v>
      </c>
      <c r="F6" s="32">
        <v>400</v>
      </c>
      <c r="G6" s="32">
        <v>400</v>
      </c>
      <c r="H6" s="32"/>
      <c r="I6" s="32">
        <v>400</v>
      </c>
      <c r="J6" s="32">
        <v>400</v>
      </c>
      <c r="K6" s="2">
        <f aca="true" t="shared" si="0" ref="K6:K30">SUM(E6:J6)</f>
        <v>2000</v>
      </c>
    </row>
    <row r="7" spans="1:11" ht="12.75">
      <c r="A7" s="19">
        <v>2</v>
      </c>
      <c r="B7" s="21" t="s">
        <v>45</v>
      </c>
      <c r="C7" s="53" t="s">
        <v>171</v>
      </c>
      <c r="D7" s="15">
        <v>559</v>
      </c>
      <c r="E7" s="22">
        <v>270</v>
      </c>
      <c r="F7" s="22">
        <v>330</v>
      </c>
      <c r="G7" s="22">
        <v>300</v>
      </c>
      <c r="H7" s="22">
        <v>330</v>
      </c>
      <c r="I7" s="22">
        <v>360</v>
      </c>
      <c r="J7" s="22"/>
      <c r="K7" s="3">
        <f t="shared" si="0"/>
        <v>1590</v>
      </c>
    </row>
    <row r="8" spans="1:11" ht="12.75">
      <c r="A8" s="19">
        <v>3</v>
      </c>
      <c r="B8" s="4" t="s">
        <v>15</v>
      </c>
      <c r="C8" s="70" t="s">
        <v>173</v>
      </c>
      <c r="D8" s="15">
        <v>774</v>
      </c>
      <c r="E8" s="5">
        <v>300</v>
      </c>
      <c r="F8" s="7">
        <v>300</v>
      </c>
      <c r="G8" s="5"/>
      <c r="H8" s="5">
        <v>270</v>
      </c>
      <c r="I8" s="5">
        <v>330</v>
      </c>
      <c r="J8" s="5">
        <v>360</v>
      </c>
      <c r="K8" s="3">
        <f t="shared" si="0"/>
        <v>1560</v>
      </c>
    </row>
    <row r="9" spans="1:11" ht="12.75">
      <c r="A9" s="19">
        <v>4</v>
      </c>
      <c r="B9" s="4" t="s">
        <v>14</v>
      </c>
      <c r="C9" s="53" t="s">
        <v>172</v>
      </c>
      <c r="D9" s="15">
        <v>909</v>
      </c>
      <c r="E9" s="5">
        <v>330</v>
      </c>
      <c r="F9" s="5">
        <v>360</v>
      </c>
      <c r="G9" s="5">
        <v>230</v>
      </c>
      <c r="H9" s="5">
        <v>300</v>
      </c>
      <c r="I9" s="34"/>
      <c r="J9" s="5">
        <v>330</v>
      </c>
      <c r="K9" s="3">
        <f t="shared" si="0"/>
        <v>1550</v>
      </c>
    </row>
    <row r="10" spans="1:11" ht="12.75">
      <c r="A10" s="19">
        <v>5</v>
      </c>
      <c r="B10" s="21" t="s">
        <v>48</v>
      </c>
      <c r="C10" s="53" t="s">
        <v>177</v>
      </c>
      <c r="D10" s="15" t="s">
        <v>49</v>
      </c>
      <c r="E10" s="22">
        <v>230</v>
      </c>
      <c r="F10" s="22"/>
      <c r="G10" s="22">
        <v>210</v>
      </c>
      <c r="H10" s="22">
        <v>250</v>
      </c>
      <c r="I10" s="22">
        <v>300</v>
      </c>
      <c r="J10" s="22">
        <v>300</v>
      </c>
      <c r="K10" s="3">
        <f t="shared" si="0"/>
        <v>1290</v>
      </c>
    </row>
    <row r="11" spans="1:11" ht="12.75">
      <c r="A11" s="19">
        <v>6</v>
      </c>
      <c r="B11" s="4" t="s">
        <v>18</v>
      </c>
      <c r="C11" s="53" t="s">
        <v>175</v>
      </c>
      <c r="D11" s="15">
        <v>824</v>
      </c>
      <c r="E11" s="5"/>
      <c r="F11" s="5">
        <v>210</v>
      </c>
      <c r="G11" s="5">
        <v>170</v>
      </c>
      <c r="H11" s="5">
        <v>190</v>
      </c>
      <c r="I11" s="5">
        <v>270</v>
      </c>
      <c r="J11" s="5">
        <v>270</v>
      </c>
      <c r="K11" s="3">
        <f t="shared" si="0"/>
        <v>1110</v>
      </c>
    </row>
    <row r="12" spans="1:11" ht="12.75">
      <c r="A12" s="19">
        <v>7</v>
      </c>
      <c r="B12" s="6" t="s">
        <v>138</v>
      </c>
      <c r="C12" s="56" t="s">
        <v>174</v>
      </c>
      <c r="D12" s="15">
        <v>11</v>
      </c>
      <c r="E12" s="7"/>
      <c r="F12" s="7"/>
      <c r="G12" s="7">
        <v>360</v>
      </c>
      <c r="H12" s="7">
        <v>400</v>
      </c>
      <c r="I12" s="7"/>
      <c r="J12" s="7"/>
      <c r="K12" s="3">
        <f t="shared" si="0"/>
        <v>760</v>
      </c>
    </row>
    <row r="13" spans="1:11" ht="12.75">
      <c r="A13" s="19">
        <v>8</v>
      </c>
      <c r="B13" s="6" t="s">
        <v>6</v>
      </c>
      <c r="C13" s="53" t="s">
        <v>176</v>
      </c>
      <c r="D13" s="15">
        <v>254</v>
      </c>
      <c r="E13" s="7">
        <v>360</v>
      </c>
      <c r="F13" s="29" t="s">
        <v>12</v>
      </c>
      <c r="G13" s="7">
        <v>330</v>
      </c>
      <c r="H13" s="29" t="s">
        <v>12</v>
      </c>
      <c r="I13" s="7"/>
      <c r="J13" s="7"/>
      <c r="K13" s="3">
        <f t="shared" si="0"/>
        <v>690</v>
      </c>
    </row>
    <row r="14" spans="1:11" ht="12.75">
      <c r="A14" s="19">
        <v>9</v>
      </c>
      <c r="B14" s="6" t="s">
        <v>50</v>
      </c>
      <c r="C14" s="53" t="s">
        <v>178</v>
      </c>
      <c r="D14" s="15" t="s">
        <v>51</v>
      </c>
      <c r="E14" s="7">
        <v>180</v>
      </c>
      <c r="F14" s="7">
        <v>180</v>
      </c>
      <c r="G14" s="7">
        <v>150</v>
      </c>
      <c r="H14" s="7">
        <v>170</v>
      </c>
      <c r="I14" s="7"/>
      <c r="J14" s="7"/>
      <c r="K14" s="3">
        <f t="shared" si="0"/>
        <v>680</v>
      </c>
    </row>
    <row r="15" spans="1:11" ht="12.75">
      <c r="A15" s="19">
        <v>10</v>
      </c>
      <c r="B15" s="6" t="s">
        <v>46</v>
      </c>
      <c r="C15" s="53" t="s">
        <v>183</v>
      </c>
      <c r="D15" s="15" t="s">
        <v>47</v>
      </c>
      <c r="E15" s="7">
        <v>250</v>
      </c>
      <c r="F15" s="7"/>
      <c r="G15" s="7">
        <v>160</v>
      </c>
      <c r="H15" s="7"/>
      <c r="I15" s="7">
        <v>230</v>
      </c>
      <c r="J15" s="7"/>
      <c r="K15" s="3">
        <f t="shared" si="0"/>
        <v>640</v>
      </c>
    </row>
    <row r="16" spans="1:11" ht="12.75">
      <c r="A16" s="19">
        <v>11</v>
      </c>
      <c r="B16" s="6" t="s">
        <v>16</v>
      </c>
      <c r="C16" s="53" t="s">
        <v>179</v>
      </c>
      <c r="D16" s="15">
        <v>506</v>
      </c>
      <c r="E16" s="7">
        <v>210</v>
      </c>
      <c r="F16" s="7">
        <v>190</v>
      </c>
      <c r="G16" s="7">
        <v>190</v>
      </c>
      <c r="H16" s="29" t="s">
        <v>12</v>
      </c>
      <c r="I16" s="8"/>
      <c r="J16" s="8"/>
      <c r="K16" s="3">
        <f t="shared" si="0"/>
        <v>590</v>
      </c>
    </row>
    <row r="17" spans="1:11" ht="12.75">
      <c r="A17" s="19">
        <v>12</v>
      </c>
      <c r="B17" s="6" t="s">
        <v>21</v>
      </c>
      <c r="C17" s="53" t="s">
        <v>180</v>
      </c>
      <c r="D17" s="15">
        <v>610</v>
      </c>
      <c r="E17" s="29" t="s">
        <v>12</v>
      </c>
      <c r="F17" s="7">
        <v>150</v>
      </c>
      <c r="G17" s="7">
        <v>180</v>
      </c>
      <c r="H17" s="7">
        <v>230</v>
      </c>
      <c r="I17" s="8"/>
      <c r="J17" s="8"/>
      <c r="K17" s="3">
        <f t="shared" si="0"/>
        <v>560</v>
      </c>
    </row>
    <row r="18" spans="1:11" ht="12.75">
      <c r="A18" s="19">
        <v>13</v>
      </c>
      <c r="B18" s="6" t="s">
        <v>139</v>
      </c>
      <c r="C18" s="56" t="s">
        <v>181</v>
      </c>
      <c r="D18" s="15">
        <v>153</v>
      </c>
      <c r="E18" s="7"/>
      <c r="F18" s="7"/>
      <c r="G18" s="7">
        <v>270</v>
      </c>
      <c r="H18" s="7">
        <v>180</v>
      </c>
      <c r="I18" s="8"/>
      <c r="J18" s="8"/>
      <c r="K18" s="3">
        <f t="shared" si="0"/>
        <v>450</v>
      </c>
    </row>
    <row r="19" spans="1:11" ht="12.75">
      <c r="A19" s="19">
        <v>14</v>
      </c>
      <c r="B19" s="6" t="s">
        <v>17</v>
      </c>
      <c r="C19" s="53" t="s">
        <v>182</v>
      </c>
      <c r="D19" s="15">
        <v>715</v>
      </c>
      <c r="E19" s="7">
        <v>190</v>
      </c>
      <c r="F19" s="7">
        <v>230</v>
      </c>
      <c r="G19" s="7"/>
      <c r="H19" s="7"/>
      <c r="I19" s="8"/>
      <c r="J19" s="8"/>
      <c r="K19" s="3">
        <f t="shared" si="0"/>
        <v>420</v>
      </c>
    </row>
    <row r="20" spans="1:11" ht="12.75">
      <c r="A20" s="28">
        <v>15</v>
      </c>
      <c r="B20" s="25" t="s">
        <v>115</v>
      </c>
      <c r="C20" s="52" t="s">
        <v>184</v>
      </c>
      <c r="D20" s="14">
        <v>100</v>
      </c>
      <c r="E20" s="23"/>
      <c r="F20" s="23">
        <v>250</v>
      </c>
      <c r="G20" s="30" t="s">
        <v>12</v>
      </c>
      <c r="H20" s="23">
        <v>160</v>
      </c>
      <c r="I20" s="26"/>
      <c r="J20" s="26"/>
      <c r="K20" s="31">
        <f t="shared" si="0"/>
        <v>410</v>
      </c>
    </row>
    <row r="21" spans="1:11" ht="12.75">
      <c r="A21" s="28">
        <v>16</v>
      </c>
      <c r="B21" s="6" t="s">
        <v>53</v>
      </c>
      <c r="C21" s="52" t="s">
        <v>185</v>
      </c>
      <c r="D21" s="14" t="s">
        <v>54</v>
      </c>
      <c r="E21" s="29" t="s">
        <v>12</v>
      </c>
      <c r="F21" s="7">
        <v>270</v>
      </c>
      <c r="G21" s="29" t="s">
        <v>12</v>
      </c>
      <c r="H21" s="29" t="s">
        <v>12</v>
      </c>
      <c r="I21" s="8"/>
      <c r="J21" s="8"/>
      <c r="K21" s="31">
        <f t="shared" si="0"/>
        <v>270</v>
      </c>
    </row>
    <row r="22" spans="1:11" ht="12.75">
      <c r="A22" s="28">
        <v>17</v>
      </c>
      <c r="B22" s="6" t="s">
        <v>9</v>
      </c>
      <c r="C22" s="57" t="s">
        <v>271</v>
      </c>
      <c r="D22" s="14">
        <v>286</v>
      </c>
      <c r="E22" s="7"/>
      <c r="F22" s="7"/>
      <c r="G22" s="7"/>
      <c r="H22" s="7"/>
      <c r="I22" s="8">
        <v>250</v>
      </c>
      <c r="J22" s="8"/>
      <c r="K22" s="31">
        <f t="shared" si="0"/>
        <v>250</v>
      </c>
    </row>
    <row r="23" spans="1:11" ht="12.75">
      <c r="A23" s="28">
        <v>18</v>
      </c>
      <c r="B23" s="6" t="s">
        <v>140</v>
      </c>
      <c r="C23" s="57" t="s">
        <v>141</v>
      </c>
      <c r="D23" s="14">
        <v>461</v>
      </c>
      <c r="E23" s="7"/>
      <c r="F23" s="7"/>
      <c r="G23" s="29" t="s">
        <v>142</v>
      </c>
      <c r="H23" s="7">
        <v>210</v>
      </c>
      <c r="I23" s="8"/>
      <c r="J23" s="8"/>
      <c r="K23" s="31">
        <f t="shared" si="0"/>
        <v>210</v>
      </c>
    </row>
    <row r="24" spans="1:11" ht="12.75">
      <c r="A24" s="28">
        <v>19</v>
      </c>
      <c r="B24" s="6" t="s">
        <v>116</v>
      </c>
      <c r="C24" s="52" t="s">
        <v>186</v>
      </c>
      <c r="D24" s="14">
        <v>726</v>
      </c>
      <c r="E24" s="7"/>
      <c r="F24" s="7">
        <v>170</v>
      </c>
      <c r="G24" s="7"/>
      <c r="H24" s="7"/>
      <c r="I24" s="8"/>
      <c r="J24" s="8"/>
      <c r="K24" s="31">
        <f t="shared" si="0"/>
        <v>170</v>
      </c>
    </row>
    <row r="25" spans="1:11" ht="12.75">
      <c r="A25" s="28">
        <v>20</v>
      </c>
      <c r="B25" s="6" t="s">
        <v>55</v>
      </c>
      <c r="C25" s="52" t="s">
        <v>187</v>
      </c>
      <c r="D25" s="14">
        <v>594</v>
      </c>
      <c r="E25" s="29" t="s">
        <v>12</v>
      </c>
      <c r="F25" s="7">
        <v>160</v>
      </c>
      <c r="G25" s="29" t="s">
        <v>12</v>
      </c>
      <c r="H25" s="7"/>
      <c r="I25" s="8"/>
      <c r="J25" s="8"/>
      <c r="K25" s="31">
        <f t="shared" si="0"/>
        <v>160</v>
      </c>
    </row>
    <row r="26" spans="1:11" ht="12.75">
      <c r="A26" s="28">
        <v>21</v>
      </c>
      <c r="B26" s="6" t="s">
        <v>117</v>
      </c>
      <c r="C26" s="52" t="s">
        <v>188</v>
      </c>
      <c r="D26" s="14" t="s">
        <v>118</v>
      </c>
      <c r="E26" s="7"/>
      <c r="F26" s="29" t="s">
        <v>12</v>
      </c>
      <c r="G26" s="7">
        <v>140</v>
      </c>
      <c r="H26" s="7"/>
      <c r="I26" s="8"/>
      <c r="J26" s="8"/>
      <c r="K26" s="31">
        <f t="shared" si="0"/>
        <v>140</v>
      </c>
    </row>
    <row r="27" spans="1:11" ht="12.75">
      <c r="A27" s="28">
        <v>22</v>
      </c>
      <c r="B27" s="6" t="s">
        <v>7</v>
      </c>
      <c r="C27" s="52" t="s">
        <v>189</v>
      </c>
      <c r="D27" s="14">
        <v>435</v>
      </c>
      <c r="E27" s="29" t="s">
        <v>12</v>
      </c>
      <c r="F27" s="29" t="s">
        <v>12</v>
      </c>
      <c r="G27" s="29" t="s">
        <v>12</v>
      </c>
      <c r="H27" s="7"/>
      <c r="I27" s="8"/>
      <c r="J27" s="8"/>
      <c r="K27" s="31">
        <f t="shared" si="0"/>
        <v>0</v>
      </c>
    </row>
    <row r="28" spans="1:11" ht="12.75">
      <c r="A28" s="28">
        <v>23</v>
      </c>
      <c r="B28" s="6" t="s">
        <v>52</v>
      </c>
      <c r="C28" s="52" t="s">
        <v>190</v>
      </c>
      <c r="D28" s="14">
        <v>651</v>
      </c>
      <c r="E28" s="29" t="s">
        <v>12</v>
      </c>
      <c r="F28" s="29"/>
      <c r="G28" s="7"/>
      <c r="H28" s="7"/>
      <c r="I28" s="8"/>
      <c r="J28" s="8"/>
      <c r="K28" s="31">
        <f t="shared" si="0"/>
        <v>0</v>
      </c>
    </row>
    <row r="29" spans="1:11" ht="12.75">
      <c r="A29" s="28">
        <v>24</v>
      </c>
      <c r="B29" s="6" t="s">
        <v>56</v>
      </c>
      <c r="C29" s="52" t="s">
        <v>191</v>
      </c>
      <c r="D29" s="14">
        <v>476</v>
      </c>
      <c r="E29" s="29" t="s">
        <v>12</v>
      </c>
      <c r="F29" s="7"/>
      <c r="G29" s="7"/>
      <c r="H29" s="7"/>
      <c r="I29" s="8"/>
      <c r="J29" s="8"/>
      <c r="K29" s="31">
        <f t="shared" si="0"/>
        <v>0</v>
      </c>
    </row>
    <row r="30" spans="1:11" ht="12.75">
      <c r="A30" s="28">
        <v>25</v>
      </c>
      <c r="B30" s="6"/>
      <c r="C30" s="13"/>
      <c r="D30" s="14"/>
      <c r="E30" s="7"/>
      <c r="F30" s="29"/>
      <c r="G30" s="7"/>
      <c r="H30" s="7"/>
      <c r="I30" s="8"/>
      <c r="J30" s="8"/>
      <c r="K30" s="31">
        <f t="shared" si="0"/>
        <v>0</v>
      </c>
    </row>
    <row r="31" spans="1:11" ht="13.5" thickBot="1">
      <c r="A31" s="20"/>
      <c r="B31" s="9"/>
      <c r="C31" s="16"/>
      <c r="D31" s="17"/>
      <c r="E31" s="10"/>
      <c r="F31" s="10"/>
      <c r="G31" s="10"/>
      <c r="H31" s="10"/>
      <c r="I31" s="27"/>
      <c r="J31" s="11"/>
      <c r="K31" s="12"/>
    </row>
    <row r="32" spans="1:10" ht="13.5" thickBot="1">
      <c r="A32" s="37"/>
      <c r="B32" s="71" t="s">
        <v>43</v>
      </c>
      <c r="C32" s="72"/>
      <c r="D32" s="73"/>
      <c r="E32" s="38">
        <v>17</v>
      </c>
      <c r="F32" s="39">
        <v>16</v>
      </c>
      <c r="G32" s="39">
        <v>19</v>
      </c>
      <c r="H32" s="39">
        <v>15</v>
      </c>
      <c r="I32" s="39">
        <f>COUNT(I6,I7:I31)</f>
        <v>7</v>
      </c>
      <c r="J32" s="39">
        <f>COUNT(J6,J7:J31)</f>
        <v>5</v>
      </c>
    </row>
  </sheetData>
  <sheetProtection/>
  <mergeCells count="19">
    <mergeCell ref="B32:D32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C35" sqref="C35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4" t="s">
        <v>11</v>
      </c>
      <c r="C6" s="52" t="s">
        <v>194</v>
      </c>
      <c r="D6" s="14">
        <v>441</v>
      </c>
      <c r="E6" s="47">
        <v>360</v>
      </c>
      <c r="F6" s="48"/>
      <c r="G6" s="47">
        <v>400</v>
      </c>
      <c r="H6" s="47">
        <v>400</v>
      </c>
      <c r="I6" s="47">
        <v>400</v>
      </c>
      <c r="J6" s="47">
        <v>360</v>
      </c>
      <c r="K6" s="2">
        <f aca="true" t="shared" si="0" ref="K6:K39">SUM(E6:J6)</f>
        <v>1920</v>
      </c>
    </row>
    <row r="7" spans="1:11" ht="12.75">
      <c r="A7" s="19">
        <v>2</v>
      </c>
      <c r="B7" s="21" t="s">
        <v>24</v>
      </c>
      <c r="C7" s="55" t="s">
        <v>192</v>
      </c>
      <c r="D7" s="15">
        <v>107</v>
      </c>
      <c r="E7" s="22">
        <v>300</v>
      </c>
      <c r="F7" s="22">
        <v>360</v>
      </c>
      <c r="G7" s="22">
        <v>360</v>
      </c>
      <c r="H7" s="22">
        <v>300</v>
      </c>
      <c r="I7" s="22">
        <v>300</v>
      </c>
      <c r="J7" s="22"/>
      <c r="K7" s="3">
        <f t="shared" si="0"/>
        <v>1620</v>
      </c>
    </row>
    <row r="8" spans="1:11" ht="12.75">
      <c r="A8" s="19">
        <v>3</v>
      </c>
      <c r="B8" s="1" t="s">
        <v>58</v>
      </c>
      <c r="C8" s="54" t="s">
        <v>196</v>
      </c>
      <c r="D8" s="15">
        <v>781</v>
      </c>
      <c r="E8" s="63">
        <v>400</v>
      </c>
      <c r="F8" s="23">
        <v>400</v>
      </c>
      <c r="G8" s="63"/>
      <c r="H8" s="63"/>
      <c r="I8" s="63">
        <v>360</v>
      </c>
      <c r="J8" s="63">
        <v>400</v>
      </c>
      <c r="K8" s="3">
        <f t="shared" si="0"/>
        <v>1560</v>
      </c>
    </row>
    <row r="9" spans="1:11" ht="12.75">
      <c r="A9" s="19">
        <v>4</v>
      </c>
      <c r="B9" s="4" t="s">
        <v>22</v>
      </c>
      <c r="C9" s="53" t="s">
        <v>195</v>
      </c>
      <c r="D9" s="15">
        <v>950</v>
      </c>
      <c r="E9" s="5">
        <v>330</v>
      </c>
      <c r="F9" s="5"/>
      <c r="G9" s="34" t="s">
        <v>142</v>
      </c>
      <c r="H9" s="5">
        <v>330</v>
      </c>
      <c r="I9" s="5">
        <v>330</v>
      </c>
      <c r="J9" s="5">
        <v>330</v>
      </c>
      <c r="K9" s="3">
        <f t="shared" si="0"/>
        <v>1320</v>
      </c>
    </row>
    <row r="10" spans="1:11" ht="12.75">
      <c r="A10" s="19">
        <v>5</v>
      </c>
      <c r="B10" s="21" t="s">
        <v>29</v>
      </c>
      <c r="C10" s="53" t="s">
        <v>193</v>
      </c>
      <c r="D10" s="15">
        <v>373</v>
      </c>
      <c r="E10" s="22">
        <v>250</v>
      </c>
      <c r="F10" s="22">
        <v>330</v>
      </c>
      <c r="G10" s="22">
        <v>330</v>
      </c>
      <c r="H10" s="22">
        <v>270</v>
      </c>
      <c r="I10" s="22"/>
      <c r="J10" s="22"/>
      <c r="K10" s="3">
        <f t="shared" si="0"/>
        <v>1180</v>
      </c>
    </row>
    <row r="11" spans="1:11" ht="12.75">
      <c r="A11" s="19">
        <v>6</v>
      </c>
      <c r="B11" s="4" t="s">
        <v>73</v>
      </c>
      <c r="C11" s="53" t="s">
        <v>199</v>
      </c>
      <c r="D11" s="15" t="s">
        <v>74</v>
      </c>
      <c r="E11" s="34"/>
      <c r="F11" s="5">
        <v>160</v>
      </c>
      <c r="G11" s="5">
        <v>180</v>
      </c>
      <c r="H11" s="5">
        <v>210</v>
      </c>
      <c r="I11" s="5">
        <v>190</v>
      </c>
      <c r="J11" s="5">
        <v>190</v>
      </c>
      <c r="K11" s="3">
        <f t="shared" si="0"/>
        <v>930</v>
      </c>
    </row>
    <row r="12" spans="1:11" ht="12.75">
      <c r="A12" s="19">
        <v>7</v>
      </c>
      <c r="B12" s="6" t="s">
        <v>146</v>
      </c>
      <c r="C12" s="53" t="s">
        <v>200</v>
      </c>
      <c r="D12" s="15">
        <v>609</v>
      </c>
      <c r="E12" s="7"/>
      <c r="F12" s="29"/>
      <c r="G12" s="7">
        <v>210</v>
      </c>
      <c r="H12" s="7">
        <v>230</v>
      </c>
      <c r="I12" s="7">
        <v>210</v>
      </c>
      <c r="J12" s="7">
        <v>210</v>
      </c>
      <c r="K12" s="3">
        <f t="shared" si="0"/>
        <v>860</v>
      </c>
    </row>
    <row r="13" spans="1:11" ht="12.75">
      <c r="A13" s="19">
        <v>8</v>
      </c>
      <c r="B13" s="6" t="s">
        <v>26</v>
      </c>
      <c r="C13" s="53" t="s">
        <v>207</v>
      </c>
      <c r="D13" s="15">
        <v>42</v>
      </c>
      <c r="E13" s="7">
        <v>270</v>
      </c>
      <c r="F13" s="29"/>
      <c r="G13" s="29" t="s">
        <v>142</v>
      </c>
      <c r="H13" s="29" t="s">
        <v>12</v>
      </c>
      <c r="I13" s="7">
        <v>270</v>
      </c>
      <c r="J13" s="7">
        <v>300</v>
      </c>
      <c r="K13" s="3">
        <f t="shared" si="0"/>
        <v>840</v>
      </c>
    </row>
    <row r="14" spans="1:11" ht="12.75">
      <c r="A14" s="19">
        <v>9</v>
      </c>
      <c r="B14" s="6" t="s">
        <v>38</v>
      </c>
      <c r="C14" s="53" t="s">
        <v>198</v>
      </c>
      <c r="D14" s="15">
        <v>579</v>
      </c>
      <c r="E14" s="7">
        <v>150</v>
      </c>
      <c r="F14" s="7">
        <v>110</v>
      </c>
      <c r="G14" s="7">
        <v>170</v>
      </c>
      <c r="H14" s="7">
        <v>170</v>
      </c>
      <c r="I14" s="7">
        <v>230</v>
      </c>
      <c r="J14" s="29"/>
      <c r="K14" s="3">
        <f t="shared" si="0"/>
        <v>830</v>
      </c>
    </row>
    <row r="15" spans="1:11" ht="12.75">
      <c r="A15" s="19">
        <v>10</v>
      </c>
      <c r="B15" s="6" t="s">
        <v>122</v>
      </c>
      <c r="C15" s="53" t="s">
        <v>197</v>
      </c>
      <c r="D15" s="15">
        <v>341</v>
      </c>
      <c r="E15" s="7"/>
      <c r="F15" s="7">
        <v>180</v>
      </c>
      <c r="G15" s="7">
        <v>300</v>
      </c>
      <c r="H15" s="7">
        <v>250</v>
      </c>
      <c r="I15" s="7"/>
      <c r="J15" s="7"/>
      <c r="K15" s="3">
        <f t="shared" si="0"/>
        <v>730</v>
      </c>
    </row>
    <row r="16" spans="1:11" ht="12.75">
      <c r="A16" s="19">
        <v>11</v>
      </c>
      <c r="B16" s="6" t="s">
        <v>60</v>
      </c>
      <c r="C16" s="53" t="s">
        <v>210</v>
      </c>
      <c r="D16" s="15" t="s">
        <v>61</v>
      </c>
      <c r="E16" s="7">
        <v>230</v>
      </c>
      <c r="F16" s="7"/>
      <c r="G16" s="29" t="s">
        <v>142</v>
      </c>
      <c r="H16" s="7"/>
      <c r="I16" s="8">
        <v>250</v>
      </c>
      <c r="J16" s="8">
        <v>230</v>
      </c>
      <c r="K16" s="3">
        <f t="shared" si="0"/>
        <v>710</v>
      </c>
    </row>
    <row r="17" spans="1:11" ht="12.75">
      <c r="A17" s="19">
        <v>12</v>
      </c>
      <c r="B17" s="6" t="s">
        <v>62</v>
      </c>
      <c r="C17" s="53" t="s">
        <v>201</v>
      </c>
      <c r="D17" s="15" t="s">
        <v>63</v>
      </c>
      <c r="E17" s="7">
        <v>180</v>
      </c>
      <c r="F17" s="7">
        <v>250</v>
      </c>
      <c r="G17" s="7"/>
      <c r="H17" s="7"/>
      <c r="I17" s="8"/>
      <c r="J17" s="8"/>
      <c r="K17" s="3">
        <f t="shared" si="0"/>
        <v>430</v>
      </c>
    </row>
    <row r="18" spans="1:11" ht="12.75">
      <c r="A18" s="42">
        <v>13</v>
      </c>
      <c r="B18" s="6" t="s">
        <v>36</v>
      </c>
      <c r="C18" s="53" t="s">
        <v>202</v>
      </c>
      <c r="D18" s="15">
        <v>827</v>
      </c>
      <c r="E18" s="7">
        <v>160</v>
      </c>
      <c r="F18" s="7"/>
      <c r="G18" s="7">
        <v>270</v>
      </c>
      <c r="H18" s="7"/>
      <c r="I18" s="8"/>
      <c r="J18" s="8"/>
      <c r="K18" s="3">
        <f t="shared" si="0"/>
        <v>430</v>
      </c>
    </row>
    <row r="19" spans="1:11" ht="12.75">
      <c r="A19" s="28">
        <v>14</v>
      </c>
      <c r="B19" s="6" t="s">
        <v>64</v>
      </c>
      <c r="C19" s="52" t="s">
        <v>203</v>
      </c>
      <c r="D19" s="14" t="s">
        <v>65</v>
      </c>
      <c r="E19" s="7">
        <v>170</v>
      </c>
      <c r="F19" s="7">
        <v>210</v>
      </c>
      <c r="G19" s="7"/>
      <c r="H19" s="7"/>
      <c r="I19" s="8"/>
      <c r="J19" s="8"/>
      <c r="K19" s="31">
        <f t="shared" si="0"/>
        <v>380</v>
      </c>
    </row>
    <row r="20" spans="1:11" ht="12.75">
      <c r="A20" s="28">
        <v>15</v>
      </c>
      <c r="B20" s="6" t="s">
        <v>127</v>
      </c>
      <c r="C20" s="52" t="s">
        <v>204</v>
      </c>
      <c r="D20" s="14">
        <v>264</v>
      </c>
      <c r="E20" s="7"/>
      <c r="F20" s="29" t="s">
        <v>12</v>
      </c>
      <c r="G20" s="29" t="s">
        <v>12</v>
      </c>
      <c r="H20" s="7">
        <v>360</v>
      </c>
      <c r="I20" s="8"/>
      <c r="J20" s="62" t="s">
        <v>12</v>
      </c>
      <c r="K20" s="31">
        <f t="shared" si="0"/>
        <v>360</v>
      </c>
    </row>
    <row r="21" spans="1:11" ht="12.75">
      <c r="A21" s="28">
        <v>16</v>
      </c>
      <c r="B21" s="6" t="s">
        <v>9</v>
      </c>
      <c r="C21" s="52" t="s">
        <v>205</v>
      </c>
      <c r="D21" s="14" t="s">
        <v>70</v>
      </c>
      <c r="E21" s="29" t="s">
        <v>12</v>
      </c>
      <c r="F21" s="7">
        <v>170</v>
      </c>
      <c r="G21" s="29" t="s">
        <v>12</v>
      </c>
      <c r="H21" s="7">
        <v>180</v>
      </c>
      <c r="I21" s="8"/>
      <c r="J21" s="62" t="s">
        <v>12</v>
      </c>
      <c r="K21" s="31">
        <f t="shared" si="0"/>
        <v>350</v>
      </c>
    </row>
    <row r="22" spans="1:11" ht="12.75">
      <c r="A22" s="28">
        <v>17</v>
      </c>
      <c r="B22" s="6" t="s">
        <v>147</v>
      </c>
      <c r="C22" s="58">
        <v>11259</v>
      </c>
      <c r="D22" s="14" t="s">
        <v>148</v>
      </c>
      <c r="E22" s="7"/>
      <c r="F22" s="29"/>
      <c r="G22" s="7">
        <v>160</v>
      </c>
      <c r="H22" s="7">
        <v>190</v>
      </c>
      <c r="I22" s="8"/>
      <c r="J22" s="8"/>
      <c r="K22" s="31">
        <f t="shared" si="0"/>
        <v>350</v>
      </c>
    </row>
    <row r="23" spans="1:11" ht="12.75">
      <c r="A23" s="28">
        <v>18</v>
      </c>
      <c r="B23" s="6" t="s">
        <v>71</v>
      </c>
      <c r="C23" s="52" t="s">
        <v>218</v>
      </c>
      <c r="D23" s="14" t="s">
        <v>72</v>
      </c>
      <c r="E23" s="29" t="s">
        <v>12</v>
      </c>
      <c r="F23" s="7">
        <v>140</v>
      </c>
      <c r="G23" s="7"/>
      <c r="H23" s="7"/>
      <c r="I23" s="8">
        <v>180</v>
      </c>
      <c r="J23" s="62" t="s">
        <v>12</v>
      </c>
      <c r="K23" s="31">
        <f t="shared" si="0"/>
        <v>320</v>
      </c>
    </row>
    <row r="24" spans="1:11" ht="12.75">
      <c r="A24" s="28">
        <v>19</v>
      </c>
      <c r="B24" s="6" t="s">
        <v>40</v>
      </c>
      <c r="C24" s="52" t="s">
        <v>206</v>
      </c>
      <c r="D24" s="14">
        <v>677</v>
      </c>
      <c r="E24" s="29" t="s">
        <v>12</v>
      </c>
      <c r="F24" s="7">
        <v>120</v>
      </c>
      <c r="G24" s="7">
        <v>190</v>
      </c>
      <c r="H24" s="7"/>
      <c r="I24" s="8"/>
      <c r="J24" s="8"/>
      <c r="K24" s="31">
        <f t="shared" si="0"/>
        <v>310</v>
      </c>
    </row>
    <row r="25" spans="1:11" ht="12.75">
      <c r="A25" s="28">
        <v>20</v>
      </c>
      <c r="B25" s="6" t="s">
        <v>124</v>
      </c>
      <c r="C25" s="52" t="s">
        <v>219</v>
      </c>
      <c r="D25" s="14">
        <v>768</v>
      </c>
      <c r="E25" s="7"/>
      <c r="F25" s="7">
        <v>130</v>
      </c>
      <c r="G25" s="7"/>
      <c r="H25" s="7"/>
      <c r="I25" s="8"/>
      <c r="J25" s="8">
        <v>180</v>
      </c>
      <c r="K25" s="31">
        <f t="shared" si="0"/>
        <v>310</v>
      </c>
    </row>
    <row r="26" spans="1:11" ht="12.75">
      <c r="A26" s="28">
        <v>21</v>
      </c>
      <c r="B26" s="6" t="s">
        <v>119</v>
      </c>
      <c r="C26" s="52" t="s">
        <v>208</v>
      </c>
      <c r="D26" s="14">
        <v>652</v>
      </c>
      <c r="E26" s="7"/>
      <c r="F26" s="7">
        <v>270</v>
      </c>
      <c r="G26" s="7"/>
      <c r="H26" s="7"/>
      <c r="I26" s="8"/>
      <c r="J26" s="8"/>
      <c r="K26" s="31">
        <f t="shared" si="0"/>
        <v>270</v>
      </c>
    </row>
    <row r="27" spans="1:11" ht="12.75">
      <c r="A27" s="28">
        <v>22</v>
      </c>
      <c r="B27" s="6" t="s">
        <v>143</v>
      </c>
      <c r="C27" s="52" t="s">
        <v>209</v>
      </c>
      <c r="D27" s="14" t="s">
        <v>144</v>
      </c>
      <c r="E27" s="7"/>
      <c r="F27" s="29"/>
      <c r="G27" s="7">
        <v>250</v>
      </c>
      <c r="H27" s="7"/>
      <c r="I27" s="8"/>
      <c r="J27" s="8"/>
      <c r="K27" s="31">
        <f t="shared" si="0"/>
        <v>250</v>
      </c>
    </row>
    <row r="28" spans="1:11" ht="12.75">
      <c r="A28" s="28">
        <v>23</v>
      </c>
      <c r="B28" s="25" t="s">
        <v>140</v>
      </c>
      <c r="C28" s="57" t="s">
        <v>141</v>
      </c>
      <c r="D28" s="14">
        <v>461</v>
      </c>
      <c r="E28" s="23"/>
      <c r="F28" s="23"/>
      <c r="G28" s="23"/>
      <c r="H28" s="23"/>
      <c r="I28" s="26"/>
      <c r="J28" s="26">
        <v>250</v>
      </c>
      <c r="K28" s="31">
        <f t="shared" si="0"/>
        <v>250</v>
      </c>
    </row>
    <row r="29" spans="1:11" ht="12.75">
      <c r="A29" s="28">
        <v>24</v>
      </c>
      <c r="B29" s="6" t="s">
        <v>120</v>
      </c>
      <c r="C29" s="54" t="s">
        <v>211</v>
      </c>
      <c r="D29" s="14">
        <v>19</v>
      </c>
      <c r="E29" s="7"/>
      <c r="F29" s="7">
        <v>230</v>
      </c>
      <c r="G29" s="7"/>
      <c r="H29" s="7"/>
      <c r="I29" s="8"/>
      <c r="J29" s="8"/>
      <c r="K29" s="41">
        <f t="shared" si="0"/>
        <v>230</v>
      </c>
    </row>
    <row r="30" spans="1:11" ht="12.75">
      <c r="A30" s="28">
        <v>25</v>
      </c>
      <c r="B30" s="6" t="s">
        <v>145</v>
      </c>
      <c r="C30" s="54" t="s">
        <v>212</v>
      </c>
      <c r="D30" s="14">
        <v>349</v>
      </c>
      <c r="E30" s="7"/>
      <c r="F30" s="29"/>
      <c r="G30" s="7">
        <v>230</v>
      </c>
      <c r="H30" s="29" t="s">
        <v>12</v>
      </c>
      <c r="I30" s="8"/>
      <c r="J30" s="8"/>
      <c r="K30" s="41">
        <f t="shared" si="0"/>
        <v>230</v>
      </c>
    </row>
    <row r="31" spans="1:11" ht="12.75">
      <c r="A31" s="28">
        <v>26</v>
      </c>
      <c r="B31" s="6" t="s">
        <v>31</v>
      </c>
      <c r="C31" s="54" t="s">
        <v>213</v>
      </c>
      <c r="D31" s="14">
        <v>398</v>
      </c>
      <c r="E31" s="7">
        <v>210</v>
      </c>
      <c r="F31" s="29"/>
      <c r="G31" s="7"/>
      <c r="H31" s="29"/>
      <c r="I31" s="8"/>
      <c r="J31" s="8"/>
      <c r="K31" s="41">
        <f t="shared" si="0"/>
        <v>210</v>
      </c>
    </row>
    <row r="32" spans="1:11" ht="12.75">
      <c r="A32" s="28">
        <v>27</v>
      </c>
      <c r="B32" s="6" t="s">
        <v>33</v>
      </c>
      <c r="C32" s="54" t="s">
        <v>214</v>
      </c>
      <c r="D32" s="14">
        <v>822</v>
      </c>
      <c r="E32" s="7">
        <v>190</v>
      </c>
      <c r="F32" s="29"/>
      <c r="G32" s="29" t="s">
        <v>12</v>
      </c>
      <c r="H32" s="7"/>
      <c r="I32" s="8"/>
      <c r="J32" s="8"/>
      <c r="K32" s="41">
        <f t="shared" si="0"/>
        <v>190</v>
      </c>
    </row>
    <row r="33" spans="1:11" ht="12.75">
      <c r="A33" s="28">
        <v>28</v>
      </c>
      <c r="B33" s="6" t="s">
        <v>121</v>
      </c>
      <c r="C33" s="59" t="s">
        <v>215</v>
      </c>
      <c r="D33" s="14">
        <v>61</v>
      </c>
      <c r="E33" s="7"/>
      <c r="F33" s="7">
        <v>190</v>
      </c>
      <c r="G33" s="7"/>
      <c r="H33" s="7"/>
      <c r="I33" s="8"/>
      <c r="J33" s="8"/>
      <c r="K33" s="41">
        <f t="shared" si="0"/>
        <v>190</v>
      </c>
    </row>
    <row r="34" spans="1:11" ht="12.75">
      <c r="A34" s="28">
        <v>29</v>
      </c>
      <c r="B34" s="6" t="s">
        <v>125</v>
      </c>
      <c r="C34" s="54" t="s">
        <v>222</v>
      </c>
      <c r="D34" s="15" t="s">
        <v>126</v>
      </c>
      <c r="E34" s="7"/>
      <c r="F34" s="29" t="s">
        <v>12</v>
      </c>
      <c r="G34" s="7"/>
      <c r="H34" s="7"/>
      <c r="I34" s="8">
        <v>170</v>
      </c>
      <c r="J34" s="8"/>
      <c r="K34" s="41">
        <f t="shared" si="0"/>
        <v>170</v>
      </c>
    </row>
    <row r="35" spans="1:11" ht="12.75">
      <c r="A35" s="28">
        <v>30</v>
      </c>
      <c r="B35" s="6" t="s">
        <v>272</v>
      </c>
      <c r="C35" s="90">
        <v>1417</v>
      </c>
      <c r="D35" s="15" t="s">
        <v>273</v>
      </c>
      <c r="E35" s="7"/>
      <c r="F35" s="29"/>
      <c r="G35" s="7"/>
      <c r="H35" s="7"/>
      <c r="I35" s="8">
        <v>160</v>
      </c>
      <c r="J35" s="8"/>
      <c r="K35" s="41">
        <f t="shared" si="0"/>
        <v>160</v>
      </c>
    </row>
    <row r="36" spans="1:11" ht="12.75">
      <c r="A36" s="28">
        <v>31</v>
      </c>
      <c r="B36" s="6" t="s">
        <v>123</v>
      </c>
      <c r="C36" s="59" t="s">
        <v>216</v>
      </c>
      <c r="D36" s="15">
        <v>704</v>
      </c>
      <c r="E36" s="7"/>
      <c r="F36" s="7">
        <v>150</v>
      </c>
      <c r="G36" s="7"/>
      <c r="H36" s="7"/>
      <c r="I36" s="8"/>
      <c r="J36" s="8"/>
      <c r="K36" s="41">
        <f t="shared" si="0"/>
        <v>150</v>
      </c>
    </row>
    <row r="37" spans="1:11" ht="12.75">
      <c r="A37" s="28">
        <v>32</v>
      </c>
      <c r="B37" s="6" t="s">
        <v>66</v>
      </c>
      <c r="C37" s="59" t="s">
        <v>217</v>
      </c>
      <c r="D37" s="15" t="s">
        <v>67</v>
      </c>
      <c r="E37" s="7">
        <v>140</v>
      </c>
      <c r="F37" s="7"/>
      <c r="G37" s="7"/>
      <c r="H37" s="7"/>
      <c r="I37" s="8"/>
      <c r="J37" s="8"/>
      <c r="K37" s="41">
        <f t="shared" si="0"/>
        <v>140</v>
      </c>
    </row>
    <row r="38" spans="1:11" ht="12.75">
      <c r="A38" s="28">
        <v>33</v>
      </c>
      <c r="B38" s="25" t="s">
        <v>68</v>
      </c>
      <c r="C38" s="59" t="s">
        <v>220</v>
      </c>
      <c r="D38" s="15" t="s">
        <v>69</v>
      </c>
      <c r="E38" s="29" t="s">
        <v>12</v>
      </c>
      <c r="F38" s="30"/>
      <c r="G38" s="23"/>
      <c r="H38" s="23"/>
      <c r="I38" s="26"/>
      <c r="J38" s="26"/>
      <c r="K38" s="41">
        <f t="shared" si="0"/>
        <v>0</v>
      </c>
    </row>
    <row r="39" spans="1:11" ht="13.5" thickBot="1">
      <c r="A39" s="20">
        <v>34</v>
      </c>
      <c r="B39" s="64" t="s">
        <v>75</v>
      </c>
      <c r="C39" s="65" t="s">
        <v>221</v>
      </c>
      <c r="D39" s="17">
        <v>375</v>
      </c>
      <c r="E39" s="66" t="s">
        <v>12</v>
      </c>
      <c r="F39" s="67"/>
      <c r="G39" s="67"/>
      <c r="H39" s="67"/>
      <c r="I39" s="68"/>
      <c r="J39" s="69"/>
      <c r="K39" s="12">
        <f t="shared" si="0"/>
        <v>0</v>
      </c>
    </row>
    <row r="40" spans="1:10" ht="13.5" thickBot="1">
      <c r="A40" s="37"/>
      <c r="B40" s="71" t="s">
        <v>43</v>
      </c>
      <c r="C40" s="72"/>
      <c r="D40" s="73"/>
      <c r="E40" s="38">
        <v>21</v>
      </c>
      <c r="F40" s="39">
        <v>20</v>
      </c>
      <c r="G40" s="39">
        <v>18</v>
      </c>
      <c r="H40" s="39">
        <v>13</v>
      </c>
      <c r="I40" s="39">
        <f>COUNT(I6,I7:I39)</f>
        <v>12</v>
      </c>
      <c r="J40" s="39">
        <f>COUNT(J6,J7:J39)</f>
        <v>9</v>
      </c>
    </row>
  </sheetData>
  <sheetProtection/>
  <mergeCells count="19">
    <mergeCell ref="B40:D40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1" t="s">
        <v>8</v>
      </c>
      <c r="C6" s="52" t="s">
        <v>223</v>
      </c>
      <c r="D6" s="14">
        <v>332</v>
      </c>
      <c r="E6" s="32">
        <v>400</v>
      </c>
      <c r="F6" s="32">
        <v>400</v>
      </c>
      <c r="G6" s="32"/>
      <c r="H6" s="32">
        <v>400</v>
      </c>
      <c r="I6" s="32">
        <v>400</v>
      </c>
      <c r="J6" s="32">
        <v>400</v>
      </c>
      <c r="K6" s="2">
        <f aca="true" t="shared" si="0" ref="K6:K25">SUM(E6:J6)</f>
        <v>2000</v>
      </c>
    </row>
    <row r="7" spans="1:11" ht="12.75">
      <c r="A7" s="19">
        <v>2</v>
      </c>
      <c r="B7" s="21" t="s">
        <v>25</v>
      </c>
      <c r="C7" s="53" t="s">
        <v>224</v>
      </c>
      <c r="D7" s="15">
        <v>550</v>
      </c>
      <c r="E7" s="22">
        <v>360</v>
      </c>
      <c r="F7" s="22">
        <v>330</v>
      </c>
      <c r="G7" s="22">
        <v>400</v>
      </c>
      <c r="H7" s="22">
        <v>330</v>
      </c>
      <c r="I7" s="22">
        <v>360</v>
      </c>
      <c r="J7" s="22"/>
      <c r="K7" s="3">
        <f t="shared" si="0"/>
        <v>1780</v>
      </c>
    </row>
    <row r="8" spans="1:11" ht="12.75">
      <c r="A8" s="19">
        <v>3</v>
      </c>
      <c r="B8" s="4" t="s">
        <v>77</v>
      </c>
      <c r="C8" s="54" t="s">
        <v>225</v>
      </c>
      <c r="D8" s="15">
        <v>99</v>
      </c>
      <c r="E8" s="5"/>
      <c r="F8" s="7">
        <v>360</v>
      </c>
      <c r="G8" s="5">
        <v>330</v>
      </c>
      <c r="H8" s="5">
        <v>360</v>
      </c>
      <c r="I8" s="5">
        <v>330</v>
      </c>
      <c r="J8" s="5">
        <v>360</v>
      </c>
      <c r="K8" s="3">
        <f t="shared" si="0"/>
        <v>1740</v>
      </c>
    </row>
    <row r="9" spans="1:11" ht="12.75">
      <c r="A9" s="19">
        <v>4</v>
      </c>
      <c r="B9" s="4" t="s">
        <v>78</v>
      </c>
      <c r="C9" s="55" t="s">
        <v>226</v>
      </c>
      <c r="D9" s="15" t="s">
        <v>83</v>
      </c>
      <c r="E9" s="5"/>
      <c r="F9" s="5">
        <v>300</v>
      </c>
      <c r="G9" s="5">
        <v>300</v>
      </c>
      <c r="H9" s="5">
        <v>300</v>
      </c>
      <c r="I9" s="5">
        <v>300</v>
      </c>
      <c r="J9" s="5">
        <v>330</v>
      </c>
      <c r="K9" s="3">
        <f t="shared" si="0"/>
        <v>1530</v>
      </c>
    </row>
    <row r="10" spans="1:11" ht="12.75">
      <c r="A10" s="19">
        <v>5</v>
      </c>
      <c r="B10" s="21" t="s">
        <v>35</v>
      </c>
      <c r="C10" s="53" t="s">
        <v>227</v>
      </c>
      <c r="D10" s="15">
        <v>740</v>
      </c>
      <c r="E10" s="22">
        <v>250</v>
      </c>
      <c r="F10" s="22">
        <v>230</v>
      </c>
      <c r="G10" s="22">
        <v>230</v>
      </c>
      <c r="H10" s="22"/>
      <c r="I10" s="22">
        <v>230</v>
      </c>
      <c r="J10" s="22">
        <v>250</v>
      </c>
      <c r="K10" s="3">
        <f t="shared" si="0"/>
        <v>1190</v>
      </c>
    </row>
    <row r="11" spans="1:11" ht="12.75">
      <c r="A11" s="19">
        <v>6</v>
      </c>
      <c r="B11" s="4" t="s">
        <v>79</v>
      </c>
      <c r="C11" s="53" t="s">
        <v>228</v>
      </c>
      <c r="D11" s="15" t="s">
        <v>84</v>
      </c>
      <c r="E11" s="5">
        <v>230</v>
      </c>
      <c r="F11" s="5">
        <v>250</v>
      </c>
      <c r="G11" s="5">
        <v>210</v>
      </c>
      <c r="H11" s="5">
        <v>230</v>
      </c>
      <c r="I11" s="5"/>
      <c r="J11" s="5">
        <v>270</v>
      </c>
      <c r="K11" s="3">
        <f t="shared" si="0"/>
        <v>1190</v>
      </c>
    </row>
    <row r="12" spans="1:11" ht="12.75">
      <c r="A12" s="19">
        <v>7</v>
      </c>
      <c r="B12" s="6" t="s">
        <v>112</v>
      </c>
      <c r="C12" s="53" t="s">
        <v>229</v>
      </c>
      <c r="D12" s="15" t="s">
        <v>113</v>
      </c>
      <c r="E12" s="7">
        <v>210</v>
      </c>
      <c r="F12" s="7">
        <v>210</v>
      </c>
      <c r="G12" s="7">
        <v>190</v>
      </c>
      <c r="H12" s="7">
        <v>250</v>
      </c>
      <c r="I12" s="7">
        <v>210</v>
      </c>
      <c r="J12" s="29"/>
      <c r="K12" s="3">
        <f t="shared" si="0"/>
        <v>1070</v>
      </c>
    </row>
    <row r="13" spans="1:11" ht="12.75">
      <c r="A13" s="19">
        <v>8</v>
      </c>
      <c r="B13" s="6" t="s">
        <v>128</v>
      </c>
      <c r="C13" s="53" t="s">
        <v>230</v>
      </c>
      <c r="D13" s="15">
        <v>616</v>
      </c>
      <c r="E13" s="7"/>
      <c r="F13" s="7">
        <v>270</v>
      </c>
      <c r="G13" s="7">
        <v>180</v>
      </c>
      <c r="H13" s="7"/>
      <c r="I13" s="7">
        <v>270</v>
      </c>
      <c r="J13" s="7">
        <v>300</v>
      </c>
      <c r="K13" s="3">
        <f t="shared" si="0"/>
        <v>1020</v>
      </c>
    </row>
    <row r="14" spans="1:11" ht="12.75">
      <c r="A14" s="19">
        <v>9</v>
      </c>
      <c r="B14" s="6" t="s">
        <v>56</v>
      </c>
      <c r="C14" s="53" t="s">
        <v>191</v>
      </c>
      <c r="D14" s="15">
        <v>476</v>
      </c>
      <c r="E14" s="7"/>
      <c r="F14" s="7">
        <v>180</v>
      </c>
      <c r="G14" s="7">
        <v>170</v>
      </c>
      <c r="H14" s="7">
        <v>170</v>
      </c>
      <c r="I14" s="7">
        <v>180</v>
      </c>
      <c r="J14" s="7">
        <v>230</v>
      </c>
      <c r="K14" s="3">
        <f t="shared" si="0"/>
        <v>930</v>
      </c>
    </row>
    <row r="15" spans="1:11" ht="12.75">
      <c r="A15" s="19">
        <v>10</v>
      </c>
      <c r="B15" s="6" t="s">
        <v>149</v>
      </c>
      <c r="C15" s="60" t="s">
        <v>150</v>
      </c>
      <c r="D15" s="15">
        <v>833</v>
      </c>
      <c r="E15" s="7"/>
      <c r="F15" s="29"/>
      <c r="G15" s="7">
        <v>270</v>
      </c>
      <c r="H15" s="7">
        <v>270</v>
      </c>
      <c r="I15" s="7">
        <v>250</v>
      </c>
      <c r="J15" s="7"/>
      <c r="K15" s="3">
        <f t="shared" si="0"/>
        <v>790</v>
      </c>
    </row>
    <row r="16" spans="1:11" ht="12.75">
      <c r="A16" s="19">
        <v>11</v>
      </c>
      <c r="B16" s="6" t="s">
        <v>9</v>
      </c>
      <c r="C16" s="53" t="s">
        <v>231</v>
      </c>
      <c r="D16" s="15">
        <v>286</v>
      </c>
      <c r="E16" s="7">
        <v>270</v>
      </c>
      <c r="F16" s="29"/>
      <c r="G16" s="7"/>
      <c r="H16" s="7"/>
      <c r="I16" s="7"/>
      <c r="J16" s="7"/>
      <c r="K16" s="3">
        <f t="shared" si="0"/>
        <v>270</v>
      </c>
    </row>
    <row r="17" spans="1:11" ht="12.75">
      <c r="A17" s="19">
        <v>12</v>
      </c>
      <c r="B17" s="6" t="s">
        <v>151</v>
      </c>
      <c r="C17" s="56" t="s">
        <v>232</v>
      </c>
      <c r="D17" s="15">
        <v>40</v>
      </c>
      <c r="E17" s="7"/>
      <c r="F17" s="7"/>
      <c r="G17" s="7">
        <v>250</v>
      </c>
      <c r="H17" s="7"/>
      <c r="I17" s="8"/>
      <c r="J17" s="8"/>
      <c r="K17" s="3">
        <f t="shared" si="0"/>
        <v>250</v>
      </c>
    </row>
    <row r="18" spans="1:11" ht="12.75">
      <c r="A18" s="19">
        <v>13</v>
      </c>
      <c r="B18" s="6" t="s">
        <v>80</v>
      </c>
      <c r="C18" s="53" t="s">
        <v>233</v>
      </c>
      <c r="D18" s="15">
        <v>13</v>
      </c>
      <c r="E18" s="29" t="s">
        <v>12</v>
      </c>
      <c r="F18" s="7">
        <v>190</v>
      </c>
      <c r="G18" s="7"/>
      <c r="H18" s="29"/>
      <c r="I18" s="8"/>
      <c r="J18" s="8"/>
      <c r="K18" s="3">
        <f t="shared" si="0"/>
        <v>190</v>
      </c>
    </row>
    <row r="19" spans="1:11" ht="12.75">
      <c r="A19" s="19">
        <v>14</v>
      </c>
      <c r="B19" s="6" t="s">
        <v>81</v>
      </c>
      <c r="C19" s="53" t="s">
        <v>234</v>
      </c>
      <c r="D19" s="15">
        <v>937</v>
      </c>
      <c r="E19" s="29" t="s">
        <v>12</v>
      </c>
      <c r="F19" s="29"/>
      <c r="G19" s="7"/>
      <c r="H19" s="7"/>
      <c r="I19" s="8"/>
      <c r="J19" s="8"/>
      <c r="K19" s="3">
        <f t="shared" si="0"/>
        <v>0</v>
      </c>
    </row>
    <row r="20" spans="1:11" ht="12.75">
      <c r="A20" s="19">
        <v>15</v>
      </c>
      <c r="B20" s="6" t="s">
        <v>82</v>
      </c>
      <c r="C20" s="53" t="s">
        <v>235</v>
      </c>
      <c r="D20" s="15" t="s">
        <v>85</v>
      </c>
      <c r="E20" s="29" t="s">
        <v>12</v>
      </c>
      <c r="F20" s="7"/>
      <c r="G20" s="7"/>
      <c r="H20" s="7"/>
      <c r="I20" s="8"/>
      <c r="J20" s="8"/>
      <c r="K20" s="3">
        <f t="shared" si="0"/>
        <v>0</v>
      </c>
    </row>
    <row r="21" spans="1:11" ht="12.75">
      <c r="A21" s="19">
        <v>16</v>
      </c>
      <c r="B21" s="6" t="s">
        <v>152</v>
      </c>
      <c r="C21" s="61" t="s">
        <v>236</v>
      </c>
      <c r="D21" s="14">
        <v>119</v>
      </c>
      <c r="E21" s="7"/>
      <c r="F21" s="7"/>
      <c r="G21" s="29" t="s">
        <v>12</v>
      </c>
      <c r="H21" s="7"/>
      <c r="I21" s="8"/>
      <c r="J21" s="8"/>
      <c r="K21" s="31">
        <f t="shared" si="0"/>
        <v>0</v>
      </c>
    </row>
    <row r="22" spans="1:11" ht="12.75">
      <c r="A22" s="19">
        <v>17</v>
      </c>
      <c r="B22" s="6"/>
      <c r="C22" s="13"/>
      <c r="D22" s="14"/>
      <c r="E22" s="7"/>
      <c r="F22" s="7"/>
      <c r="G22" s="7"/>
      <c r="H22" s="7"/>
      <c r="I22" s="8"/>
      <c r="J22" s="8"/>
      <c r="K22" s="31">
        <f t="shared" si="0"/>
        <v>0</v>
      </c>
    </row>
    <row r="23" spans="1:11" ht="12.75">
      <c r="A23" s="19">
        <v>18</v>
      </c>
      <c r="B23" s="6"/>
      <c r="C23" s="13"/>
      <c r="D23" s="14"/>
      <c r="E23" s="40"/>
      <c r="F23" s="7"/>
      <c r="G23" s="7"/>
      <c r="H23" s="7"/>
      <c r="I23" s="8"/>
      <c r="J23" s="8"/>
      <c r="K23" s="31">
        <f t="shared" si="0"/>
        <v>0</v>
      </c>
    </row>
    <row r="24" spans="1:11" ht="12.75">
      <c r="A24" s="19">
        <v>19</v>
      </c>
      <c r="B24" s="25"/>
      <c r="C24" s="13"/>
      <c r="D24" s="14"/>
      <c r="E24" s="40"/>
      <c r="F24" s="30"/>
      <c r="G24" s="23"/>
      <c r="H24" s="23"/>
      <c r="I24" s="26"/>
      <c r="J24" s="26"/>
      <c r="K24" s="31">
        <f t="shared" si="0"/>
        <v>0</v>
      </c>
    </row>
    <row r="25" spans="1:11" ht="12.75">
      <c r="A25" s="19">
        <v>20</v>
      </c>
      <c r="B25" s="6"/>
      <c r="C25" s="13"/>
      <c r="D25" s="14"/>
      <c r="E25" s="40"/>
      <c r="F25" s="7"/>
      <c r="G25" s="7"/>
      <c r="H25" s="7"/>
      <c r="I25" s="8"/>
      <c r="J25" s="8"/>
      <c r="K25" s="31">
        <f t="shared" si="0"/>
        <v>0</v>
      </c>
    </row>
    <row r="26" spans="1:11" ht="13.5" thickBot="1">
      <c r="A26" s="20"/>
      <c r="B26" s="9"/>
      <c r="C26" s="16"/>
      <c r="D26" s="17"/>
      <c r="E26" s="10"/>
      <c r="F26" s="10"/>
      <c r="G26" s="10"/>
      <c r="H26" s="10"/>
      <c r="I26" s="27"/>
      <c r="J26" s="11"/>
      <c r="K26" s="12"/>
    </row>
    <row r="27" spans="1:10" ht="13.5" thickBot="1">
      <c r="A27" s="37"/>
      <c r="B27" s="71" t="s">
        <v>43</v>
      </c>
      <c r="C27" s="72"/>
      <c r="D27" s="73"/>
      <c r="E27" s="38">
        <v>11</v>
      </c>
      <c r="F27" s="39">
        <f>COUNT(F6,F7:F26)</f>
        <v>10</v>
      </c>
      <c r="G27" s="39">
        <v>12</v>
      </c>
      <c r="H27" s="39">
        <f>COUNT(H6,H7:H26)</f>
        <v>8</v>
      </c>
      <c r="I27" s="39">
        <f>COUNT(I6,I7:I26)</f>
        <v>9</v>
      </c>
      <c r="J27" s="39">
        <f>COUNT(J6,J7:J26)</f>
        <v>7</v>
      </c>
    </row>
  </sheetData>
  <sheetProtection/>
  <mergeCells count="19">
    <mergeCell ref="B27:D27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4" t="s">
        <v>27</v>
      </c>
      <c r="C6" s="52" t="s">
        <v>250</v>
      </c>
      <c r="D6" s="14">
        <v>50</v>
      </c>
      <c r="E6" s="47">
        <v>360</v>
      </c>
      <c r="F6" s="48"/>
      <c r="G6" s="47">
        <v>400</v>
      </c>
      <c r="H6" s="47">
        <v>400</v>
      </c>
      <c r="I6" s="47">
        <v>160</v>
      </c>
      <c r="J6" s="47">
        <v>400</v>
      </c>
      <c r="K6" s="2">
        <f aca="true" t="shared" si="0" ref="K6:K30">SUM(E6:J6)</f>
        <v>1720</v>
      </c>
    </row>
    <row r="7" spans="1:11" ht="12.75">
      <c r="A7" s="19">
        <v>2</v>
      </c>
      <c r="B7" s="21" t="s">
        <v>39</v>
      </c>
      <c r="C7" s="53" t="s">
        <v>251</v>
      </c>
      <c r="D7" s="15">
        <v>234</v>
      </c>
      <c r="E7" s="22"/>
      <c r="F7" s="22">
        <v>330</v>
      </c>
      <c r="G7" s="22">
        <v>360</v>
      </c>
      <c r="H7" s="22">
        <v>300</v>
      </c>
      <c r="I7" s="22">
        <v>360</v>
      </c>
      <c r="J7" s="22">
        <v>360</v>
      </c>
      <c r="K7" s="3">
        <f t="shared" si="0"/>
        <v>1710</v>
      </c>
    </row>
    <row r="8" spans="1:11" ht="12.75">
      <c r="A8" s="19">
        <v>3</v>
      </c>
      <c r="B8" s="4" t="s">
        <v>28</v>
      </c>
      <c r="C8" s="54" t="s">
        <v>253</v>
      </c>
      <c r="D8" s="15">
        <v>999</v>
      </c>
      <c r="E8" s="5">
        <v>330</v>
      </c>
      <c r="F8" s="7">
        <v>400</v>
      </c>
      <c r="G8" s="34" t="s">
        <v>142</v>
      </c>
      <c r="H8" s="5">
        <v>360</v>
      </c>
      <c r="I8" s="5">
        <v>400</v>
      </c>
      <c r="J8" s="34"/>
      <c r="K8" s="3">
        <f t="shared" si="0"/>
        <v>1490</v>
      </c>
    </row>
    <row r="9" spans="1:11" ht="12.75">
      <c r="A9" s="19">
        <v>4</v>
      </c>
      <c r="B9" s="4" t="s">
        <v>34</v>
      </c>
      <c r="C9" s="53" t="s">
        <v>252</v>
      </c>
      <c r="D9" s="15">
        <v>54</v>
      </c>
      <c r="E9" s="5">
        <v>230</v>
      </c>
      <c r="F9" s="5">
        <v>250</v>
      </c>
      <c r="G9" s="5">
        <v>330</v>
      </c>
      <c r="H9" s="5">
        <v>330</v>
      </c>
      <c r="I9" s="5">
        <v>250</v>
      </c>
      <c r="J9" s="5"/>
      <c r="K9" s="3">
        <f t="shared" si="0"/>
        <v>1390</v>
      </c>
    </row>
    <row r="10" spans="1:11" ht="12.75">
      <c r="A10" s="19">
        <v>5</v>
      </c>
      <c r="B10" s="21" t="s">
        <v>32</v>
      </c>
      <c r="C10" s="53" t="s">
        <v>256</v>
      </c>
      <c r="D10" s="15">
        <v>794</v>
      </c>
      <c r="E10" s="22">
        <v>250</v>
      </c>
      <c r="F10" s="22">
        <v>300</v>
      </c>
      <c r="G10" s="33"/>
      <c r="H10" s="22">
        <v>250</v>
      </c>
      <c r="I10" s="22">
        <v>300</v>
      </c>
      <c r="J10" s="22">
        <v>270</v>
      </c>
      <c r="K10" s="3">
        <f t="shared" si="0"/>
        <v>1370</v>
      </c>
    </row>
    <row r="11" spans="1:11" ht="12.75">
      <c r="A11" s="19">
        <v>6</v>
      </c>
      <c r="B11" s="4" t="s">
        <v>87</v>
      </c>
      <c r="C11" s="55" t="s">
        <v>254</v>
      </c>
      <c r="D11" s="15">
        <v>190</v>
      </c>
      <c r="E11" s="5">
        <v>300</v>
      </c>
      <c r="F11" s="5">
        <v>360</v>
      </c>
      <c r="G11" s="34" t="s">
        <v>142</v>
      </c>
      <c r="H11" s="5"/>
      <c r="I11" s="5">
        <v>270</v>
      </c>
      <c r="J11" s="5">
        <v>300</v>
      </c>
      <c r="K11" s="3">
        <f t="shared" si="0"/>
        <v>1230</v>
      </c>
    </row>
    <row r="12" spans="1:11" ht="12.75">
      <c r="A12" s="19">
        <v>7</v>
      </c>
      <c r="B12" s="6" t="s">
        <v>91</v>
      </c>
      <c r="C12" s="53" t="s">
        <v>255</v>
      </c>
      <c r="D12" s="15">
        <v>548</v>
      </c>
      <c r="E12" s="7"/>
      <c r="F12" s="7">
        <v>210</v>
      </c>
      <c r="G12" s="7">
        <v>250</v>
      </c>
      <c r="H12" s="7">
        <v>210</v>
      </c>
      <c r="I12" s="7">
        <v>190</v>
      </c>
      <c r="J12" s="7">
        <v>250</v>
      </c>
      <c r="K12" s="3">
        <f t="shared" si="0"/>
        <v>1110</v>
      </c>
    </row>
    <row r="13" spans="1:11" ht="12.75">
      <c r="A13" s="19">
        <v>8</v>
      </c>
      <c r="B13" s="6" t="s">
        <v>89</v>
      </c>
      <c r="C13" s="53" t="s">
        <v>259</v>
      </c>
      <c r="D13" s="15" t="s">
        <v>94</v>
      </c>
      <c r="E13" s="7">
        <v>180</v>
      </c>
      <c r="F13" s="7"/>
      <c r="G13" s="7">
        <v>180</v>
      </c>
      <c r="H13" s="7">
        <v>170</v>
      </c>
      <c r="I13" s="7">
        <v>210</v>
      </c>
      <c r="J13" s="7">
        <v>230</v>
      </c>
      <c r="K13" s="3">
        <f t="shared" si="0"/>
        <v>970</v>
      </c>
    </row>
    <row r="14" spans="1:11" ht="12.75">
      <c r="A14" s="19">
        <v>9</v>
      </c>
      <c r="B14" s="6" t="s">
        <v>30</v>
      </c>
      <c r="C14" s="53" t="s">
        <v>266</v>
      </c>
      <c r="D14" s="15">
        <v>311</v>
      </c>
      <c r="E14" s="7">
        <v>270</v>
      </c>
      <c r="F14" s="29" t="s">
        <v>12</v>
      </c>
      <c r="G14" s="7"/>
      <c r="H14" s="7"/>
      <c r="I14" s="7">
        <v>330</v>
      </c>
      <c r="J14" s="7">
        <v>330</v>
      </c>
      <c r="K14" s="3">
        <f t="shared" si="0"/>
        <v>930</v>
      </c>
    </row>
    <row r="15" spans="1:11" ht="12.75">
      <c r="A15" s="19">
        <v>10</v>
      </c>
      <c r="B15" s="6" t="s">
        <v>41</v>
      </c>
      <c r="C15" s="53" t="s">
        <v>257</v>
      </c>
      <c r="D15" s="15">
        <v>798</v>
      </c>
      <c r="E15" s="29" t="s">
        <v>12</v>
      </c>
      <c r="F15" s="7">
        <v>270</v>
      </c>
      <c r="G15" s="7">
        <v>300</v>
      </c>
      <c r="H15" s="7">
        <v>230</v>
      </c>
      <c r="I15" s="7"/>
      <c r="J15" s="7"/>
      <c r="K15" s="3">
        <f t="shared" si="0"/>
        <v>800</v>
      </c>
    </row>
    <row r="16" spans="1:11" ht="12.75">
      <c r="A16" s="19">
        <v>11</v>
      </c>
      <c r="B16" s="6" t="s">
        <v>92</v>
      </c>
      <c r="C16" s="53" t="s">
        <v>258</v>
      </c>
      <c r="D16" s="15">
        <v>942</v>
      </c>
      <c r="E16" s="7">
        <v>140</v>
      </c>
      <c r="F16" s="7">
        <v>170</v>
      </c>
      <c r="G16" s="7">
        <v>170</v>
      </c>
      <c r="H16" s="7">
        <v>180</v>
      </c>
      <c r="I16" s="8"/>
      <c r="J16" s="8"/>
      <c r="K16" s="3">
        <f t="shared" si="0"/>
        <v>660</v>
      </c>
    </row>
    <row r="17" spans="1:11" ht="12.75">
      <c r="A17" s="19">
        <v>12</v>
      </c>
      <c r="B17" s="6" t="s">
        <v>37</v>
      </c>
      <c r="C17" s="53" t="s">
        <v>263</v>
      </c>
      <c r="D17" s="15">
        <v>772</v>
      </c>
      <c r="E17" s="7">
        <v>190</v>
      </c>
      <c r="F17" s="7">
        <v>190</v>
      </c>
      <c r="G17" s="7"/>
      <c r="H17" s="7"/>
      <c r="I17" s="8">
        <v>180</v>
      </c>
      <c r="J17" s="8"/>
      <c r="K17" s="3">
        <f t="shared" si="0"/>
        <v>560</v>
      </c>
    </row>
    <row r="18" spans="1:11" ht="12.75">
      <c r="A18" s="19">
        <v>13</v>
      </c>
      <c r="B18" s="6" t="s">
        <v>153</v>
      </c>
      <c r="C18" s="56" t="s">
        <v>267</v>
      </c>
      <c r="D18" s="15">
        <v>778</v>
      </c>
      <c r="E18" s="40"/>
      <c r="F18" s="7"/>
      <c r="G18" s="7">
        <v>270</v>
      </c>
      <c r="H18" s="7"/>
      <c r="I18" s="8">
        <v>230</v>
      </c>
      <c r="J18" s="62" t="s">
        <v>12</v>
      </c>
      <c r="K18" s="3">
        <f t="shared" si="0"/>
        <v>500</v>
      </c>
    </row>
    <row r="19" spans="1:11" ht="12.75">
      <c r="A19" s="19">
        <v>14</v>
      </c>
      <c r="B19" s="6" t="s">
        <v>88</v>
      </c>
      <c r="C19" s="53" t="s">
        <v>260</v>
      </c>
      <c r="D19" s="15">
        <v>362</v>
      </c>
      <c r="E19" s="7">
        <v>210</v>
      </c>
      <c r="F19" s="7">
        <v>230</v>
      </c>
      <c r="G19" s="7"/>
      <c r="H19" s="29"/>
      <c r="I19" s="8"/>
      <c r="J19" s="8"/>
      <c r="K19" s="3">
        <f t="shared" si="0"/>
        <v>440</v>
      </c>
    </row>
    <row r="20" spans="1:11" ht="12.75">
      <c r="A20" s="28">
        <v>15</v>
      </c>
      <c r="B20" s="6" t="s">
        <v>154</v>
      </c>
      <c r="C20" s="61" t="s">
        <v>261</v>
      </c>
      <c r="D20" s="14">
        <v>502</v>
      </c>
      <c r="E20" s="40"/>
      <c r="F20" s="7"/>
      <c r="G20" s="7">
        <v>230</v>
      </c>
      <c r="H20" s="7">
        <v>190</v>
      </c>
      <c r="I20" s="62" t="s">
        <v>12</v>
      </c>
      <c r="J20" s="62" t="s">
        <v>12</v>
      </c>
      <c r="K20" s="31">
        <f t="shared" si="0"/>
        <v>420</v>
      </c>
    </row>
    <row r="21" spans="1:11" ht="12.75">
      <c r="A21" s="28">
        <v>16</v>
      </c>
      <c r="B21" s="25" t="s">
        <v>23</v>
      </c>
      <c r="C21" s="52" t="s">
        <v>262</v>
      </c>
      <c r="D21" s="14">
        <v>662</v>
      </c>
      <c r="E21" s="23">
        <v>400</v>
      </c>
      <c r="F21" s="23"/>
      <c r="G21" s="23"/>
      <c r="H21" s="23"/>
      <c r="I21" s="26"/>
      <c r="J21" s="26"/>
      <c r="K21" s="31">
        <f t="shared" si="0"/>
        <v>400</v>
      </c>
    </row>
    <row r="22" spans="1:11" ht="12.75">
      <c r="A22" s="28">
        <v>17</v>
      </c>
      <c r="B22" s="25" t="s">
        <v>130</v>
      </c>
      <c r="C22" s="52" t="s">
        <v>264</v>
      </c>
      <c r="D22" s="14">
        <v>208</v>
      </c>
      <c r="E22" s="40"/>
      <c r="F22" s="23">
        <v>160</v>
      </c>
      <c r="G22" s="23">
        <v>210</v>
      </c>
      <c r="H22" s="23"/>
      <c r="I22" s="26"/>
      <c r="J22" s="26"/>
      <c r="K22" s="31">
        <f t="shared" si="0"/>
        <v>370</v>
      </c>
    </row>
    <row r="23" spans="1:11" ht="12.75">
      <c r="A23" s="28">
        <v>18</v>
      </c>
      <c r="B23" s="6" t="s">
        <v>90</v>
      </c>
      <c r="C23" s="52" t="s">
        <v>265</v>
      </c>
      <c r="D23" s="14" t="s">
        <v>95</v>
      </c>
      <c r="E23" s="7">
        <v>170</v>
      </c>
      <c r="F23" s="7"/>
      <c r="G23" s="7">
        <v>160</v>
      </c>
      <c r="H23" s="7"/>
      <c r="I23" s="8"/>
      <c r="J23" s="8"/>
      <c r="K23" s="31">
        <f t="shared" si="0"/>
        <v>330</v>
      </c>
    </row>
    <row r="24" spans="1:11" ht="12.75">
      <c r="A24" s="28">
        <v>19</v>
      </c>
      <c r="B24" s="6" t="s">
        <v>155</v>
      </c>
      <c r="C24" s="57" t="s">
        <v>156</v>
      </c>
      <c r="D24" s="14" t="s">
        <v>157</v>
      </c>
      <c r="E24" s="40"/>
      <c r="F24" s="7"/>
      <c r="G24" s="7">
        <v>190</v>
      </c>
      <c r="H24" s="7"/>
      <c r="I24" s="8"/>
      <c r="J24" s="8"/>
      <c r="K24" s="31">
        <f t="shared" si="0"/>
        <v>190</v>
      </c>
    </row>
    <row r="25" spans="1:11" ht="12.75">
      <c r="A25" s="28">
        <v>20</v>
      </c>
      <c r="B25" s="6" t="s">
        <v>129</v>
      </c>
      <c r="C25" s="52" t="s">
        <v>268</v>
      </c>
      <c r="D25" s="14">
        <v>807</v>
      </c>
      <c r="E25" s="40"/>
      <c r="F25" s="7">
        <v>180</v>
      </c>
      <c r="G25" s="29" t="s">
        <v>12</v>
      </c>
      <c r="H25" s="7"/>
      <c r="I25" s="8"/>
      <c r="J25" s="8"/>
      <c r="K25" s="31">
        <f t="shared" si="0"/>
        <v>180</v>
      </c>
    </row>
    <row r="26" spans="1:11" ht="12.75">
      <c r="A26" s="28">
        <v>21</v>
      </c>
      <c r="B26" s="6" t="s">
        <v>164</v>
      </c>
      <c r="C26" s="57" t="s">
        <v>165</v>
      </c>
      <c r="D26" s="14" t="s">
        <v>166</v>
      </c>
      <c r="E26" s="7"/>
      <c r="F26" s="7"/>
      <c r="G26" s="7"/>
      <c r="H26" s="7"/>
      <c r="I26" s="8">
        <v>170</v>
      </c>
      <c r="J26" s="62" t="s">
        <v>12</v>
      </c>
      <c r="K26" s="31">
        <f t="shared" si="0"/>
        <v>170</v>
      </c>
    </row>
    <row r="27" spans="1:11" ht="12.75">
      <c r="A27" s="28">
        <v>22</v>
      </c>
      <c r="B27" s="6" t="s">
        <v>93</v>
      </c>
      <c r="C27" s="52" t="s">
        <v>269</v>
      </c>
      <c r="D27" s="14">
        <v>779</v>
      </c>
      <c r="E27" s="29" t="s">
        <v>12</v>
      </c>
      <c r="F27" s="7"/>
      <c r="G27" s="7"/>
      <c r="H27" s="7"/>
      <c r="I27" s="8"/>
      <c r="J27" s="8"/>
      <c r="K27" s="31">
        <f t="shared" si="0"/>
        <v>0</v>
      </c>
    </row>
    <row r="28" spans="1:11" ht="12.75">
      <c r="A28" s="28">
        <v>23</v>
      </c>
      <c r="B28" s="6" t="s">
        <v>158</v>
      </c>
      <c r="C28" s="57" t="s">
        <v>159</v>
      </c>
      <c r="D28" s="14" t="s">
        <v>160</v>
      </c>
      <c r="E28" s="40"/>
      <c r="F28" s="7"/>
      <c r="G28" s="29" t="s">
        <v>12</v>
      </c>
      <c r="H28" s="7"/>
      <c r="I28" s="8"/>
      <c r="J28" s="8"/>
      <c r="K28" s="31">
        <f t="shared" si="0"/>
        <v>0</v>
      </c>
    </row>
    <row r="29" spans="1:11" ht="12.75">
      <c r="A29" s="28">
        <v>24</v>
      </c>
      <c r="B29" s="6" t="s">
        <v>161</v>
      </c>
      <c r="C29" s="57" t="s">
        <v>162</v>
      </c>
      <c r="D29" s="14" t="s">
        <v>163</v>
      </c>
      <c r="E29" s="7"/>
      <c r="F29" s="7"/>
      <c r="G29" s="29" t="s">
        <v>12</v>
      </c>
      <c r="H29" s="7"/>
      <c r="I29" s="8"/>
      <c r="J29" s="8"/>
      <c r="K29" s="31">
        <f t="shared" si="0"/>
        <v>0</v>
      </c>
    </row>
    <row r="30" spans="1:11" ht="12.75">
      <c r="A30" s="28">
        <v>25</v>
      </c>
      <c r="B30" s="6"/>
      <c r="C30" s="13"/>
      <c r="D30" s="14"/>
      <c r="E30" s="7"/>
      <c r="F30" s="29"/>
      <c r="G30" s="7"/>
      <c r="H30" s="7"/>
      <c r="I30" s="8"/>
      <c r="J30" s="8"/>
      <c r="K30" s="31">
        <f t="shared" si="0"/>
        <v>0</v>
      </c>
    </row>
    <row r="31" spans="1:11" ht="13.5" thickBot="1">
      <c r="A31" s="20"/>
      <c r="B31" s="9"/>
      <c r="C31" s="16"/>
      <c r="D31" s="17"/>
      <c r="E31" s="10"/>
      <c r="F31" s="10"/>
      <c r="G31" s="10"/>
      <c r="H31" s="10"/>
      <c r="I31" s="27"/>
      <c r="J31" s="11"/>
      <c r="K31" s="12"/>
    </row>
    <row r="32" spans="1:10" ht="13.5" thickBot="1">
      <c r="A32" s="37"/>
      <c r="B32" s="71" t="s">
        <v>43</v>
      </c>
      <c r="C32" s="72"/>
      <c r="D32" s="73"/>
      <c r="E32" s="38">
        <v>16</v>
      </c>
      <c r="F32" s="39">
        <v>14</v>
      </c>
      <c r="G32" s="39">
        <v>18</v>
      </c>
      <c r="H32" s="39">
        <f>COUNT(H6,H7:H31)</f>
        <v>10</v>
      </c>
      <c r="I32" s="39">
        <f>COUNT(I6,I7:I31)</f>
        <v>12</v>
      </c>
      <c r="J32" s="39">
        <f>COUNT(J6,J7:J31)</f>
        <v>7</v>
      </c>
    </row>
  </sheetData>
  <sheetProtection/>
  <mergeCells count="19">
    <mergeCell ref="B32:D32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104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1" t="s">
        <v>105</v>
      </c>
      <c r="C6" s="52" t="s">
        <v>244</v>
      </c>
      <c r="D6" s="14" t="s">
        <v>110</v>
      </c>
      <c r="E6" s="32">
        <v>400</v>
      </c>
      <c r="F6" s="32">
        <v>330</v>
      </c>
      <c r="G6" s="32"/>
      <c r="H6" s="32"/>
      <c r="I6" s="32"/>
      <c r="J6" s="32"/>
      <c r="K6" s="2">
        <f aca="true" t="shared" si="0" ref="K6:K15">SUM(E6:J6)</f>
        <v>730</v>
      </c>
    </row>
    <row r="7" spans="1:11" ht="12.75">
      <c r="A7" s="19">
        <v>2</v>
      </c>
      <c r="B7" s="21" t="s">
        <v>107</v>
      </c>
      <c r="C7" s="53" t="s">
        <v>245</v>
      </c>
      <c r="D7" s="15">
        <v>125</v>
      </c>
      <c r="E7" s="22">
        <v>330</v>
      </c>
      <c r="F7" s="22">
        <v>360</v>
      </c>
      <c r="G7" s="22"/>
      <c r="H7" s="22"/>
      <c r="I7" s="22"/>
      <c r="J7" s="22"/>
      <c r="K7" s="3">
        <f t="shared" si="0"/>
        <v>690</v>
      </c>
    </row>
    <row r="8" spans="1:11" ht="12.75">
      <c r="A8" s="19">
        <v>3</v>
      </c>
      <c r="B8" s="4" t="s">
        <v>131</v>
      </c>
      <c r="C8" s="54" t="s">
        <v>246</v>
      </c>
      <c r="D8" s="15">
        <v>102</v>
      </c>
      <c r="E8" s="5"/>
      <c r="F8" s="7">
        <v>400</v>
      </c>
      <c r="G8" s="34"/>
      <c r="H8" s="5"/>
      <c r="I8" s="5"/>
      <c r="J8" s="5"/>
      <c r="K8" s="3">
        <f t="shared" si="0"/>
        <v>400</v>
      </c>
    </row>
    <row r="9" spans="1:11" ht="12.75">
      <c r="A9" s="19">
        <v>4</v>
      </c>
      <c r="B9" s="4" t="s">
        <v>143</v>
      </c>
      <c r="C9" s="56" t="s">
        <v>209</v>
      </c>
      <c r="D9" s="15" t="s">
        <v>144</v>
      </c>
      <c r="E9" s="5"/>
      <c r="F9" s="5"/>
      <c r="G9" s="5"/>
      <c r="H9" s="5"/>
      <c r="I9" s="5">
        <v>400</v>
      </c>
      <c r="J9" s="5"/>
      <c r="K9" s="3">
        <f t="shared" si="0"/>
        <v>400</v>
      </c>
    </row>
    <row r="10" spans="1:11" ht="12.75">
      <c r="A10" s="19">
        <v>5</v>
      </c>
      <c r="B10" s="21" t="s">
        <v>106</v>
      </c>
      <c r="C10" s="53" t="s">
        <v>247</v>
      </c>
      <c r="D10" s="15" t="s">
        <v>111</v>
      </c>
      <c r="E10" s="22">
        <v>360</v>
      </c>
      <c r="F10" s="22"/>
      <c r="G10" s="33"/>
      <c r="H10" s="22"/>
      <c r="I10" s="22"/>
      <c r="J10" s="22"/>
      <c r="K10" s="3">
        <f t="shared" si="0"/>
        <v>360</v>
      </c>
    </row>
    <row r="11" spans="1:11" ht="12.75">
      <c r="A11" s="19">
        <v>6</v>
      </c>
      <c r="B11" s="4" t="s">
        <v>108</v>
      </c>
      <c r="C11" s="55" t="s">
        <v>248</v>
      </c>
      <c r="D11" s="15">
        <v>111</v>
      </c>
      <c r="E11" s="34" t="s">
        <v>12</v>
      </c>
      <c r="F11" s="5"/>
      <c r="G11" s="5"/>
      <c r="H11" s="5"/>
      <c r="I11" s="5"/>
      <c r="J11" s="5"/>
      <c r="K11" s="3">
        <f t="shared" si="0"/>
        <v>0</v>
      </c>
    </row>
    <row r="12" spans="1:11" ht="12.75">
      <c r="A12" s="19">
        <v>7</v>
      </c>
      <c r="B12" s="6" t="s">
        <v>109</v>
      </c>
      <c r="C12" s="53" t="s">
        <v>249</v>
      </c>
      <c r="D12" s="15">
        <v>363</v>
      </c>
      <c r="E12" s="29" t="s">
        <v>12</v>
      </c>
      <c r="F12" s="29"/>
      <c r="G12" s="7"/>
      <c r="H12" s="7"/>
      <c r="I12" s="7"/>
      <c r="J12" s="7"/>
      <c r="K12" s="3">
        <f t="shared" si="0"/>
        <v>0</v>
      </c>
    </row>
    <row r="13" spans="1:11" ht="12.75">
      <c r="A13" s="19">
        <v>8</v>
      </c>
      <c r="B13" s="6"/>
      <c r="C13" s="24"/>
      <c r="D13" s="15"/>
      <c r="E13" s="7"/>
      <c r="F13" s="29"/>
      <c r="G13" s="7"/>
      <c r="H13" s="29"/>
      <c r="I13" s="7"/>
      <c r="J13" s="7"/>
      <c r="K13" s="3">
        <f t="shared" si="0"/>
        <v>0</v>
      </c>
    </row>
    <row r="14" spans="1:11" ht="12.75">
      <c r="A14" s="19">
        <v>9</v>
      </c>
      <c r="B14" s="6"/>
      <c r="C14" s="24"/>
      <c r="D14" s="15"/>
      <c r="E14" s="7"/>
      <c r="F14" s="29"/>
      <c r="G14" s="7"/>
      <c r="H14" s="7"/>
      <c r="I14" s="7"/>
      <c r="J14" s="7"/>
      <c r="K14" s="3">
        <f t="shared" si="0"/>
        <v>0</v>
      </c>
    </row>
    <row r="15" spans="1:11" ht="12.75">
      <c r="A15" s="19">
        <v>10</v>
      </c>
      <c r="B15" s="6"/>
      <c r="C15" s="24"/>
      <c r="D15" s="15"/>
      <c r="E15" s="7"/>
      <c r="F15" s="7"/>
      <c r="G15" s="7"/>
      <c r="H15" s="7"/>
      <c r="I15" s="7"/>
      <c r="J15" s="7"/>
      <c r="K15" s="3">
        <f t="shared" si="0"/>
        <v>0</v>
      </c>
    </row>
    <row r="16" spans="1:11" ht="13.5" thickBot="1">
      <c r="A16" s="20"/>
      <c r="B16" s="9"/>
      <c r="C16" s="16"/>
      <c r="D16" s="17"/>
      <c r="E16" s="10"/>
      <c r="F16" s="10"/>
      <c r="G16" s="10"/>
      <c r="H16" s="10"/>
      <c r="I16" s="27"/>
      <c r="J16" s="11"/>
      <c r="K16" s="12"/>
    </row>
    <row r="17" spans="1:10" ht="13.5" thickBot="1">
      <c r="A17" s="37"/>
      <c r="B17" s="71" t="s">
        <v>43</v>
      </c>
      <c r="C17" s="72"/>
      <c r="D17" s="73"/>
      <c r="E17" s="38">
        <f aca="true" t="shared" si="1" ref="E17:J17">COUNT(E6,E7:E16)</f>
        <v>3</v>
      </c>
      <c r="F17" s="39">
        <f t="shared" si="1"/>
        <v>3</v>
      </c>
      <c r="G17" s="39">
        <f t="shared" si="1"/>
        <v>0</v>
      </c>
      <c r="H17" s="39">
        <f t="shared" si="1"/>
        <v>0</v>
      </c>
      <c r="I17" s="39">
        <f t="shared" si="1"/>
        <v>1</v>
      </c>
      <c r="J17" s="39">
        <f t="shared" si="1"/>
        <v>0</v>
      </c>
    </row>
  </sheetData>
  <sheetProtection/>
  <mergeCells count="19">
    <mergeCell ref="B17:D17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30.8515625" style="0" customWidth="1"/>
    <col min="3" max="3" width="10.7109375" style="36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81" t="s">
        <v>96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</v>
      </c>
      <c r="B2" s="84" t="s">
        <v>2</v>
      </c>
      <c r="C2" s="87" t="s">
        <v>3</v>
      </c>
      <c r="D2" s="87" t="s">
        <v>4</v>
      </c>
      <c r="E2" s="74" t="s">
        <v>13</v>
      </c>
      <c r="F2" s="74" t="s">
        <v>114</v>
      </c>
      <c r="G2" s="74" t="s">
        <v>137</v>
      </c>
      <c r="H2" s="74" t="s">
        <v>137</v>
      </c>
      <c r="I2" s="74" t="s">
        <v>270</v>
      </c>
      <c r="J2" s="74" t="s">
        <v>270</v>
      </c>
      <c r="K2" s="76" t="s">
        <v>0</v>
      </c>
    </row>
    <row r="3" spans="1:11" ht="13.5" thickBot="1">
      <c r="A3" s="85"/>
      <c r="B3" s="85"/>
      <c r="C3" s="88"/>
      <c r="D3" s="88"/>
      <c r="E3" s="75"/>
      <c r="F3" s="75"/>
      <c r="G3" s="75"/>
      <c r="H3" s="75"/>
      <c r="I3" s="75"/>
      <c r="J3" s="75"/>
      <c r="K3" s="77"/>
    </row>
    <row r="4" spans="1:1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9">
        <v>42988</v>
      </c>
      <c r="K4" s="77"/>
    </row>
    <row r="5" spans="1:1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1" ht="12.75">
      <c r="A6" s="18">
        <v>1</v>
      </c>
      <c r="B6" s="4" t="s">
        <v>134</v>
      </c>
      <c r="C6" s="52" t="s">
        <v>240</v>
      </c>
      <c r="D6" s="14">
        <v>306</v>
      </c>
      <c r="E6" s="47"/>
      <c r="F6" s="47">
        <v>360</v>
      </c>
      <c r="G6" s="47">
        <v>400</v>
      </c>
      <c r="H6" s="47">
        <v>400</v>
      </c>
      <c r="I6" s="47">
        <v>400</v>
      </c>
      <c r="J6" s="47">
        <v>400</v>
      </c>
      <c r="K6" s="2">
        <f aca="true" t="shared" si="0" ref="K6:K15">SUM(E6:J6)</f>
        <v>1960</v>
      </c>
    </row>
    <row r="7" spans="1:11" ht="12.75">
      <c r="A7" s="19">
        <v>2</v>
      </c>
      <c r="B7" s="21" t="s">
        <v>100</v>
      </c>
      <c r="C7" s="55" t="s">
        <v>238</v>
      </c>
      <c r="D7" s="15" t="s">
        <v>103</v>
      </c>
      <c r="E7" s="22">
        <v>300</v>
      </c>
      <c r="F7" s="22"/>
      <c r="G7" s="22">
        <v>360</v>
      </c>
      <c r="H7" s="22">
        <v>360</v>
      </c>
      <c r="I7" s="22">
        <v>360</v>
      </c>
      <c r="J7" s="22">
        <v>360</v>
      </c>
      <c r="K7" s="3">
        <f t="shared" si="0"/>
        <v>1740</v>
      </c>
    </row>
    <row r="8" spans="1:11" ht="12.75">
      <c r="A8" s="19">
        <v>3</v>
      </c>
      <c r="B8" s="1" t="s">
        <v>97</v>
      </c>
      <c r="C8" s="54" t="s">
        <v>237</v>
      </c>
      <c r="D8" s="15" t="s">
        <v>101</v>
      </c>
      <c r="E8" s="63">
        <v>400</v>
      </c>
      <c r="F8" s="23">
        <v>330</v>
      </c>
      <c r="G8" s="63">
        <v>330</v>
      </c>
      <c r="H8" s="63">
        <v>330</v>
      </c>
      <c r="I8" s="63">
        <v>330</v>
      </c>
      <c r="J8" s="63"/>
      <c r="K8" s="3">
        <f t="shared" si="0"/>
        <v>1720</v>
      </c>
    </row>
    <row r="9" spans="1:11" ht="12.75">
      <c r="A9" s="19">
        <v>4</v>
      </c>
      <c r="B9" s="4" t="s">
        <v>98</v>
      </c>
      <c r="C9" s="53" t="s">
        <v>239</v>
      </c>
      <c r="D9" s="15" t="s">
        <v>102</v>
      </c>
      <c r="E9" s="5">
        <v>360</v>
      </c>
      <c r="F9" s="5">
        <v>300</v>
      </c>
      <c r="G9" s="5">
        <v>300</v>
      </c>
      <c r="H9" s="5"/>
      <c r="I9" s="5">
        <v>300</v>
      </c>
      <c r="J9" s="5">
        <v>330</v>
      </c>
      <c r="K9" s="3">
        <f t="shared" si="0"/>
        <v>1590</v>
      </c>
    </row>
    <row r="10" spans="1:11" ht="12.75">
      <c r="A10" s="19">
        <v>5</v>
      </c>
      <c r="B10" s="21" t="s">
        <v>99</v>
      </c>
      <c r="C10" s="53" t="s">
        <v>241</v>
      </c>
      <c r="D10" s="15">
        <v>144</v>
      </c>
      <c r="E10" s="22">
        <v>330</v>
      </c>
      <c r="F10" s="22">
        <v>250</v>
      </c>
      <c r="G10" s="33" t="s">
        <v>12</v>
      </c>
      <c r="H10" s="22"/>
      <c r="I10" s="22"/>
      <c r="J10" s="22"/>
      <c r="K10" s="3">
        <f t="shared" si="0"/>
        <v>580</v>
      </c>
    </row>
    <row r="11" spans="1:11" ht="12.75">
      <c r="A11" s="19">
        <v>6</v>
      </c>
      <c r="B11" s="4" t="s">
        <v>82</v>
      </c>
      <c r="C11" s="56" t="s">
        <v>235</v>
      </c>
      <c r="D11" s="15" t="s">
        <v>85</v>
      </c>
      <c r="E11" s="5"/>
      <c r="F11" s="34"/>
      <c r="G11" s="5">
        <v>270</v>
      </c>
      <c r="H11" s="5">
        <v>300</v>
      </c>
      <c r="I11" s="5"/>
      <c r="J11" s="5"/>
      <c r="K11" s="3">
        <f t="shared" si="0"/>
        <v>570</v>
      </c>
    </row>
    <row r="12" spans="1:11" ht="12.75">
      <c r="A12" s="19">
        <v>7</v>
      </c>
      <c r="B12" s="6" t="s">
        <v>135</v>
      </c>
      <c r="C12" s="53" t="s">
        <v>242</v>
      </c>
      <c r="D12" s="15" t="s">
        <v>136</v>
      </c>
      <c r="E12" s="7"/>
      <c r="F12" s="7">
        <v>230</v>
      </c>
      <c r="G12" s="7">
        <v>250</v>
      </c>
      <c r="H12" s="7"/>
      <c r="I12" s="7"/>
      <c r="J12" s="7"/>
      <c r="K12" s="3">
        <f t="shared" si="0"/>
        <v>480</v>
      </c>
    </row>
    <row r="13" spans="1:11" ht="12.75">
      <c r="A13" s="19">
        <v>8</v>
      </c>
      <c r="B13" s="6" t="s">
        <v>132</v>
      </c>
      <c r="C13" s="53" t="s">
        <v>243</v>
      </c>
      <c r="D13" s="15" t="s">
        <v>133</v>
      </c>
      <c r="E13" s="7"/>
      <c r="F13" s="29">
        <v>400</v>
      </c>
      <c r="G13" s="7"/>
      <c r="H13" s="7"/>
      <c r="I13" s="7"/>
      <c r="J13" s="7"/>
      <c r="K13" s="3">
        <f t="shared" si="0"/>
        <v>400</v>
      </c>
    </row>
    <row r="14" spans="1:11" ht="12.75">
      <c r="A14" s="19">
        <v>9</v>
      </c>
      <c r="B14" s="6" t="s">
        <v>164</v>
      </c>
      <c r="C14" s="60" t="s">
        <v>165</v>
      </c>
      <c r="D14" s="15" t="s">
        <v>166</v>
      </c>
      <c r="E14" s="7"/>
      <c r="F14" s="29"/>
      <c r="G14" s="7">
        <v>230</v>
      </c>
      <c r="H14" s="29" t="s">
        <v>12</v>
      </c>
      <c r="I14" s="7"/>
      <c r="J14" s="7"/>
      <c r="K14" s="3">
        <f t="shared" si="0"/>
        <v>230</v>
      </c>
    </row>
    <row r="15" spans="1:11" ht="12.75">
      <c r="A15" s="19">
        <v>10</v>
      </c>
      <c r="B15" s="6"/>
      <c r="C15" s="24"/>
      <c r="D15" s="15"/>
      <c r="E15" s="7"/>
      <c r="F15" s="7"/>
      <c r="G15" s="7"/>
      <c r="H15" s="7"/>
      <c r="I15" s="7"/>
      <c r="J15" s="7"/>
      <c r="K15" s="3">
        <f t="shared" si="0"/>
        <v>0</v>
      </c>
    </row>
    <row r="16" spans="1:11" ht="13.5" thickBot="1">
      <c r="A16" s="20"/>
      <c r="B16" s="9"/>
      <c r="C16" s="16"/>
      <c r="D16" s="17"/>
      <c r="E16" s="10"/>
      <c r="F16" s="10"/>
      <c r="G16" s="10"/>
      <c r="H16" s="10"/>
      <c r="I16" s="27"/>
      <c r="J16" s="11"/>
      <c r="K16" s="12"/>
    </row>
    <row r="17" spans="1:10" ht="13.5" thickBot="1">
      <c r="A17" s="37"/>
      <c r="B17" s="71" t="s">
        <v>43</v>
      </c>
      <c r="C17" s="72"/>
      <c r="D17" s="73"/>
      <c r="E17" s="38">
        <f>COUNT(E6,E7:E16)</f>
        <v>4</v>
      </c>
      <c r="F17" s="39">
        <f>COUNT(F6,F7:F16)</f>
        <v>6</v>
      </c>
      <c r="G17" s="39">
        <v>8</v>
      </c>
      <c r="H17" s="39">
        <v>6</v>
      </c>
      <c r="I17" s="39">
        <f>COUNT(I6,I7:I16)</f>
        <v>4</v>
      </c>
      <c r="J17" s="39">
        <f>COUNT(J6,J7:J16)</f>
        <v>3</v>
      </c>
    </row>
  </sheetData>
  <sheetProtection/>
  <mergeCells count="19">
    <mergeCell ref="B17:D17"/>
    <mergeCell ref="J2:J3"/>
    <mergeCell ref="K2:K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Celeste</cp:lastModifiedBy>
  <cp:lastPrinted>2017-03-13T20:54:54Z</cp:lastPrinted>
  <dcterms:created xsi:type="dcterms:W3CDTF">1999-02-01T09:44:11Z</dcterms:created>
  <dcterms:modified xsi:type="dcterms:W3CDTF">2017-09-27T07:31:59Z</dcterms:modified>
  <cp:category/>
  <cp:version/>
  <cp:contentType/>
  <cp:contentStatus/>
</cp:coreProperties>
</file>