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IKE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<sst xmlns="http://schemas.openxmlformats.org/spreadsheetml/2006/main" count="88" uniqueCount="41">
  <si>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Name</t>
  </si>
  <si>
    <t>TOTAL</t>
  </si>
  <si>
    <t>Pos</t>
  </si>
  <si>
    <t>DRIVERS</t>
  </si>
  <si>
    <t>LIC #</t>
  </si>
  <si>
    <t>ROUND 1</t>
  </si>
  <si>
    <t>ROUND 2</t>
  </si>
  <si>
    <t>ROUND 3</t>
  </si>
  <si>
    <t>ROUND 4</t>
  </si>
  <si>
    <t>AMSC</t>
  </si>
  <si>
    <t>WPMC</t>
  </si>
  <si>
    <t>ROUND 5</t>
  </si>
  <si>
    <t>ROUND 6</t>
  </si>
  <si>
    <t>SB BIKES</t>
  </si>
  <si>
    <t>SS BIKES</t>
  </si>
  <si>
    <t>Zafar Hoosen</t>
  </si>
  <si>
    <t>Keith Moonsamy</t>
  </si>
  <si>
    <t>Sharief Reynolds</t>
  </si>
  <si>
    <t>Peter de la Rey</t>
  </si>
  <si>
    <t>Jerry Lombard</t>
  </si>
  <si>
    <t>SUB TOTAL</t>
  </si>
  <si>
    <t>KZN</t>
  </si>
  <si>
    <t>POINTS RESET</t>
  </si>
  <si>
    <t>ATT POINTS</t>
  </si>
  <si>
    <t>BONUS POINTS</t>
  </si>
  <si>
    <t>Reece Robertson</t>
  </si>
  <si>
    <t>Nicola Els</t>
  </si>
  <si>
    <t>Bianca Smith</t>
  </si>
  <si>
    <t>Beven Naidu</t>
  </si>
  <si>
    <t>24-11-2018</t>
  </si>
  <si>
    <t>18-08-2018</t>
  </si>
  <si>
    <t>03-03-2018</t>
  </si>
  <si>
    <t>24-11-208</t>
  </si>
  <si>
    <t xml:space="preserve">                                                                                               2018 NATIONAL DRAG RACING CHAMPIONSHIP</t>
  </si>
  <si>
    <t>Deon Potgieter</t>
  </si>
  <si>
    <t>Nur Hendricks</t>
  </si>
  <si>
    <t>Garion Slamet</t>
  </si>
  <si>
    <t>Heinrich Slamet</t>
  </si>
  <si>
    <t>Sally Potgieter</t>
  </si>
  <si>
    <t>08036</t>
  </si>
  <si>
    <t>08989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</si>
</sst>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;[Red]0.0"/>
    <numFmt numFmtId="187" formatCode="0.00;[Red]0.00"/>
    <numFmt numFmtId="188" formatCode="0;[Red]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6" fontId="1" fillId="0" borderId="13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16" fontId="4" fillId="0" borderId="1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188" fontId="4" fillId="0" borderId="23" xfId="0" applyNumberFormat="1" applyFont="1" applyBorder="1" applyAlignment="1">
      <alignment horizontal="center"/>
    </xf>
    <xf numFmtId="16" fontId="4" fillId="0" borderId="24" xfId="0" applyNumberFormat="1" applyFont="1" applyBorder="1" applyAlignment="1">
      <alignment horizontal="center" vertical="center"/>
    </xf>
    <xf numFmtId="16" fontId="4" fillId="0" borderId="21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188" fontId="4" fillId="0" borderId="33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188" fontId="4" fillId="0" borderId="34" xfId="0" applyNumberFormat="1" applyFont="1" applyBorder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20" xfId="0" applyFont="1" applyBorder="1" applyAlignment="1">
      <alignment/>
    </xf>
    <xf numFmtId="188" fontId="4" fillId="0" borderId="37" xfId="0" applyNumberFormat="1" applyFont="1" applyBorder="1" applyAlignment="1">
      <alignment horizontal="center" vertical="center"/>
    </xf>
    <xf numFmtId="188" fontId="4" fillId="0" borderId="38" xfId="0" applyNumberFormat="1" applyFont="1" applyBorder="1" applyAlignment="1">
      <alignment horizontal="center" vertical="center"/>
    </xf>
    <xf numFmtId="188" fontId="4" fillId="0" borderId="39" xfId="0" applyNumberFormat="1" applyFont="1" applyBorder="1" applyAlignment="1">
      <alignment horizontal="center"/>
    </xf>
    <xf numFmtId="188" fontId="4" fillId="0" borderId="40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8" fontId="4" fillId="0" borderId="38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1" fillId="0" borderId="28" xfId="0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7</xdr:col>
      <xdr:colOff>19050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9050" y="161925"/>
          <a:ext cx="4886325" cy="847725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5">
      <selection activeCell="Q41" sqref="Q41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9.421875" style="0" customWidth="1"/>
    <col min="4" max="14" width="9.57421875" style="1" customWidth="1"/>
    <col min="15" max="15" width="10.57421875" style="0" customWidth="1"/>
  </cols>
  <sheetData>
    <row r="1" spans="1:15" ht="12.7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6.5" thickBot="1">
      <c r="A8" s="82" t="s">
        <v>14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2.75" customHeight="1">
      <c r="A9" s="73" t="s">
        <v>2</v>
      </c>
      <c r="B9" s="76" t="s">
        <v>0</v>
      </c>
      <c r="C9" s="77"/>
      <c r="D9" s="6" t="s">
        <v>5</v>
      </c>
      <c r="E9" s="10" t="s">
        <v>6</v>
      </c>
      <c r="F9" s="6" t="s">
        <v>7</v>
      </c>
      <c r="G9" s="16" t="s">
        <v>8</v>
      </c>
      <c r="H9" s="84" t="s">
        <v>20</v>
      </c>
      <c r="I9" s="84" t="s">
        <v>22</v>
      </c>
      <c r="J9" s="16" t="s">
        <v>11</v>
      </c>
      <c r="K9" s="16" t="s">
        <v>12</v>
      </c>
      <c r="L9" s="84" t="s">
        <v>20</v>
      </c>
      <c r="M9" s="84" t="s">
        <v>23</v>
      </c>
      <c r="N9" s="84" t="s">
        <v>24</v>
      </c>
      <c r="O9" s="73" t="s">
        <v>1</v>
      </c>
    </row>
    <row r="10" spans="1:15" ht="12.75">
      <c r="A10" s="74"/>
      <c r="B10" s="78"/>
      <c r="C10" s="79"/>
      <c r="D10" s="5" t="s">
        <v>9</v>
      </c>
      <c r="E10" s="11" t="s">
        <v>9</v>
      </c>
      <c r="F10" s="5" t="s">
        <v>10</v>
      </c>
      <c r="G10" s="14" t="s">
        <v>10</v>
      </c>
      <c r="H10" s="85"/>
      <c r="I10" s="85"/>
      <c r="J10" s="14" t="s">
        <v>21</v>
      </c>
      <c r="K10" s="14" t="s">
        <v>21</v>
      </c>
      <c r="L10" s="85"/>
      <c r="M10" s="85"/>
      <c r="N10" s="85"/>
      <c r="O10" s="74"/>
    </row>
    <row r="11" spans="1:15" ht="13.5" thickBot="1">
      <c r="A11" s="75"/>
      <c r="B11" s="80"/>
      <c r="C11" s="81"/>
      <c r="D11" s="15"/>
      <c r="E11" s="9"/>
      <c r="F11" s="7"/>
      <c r="G11" s="8"/>
      <c r="H11" s="85"/>
      <c r="I11" s="85"/>
      <c r="J11" s="8"/>
      <c r="K11" s="8"/>
      <c r="L11" s="85"/>
      <c r="M11" s="85"/>
      <c r="N11" s="85"/>
      <c r="O11" s="74"/>
    </row>
    <row r="12" spans="1:15" ht="15.75" customHeight="1" thickBot="1">
      <c r="A12" s="4"/>
      <c r="B12" s="21" t="s">
        <v>3</v>
      </c>
      <c r="C12" s="13" t="s">
        <v>4</v>
      </c>
      <c r="D12" s="17" t="s">
        <v>31</v>
      </c>
      <c r="E12" s="17" t="s">
        <v>31</v>
      </c>
      <c r="F12" s="17" t="s">
        <v>30</v>
      </c>
      <c r="G12" s="17" t="s">
        <v>30</v>
      </c>
      <c r="H12" s="85"/>
      <c r="I12" s="85"/>
      <c r="J12" s="17" t="s">
        <v>32</v>
      </c>
      <c r="K12" s="17" t="s">
        <v>29</v>
      </c>
      <c r="L12" s="86"/>
      <c r="M12" s="86"/>
      <c r="N12" s="86"/>
      <c r="O12" s="74"/>
    </row>
    <row r="13" spans="1:15" ht="12.75" customHeight="1">
      <c r="A13" s="37">
        <v>1</v>
      </c>
      <c r="B13" s="40" t="s">
        <v>15</v>
      </c>
      <c r="C13" s="42">
        <v>10726</v>
      </c>
      <c r="D13" s="19">
        <v>37</v>
      </c>
      <c r="E13" s="43">
        <v>64</v>
      </c>
      <c r="F13" s="43">
        <v>64</v>
      </c>
      <c r="G13" s="29">
        <v>64</v>
      </c>
      <c r="H13" s="34">
        <f aca="true" t="shared" si="0" ref="H13:H25">D13+E13+F13+G13</f>
        <v>229</v>
      </c>
      <c r="I13" s="49">
        <f aca="true" t="shared" si="1" ref="I13:I25">H13/4</f>
        <v>57.25</v>
      </c>
      <c r="J13" s="44"/>
      <c r="K13" s="43"/>
      <c r="L13" s="43"/>
      <c r="M13" s="43">
        <v>40</v>
      </c>
      <c r="N13" s="45"/>
      <c r="O13" s="19">
        <f aca="true" t="shared" si="2" ref="O13:O25">I13+M13</f>
        <v>97.25</v>
      </c>
    </row>
    <row r="14" spans="1:15" ht="12.75">
      <c r="A14" s="35">
        <v>2</v>
      </c>
      <c r="B14" s="36" t="s">
        <v>25</v>
      </c>
      <c r="C14" s="72" t="s">
        <v>40</v>
      </c>
      <c r="D14" s="20">
        <v>62</v>
      </c>
      <c r="E14" s="18">
        <v>27</v>
      </c>
      <c r="F14" s="18">
        <v>31</v>
      </c>
      <c r="G14" s="28">
        <v>52</v>
      </c>
      <c r="H14" s="20">
        <f t="shared" si="0"/>
        <v>172</v>
      </c>
      <c r="I14" s="47">
        <f t="shared" si="1"/>
        <v>43</v>
      </c>
      <c r="J14" s="39"/>
      <c r="K14" s="18"/>
      <c r="L14" s="18"/>
      <c r="M14" s="18">
        <v>40</v>
      </c>
      <c r="N14" s="28"/>
      <c r="O14" s="20">
        <f t="shared" si="2"/>
        <v>83</v>
      </c>
    </row>
    <row r="15" spans="1:15" ht="12.75">
      <c r="A15" s="37">
        <v>3</v>
      </c>
      <c r="B15" s="36" t="s">
        <v>16</v>
      </c>
      <c r="C15" s="38">
        <v>10758</v>
      </c>
      <c r="D15" s="20">
        <v>53</v>
      </c>
      <c r="E15" s="18">
        <v>53</v>
      </c>
      <c r="F15" s="18">
        <v>28</v>
      </c>
      <c r="G15" s="28">
        <v>33</v>
      </c>
      <c r="H15" s="20">
        <f t="shared" si="0"/>
        <v>167</v>
      </c>
      <c r="I15" s="47">
        <f t="shared" si="1"/>
        <v>41.75</v>
      </c>
      <c r="J15" s="39"/>
      <c r="K15" s="18"/>
      <c r="L15" s="18"/>
      <c r="M15" s="18">
        <v>40</v>
      </c>
      <c r="N15" s="28"/>
      <c r="O15" s="20">
        <f t="shared" si="2"/>
        <v>81.75</v>
      </c>
    </row>
    <row r="16" spans="1:15" ht="12.75">
      <c r="A16" s="35">
        <v>4</v>
      </c>
      <c r="B16" s="36" t="s">
        <v>17</v>
      </c>
      <c r="C16" s="38">
        <v>11161</v>
      </c>
      <c r="D16" s="20">
        <v>24</v>
      </c>
      <c r="E16" s="18">
        <v>24</v>
      </c>
      <c r="F16" s="18">
        <v>48</v>
      </c>
      <c r="G16" s="28">
        <v>23</v>
      </c>
      <c r="H16" s="20">
        <f t="shared" si="0"/>
        <v>119</v>
      </c>
      <c r="I16" s="47">
        <f t="shared" si="1"/>
        <v>29.75</v>
      </c>
      <c r="J16" s="39"/>
      <c r="K16" s="18"/>
      <c r="L16" s="18"/>
      <c r="M16" s="18">
        <v>40</v>
      </c>
      <c r="N16" s="28"/>
      <c r="O16" s="20">
        <f t="shared" si="2"/>
        <v>69.75</v>
      </c>
    </row>
    <row r="17" spans="1:15" ht="12.75">
      <c r="A17" s="37">
        <v>5</v>
      </c>
      <c r="B17" s="36" t="s">
        <v>34</v>
      </c>
      <c r="C17" s="38">
        <v>15543</v>
      </c>
      <c r="D17" s="20">
        <v>25</v>
      </c>
      <c r="E17" s="18">
        <v>33</v>
      </c>
      <c r="F17" s="18">
        <v>24</v>
      </c>
      <c r="G17" s="28">
        <v>24</v>
      </c>
      <c r="H17" s="20">
        <f t="shared" si="0"/>
        <v>106</v>
      </c>
      <c r="I17" s="47">
        <f t="shared" si="1"/>
        <v>26.5</v>
      </c>
      <c r="J17" s="39"/>
      <c r="K17" s="18"/>
      <c r="L17" s="18"/>
      <c r="M17" s="18">
        <v>40</v>
      </c>
      <c r="N17" s="28"/>
      <c r="O17" s="20">
        <f t="shared" si="2"/>
        <v>66.5</v>
      </c>
    </row>
    <row r="18" spans="1:15" ht="12.75">
      <c r="A18" s="35">
        <v>6</v>
      </c>
      <c r="B18" s="36" t="s">
        <v>36</v>
      </c>
      <c r="C18" s="38">
        <v>180459</v>
      </c>
      <c r="D18" s="20">
        <v>0</v>
      </c>
      <c r="E18" s="18">
        <v>0</v>
      </c>
      <c r="F18" s="18">
        <v>33</v>
      </c>
      <c r="G18" s="28">
        <v>26</v>
      </c>
      <c r="H18" s="20">
        <f t="shared" si="0"/>
        <v>59</v>
      </c>
      <c r="I18" s="47">
        <f t="shared" si="1"/>
        <v>14.75</v>
      </c>
      <c r="J18" s="39"/>
      <c r="K18" s="18"/>
      <c r="L18" s="18"/>
      <c r="M18" s="18">
        <v>20</v>
      </c>
      <c r="N18" s="28"/>
      <c r="O18" s="20">
        <f t="shared" si="2"/>
        <v>34.75</v>
      </c>
    </row>
    <row r="19" spans="1:15" ht="12.75">
      <c r="A19" s="37">
        <v>7</v>
      </c>
      <c r="B19" s="36" t="s">
        <v>37</v>
      </c>
      <c r="C19" s="38">
        <v>180460</v>
      </c>
      <c r="D19" s="20">
        <v>0</v>
      </c>
      <c r="E19" s="18">
        <v>0</v>
      </c>
      <c r="F19" s="18">
        <v>25</v>
      </c>
      <c r="G19" s="28">
        <v>29</v>
      </c>
      <c r="H19" s="20">
        <f t="shared" si="0"/>
        <v>54</v>
      </c>
      <c r="I19" s="47">
        <f t="shared" si="1"/>
        <v>13.5</v>
      </c>
      <c r="J19" s="39"/>
      <c r="K19" s="18"/>
      <c r="L19" s="18"/>
      <c r="M19" s="18">
        <v>20</v>
      </c>
      <c r="N19" s="28"/>
      <c r="O19" s="20">
        <f t="shared" si="2"/>
        <v>33.5</v>
      </c>
    </row>
    <row r="20" spans="1:15" ht="12.75">
      <c r="A20" s="35">
        <v>8</v>
      </c>
      <c r="B20" s="36" t="s">
        <v>28</v>
      </c>
      <c r="C20" s="38">
        <v>170580</v>
      </c>
      <c r="D20" s="46">
        <v>10</v>
      </c>
      <c r="E20" s="18">
        <v>10</v>
      </c>
      <c r="F20" s="18">
        <v>0</v>
      </c>
      <c r="G20" s="28">
        <v>0</v>
      </c>
      <c r="H20" s="20">
        <f t="shared" si="0"/>
        <v>20</v>
      </c>
      <c r="I20" s="47">
        <f t="shared" si="1"/>
        <v>5</v>
      </c>
      <c r="J20" s="39"/>
      <c r="K20" s="18"/>
      <c r="L20" s="18"/>
      <c r="M20" s="18">
        <v>20</v>
      </c>
      <c r="N20" s="32"/>
      <c r="O20" s="20">
        <f t="shared" si="2"/>
        <v>25</v>
      </c>
    </row>
    <row r="21" spans="1:15" ht="12.75">
      <c r="A21" s="37">
        <v>9</v>
      </c>
      <c r="B21" s="36" t="s">
        <v>18</v>
      </c>
      <c r="C21" s="38">
        <v>11422</v>
      </c>
      <c r="D21" s="46">
        <v>0</v>
      </c>
      <c r="E21" s="18">
        <v>0</v>
      </c>
      <c r="F21" s="18">
        <v>10</v>
      </c>
      <c r="G21" s="28">
        <v>10</v>
      </c>
      <c r="H21" s="20">
        <f t="shared" si="0"/>
        <v>20</v>
      </c>
      <c r="I21" s="47">
        <f t="shared" si="1"/>
        <v>5</v>
      </c>
      <c r="J21" s="39"/>
      <c r="K21" s="18"/>
      <c r="L21" s="18"/>
      <c r="M21" s="18">
        <v>20</v>
      </c>
      <c r="N21" s="32"/>
      <c r="O21" s="20">
        <f t="shared" si="2"/>
        <v>25</v>
      </c>
    </row>
    <row r="22" spans="1:15" ht="12.75">
      <c r="A22" s="35">
        <v>10</v>
      </c>
      <c r="B22" s="36" t="s">
        <v>19</v>
      </c>
      <c r="C22" s="38">
        <v>11135</v>
      </c>
      <c r="D22" s="46">
        <v>0</v>
      </c>
      <c r="E22" s="18">
        <v>0</v>
      </c>
      <c r="F22" s="18">
        <v>10</v>
      </c>
      <c r="G22" s="28">
        <v>10</v>
      </c>
      <c r="H22" s="20">
        <f t="shared" si="0"/>
        <v>20</v>
      </c>
      <c r="I22" s="47">
        <f t="shared" si="1"/>
        <v>5</v>
      </c>
      <c r="J22" s="39"/>
      <c r="K22" s="18"/>
      <c r="L22" s="18"/>
      <c r="M22" s="18">
        <v>20</v>
      </c>
      <c r="N22" s="32"/>
      <c r="O22" s="20">
        <f t="shared" si="2"/>
        <v>25</v>
      </c>
    </row>
    <row r="23" spans="1:15" ht="12.75">
      <c r="A23" s="37">
        <v>11</v>
      </c>
      <c r="B23" s="36" t="s">
        <v>35</v>
      </c>
      <c r="C23" s="72" t="s">
        <v>39</v>
      </c>
      <c r="D23" s="46">
        <v>0</v>
      </c>
      <c r="E23" s="18">
        <v>0</v>
      </c>
      <c r="F23" s="18">
        <v>10</v>
      </c>
      <c r="G23" s="28">
        <v>10</v>
      </c>
      <c r="H23" s="20">
        <f t="shared" si="0"/>
        <v>20</v>
      </c>
      <c r="I23" s="47">
        <f t="shared" si="1"/>
        <v>5</v>
      </c>
      <c r="J23" s="39"/>
      <c r="K23" s="18"/>
      <c r="L23" s="18"/>
      <c r="M23" s="18">
        <v>20</v>
      </c>
      <c r="N23" s="32"/>
      <c r="O23" s="20">
        <f t="shared" si="2"/>
        <v>25</v>
      </c>
    </row>
    <row r="24" spans="1:15" ht="12.75">
      <c r="A24" s="35">
        <v>12</v>
      </c>
      <c r="B24" s="36" t="s">
        <v>26</v>
      </c>
      <c r="C24" s="38">
        <v>170531</v>
      </c>
      <c r="D24" s="46">
        <v>9</v>
      </c>
      <c r="E24" s="18">
        <v>9</v>
      </c>
      <c r="F24" s="18">
        <v>0</v>
      </c>
      <c r="G24" s="28">
        <v>0</v>
      </c>
      <c r="H24" s="20">
        <f t="shared" si="0"/>
        <v>18</v>
      </c>
      <c r="I24" s="47">
        <f t="shared" si="1"/>
        <v>4.5</v>
      </c>
      <c r="J24" s="39"/>
      <c r="K24" s="18"/>
      <c r="L24" s="18"/>
      <c r="M24" s="18">
        <v>20</v>
      </c>
      <c r="N24" s="32"/>
      <c r="O24" s="20">
        <f t="shared" si="2"/>
        <v>24.5</v>
      </c>
    </row>
    <row r="25" spans="1:15" ht="12.75">
      <c r="A25" s="37">
        <v>13</v>
      </c>
      <c r="B25" s="36" t="s">
        <v>38</v>
      </c>
      <c r="C25" s="38">
        <v>180491</v>
      </c>
      <c r="D25" s="20">
        <v>0</v>
      </c>
      <c r="E25" s="18">
        <v>0</v>
      </c>
      <c r="F25" s="18">
        <v>4</v>
      </c>
      <c r="G25" s="28">
        <v>4</v>
      </c>
      <c r="H25" s="20">
        <f t="shared" si="0"/>
        <v>8</v>
      </c>
      <c r="I25" s="47">
        <f t="shared" si="1"/>
        <v>2</v>
      </c>
      <c r="J25" s="39"/>
      <c r="K25" s="18"/>
      <c r="L25" s="18"/>
      <c r="M25" s="18">
        <v>20</v>
      </c>
      <c r="N25" s="28"/>
      <c r="O25" s="20">
        <f t="shared" si="2"/>
        <v>22</v>
      </c>
    </row>
    <row r="26" spans="1:15" ht="12.75">
      <c r="A26" s="35">
        <v>14</v>
      </c>
      <c r="B26" s="36"/>
      <c r="C26" s="38"/>
      <c r="D26" s="20"/>
      <c r="E26" s="18"/>
      <c r="F26" s="18"/>
      <c r="G26" s="28"/>
      <c r="H26" s="20"/>
      <c r="I26" s="47"/>
      <c r="J26" s="39"/>
      <c r="K26" s="18"/>
      <c r="L26" s="18"/>
      <c r="M26" s="18"/>
      <c r="N26" s="28"/>
      <c r="O26" s="20"/>
    </row>
    <row r="27" spans="1:15" ht="12.75">
      <c r="A27" s="37">
        <v>15</v>
      </c>
      <c r="B27" s="36"/>
      <c r="C27" s="38"/>
      <c r="D27" s="20"/>
      <c r="E27" s="18"/>
      <c r="F27" s="18"/>
      <c r="G27" s="28"/>
      <c r="H27" s="20"/>
      <c r="I27" s="47"/>
      <c r="J27" s="39"/>
      <c r="K27" s="18"/>
      <c r="L27" s="18"/>
      <c r="M27" s="18"/>
      <c r="N27" s="28"/>
      <c r="O27" s="20"/>
    </row>
    <row r="28" spans="1:15" ht="12.75">
      <c r="A28" s="35">
        <v>16</v>
      </c>
      <c r="B28" s="36"/>
      <c r="C28" s="38"/>
      <c r="D28" s="20"/>
      <c r="E28" s="18"/>
      <c r="F28" s="18"/>
      <c r="G28" s="28"/>
      <c r="H28" s="20"/>
      <c r="I28" s="47"/>
      <c r="J28" s="39"/>
      <c r="K28" s="18"/>
      <c r="L28" s="18"/>
      <c r="M28" s="18"/>
      <c r="N28" s="28"/>
      <c r="O28" s="20"/>
    </row>
    <row r="29" spans="1:15" ht="13.5" thickBot="1">
      <c r="A29" s="37">
        <v>17</v>
      </c>
      <c r="B29" s="36"/>
      <c r="C29" s="38"/>
      <c r="D29" s="48"/>
      <c r="E29" s="18"/>
      <c r="F29" s="18"/>
      <c r="G29" s="28"/>
      <c r="H29" s="48"/>
      <c r="I29" s="59"/>
      <c r="J29" s="39"/>
      <c r="K29" s="18"/>
      <c r="L29" s="18"/>
      <c r="M29" s="18"/>
      <c r="N29" s="33"/>
      <c r="O29" s="61"/>
    </row>
    <row r="30" spans="1:16" s="25" customFormat="1" ht="12.75">
      <c r="A30" s="22"/>
      <c r="B30" s="23"/>
      <c r="C30" s="23"/>
      <c r="D30" s="26">
        <v>7</v>
      </c>
      <c r="E30" s="27">
        <v>7</v>
      </c>
      <c r="F30" s="27">
        <v>11</v>
      </c>
      <c r="G30" s="27">
        <v>11</v>
      </c>
      <c r="H30" s="26"/>
      <c r="I30" s="26"/>
      <c r="J30" s="27"/>
      <c r="K30" s="27"/>
      <c r="L30" s="27"/>
      <c r="M30" s="27"/>
      <c r="N30" s="26"/>
      <c r="O30" s="24"/>
      <c r="P30" s="25">
        <v>9</v>
      </c>
    </row>
    <row r="31" spans="1:15" ht="12.7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</row>
    <row r="32" spans="1:15" ht="16.5" thickBot="1">
      <c r="A32" s="82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12.75" customHeight="1">
      <c r="A33" s="73" t="s">
        <v>2</v>
      </c>
      <c r="B33" s="76" t="s">
        <v>0</v>
      </c>
      <c r="C33" s="77"/>
      <c r="D33" s="6" t="s">
        <v>5</v>
      </c>
      <c r="E33" s="10" t="s">
        <v>6</v>
      </c>
      <c r="F33" s="6" t="s">
        <v>7</v>
      </c>
      <c r="G33" s="16" t="s">
        <v>8</v>
      </c>
      <c r="H33" s="84" t="s">
        <v>20</v>
      </c>
      <c r="I33" s="84" t="s">
        <v>22</v>
      </c>
      <c r="J33" s="16" t="s">
        <v>11</v>
      </c>
      <c r="K33" s="16" t="s">
        <v>12</v>
      </c>
      <c r="L33" s="84" t="s">
        <v>20</v>
      </c>
      <c r="M33" s="84" t="s">
        <v>23</v>
      </c>
      <c r="N33" s="84" t="s">
        <v>24</v>
      </c>
      <c r="O33" s="73" t="s">
        <v>1</v>
      </c>
    </row>
    <row r="34" spans="1:15" ht="12.75">
      <c r="A34" s="74"/>
      <c r="B34" s="78"/>
      <c r="C34" s="79"/>
      <c r="D34" s="5" t="s">
        <v>9</v>
      </c>
      <c r="E34" s="11" t="s">
        <v>9</v>
      </c>
      <c r="F34" s="5" t="s">
        <v>10</v>
      </c>
      <c r="G34" s="14" t="s">
        <v>10</v>
      </c>
      <c r="H34" s="85"/>
      <c r="I34" s="85"/>
      <c r="J34" s="14" t="s">
        <v>21</v>
      </c>
      <c r="K34" s="14" t="s">
        <v>21</v>
      </c>
      <c r="L34" s="85"/>
      <c r="M34" s="85"/>
      <c r="N34" s="85"/>
      <c r="O34" s="74"/>
    </row>
    <row r="35" spans="1:15" ht="13.5" thickBot="1">
      <c r="A35" s="75"/>
      <c r="B35" s="80"/>
      <c r="C35" s="81"/>
      <c r="D35" s="15"/>
      <c r="E35" s="9"/>
      <c r="F35" s="7"/>
      <c r="G35" s="8"/>
      <c r="H35" s="85"/>
      <c r="I35" s="85"/>
      <c r="J35" s="8"/>
      <c r="K35" s="8"/>
      <c r="L35" s="85"/>
      <c r="M35" s="85"/>
      <c r="N35" s="85"/>
      <c r="O35" s="74"/>
    </row>
    <row r="36" spans="1:15" ht="15.75" customHeight="1" thickBot="1">
      <c r="A36" s="4"/>
      <c r="B36" s="21" t="s">
        <v>3</v>
      </c>
      <c r="C36" s="21" t="s">
        <v>4</v>
      </c>
      <c r="D36" s="17" t="s">
        <v>31</v>
      </c>
      <c r="E36" s="17" t="s">
        <v>31</v>
      </c>
      <c r="F36" s="17" t="s">
        <v>30</v>
      </c>
      <c r="G36" s="50" t="s">
        <v>30</v>
      </c>
      <c r="H36" s="85"/>
      <c r="I36" s="85"/>
      <c r="J36" s="30" t="s">
        <v>29</v>
      </c>
      <c r="K36" s="31" t="s">
        <v>29</v>
      </c>
      <c r="L36" s="86"/>
      <c r="M36" s="86"/>
      <c r="N36" s="86"/>
      <c r="O36" s="74"/>
    </row>
    <row r="37" spans="1:15" ht="12.75">
      <c r="A37" s="35">
        <v>1</v>
      </c>
      <c r="B37" s="36" t="s">
        <v>18</v>
      </c>
      <c r="C37" s="14">
        <v>11422</v>
      </c>
      <c r="D37" s="62">
        <v>27</v>
      </c>
      <c r="E37" s="63">
        <v>53</v>
      </c>
      <c r="F37" s="64">
        <v>64</v>
      </c>
      <c r="G37" s="64">
        <v>64</v>
      </c>
      <c r="H37" s="64">
        <f>D37+E37+F37+G37</f>
        <v>208</v>
      </c>
      <c r="I37" s="64">
        <f>H37/4</f>
        <v>52</v>
      </c>
      <c r="J37" s="65"/>
      <c r="K37" s="65"/>
      <c r="L37" s="65"/>
      <c r="M37" s="65">
        <v>40</v>
      </c>
      <c r="N37" s="65"/>
      <c r="O37" s="66">
        <f>I37+M37</f>
        <v>92</v>
      </c>
    </row>
    <row r="38" spans="1:15" ht="12.75">
      <c r="A38" s="37">
        <v>2</v>
      </c>
      <c r="B38" s="36" t="s">
        <v>28</v>
      </c>
      <c r="C38" s="60">
        <v>170580</v>
      </c>
      <c r="D38" s="67">
        <v>60</v>
      </c>
      <c r="E38" s="68">
        <v>60</v>
      </c>
      <c r="F38" s="69">
        <v>23</v>
      </c>
      <c r="G38" s="69">
        <v>48</v>
      </c>
      <c r="H38" s="69">
        <f>D38+E38+F38+G38</f>
        <v>191</v>
      </c>
      <c r="I38" s="69">
        <f>H38/4</f>
        <v>47.75</v>
      </c>
      <c r="J38" s="70"/>
      <c r="K38" s="70"/>
      <c r="L38" s="70"/>
      <c r="M38" s="70">
        <v>40</v>
      </c>
      <c r="N38" s="70"/>
      <c r="O38" s="68">
        <f>I38+M38</f>
        <v>87.75</v>
      </c>
    </row>
    <row r="39" spans="1:15" ht="12.75" customHeight="1">
      <c r="A39" s="35">
        <v>3</v>
      </c>
      <c r="B39" s="40" t="s">
        <v>17</v>
      </c>
      <c r="C39" s="41">
        <v>11161</v>
      </c>
      <c r="D39" s="67">
        <v>28</v>
      </c>
      <c r="E39" s="68">
        <v>35</v>
      </c>
      <c r="F39" s="69">
        <v>33</v>
      </c>
      <c r="G39" s="69">
        <v>28</v>
      </c>
      <c r="H39" s="69">
        <f>D39+E39+F39+G39</f>
        <v>124</v>
      </c>
      <c r="I39" s="69">
        <f>H39/4</f>
        <v>31</v>
      </c>
      <c r="J39" s="70"/>
      <c r="K39" s="70"/>
      <c r="L39" s="70"/>
      <c r="M39" s="70">
        <v>40</v>
      </c>
      <c r="N39" s="70"/>
      <c r="O39" s="68">
        <f>I39+M39</f>
        <v>71</v>
      </c>
    </row>
    <row r="40" spans="1:15" ht="12.75">
      <c r="A40" s="37">
        <v>4</v>
      </c>
      <c r="B40" s="36" t="s">
        <v>26</v>
      </c>
      <c r="C40" s="38">
        <v>170531</v>
      </c>
      <c r="D40" s="67">
        <v>49</v>
      </c>
      <c r="E40" s="68">
        <v>24</v>
      </c>
      <c r="F40" s="69">
        <v>23</v>
      </c>
      <c r="G40" s="69">
        <v>28</v>
      </c>
      <c r="H40" s="69">
        <f>D40+E40+F40+G40</f>
        <v>124</v>
      </c>
      <c r="I40" s="69">
        <f>H40/4</f>
        <v>31</v>
      </c>
      <c r="J40" s="70"/>
      <c r="K40" s="70"/>
      <c r="L40" s="70"/>
      <c r="M40" s="70">
        <v>40</v>
      </c>
      <c r="N40" s="70"/>
      <c r="O40" s="68">
        <f>I40+M40</f>
        <v>71</v>
      </c>
    </row>
    <row r="41" spans="1:15" ht="12.75">
      <c r="A41" s="35">
        <v>5</v>
      </c>
      <c r="B41" s="36" t="s">
        <v>19</v>
      </c>
      <c r="C41" s="38">
        <v>11135</v>
      </c>
      <c r="D41" s="67">
        <v>29</v>
      </c>
      <c r="E41" s="68">
        <v>29</v>
      </c>
      <c r="F41" s="69">
        <v>35</v>
      </c>
      <c r="G41" s="69">
        <v>27</v>
      </c>
      <c r="H41" s="69">
        <f>D41+E41+F41+G41</f>
        <v>120</v>
      </c>
      <c r="I41" s="69">
        <f>H41/4</f>
        <v>30</v>
      </c>
      <c r="J41" s="71"/>
      <c r="K41" s="71"/>
      <c r="L41" s="71"/>
      <c r="M41" s="71">
        <v>40</v>
      </c>
      <c r="N41" s="71"/>
      <c r="O41" s="68">
        <f>I41+M41</f>
        <v>70</v>
      </c>
    </row>
    <row r="42" spans="1:15" ht="12.75">
      <c r="A42" s="37">
        <v>6</v>
      </c>
      <c r="B42" s="36" t="s">
        <v>27</v>
      </c>
      <c r="C42" s="60">
        <v>170532</v>
      </c>
      <c r="D42" s="67">
        <v>30</v>
      </c>
      <c r="E42" s="68">
        <v>22</v>
      </c>
      <c r="F42" s="69">
        <v>22</v>
      </c>
      <c r="G42" s="69">
        <v>27</v>
      </c>
      <c r="H42" s="69">
        <f>D42+E42+F42+G42</f>
        <v>101</v>
      </c>
      <c r="I42" s="69">
        <f>H42/4</f>
        <v>25.25</v>
      </c>
      <c r="J42" s="70"/>
      <c r="K42" s="70"/>
      <c r="L42" s="70"/>
      <c r="M42" s="70">
        <v>40</v>
      </c>
      <c r="N42" s="70"/>
      <c r="O42" s="68">
        <f>I42+M42</f>
        <v>65.25</v>
      </c>
    </row>
    <row r="43" spans="1:15" ht="12.75">
      <c r="A43" s="35">
        <v>7</v>
      </c>
      <c r="B43" s="36" t="s">
        <v>35</v>
      </c>
      <c r="C43" s="72" t="s">
        <v>39</v>
      </c>
      <c r="D43" s="67">
        <v>0</v>
      </c>
      <c r="E43" s="68">
        <v>0</v>
      </c>
      <c r="F43" s="69">
        <v>50</v>
      </c>
      <c r="G43" s="69">
        <v>24</v>
      </c>
      <c r="H43" s="69">
        <f>D43+E43+F43+G43</f>
        <v>74</v>
      </c>
      <c r="I43" s="69">
        <f>H43/4</f>
        <v>18.5</v>
      </c>
      <c r="J43" s="70"/>
      <c r="K43" s="70"/>
      <c r="L43" s="70"/>
      <c r="M43" s="70">
        <v>20</v>
      </c>
      <c r="N43" s="70"/>
      <c r="O43" s="68">
        <f>I43+M43</f>
        <v>38.5</v>
      </c>
    </row>
    <row r="44" spans="1:15" ht="12.75">
      <c r="A44" s="37">
        <v>8</v>
      </c>
      <c r="B44" s="36" t="s">
        <v>34</v>
      </c>
      <c r="C44" s="38">
        <v>15543</v>
      </c>
      <c r="D44" s="67">
        <v>10</v>
      </c>
      <c r="E44" s="68">
        <v>10</v>
      </c>
      <c r="F44" s="69">
        <v>0</v>
      </c>
      <c r="G44" s="69">
        <v>0</v>
      </c>
      <c r="H44" s="69">
        <f>D44+E44+F44+G44</f>
        <v>20</v>
      </c>
      <c r="I44" s="69">
        <f>H44/4</f>
        <v>5</v>
      </c>
      <c r="J44" s="70"/>
      <c r="K44" s="70"/>
      <c r="L44" s="70"/>
      <c r="M44" s="70">
        <v>20</v>
      </c>
      <c r="N44" s="70"/>
      <c r="O44" s="68">
        <f>I44+M44</f>
        <v>25</v>
      </c>
    </row>
    <row r="45" spans="1:15" ht="12.75">
      <c r="A45" s="35">
        <v>9</v>
      </c>
      <c r="B45" s="36" t="s">
        <v>15</v>
      </c>
      <c r="C45" s="38">
        <v>10726</v>
      </c>
      <c r="D45" s="67">
        <v>0</v>
      </c>
      <c r="E45" s="68">
        <v>0</v>
      </c>
      <c r="F45" s="69">
        <v>10</v>
      </c>
      <c r="G45" s="69">
        <v>10</v>
      </c>
      <c r="H45" s="69">
        <f>D45+E45+F45+G45</f>
        <v>20</v>
      </c>
      <c r="I45" s="69">
        <f>H45/4</f>
        <v>5</v>
      </c>
      <c r="J45" s="70"/>
      <c r="K45" s="70"/>
      <c r="L45" s="70"/>
      <c r="M45" s="70">
        <v>20</v>
      </c>
      <c r="N45" s="70"/>
      <c r="O45" s="68">
        <f>I45+M45</f>
        <v>25</v>
      </c>
    </row>
    <row r="46" spans="1:15" ht="12.75">
      <c r="A46" s="37">
        <v>10</v>
      </c>
      <c r="B46" s="36" t="s">
        <v>16</v>
      </c>
      <c r="C46" s="38">
        <v>10758</v>
      </c>
      <c r="D46" s="67">
        <v>0</v>
      </c>
      <c r="E46" s="68">
        <v>0</v>
      </c>
      <c r="F46" s="69">
        <v>10</v>
      </c>
      <c r="G46" s="69">
        <v>10</v>
      </c>
      <c r="H46" s="69">
        <f>D46+E46+F46+G46</f>
        <v>20</v>
      </c>
      <c r="I46" s="69">
        <f>H46/4</f>
        <v>5</v>
      </c>
      <c r="J46" s="70"/>
      <c r="K46" s="70"/>
      <c r="L46" s="70"/>
      <c r="M46" s="70">
        <v>20</v>
      </c>
      <c r="N46" s="70"/>
      <c r="O46" s="68">
        <f>I46+M46</f>
        <v>25</v>
      </c>
    </row>
    <row r="47" spans="1:15" ht="12.75">
      <c r="A47" s="35">
        <v>11</v>
      </c>
      <c r="B47" s="36" t="s">
        <v>25</v>
      </c>
      <c r="C47" s="72" t="s">
        <v>40</v>
      </c>
      <c r="D47" s="67">
        <v>0</v>
      </c>
      <c r="E47" s="68">
        <v>0</v>
      </c>
      <c r="F47" s="69">
        <v>10</v>
      </c>
      <c r="G47" s="69">
        <v>10</v>
      </c>
      <c r="H47" s="69">
        <f>D47+E47+F47+G47</f>
        <v>20</v>
      </c>
      <c r="I47" s="69">
        <f>H47/4</f>
        <v>5</v>
      </c>
      <c r="J47" s="70"/>
      <c r="K47" s="70"/>
      <c r="L47" s="70"/>
      <c r="M47" s="70">
        <v>20</v>
      </c>
      <c r="N47" s="70"/>
      <c r="O47" s="68">
        <f>I47+M47</f>
        <v>25</v>
      </c>
    </row>
    <row r="48" spans="1:15" ht="12.75">
      <c r="A48" s="37">
        <v>12</v>
      </c>
      <c r="B48" s="36" t="s">
        <v>36</v>
      </c>
      <c r="C48" s="38">
        <v>180459</v>
      </c>
      <c r="D48" s="67">
        <v>0</v>
      </c>
      <c r="E48" s="68">
        <v>0</v>
      </c>
      <c r="F48" s="69">
        <v>10</v>
      </c>
      <c r="G48" s="69">
        <v>10</v>
      </c>
      <c r="H48" s="69">
        <f>D48+E48+F48+G48</f>
        <v>20</v>
      </c>
      <c r="I48" s="69">
        <f>H48/4</f>
        <v>5</v>
      </c>
      <c r="J48" s="70"/>
      <c r="K48" s="70"/>
      <c r="L48" s="70"/>
      <c r="M48" s="70">
        <v>20</v>
      </c>
      <c r="N48" s="70"/>
      <c r="O48" s="68">
        <f>I48+M48</f>
        <v>25</v>
      </c>
    </row>
    <row r="49" spans="1:15" ht="12.75">
      <c r="A49" s="35">
        <v>13</v>
      </c>
      <c r="B49" s="36"/>
      <c r="C49" s="38"/>
      <c r="D49" s="52"/>
      <c r="E49" s="53"/>
      <c r="F49" s="54"/>
      <c r="G49" s="54"/>
      <c r="H49" s="54"/>
      <c r="I49" s="54"/>
      <c r="J49" s="55"/>
      <c r="K49" s="55"/>
      <c r="L49" s="55"/>
      <c r="M49" s="55"/>
      <c r="N49" s="55"/>
      <c r="O49" s="53"/>
    </row>
    <row r="50" spans="1:15" ht="12.75">
      <c r="A50" s="37">
        <v>14</v>
      </c>
      <c r="B50" s="36"/>
      <c r="C50" s="60"/>
      <c r="D50" s="52"/>
      <c r="E50" s="53"/>
      <c r="F50" s="54"/>
      <c r="G50" s="54"/>
      <c r="H50" s="54"/>
      <c r="I50" s="54"/>
      <c r="J50" s="55"/>
      <c r="K50" s="55"/>
      <c r="L50" s="55"/>
      <c r="M50" s="55"/>
      <c r="N50" s="55"/>
      <c r="O50" s="53"/>
    </row>
    <row r="51" spans="1:15" ht="13.5" thickBot="1">
      <c r="A51" s="35">
        <v>15</v>
      </c>
      <c r="B51" s="36"/>
      <c r="C51" s="38"/>
      <c r="D51" s="56"/>
      <c r="E51" s="57"/>
      <c r="F51" s="58"/>
      <c r="G51" s="58"/>
      <c r="H51" s="58"/>
      <c r="I51" s="59"/>
      <c r="J51" s="48"/>
      <c r="K51" s="48"/>
      <c r="L51" s="48"/>
      <c r="M51" s="48"/>
      <c r="N51" s="48"/>
      <c r="O51" s="51"/>
    </row>
    <row r="52" spans="1:16" s="25" customFormat="1" ht="12.75">
      <c r="A52" s="22"/>
      <c r="B52" s="23"/>
      <c r="C52" s="23"/>
      <c r="D52" s="26">
        <v>7</v>
      </c>
      <c r="E52" s="26">
        <v>7</v>
      </c>
      <c r="F52" s="26">
        <v>11</v>
      </c>
      <c r="G52" s="26">
        <v>11</v>
      </c>
      <c r="H52" s="26"/>
      <c r="I52" s="26"/>
      <c r="J52" s="27"/>
      <c r="K52" s="27"/>
      <c r="L52" s="27"/>
      <c r="M52" s="27"/>
      <c r="N52" s="27"/>
      <c r="O52" s="23"/>
      <c r="P52" s="25">
        <v>9</v>
      </c>
    </row>
  </sheetData>
  <sheetProtection/>
  <mergeCells count="19">
    <mergeCell ref="I9:I12"/>
    <mergeCell ref="L9:L12"/>
    <mergeCell ref="M9:M12"/>
    <mergeCell ref="N9:N12"/>
    <mergeCell ref="H33:H36"/>
    <mergeCell ref="I33:I36"/>
    <mergeCell ref="L33:L36"/>
    <mergeCell ref="M33:M36"/>
    <mergeCell ref="N33:N36"/>
    <mergeCell ref="A33:A35"/>
    <mergeCell ref="B33:C35"/>
    <mergeCell ref="O9:O12"/>
    <mergeCell ref="O33:O36"/>
    <mergeCell ref="A32:O32"/>
    <mergeCell ref="A1:O6"/>
    <mergeCell ref="B9:C11"/>
    <mergeCell ref="A8:O8"/>
    <mergeCell ref="A9:A11"/>
    <mergeCell ref="H9:H12"/>
  </mergeCells>
  <printOptions/>
  <pageMargins left="0.33" right="0.34" top="0.19" bottom="0.27" header="0.16" footer="0.22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</dc:creator>
  <cp:keywords/>
  <dc:description/>
  <cp:lastModifiedBy>NIco</cp:lastModifiedBy>
  <cp:lastPrinted>2017-06-27T06:40:10Z</cp:lastPrinted>
  <dcterms:created xsi:type="dcterms:W3CDTF">2011-06-03T05:47:33Z</dcterms:created>
  <dcterms:modified xsi:type="dcterms:W3CDTF">2018-11-19T07:56:40Z</dcterms:modified>
  <cp:category/>
  <cp:version/>
  <cp:contentType/>
  <cp:contentStatus/>
</cp:coreProperties>
</file>