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2,1 Modifieds" sheetId="1" r:id="rId1"/>
    <sheet name="1660" sheetId="2" r:id="rId2"/>
    <sheet name="Super Saloons" sheetId="3" r:id="rId3"/>
    <sheet name="Midgets" sheetId="4" r:id="rId4"/>
    <sheet name="Heavy Metals" sheetId="5" r:id="rId5"/>
    <sheet name="Stockrods" sheetId="6" r:id="rId6"/>
  </sheets>
  <definedNames/>
  <calcPr fullCalcOnLoad="1"/>
</workbook>
</file>

<file path=xl/sharedStrings.xml><?xml version="1.0" encoding="utf-8"?>
<sst xmlns="http://schemas.openxmlformats.org/spreadsheetml/2006/main" count="457" uniqueCount="143">
  <si>
    <t>Pos</t>
  </si>
  <si>
    <t>No of Entries</t>
  </si>
  <si>
    <t>Rnd 1</t>
  </si>
  <si>
    <t>Rnd 2</t>
  </si>
  <si>
    <t>Rnd 3</t>
  </si>
  <si>
    <t>Rnd 4</t>
  </si>
  <si>
    <t>TOTAL</t>
  </si>
  <si>
    <t>COMPETITOR NAME &amp; SURNAME</t>
  </si>
  <si>
    <t>MSA LICENCE NUMBER</t>
  </si>
  <si>
    <t>RACE NUMBER</t>
  </si>
  <si>
    <t>PROVISIONAL RESULTS SUBJECT TO CHANGE</t>
  </si>
  <si>
    <t>F</t>
  </si>
  <si>
    <t>A36</t>
  </si>
  <si>
    <t>A46</t>
  </si>
  <si>
    <t>A86</t>
  </si>
  <si>
    <t>Daniella de Sousa</t>
  </si>
  <si>
    <t>A29</t>
  </si>
  <si>
    <t>Guido Serrotti</t>
  </si>
  <si>
    <t>03417</t>
  </si>
  <si>
    <t>A40</t>
  </si>
  <si>
    <t>A70</t>
  </si>
  <si>
    <t>John Beighton</t>
  </si>
  <si>
    <t>05622</t>
  </si>
  <si>
    <t>Eugene Griessen</t>
  </si>
  <si>
    <t>04059</t>
  </si>
  <si>
    <t>A5</t>
  </si>
  <si>
    <t>Francois Muller</t>
  </si>
  <si>
    <t>A55</t>
  </si>
  <si>
    <t>Hannie Hanekom</t>
  </si>
  <si>
    <t>04072</t>
  </si>
  <si>
    <t>Russell Ormerod</t>
  </si>
  <si>
    <t>A118</t>
  </si>
  <si>
    <t>03741</t>
  </si>
  <si>
    <t>DNF</t>
  </si>
  <si>
    <t>Andre du Toit</t>
  </si>
  <si>
    <t>03842</t>
  </si>
  <si>
    <t>Kayla Jones</t>
  </si>
  <si>
    <t>Shawn Cope</t>
  </si>
  <si>
    <t>04074</t>
  </si>
  <si>
    <t>A911</t>
  </si>
  <si>
    <t>Darryn Beighton</t>
  </si>
  <si>
    <t>06125</t>
  </si>
  <si>
    <t>A82</t>
  </si>
  <si>
    <t>Jason Kriel</t>
  </si>
  <si>
    <t>07860</t>
  </si>
  <si>
    <t>A361</t>
  </si>
  <si>
    <t>W/D  -  Withdrew</t>
  </si>
  <si>
    <t>Excl  -  Excluded</t>
  </si>
  <si>
    <t>DNF  -  Did not finish</t>
  </si>
  <si>
    <t>DNS</t>
  </si>
  <si>
    <t>Jaco de la Rey</t>
  </si>
  <si>
    <t>08522</t>
  </si>
  <si>
    <t>DNS  -  Did not start</t>
  </si>
  <si>
    <t>B/F  -  Black Flagged</t>
  </si>
  <si>
    <t>Reinhardt Maunder</t>
  </si>
  <si>
    <t>A74</t>
  </si>
  <si>
    <t>Estiaan Henning</t>
  </si>
  <si>
    <t>03910</t>
  </si>
  <si>
    <t>A23</t>
  </si>
  <si>
    <t>Mark Fontini</t>
  </si>
  <si>
    <t>03402</t>
  </si>
  <si>
    <t xml:space="preserve">A11 </t>
  </si>
  <si>
    <t>WD</t>
  </si>
  <si>
    <t>Tristan Bland</t>
  </si>
  <si>
    <t>Dirk Binneman</t>
  </si>
  <si>
    <t>06067</t>
  </si>
  <si>
    <t>Ayrton Martinengo</t>
  </si>
  <si>
    <t>06725</t>
  </si>
  <si>
    <t>A12</t>
  </si>
  <si>
    <r>
      <rPr>
        <sz val="18"/>
        <color indexed="8"/>
        <rFont val="Calibri"/>
        <family val="2"/>
      </rPr>
      <t xml:space="preserve">                  </t>
    </r>
    <r>
      <rPr>
        <b/>
        <u val="single"/>
        <sz val="18"/>
        <color indexed="8"/>
        <rFont val="Calibri"/>
        <family val="2"/>
      </rPr>
      <t>2019 CHD NATIONAL TAR OVAL CHAMPIONSHIP - 2.1 CLASS</t>
    </r>
  </si>
  <si>
    <r>
      <rPr>
        <sz val="18"/>
        <color indexed="8"/>
        <rFont val="Calibri"/>
        <family val="2"/>
      </rPr>
      <t xml:space="preserve">                  </t>
    </r>
    <r>
      <rPr>
        <b/>
        <u val="single"/>
        <sz val="18"/>
        <color indexed="8"/>
        <rFont val="Calibri"/>
        <family val="2"/>
      </rPr>
      <t>2019 CHD NATIONAL TAR OVAL CHAMPIONSHIP - 1660 CLASS</t>
    </r>
  </si>
  <si>
    <r>
      <rPr>
        <sz val="18"/>
        <color indexed="8"/>
        <rFont val="Calibri"/>
        <family val="2"/>
      </rPr>
      <t xml:space="preserve">                  </t>
    </r>
    <r>
      <rPr>
        <b/>
        <u val="single"/>
        <sz val="18"/>
        <color indexed="8"/>
        <rFont val="Calibri"/>
        <family val="2"/>
      </rPr>
      <t>2019 CHD NATIONAL TAR OVAL CHAMPIONSHIP - SUPER SALOON CLASS</t>
    </r>
  </si>
  <si>
    <r>
      <rPr>
        <sz val="18"/>
        <color indexed="8"/>
        <rFont val="Calibri"/>
        <family val="2"/>
      </rPr>
      <t xml:space="preserve">                  </t>
    </r>
    <r>
      <rPr>
        <b/>
        <u val="single"/>
        <sz val="18"/>
        <color indexed="8"/>
        <rFont val="Calibri"/>
        <family val="2"/>
      </rPr>
      <t>2019 CHD NATIONAL TAR OVAL CHAMPIONSHIP - MIDGET CLASS</t>
    </r>
  </si>
  <si>
    <r>
      <rPr>
        <sz val="18"/>
        <color indexed="8"/>
        <rFont val="Calibri"/>
        <family val="2"/>
      </rPr>
      <t xml:space="preserve">                  </t>
    </r>
    <r>
      <rPr>
        <b/>
        <u val="single"/>
        <sz val="18"/>
        <color indexed="8"/>
        <rFont val="Calibri"/>
        <family val="2"/>
      </rPr>
      <t>2019 CHD NATIONAL TAR OVAL CHAMPIONSHIP - HEAVY METAL CLASS</t>
    </r>
  </si>
  <si>
    <r>
      <rPr>
        <sz val="18"/>
        <color indexed="8"/>
        <rFont val="Calibri"/>
        <family val="2"/>
      </rPr>
      <t xml:space="preserve">                  </t>
    </r>
    <r>
      <rPr>
        <b/>
        <u val="single"/>
        <sz val="18"/>
        <color indexed="8"/>
        <rFont val="Calibri"/>
        <family val="2"/>
      </rPr>
      <t>2019 CHD NATIONAL TAR OVAL CHAMPIONSHIP - STOCKROD CLASS</t>
    </r>
  </si>
  <si>
    <t>Devan Marais</t>
  </si>
  <si>
    <t>01541</t>
  </si>
  <si>
    <t>Juan Farrell</t>
  </si>
  <si>
    <t>Donovan Jarman</t>
  </si>
  <si>
    <t>Kosie Weyers</t>
  </si>
  <si>
    <t>Zaine de la Rey</t>
  </si>
  <si>
    <t>Tersius van Tonder</t>
  </si>
  <si>
    <t>Ruan Weyers</t>
  </si>
  <si>
    <t>Steve Bekker</t>
  </si>
  <si>
    <t>Frans du Toit</t>
  </si>
  <si>
    <t>Roderick Laubscher</t>
  </si>
  <si>
    <t>Martin Neethling</t>
  </si>
  <si>
    <t>Alexander Oehl</t>
  </si>
  <si>
    <t>Rhonette Rossouw</t>
  </si>
  <si>
    <t>Donovan Huisamen</t>
  </si>
  <si>
    <t>Corne Janse van Rensburg</t>
  </si>
  <si>
    <t>Zim Geldenhuys</t>
  </si>
  <si>
    <t>JP Botes</t>
  </si>
  <si>
    <t>Graham Parkins</t>
  </si>
  <si>
    <t>Louis Heyne</t>
  </si>
  <si>
    <t>Ryno Coetzee</t>
  </si>
  <si>
    <t>James King</t>
  </si>
  <si>
    <t>Justin Brink</t>
  </si>
  <si>
    <t>Jarryd Beighton</t>
  </si>
  <si>
    <t>Franshwa Gunter</t>
  </si>
  <si>
    <t>Dean Higgens</t>
  </si>
  <si>
    <t>Francois Smit</t>
  </si>
  <si>
    <t>Eerick Horn</t>
  </si>
  <si>
    <t>Michael Paxton</t>
  </si>
  <si>
    <t>Stiaan Kriel</t>
  </si>
  <si>
    <t>Michelle Brand</t>
  </si>
  <si>
    <t>Nikita Oosthuizen</t>
  </si>
  <si>
    <t>Emile Lange</t>
  </si>
  <si>
    <t>Grant McClean</t>
  </si>
  <si>
    <t>Gary van Dyk</t>
  </si>
  <si>
    <t>Denrich van Tonder</t>
  </si>
  <si>
    <t>Heinrich van Rhyn</t>
  </si>
  <si>
    <t>Paul Slabber</t>
  </si>
  <si>
    <t>Sergio Abrahams</t>
  </si>
  <si>
    <t>Chris Etzebeth</t>
  </si>
  <si>
    <t>Johnny Roos</t>
  </si>
  <si>
    <t>Albert Swanepoel</t>
  </si>
  <si>
    <t>Riaan Swart</t>
  </si>
  <si>
    <t>04493</t>
  </si>
  <si>
    <t>02938</t>
  </si>
  <si>
    <t>Werner van der Merwe</t>
  </si>
  <si>
    <t>Emile Gilliomee</t>
  </si>
  <si>
    <t>Francois van Tonder</t>
  </si>
  <si>
    <t>Francois Smith</t>
  </si>
  <si>
    <t>A80</t>
  </si>
  <si>
    <t>-</t>
  </si>
  <si>
    <t>Juan van Schalkwyk</t>
  </si>
  <si>
    <t>JC Vachaudez</t>
  </si>
  <si>
    <t>04267</t>
  </si>
  <si>
    <t>Lance Liederman</t>
  </si>
  <si>
    <t>05965</t>
  </si>
  <si>
    <t>Brandon Herring</t>
  </si>
  <si>
    <t>A25</t>
  </si>
  <si>
    <t>Nicholas van Tonder</t>
  </si>
  <si>
    <t>04233</t>
  </si>
  <si>
    <t>A27</t>
  </si>
  <si>
    <t>Grant Smith</t>
  </si>
  <si>
    <t>Jonathan Bright</t>
  </si>
  <si>
    <t>Morne Rauch</t>
  </si>
  <si>
    <t>Jason Mills</t>
  </si>
  <si>
    <t>Manfred Oehl</t>
  </si>
  <si>
    <t>Finished 2nd in R2 on 12/10/2019 but got a 2 point penalty, therefore only 10 points allocated</t>
  </si>
  <si>
    <t xml:space="preserve">This event won't score towards the championship.  Not enough starters refer to OT7.2 </t>
  </si>
</sst>
</file>

<file path=xl/styles.xml><?xml version="1.0" encoding="utf-8"?>
<styleSheet xmlns="http://schemas.openxmlformats.org/spreadsheetml/2006/main">
  <numFmts count="2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0"/>
      <name val="Arial"/>
      <family val="0"/>
    </font>
    <font>
      <b/>
      <u val="single"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i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u val="single"/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color indexed="10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4" fillId="32" borderId="11" xfId="0" applyFont="1" applyFill="1" applyBorder="1" applyAlignment="1">
      <alignment/>
    </xf>
    <xf numFmtId="0" fontId="3" fillId="32" borderId="12" xfId="0" applyFont="1" applyFill="1" applyBorder="1" applyAlignment="1">
      <alignment horizontal="center" wrapText="1"/>
    </xf>
    <xf numFmtId="165" fontId="3" fillId="32" borderId="13" xfId="0" applyNumberFormat="1" applyFont="1" applyFill="1" applyBorder="1" applyAlignment="1">
      <alignment horizontal="center"/>
    </xf>
    <xf numFmtId="165" fontId="3" fillId="32" borderId="14" xfId="0" applyNumberFormat="1" applyFont="1" applyFill="1" applyBorder="1" applyAlignment="1">
      <alignment horizontal="center"/>
    </xf>
    <xf numFmtId="165" fontId="3" fillId="32" borderId="15" xfId="0" applyNumberFormat="1" applyFont="1" applyFill="1" applyBorder="1" applyAlignment="1">
      <alignment horizontal="center"/>
    </xf>
    <xf numFmtId="165" fontId="3" fillId="32" borderId="16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3" fillId="32" borderId="17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3" fillId="32" borderId="27" xfId="0" applyFont="1" applyFill="1" applyBorder="1" applyAlignment="1">
      <alignment horizont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9" fillId="32" borderId="12" xfId="0" applyFont="1" applyFill="1" applyBorder="1" applyAlignment="1">
      <alignment horizontal="center" wrapText="1"/>
    </xf>
    <xf numFmtId="0" fontId="9" fillId="32" borderId="28" xfId="55" applyFont="1" applyFill="1" applyBorder="1" applyAlignment="1">
      <alignment horizontal="center" vertical="center"/>
      <protection/>
    </xf>
    <xf numFmtId="0" fontId="8" fillId="0" borderId="29" xfId="0" applyFont="1" applyBorder="1" applyAlignment="1">
      <alignment horizontal="center"/>
    </xf>
    <xf numFmtId="165" fontId="3" fillId="32" borderId="30" xfId="0" applyNumberFormat="1" applyFont="1" applyFill="1" applyBorder="1" applyAlignment="1">
      <alignment horizontal="center"/>
    </xf>
    <xf numFmtId="165" fontId="3" fillId="32" borderId="31" xfId="0" applyNumberFormat="1" applyFont="1" applyFill="1" applyBorder="1" applyAlignment="1">
      <alignment horizontal="center"/>
    </xf>
    <xf numFmtId="165" fontId="3" fillId="32" borderId="32" xfId="0" applyNumberFormat="1" applyFont="1" applyFill="1" applyBorder="1" applyAlignment="1">
      <alignment horizontal="center"/>
    </xf>
    <xf numFmtId="165" fontId="3" fillId="32" borderId="33" xfId="0" applyNumberFormat="1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1" fillId="0" borderId="27" xfId="0" applyFont="1" applyFill="1" applyBorder="1" applyAlignment="1">
      <alignment horizontal="center"/>
    </xf>
    <xf numFmtId="0" fontId="11" fillId="33" borderId="11" xfId="0" applyFont="1" applyFill="1" applyBorder="1" applyAlignment="1" quotePrefix="1">
      <alignment horizontal="center"/>
    </xf>
    <xf numFmtId="0" fontId="11" fillId="33" borderId="17" xfId="0" applyFont="1" applyFill="1" applyBorder="1" applyAlignment="1" quotePrefix="1">
      <alignment horizontal="center"/>
    </xf>
    <xf numFmtId="0" fontId="11" fillId="33" borderId="17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0" borderId="24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1" fillId="0" borderId="39" xfId="0" applyFont="1" applyFill="1" applyBorder="1" applyAlignment="1">
      <alignment/>
    </xf>
    <xf numFmtId="0" fontId="11" fillId="33" borderId="3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3" fillId="32" borderId="39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7" xfId="0" applyFont="1" applyFill="1" applyBorder="1" applyAlignment="1" quotePrefix="1">
      <alignment horizontal="center"/>
    </xf>
    <xf numFmtId="0" fontId="11" fillId="0" borderId="39" xfId="0" applyFont="1" applyFill="1" applyBorder="1" applyAlignment="1" quotePrefix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33" fillId="0" borderId="23" xfId="0" applyFont="1" applyFill="1" applyBorder="1" applyAlignment="1">
      <alignment horizontal="center"/>
    </xf>
    <xf numFmtId="0" fontId="11" fillId="33" borderId="39" xfId="0" applyFont="1" applyFill="1" applyBorder="1" applyAlignment="1" quotePrefix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9" fillId="0" borderId="4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16" fontId="3" fillId="32" borderId="41" xfId="0" applyNumberFormat="1" applyFont="1" applyFill="1" applyBorder="1" applyAlignment="1">
      <alignment horizontal="center"/>
    </xf>
    <xf numFmtId="16" fontId="3" fillId="32" borderId="4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" fillId="32" borderId="12" xfId="55" applyFont="1" applyFill="1" applyBorder="1" applyAlignment="1">
      <alignment horizontal="center" vertical="center"/>
      <protection/>
    </xf>
    <xf numFmtId="0" fontId="3" fillId="32" borderId="43" xfId="55" applyFont="1" applyFill="1" applyBorder="1" applyAlignment="1">
      <alignment horizontal="center" vertical="center"/>
      <protection/>
    </xf>
    <xf numFmtId="16" fontId="3" fillId="32" borderId="44" xfId="0" applyNumberFormat="1" applyFont="1" applyFill="1" applyBorder="1" applyAlignment="1">
      <alignment horizontal="center"/>
    </xf>
    <xf numFmtId="16" fontId="3" fillId="32" borderId="45" xfId="0" applyNumberFormat="1" applyFont="1" applyFill="1" applyBorder="1" applyAlignment="1">
      <alignment horizontal="center"/>
    </xf>
    <xf numFmtId="16" fontId="3" fillId="32" borderId="46" xfId="0" applyNumberFormat="1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9" fillId="0" borderId="4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/>
    </xf>
    <xf numFmtId="0" fontId="3" fillId="32" borderId="40" xfId="0" applyFont="1" applyFill="1" applyBorder="1" applyAlignment="1">
      <alignment horizontal="center"/>
    </xf>
    <xf numFmtId="0" fontId="3" fillId="32" borderId="48" xfId="0" applyFont="1" applyFill="1" applyBorder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9" fillId="34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57150</xdr:rowOff>
    </xdr:from>
    <xdr:to>
      <xdr:col>1</xdr:col>
      <xdr:colOff>1362075</xdr:colOff>
      <xdr:row>4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1552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1971675</xdr:colOff>
      <xdr:row>0</xdr:row>
      <xdr:rowOff>38100</xdr:rowOff>
    </xdr:from>
    <xdr:to>
      <xdr:col>2</xdr:col>
      <xdr:colOff>790575</xdr:colOff>
      <xdr:row>4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38100"/>
          <a:ext cx="8858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28575</xdr:rowOff>
    </xdr:from>
    <xdr:to>
      <xdr:col>1</xdr:col>
      <xdr:colOff>1381125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"/>
          <a:ext cx="1552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1847850</xdr:colOff>
      <xdr:row>0</xdr:row>
      <xdr:rowOff>0</xdr:rowOff>
    </xdr:from>
    <xdr:to>
      <xdr:col>2</xdr:col>
      <xdr:colOff>666750</xdr:colOff>
      <xdr:row>3</xdr:row>
      <xdr:rowOff>161925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52650" y="0"/>
          <a:ext cx="8858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1057275</xdr:colOff>
      <xdr:row>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3620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1019175</xdr:colOff>
      <xdr:row>0</xdr:row>
      <xdr:rowOff>47625</xdr:rowOff>
    </xdr:from>
    <xdr:to>
      <xdr:col>1</xdr:col>
      <xdr:colOff>1847850</xdr:colOff>
      <xdr:row>2</xdr:row>
      <xdr:rowOff>161925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47625"/>
          <a:ext cx="828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28575</xdr:rowOff>
    </xdr:from>
    <xdr:to>
      <xdr:col>1</xdr:col>
      <xdr:colOff>1381125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"/>
          <a:ext cx="1552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1590675</xdr:colOff>
      <xdr:row>0</xdr:row>
      <xdr:rowOff>57150</xdr:rowOff>
    </xdr:from>
    <xdr:to>
      <xdr:col>2</xdr:col>
      <xdr:colOff>419100</xdr:colOff>
      <xdr:row>3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57150"/>
          <a:ext cx="895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</xdr:col>
      <xdr:colOff>1181100</xdr:colOff>
      <xdr:row>2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4763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1114425</xdr:colOff>
      <xdr:row>0</xdr:row>
      <xdr:rowOff>38100</xdr:rowOff>
    </xdr:from>
    <xdr:to>
      <xdr:col>1</xdr:col>
      <xdr:colOff>1981200</xdr:colOff>
      <xdr:row>3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8100"/>
          <a:ext cx="866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1247775</xdr:colOff>
      <xdr:row>2</xdr:row>
      <xdr:rowOff>180975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552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1362075</xdr:colOff>
      <xdr:row>0</xdr:row>
      <xdr:rowOff>76200</xdr:rowOff>
    </xdr:from>
    <xdr:to>
      <xdr:col>2</xdr:col>
      <xdr:colOff>180975</xdr:colOff>
      <xdr:row>3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76200"/>
          <a:ext cx="8858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4.57421875" style="0" customWidth="1"/>
    <col min="2" max="2" width="31.00390625" style="0" customWidth="1"/>
    <col min="3" max="3" width="12.421875" style="0" customWidth="1"/>
    <col min="4" max="4" width="9.57421875" style="0" customWidth="1"/>
    <col min="5" max="20" width="4.28125" style="0" customWidth="1"/>
    <col min="21" max="21" width="7.421875" style="0" customWidth="1"/>
  </cols>
  <sheetData>
    <row r="1" spans="1:21" ht="12.75" customHeight="1">
      <c r="A1" s="142" t="s">
        <v>69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21" ht="12.7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</row>
    <row r="3" spans="1:21" ht="24" customHeight="1" thickBo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</row>
    <row r="4" spans="5:21" ht="15">
      <c r="E4" s="154" t="s">
        <v>2</v>
      </c>
      <c r="F4" s="155"/>
      <c r="G4" s="155"/>
      <c r="H4" s="156"/>
      <c r="I4" s="155" t="s">
        <v>3</v>
      </c>
      <c r="J4" s="155"/>
      <c r="K4" s="155"/>
      <c r="L4" s="156"/>
      <c r="M4" s="155" t="s">
        <v>4</v>
      </c>
      <c r="N4" s="155"/>
      <c r="O4" s="155"/>
      <c r="P4" s="156"/>
      <c r="Q4" s="154" t="s">
        <v>5</v>
      </c>
      <c r="R4" s="155"/>
      <c r="S4" s="155"/>
      <c r="T4" s="156"/>
      <c r="U4" s="146"/>
    </row>
    <row r="5" spans="5:21" ht="15.75" thickBot="1">
      <c r="E5" s="148">
        <v>43477</v>
      </c>
      <c r="F5" s="149"/>
      <c r="G5" s="149"/>
      <c r="H5" s="150"/>
      <c r="I5" s="143">
        <v>43561</v>
      </c>
      <c r="J5" s="143"/>
      <c r="K5" s="143"/>
      <c r="L5" s="144"/>
      <c r="M5" s="143">
        <v>43729</v>
      </c>
      <c r="N5" s="143"/>
      <c r="O5" s="143"/>
      <c r="P5" s="144"/>
      <c r="Q5" s="143">
        <v>43750</v>
      </c>
      <c r="R5" s="143"/>
      <c r="S5" s="143"/>
      <c r="T5" s="144"/>
      <c r="U5" s="147"/>
    </row>
    <row r="6" spans="1:21" ht="30" customHeight="1" thickBot="1">
      <c r="A6" s="3" t="s">
        <v>0</v>
      </c>
      <c r="B6" s="4" t="s">
        <v>7</v>
      </c>
      <c r="C6" s="4" t="s">
        <v>8</v>
      </c>
      <c r="D6" s="27" t="s">
        <v>9</v>
      </c>
      <c r="E6" s="30">
        <v>1</v>
      </c>
      <c r="F6" s="32">
        <v>2</v>
      </c>
      <c r="G6" s="32">
        <v>3</v>
      </c>
      <c r="H6" s="31" t="s">
        <v>11</v>
      </c>
      <c r="I6" s="5">
        <v>1</v>
      </c>
      <c r="J6" s="7">
        <v>2</v>
      </c>
      <c r="K6" s="7">
        <v>3</v>
      </c>
      <c r="L6" s="6" t="s">
        <v>11</v>
      </c>
      <c r="M6" s="7">
        <v>1</v>
      </c>
      <c r="N6" s="7">
        <v>2</v>
      </c>
      <c r="O6" s="7">
        <v>3</v>
      </c>
      <c r="P6" s="6" t="s">
        <v>11</v>
      </c>
      <c r="Q6" s="8">
        <v>1</v>
      </c>
      <c r="R6" s="33">
        <v>2</v>
      </c>
      <c r="S6" s="33">
        <v>3</v>
      </c>
      <c r="T6" s="6" t="s">
        <v>11</v>
      </c>
      <c r="U6" s="28" t="s">
        <v>6</v>
      </c>
    </row>
    <row r="7" spans="1:21" ht="14.25">
      <c r="A7" s="10">
        <v>1</v>
      </c>
      <c r="B7" s="42" t="s">
        <v>59</v>
      </c>
      <c r="C7" s="51" t="s">
        <v>60</v>
      </c>
      <c r="D7" s="41" t="s">
        <v>61</v>
      </c>
      <c r="E7" s="91">
        <v>9</v>
      </c>
      <c r="F7" s="63">
        <v>15</v>
      </c>
      <c r="G7" s="63">
        <v>6</v>
      </c>
      <c r="H7" s="63">
        <v>15</v>
      </c>
      <c r="I7" s="101">
        <v>9</v>
      </c>
      <c r="J7" s="63">
        <v>9</v>
      </c>
      <c r="K7" s="63">
        <v>15</v>
      </c>
      <c r="L7" s="64">
        <v>15</v>
      </c>
      <c r="M7" s="63">
        <v>9</v>
      </c>
      <c r="N7" s="63">
        <v>15</v>
      </c>
      <c r="O7" s="63">
        <v>15</v>
      </c>
      <c r="P7" s="64">
        <v>10</v>
      </c>
      <c r="Q7" s="101" t="s">
        <v>33</v>
      </c>
      <c r="R7" s="102" t="s">
        <v>49</v>
      </c>
      <c r="S7" s="91">
        <v>5</v>
      </c>
      <c r="T7" s="64">
        <v>15</v>
      </c>
      <c r="U7" s="16">
        <f aca="true" t="shared" si="0" ref="U7:U21">SUM(E7:T7)</f>
        <v>162</v>
      </c>
    </row>
    <row r="8" spans="1:21" ht="14.25">
      <c r="A8" s="10">
        <v>2</v>
      </c>
      <c r="B8" s="42" t="s">
        <v>15</v>
      </c>
      <c r="C8" s="51" t="s">
        <v>32</v>
      </c>
      <c r="D8" s="41" t="s">
        <v>16</v>
      </c>
      <c r="E8" s="91" t="s">
        <v>49</v>
      </c>
      <c r="F8" s="63">
        <v>9</v>
      </c>
      <c r="G8" s="63">
        <v>15</v>
      </c>
      <c r="H8" s="63">
        <v>10</v>
      </c>
      <c r="I8" s="101">
        <v>8</v>
      </c>
      <c r="J8" s="63">
        <v>12</v>
      </c>
      <c r="K8" s="63">
        <v>12</v>
      </c>
      <c r="L8" s="64">
        <v>12</v>
      </c>
      <c r="M8" s="63">
        <v>7</v>
      </c>
      <c r="N8" s="63">
        <v>12</v>
      </c>
      <c r="O8" s="63">
        <v>6</v>
      </c>
      <c r="P8" s="64">
        <v>7</v>
      </c>
      <c r="Q8" s="101">
        <v>10</v>
      </c>
      <c r="R8" s="102">
        <v>15</v>
      </c>
      <c r="S8" s="91">
        <v>15</v>
      </c>
      <c r="T8" s="64">
        <v>12</v>
      </c>
      <c r="U8" s="16">
        <f t="shared" si="0"/>
        <v>162</v>
      </c>
    </row>
    <row r="9" spans="1:21" ht="14.25">
      <c r="A9" s="10">
        <v>3</v>
      </c>
      <c r="B9" s="42" t="s">
        <v>21</v>
      </c>
      <c r="C9" s="51" t="s">
        <v>22</v>
      </c>
      <c r="D9" s="41" t="s">
        <v>13</v>
      </c>
      <c r="E9" s="91">
        <v>10</v>
      </c>
      <c r="F9" s="63">
        <v>6</v>
      </c>
      <c r="G9" s="63">
        <v>8</v>
      </c>
      <c r="H9" s="63">
        <v>4</v>
      </c>
      <c r="I9" s="101">
        <v>7</v>
      </c>
      <c r="J9" s="63">
        <v>10</v>
      </c>
      <c r="K9" s="63">
        <v>10</v>
      </c>
      <c r="L9" s="64">
        <v>10</v>
      </c>
      <c r="M9" s="63">
        <v>12</v>
      </c>
      <c r="N9" s="63">
        <v>8</v>
      </c>
      <c r="O9" s="63">
        <v>12</v>
      </c>
      <c r="P9" s="64">
        <v>8</v>
      </c>
      <c r="Q9" s="101">
        <v>15</v>
      </c>
      <c r="R9" s="102">
        <v>8</v>
      </c>
      <c r="S9" s="91">
        <v>12</v>
      </c>
      <c r="T9" s="64">
        <v>7</v>
      </c>
      <c r="U9" s="16">
        <f t="shared" si="0"/>
        <v>147</v>
      </c>
    </row>
    <row r="10" spans="1:21" ht="14.25">
      <c r="A10" s="10">
        <v>4</v>
      </c>
      <c r="B10" s="42" t="s">
        <v>26</v>
      </c>
      <c r="C10" s="51">
        <v>12145</v>
      </c>
      <c r="D10" s="41" t="s">
        <v>27</v>
      </c>
      <c r="E10" s="91">
        <v>15</v>
      </c>
      <c r="F10" s="63">
        <v>3</v>
      </c>
      <c r="G10" s="63">
        <v>9</v>
      </c>
      <c r="H10" s="63">
        <v>12</v>
      </c>
      <c r="I10" s="101">
        <v>10</v>
      </c>
      <c r="J10" s="63">
        <v>8</v>
      </c>
      <c r="K10" s="63" t="s">
        <v>49</v>
      </c>
      <c r="L10" s="64">
        <v>9</v>
      </c>
      <c r="M10" s="63">
        <v>15</v>
      </c>
      <c r="N10" s="63">
        <v>10</v>
      </c>
      <c r="O10" s="63">
        <v>10</v>
      </c>
      <c r="P10" s="64">
        <v>9</v>
      </c>
      <c r="Q10" s="101">
        <v>8</v>
      </c>
      <c r="R10" s="102">
        <v>7</v>
      </c>
      <c r="S10" s="91">
        <v>9</v>
      </c>
      <c r="T10" s="64">
        <v>10</v>
      </c>
      <c r="U10" s="16">
        <f t="shared" si="0"/>
        <v>144</v>
      </c>
    </row>
    <row r="11" spans="1:21" ht="14.25">
      <c r="A11" s="10">
        <v>5</v>
      </c>
      <c r="B11" s="42" t="s">
        <v>23</v>
      </c>
      <c r="C11" s="51" t="s">
        <v>24</v>
      </c>
      <c r="D11" s="41" t="s">
        <v>25</v>
      </c>
      <c r="E11" s="91">
        <v>5</v>
      </c>
      <c r="F11" s="63">
        <v>7</v>
      </c>
      <c r="G11" s="63" t="s">
        <v>33</v>
      </c>
      <c r="H11" s="63">
        <v>5</v>
      </c>
      <c r="I11" s="101">
        <v>15</v>
      </c>
      <c r="J11" s="63">
        <v>5</v>
      </c>
      <c r="K11" s="63">
        <v>9</v>
      </c>
      <c r="L11" s="64">
        <v>8</v>
      </c>
      <c r="M11" s="63">
        <v>8</v>
      </c>
      <c r="N11" s="63">
        <v>6</v>
      </c>
      <c r="O11" s="63">
        <v>8</v>
      </c>
      <c r="P11" s="64">
        <v>15</v>
      </c>
      <c r="Q11" s="101">
        <v>9</v>
      </c>
      <c r="R11" s="102">
        <v>12</v>
      </c>
      <c r="S11" s="91">
        <v>8</v>
      </c>
      <c r="T11" s="64">
        <v>5</v>
      </c>
      <c r="U11" s="16">
        <f t="shared" si="0"/>
        <v>125</v>
      </c>
    </row>
    <row r="12" spans="1:21" ht="14.25">
      <c r="A12" s="10">
        <v>6</v>
      </c>
      <c r="B12" s="42" t="s">
        <v>66</v>
      </c>
      <c r="C12" s="51" t="s">
        <v>67</v>
      </c>
      <c r="D12" s="41" t="s">
        <v>68</v>
      </c>
      <c r="E12" s="91">
        <v>7</v>
      </c>
      <c r="F12" s="63">
        <v>5</v>
      </c>
      <c r="G12" s="63">
        <v>10</v>
      </c>
      <c r="H12" s="63">
        <v>6</v>
      </c>
      <c r="I12" s="101">
        <v>6</v>
      </c>
      <c r="J12" s="63">
        <v>15</v>
      </c>
      <c r="K12" s="63" t="s">
        <v>49</v>
      </c>
      <c r="L12" s="64" t="s">
        <v>49</v>
      </c>
      <c r="M12" s="63">
        <v>10</v>
      </c>
      <c r="N12" s="63">
        <v>7</v>
      </c>
      <c r="O12" s="63">
        <v>9</v>
      </c>
      <c r="P12" s="64">
        <v>12</v>
      </c>
      <c r="Q12" s="101" t="s">
        <v>33</v>
      </c>
      <c r="R12" s="102">
        <v>6</v>
      </c>
      <c r="S12" s="91">
        <v>6</v>
      </c>
      <c r="T12" s="64">
        <v>9</v>
      </c>
      <c r="U12" s="16">
        <f t="shared" si="0"/>
        <v>108</v>
      </c>
    </row>
    <row r="13" spans="1:21" ht="14.25">
      <c r="A13" s="10">
        <v>7</v>
      </c>
      <c r="B13" s="47" t="s">
        <v>28</v>
      </c>
      <c r="C13" s="51" t="s">
        <v>29</v>
      </c>
      <c r="D13" s="41" t="s">
        <v>20</v>
      </c>
      <c r="E13" s="91">
        <v>8</v>
      </c>
      <c r="F13" s="91">
        <v>8</v>
      </c>
      <c r="G13" s="91">
        <v>12</v>
      </c>
      <c r="H13" s="63">
        <v>9</v>
      </c>
      <c r="I13" s="101"/>
      <c r="J13" s="91"/>
      <c r="K13" s="91"/>
      <c r="L13" s="64"/>
      <c r="M13" s="63"/>
      <c r="N13" s="63"/>
      <c r="O13" s="63"/>
      <c r="P13" s="64"/>
      <c r="Q13" s="101">
        <v>12</v>
      </c>
      <c r="R13" s="102">
        <v>10</v>
      </c>
      <c r="S13" s="91">
        <v>10</v>
      </c>
      <c r="T13" s="64">
        <v>8</v>
      </c>
      <c r="U13" s="16">
        <f t="shared" si="0"/>
        <v>77</v>
      </c>
    </row>
    <row r="14" spans="1:21" ht="14.25">
      <c r="A14" s="10">
        <v>8</v>
      </c>
      <c r="B14" s="47" t="s">
        <v>17</v>
      </c>
      <c r="C14" s="51" t="s">
        <v>18</v>
      </c>
      <c r="D14" s="41" t="s">
        <v>19</v>
      </c>
      <c r="E14" s="91">
        <v>3</v>
      </c>
      <c r="F14" s="63">
        <v>4</v>
      </c>
      <c r="G14" s="63">
        <v>4</v>
      </c>
      <c r="H14" s="63">
        <v>3</v>
      </c>
      <c r="I14" s="101">
        <v>5</v>
      </c>
      <c r="J14" s="63">
        <v>6</v>
      </c>
      <c r="K14" s="63">
        <v>8</v>
      </c>
      <c r="L14" s="64">
        <v>6</v>
      </c>
      <c r="M14" s="63">
        <v>6</v>
      </c>
      <c r="N14" s="63">
        <v>5</v>
      </c>
      <c r="O14" s="63">
        <v>5</v>
      </c>
      <c r="P14" s="64" t="s">
        <v>33</v>
      </c>
      <c r="Q14" s="101">
        <v>6</v>
      </c>
      <c r="R14" s="102">
        <v>5</v>
      </c>
      <c r="S14" s="91">
        <v>4</v>
      </c>
      <c r="T14" s="64" t="s">
        <v>33</v>
      </c>
      <c r="U14" s="16">
        <f t="shared" si="0"/>
        <v>70</v>
      </c>
    </row>
    <row r="15" spans="1:21" ht="14.25">
      <c r="A15" s="10">
        <v>9</v>
      </c>
      <c r="B15" s="47" t="s">
        <v>30</v>
      </c>
      <c r="C15" s="52">
        <v>12696</v>
      </c>
      <c r="D15" s="41" t="s">
        <v>31</v>
      </c>
      <c r="E15" s="91">
        <v>6</v>
      </c>
      <c r="F15" s="63">
        <v>10</v>
      </c>
      <c r="G15" s="63">
        <v>7</v>
      </c>
      <c r="H15" s="63">
        <v>8</v>
      </c>
      <c r="I15" s="101">
        <v>12</v>
      </c>
      <c r="J15" s="63">
        <v>7</v>
      </c>
      <c r="K15" s="63">
        <v>7</v>
      </c>
      <c r="L15" s="64">
        <v>7</v>
      </c>
      <c r="M15" s="63"/>
      <c r="N15" s="63"/>
      <c r="O15" s="63"/>
      <c r="P15" s="64"/>
      <c r="Q15" s="101"/>
      <c r="R15" s="102"/>
      <c r="S15" s="91"/>
      <c r="T15" s="64"/>
      <c r="U15" s="16">
        <f t="shared" si="0"/>
        <v>64</v>
      </c>
    </row>
    <row r="16" spans="1:21" ht="14.25">
      <c r="A16" s="10">
        <v>10</v>
      </c>
      <c r="B16" s="47" t="s">
        <v>56</v>
      </c>
      <c r="C16" s="51" t="s">
        <v>57</v>
      </c>
      <c r="D16" s="41" t="s">
        <v>58</v>
      </c>
      <c r="E16" s="91">
        <v>12</v>
      </c>
      <c r="F16" s="63" t="s">
        <v>49</v>
      </c>
      <c r="G16" s="63" t="s">
        <v>62</v>
      </c>
      <c r="H16" s="63" t="s">
        <v>62</v>
      </c>
      <c r="I16" s="101"/>
      <c r="J16" s="63"/>
      <c r="K16" s="63"/>
      <c r="L16" s="64"/>
      <c r="M16" s="63" t="s">
        <v>49</v>
      </c>
      <c r="N16" s="63">
        <v>9</v>
      </c>
      <c r="O16" s="63">
        <v>7</v>
      </c>
      <c r="P16" s="64">
        <v>6</v>
      </c>
      <c r="Q16" s="101">
        <v>7</v>
      </c>
      <c r="R16" s="102">
        <v>9</v>
      </c>
      <c r="S16" s="91">
        <v>7</v>
      </c>
      <c r="T16" s="64">
        <v>6</v>
      </c>
      <c r="U16" s="16">
        <f t="shared" si="0"/>
        <v>63</v>
      </c>
    </row>
    <row r="17" spans="1:21" ht="14.25">
      <c r="A17" s="10">
        <v>11</v>
      </c>
      <c r="B17" s="47" t="s">
        <v>75</v>
      </c>
      <c r="C17" s="51" t="s">
        <v>76</v>
      </c>
      <c r="D17" s="41">
        <v>41</v>
      </c>
      <c r="E17" s="91">
        <v>4</v>
      </c>
      <c r="F17" s="63">
        <v>12</v>
      </c>
      <c r="G17" s="63">
        <v>5</v>
      </c>
      <c r="H17" s="63">
        <v>7</v>
      </c>
      <c r="I17" s="101"/>
      <c r="J17" s="63"/>
      <c r="K17" s="63"/>
      <c r="L17" s="64"/>
      <c r="M17" s="63"/>
      <c r="N17" s="63"/>
      <c r="O17" s="63"/>
      <c r="P17" s="64"/>
      <c r="Q17" s="101"/>
      <c r="R17" s="102"/>
      <c r="S17" s="91"/>
      <c r="T17" s="64"/>
      <c r="U17" s="16">
        <f t="shared" si="0"/>
        <v>28</v>
      </c>
    </row>
    <row r="18" spans="1:21" ht="14.25">
      <c r="A18" s="10">
        <v>12</v>
      </c>
      <c r="B18" s="68"/>
      <c r="C18" s="90"/>
      <c r="D18" s="70"/>
      <c r="E18" s="92"/>
      <c r="F18" s="87"/>
      <c r="G18" s="87"/>
      <c r="H18" s="87"/>
      <c r="I18" s="103"/>
      <c r="J18" s="87"/>
      <c r="K18" s="87"/>
      <c r="L18" s="88"/>
      <c r="M18" s="87"/>
      <c r="N18" s="87"/>
      <c r="O18" s="87"/>
      <c r="P18" s="88"/>
      <c r="Q18" s="103"/>
      <c r="R18" s="104"/>
      <c r="S18" s="92"/>
      <c r="T18" s="88"/>
      <c r="U18" s="80">
        <f t="shared" si="0"/>
        <v>0</v>
      </c>
    </row>
    <row r="19" spans="1:21" ht="14.25">
      <c r="A19" s="10">
        <v>13</v>
      </c>
      <c r="B19" s="68"/>
      <c r="C19" s="90"/>
      <c r="D19" s="70"/>
      <c r="E19" s="92"/>
      <c r="F19" s="87"/>
      <c r="G19" s="87"/>
      <c r="H19" s="87"/>
      <c r="I19" s="103"/>
      <c r="J19" s="87"/>
      <c r="K19" s="87"/>
      <c r="L19" s="88"/>
      <c r="M19" s="87"/>
      <c r="N19" s="87"/>
      <c r="O19" s="87"/>
      <c r="P19" s="88"/>
      <c r="Q19" s="103"/>
      <c r="R19" s="104"/>
      <c r="S19" s="92"/>
      <c r="T19" s="88"/>
      <c r="U19" s="80">
        <f t="shared" si="0"/>
        <v>0</v>
      </c>
    </row>
    <row r="20" spans="1:21" ht="14.25">
      <c r="A20" s="10">
        <v>14</v>
      </c>
      <c r="B20" s="68"/>
      <c r="C20" s="90"/>
      <c r="D20" s="70"/>
      <c r="E20" s="92"/>
      <c r="F20" s="87"/>
      <c r="G20" s="87"/>
      <c r="H20" s="87"/>
      <c r="I20" s="103"/>
      <c r="J20" s="87"/>
      <c r="K20" s="87"/>
      <c r="L20" s="88"/>
      <c r="M20" s="87"/>
      <c r="N20" s="87"/>
      <c r="O20" s="87"/>
      <c r="P20" s="88"/>
      <c r="Q20" s="103"/>
      <c r="R20" s="104"/>
      <c r="S20" s="92"/>
      <c r="T20" s="88"/>
      <c r="U20" s="80">
        <f t="shared" si="0"/>
        <v>0</v>
      </c>
    </row>
    <row r="21" spans="1:21" ht="15" thickBot="1">
      <c r="A21" s="10">
        <v>15</v>
      </c>
      <c r="B21" s="48"/>
      <c r="C21" s="49"/>
      <c r="D21" s="49"/>
      <c r="E21" s="105"/>
      <c r="F21" s="106"/>
      <c r="G21" s="106"/>
      <c r="H21" s="106"/>
      <c r="I21" s="107"/>
      <c r="J21" s="106"/>
      <c r="K21" s="106"/>
      <c r="L21" s="108"/>
      <c r="M21" s="106"/>
      <c r="N21" s="106"/>
      <c r="O21" s="106"/>
      <c r="P21" s="108"/>
      <c r="Q21" s="107"/>
      <c r="R21" s="109"/>
      <c r="S21" s="105"/>
      <c r="T21" s="108"/>
      <c r="U21" s="22">
        <f t="shared" si="0"/>
        <v>0</v>
      </c>
    </row>
    <row r="22" spans="1:21" ht="15" thickBot="1">
      <c r="A22" s="23"/>
      <c r="B22" s="23"/>
      <c r="C22" s="23"/>
      <c r="D22" s="29" t="s">
        <v>1</v>
      </c>
      <c r="E22" s="151">
        <v>11</v>
      </c>
      <c r="F22" s="151"/>
      <c r="G22" s="151"/>
      <c r="H22" s="151"/>
      <c r="I22" s="151">
        <v>8</v>
      </c>
      <c r="J22" s="151"/>
      <c r="K22" s="151"/>
      <c r="L22" s="151"/>
      <c r="M22" s="151">
        <v>8</v>
      </c>
      <c r="N22" s="151"/>
      <c r="O22" s="151"/>
      <c r="P22" s="151"/>
      <c r="Q22" s="151">
        <v>9</v>
      </c>
      <c r="R22" s="151"/>
      <c r="S22" s="151"/>
      <c r="T22" s="151"/>
      <c r="U22" s="24"/>
    </row>
    <row r="23" spans="2:20" ht="13.5">
      <c r="B23" s="145" t="s">
        <v>10</v>
      </c>
      <c r="C23" s="145"/>
      <c r="D23" s="145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25"/>
      <c r="R23" s="25"/>
      <c r="S23" s="25"/>
      <c r="T23" s="25"/>
    </row>
    <row r="24" spans="2:20" ht="13.5">
      <c r="B24" s="145"/>
      <c r="C24" s="145"/>
      <c r="D24" s="145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25"/>
      <c r="R24" s="25"/>
      <c r="S24" s="25"/>
      <c r="T24" s="25"/>
    </row>
    <row r="25" spans="5:20" ht="12.75"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26"/>
      <c r="R25" s="26"/>
      <c r="S25" s="26"/>
      <c r="T25" s="26"/>
    </row>
    <row r="26" spans="5:20" ht="12.75"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26"/>
      <c r="R26" s="26"/>
      <c r="S26" s="26"/>
      <c r="T26" s="26"/>
    </row>
    <row r="27" spans="5:20" ht="12.75"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26"/>
      <c r="R27" s="26"/>
      <c r="S27" s="26"/>
      <c r="T27" s="26"/>
    </row>
    <row r="28" spans="5:20" ht="12.75"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26"/>
      <c r="R28" s="26"/>
      <c r="S28" s="26"/>
      <c r="T28" s="26"/>
    </row>
    <row r="29" spans="2:20" ht="13.5">
      <c r="B29" s="56" t="s">
        <v>46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ht="13.5">
      <c r="B30" s="56" t="s">
        <v>47</v>
      </c>
    </row>
    <row r="31" ht="13.5">
      <c r="B31" s="56" t="s">
        <v>48</v>
      </c>
    </row>
    <row r="32" ht="13.5">
      <c r="B32" s="56" t="s">
        <v>53</v>
      </c>
    </row>
  </sheetData>
  <sheetProtection/>
  <mergeCells count="18">
    <mergeCell ref="E23:H28"/>
    <mergeCell ref="E4:H4"/>
    <mergeCell ref="E22:H22"/>
    <mergeCell ref="Q22:T22"/>
    <mergeCell ref="M4:P4"/>
    <mergeCell ref="Q4:T4"/>
    <mergeCell ref="I4:L4"/>
    <mergeCell ref="M22:P22"/>
    <mergeCell ref="A1:U3"/>
    <mergeCell ref="M5:P5"/>
    <mergeCell ref="Q5:T5"/>
    <mergeCell ref="B23:D24"/>
    <mergeCell ref="U4:U5"/>
    <mergeCell ref="E5:H5"/>
    <mergeCell ref="I5:L5"/>
    <mergeCell ref="I22:L22"/>
    <mergeCell ref="M23:P28"/>
    <mergeCell ref="I23:L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4.57421875" style="0" customWidth="1"/>
    <col min="2" max="2" width="31.00390625" style="0" customWidth="1"/>
    <col min="3" max="3" width="12.421875" style="0" customWidth="1"/>
    <col min="4" max="4" width="9.57421875" style="0" customWidth="1"/>
    <col min="5" max="20" width="4.28125" style="26" customWidth="1"/>
    <col min="21" max="21" width="7.421875" style="0" customWidth="1"/>
  </cols>
  <sheetData>
    <row r="1" spans="1:23" ht="27" customHeight="1">
      <c r="A1" s="142" t="s">
        <v>70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2"/>
      <c r="W1" s="2"/>
    </row>
    <row r="2" spans="1:23" ht="20.25" customHeight="1" thickBo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2"/>
      <c r="W2" s="2"/>
    </row>
    <row r="3" spans="5:21" ht="15">
      <c r="E3" s="154" t="s">
        <v>2</v>
      </c>
      <c r="F3" s="155"/>
      <c r="G3" s="155"/>
      <c r="H3" s="156"/>
      <c r="I3" s="155" t="s">
        <v>3</v>
      </c>
      <c r="J3" s="155"/>
      <c r="K3" s="155"/>
      <c r="L3" s="156"/>
      <c r="M3" s="155" t="s">
        <v>4</v>
      </c>
      <c r="N3" s="155"/>
      <c r="O3" s="155"/>
      <c r="P3" s="156"/>
      <c r="Q3" s="154" t="s">
        <v>5</v>
      </c>
      <c r="R3" s="155"/>
      <c r="S3" s="155"/>
      <c r="T3" s="156"/>
      <c r="U3" s="146"/>
    </row>
    <row r="4" spans="5:21" ht="15.75" thickBot="1">
      <c r="E4" s="148">
        <v>43477</v>
      </c>
      <c r="F4" s="149"/>
      <c r="G4" s="149"/>
      <c r="H4" s="150"/>
      <c r="I4" s="143">
        <v>43561</v>
      </c>
      <c r="J4" s="143"/>
      <c r="K4" s="143"/>
      <c r="L4" s="144"/>
      <c r="M4" s="143">
        <v>43729</v>
      </c>
      <c r="N4" s="143"/>
      <c r="O4" s="143"/>
      <c r="P4" s="144"/>
      <c r="Q4" s="143">
        <v>43750</v>
      </c>
      <c r="R4" s="143"/>
      <c r="S4" s="143"/>
      <c r="T4" s="144"/>
      <c r="U4" s="147"/>
    </row>
    <row r="5" spans="1:21" s="9" customFormat="1" ht="30" customHeight="1" thickBot="1">
      <c r="A5" s="3" t="s">
        <v>0</v>
      </c>
      <c r="B5" s="4" t="s">
        <v>7</v>
      </c>
      <c r="C5" s="4" t="s">
        <v>8</v>
      </c>
      <c r="D5" s="27" t="s">
        <v>9</v>
      </c>
      <c r="E5" s="30">
        <v>1</v>
      </c>
      <c r="F5" s="32">
        <v>2</v>
      </c>
      <c r="G5" s="32">
        <v>3</v>
      </c>
      <c r="H5" s="31" t="s">
        <v>11</v>
      </c>
      <c r="I5" s="5">
        <v>1</v>
      </c>
      <c r="J5" s="7">
        <v>2</v>
      </c>
      <c r="K5" s="7">
        <v>3</v>
      </c>
      <c r="L5" s="6" t="s">
        <v>11</v>
      </c>
      <c r="M5" s="7">
        <v>1</v>
      </c>
      <c r="N5" s="7">
        <v>2</v>
      </c>
      <c r="O5" s="7">
        <v>3</v>
      </c>
      <c r="P5" s="6" t="s">
        <v>11</v>
      </c>
      <c r="Q5" s="8">
        <v>1</v>
      </c>
      <c r="R5" s="33">
        <v>2</v>
      </c>
      <c r="S5" s="5">
        <v>3</v>
      </c>
      <c r="T5" s="6" t="s">
        <v>11</v>
      </c>
      <c r="U5" s="28" t="s">
        <v>6</v>
      </c>
    </row>
    <row r="6" spans="1:21" ht="14.25">
      <c r="A6" s="10">
        <v>1</v>
      </c>
      <c r="B6" s="42" t="s">
        <v>79</v>
      </c>
      <c r="C6" s="51" t="s">
        <v>118</v>
      </c>
      <c r="D6" s="41" t="s">
        <v>14</v>
      </c>
      <c r="E6" s="91">
        <v>12</v>
      </c>
      <c r="F6" s="63">
        <v>15</v>
      </c>
      <c r="G6" s="63">
        <v>15</v>
      </c>
      <c r="H6" s="64">
        <v>15</v>
      </c>
      <c r="I6" s="37">
        <v>15</v>
      </c>
      <c r="J6" s="38">
        <v>15</v>
      </c>
      <c r="K6" s="38" t="s">
        <v>33</v>
      </c>
      <c r="L6" s="39" t="s">
        <v>49</v>
      </c>
      <c r="M6" s="63">
        <v>15</v>
      </c>
      <c r="N6" s="63">
        <v>15</v>
      </c>
      <c r="O6" s="63">
        <v>10</v>
      </c>
      <c r="P6" s="64">
        <v>7</v>
      </c>
      <c r="Q6" s="114">
        <v>15</v>
      </c>
      <c r="R6" s="115">
        <v>15</v>
      </c>
      <c r="S6" s="116">
        <v>15</v>
      </c>
      <c r="T6" s="117">
        <v>15</v>
      </c>
      <c r="U6" s="16">
        <f aca="true" t="shared" si="0" ref="U6:U30">SUM(E6:T6)</f>
        <v>194</v>
      </c>
    </row>
    <row r="7" spans="1:21" ht="14.25">
      <c r="A7" s="10">
        <v>2</v>
      </c>
      <c r="B7" s="42" t="s">
        <v>64</v>
      </c>
      <c r="C7" s="51" t="s">
        <v>65</v>
      </c>
      <c r="D7" s="41">
        <v>144</v>
      </c>
      <c r="E7" s="91">
        <v>15</v>
      </c>
      <c r="F7" s="63">
        <v>7</v>
      </c>
      <c r="G7" s="63">
        <v>10</v>
      </c>
      <c r="H7" s="64">
        <v>10</v>
      </c>
      <c r="I7" s="99">
        <v>9</v>
      </c>
      <c r="J7" s="65">
        <v>10</v>
      </c>
      <c r="K7" s="65">
        <v>9</v>
      </c>
      <c r="L7" s="98">
        <v>10</v>
      </c>
      <c r="M7" s="63">
        <v>12</v>
      </c>
      <c r="N7" s="63">
        <v>8</v>
      </c>
      <c r="O7" s="63">
        <v>12</v>
      </c>
      <c r="P7" s="64">
        <v>10</v>
      </c>
      <c r="Q7" s="114">
        <v>12</v>
      </c>
      <c r="R7" s="115">
        <v>12</v>
      </c>
      <c r="S7" s="116">
        <v>12</v>
      </c>
      <c r="T7" s="117">
        <v>10</v>
      </c>
      <c r="U7" s="16">
        <f t="shared" si="0"/>
        <v>168</v>
      </c>
    </row>
    <row r="8" spans="1:21" ht="14.25">
      <c r="A8" s="10">
        <v>3</v>
      </c>
      <c r="B8" s="42" t="s">
        <v>34</v>
      </c>
      <c r="C8" s="51" t="s">
        <v>35</v>
      </c>
      <c r="D8" s="41" t="s">
        <v>12</v>
      </c>
      <c r="E8" s="91">
        <v>10</v>
      </c>
      <c r="F8" s="63">
        <v>8</v>
      </c>
      <c r="G8" s="63">
        <v>9</v>
      </c>
      <c r="H8" s="64">
        <v>8</v>
      </c>
      <c r="I8" s="37">
        <v>10</v>
      </c>
      <c r="J8" s="38">
        <v>7</v>
      </c>
      <c r="K8" s="38">
        <v>15</v>
      </c>
      <c r="L8" s="39">
        <v>12</v>
      </c>
      <c r="M8" s="63">
        <v>2</v>
      </c>
      <c r="N8" s="63">
        <v>6</v>
      </c>
      <c r="O8" s="63">
        <v>3</v>
      </c>
      <c r="P8" s="64">
        <v>4</v>
      </c>
      <c r="Q8" s="114">
        <v>7</v>
      </c>
      <c r="R8" s="115">
        <v>8</v>
      </c>
      <c r="S8" s="116">
        <v>7</v>
      </c>
      <c r="T8" s="117">
        <v>9</v>
      </c>
      <c r="U8" s="16">
        <f t="shared" si="0"/>
        <v>125</v>
      </c>
    </row>
    <row r="9" spans="1:21" ht="14.25">
      <c r="A9" s="10">
        <v>4</v>
      </c>
      <c r="B9" s="42" t="s">
        <v>43</v>
      </c>
      <c r="C9" s="51" t="s">
        <v>44</v>
      </c>
      <c r="D9" s="41" t="s">
        <v>45</v>
      </c>
      <c r="E9" s="91">
        <v>6</v>
      </c>
      <c r="F9" s="63">
        <v>12</v>
      </c>
      <c r="G9" s="63">
        <v>12</v>
      </c>
      <c r="H9" s="64">
        <v>9</v>
      </c>
      <c r="I9" s="37">
        <v>12</v>
      </c>
      <c r="J9" s="38">
        <v>9</v>
      </c>
      <c r="K9" s="38">
        <v>10</v>
      </c>
      <c r="L9" s="39">
        <v>9</v>
      </c>
      <c r="M9" s="63">
        <v>8</v>
      </c>
      <c r="N9" s="63">
        <v>9</v>
      </c>
      <c r="O9" s="63">
        <v>6</v>
      </c>
      <c r="P9" s="64">
        <v>6</v>
      </c>
      <c r="Q9" s="114">
        <v>10</v>
      </c>
      <c r="R9" s="115" t="s">
        <v>49</v>
      </c>
      <c r="S9" s="116" t="s">
        <v>49</v>
      </c>
      <c r="T9" s="117" t="s">
        <v>49</v>
      </c>
      <c r="U9" s="16">
        <f t="shared" si="0"/>
        <v>118</v>
      </c>
    </row>
    <row r="10" spans="1:21" ht="14.25">
      <c r="A10" s="10">
        <v>5</v>
      </c>
      <c r="B10" s="42" t="s">
        <v>40</v>
      </c>
      <c r="C10" s="51" t="s">
        <v>41</v>
      </c>
      <c r="D10" s="41" t="s">
        <v>42</v>
      </c>
      <c r="E10" s="91">
        <v>7</v>
      </c>
      <c r="F10" s="63">
        <v>9</v>
      </c>
      <c r="G10" s="63">
        <v>6</v>
      </c>
      <c r="H10" s="64">
        <v>7</v>
      </c>
      <c r="I10" s="37"/>
      <c r="J10" s="38"/>
      <c r="K10" s="38"/>
      <c r="L10" s="39"/>
      <c r="M10" s="63">
        <v>10</v>
      </c>
      <c r="N10" s="63">
        <v>12</v>
      </c>
      <c r="O10" s="63">
        <v>7</v>
      </c>
      <c r="P10" s="64">
        <v>12</v>
      </c>
      <c r="Q10" s="114">
        <v>9</v>
      </c>
      <c r="R10" s="115">
        <v>10</v>
      </c>
      <c r="S10" s="116">
        <v>10</v>
      </c>
      <c r="T10" s="117">
        <v>12</v>
      </c>
      <c r="U10" s="16">
        <f t="shared" si="0"/>
        <v>111</v>
      </c>
    </row>
    <row r="11" spans="1:21" ht="14.25">
      <c r="A11" s="10">
        <v>6</v>
      </c>
      <c r="B11" s="42" t="s">
        <v>81</v>
      </c>
      <c r="C11" s="51" t="s">
        <v>119</v>
      </c>
      <c r="D11" s="41">
        <v>444</v>
      </c>
      <c r="E11" s="91">
        <v>9</v>
      </c>
      <c r="F11" s="63">
        <v>10</v>
      </c>
      <c r="G11" s="63">
        <v>8</v>
      </c>
      <c r="H11" s="64">
        <v>12</v>
      </c>
      <c r="I11" s="99">
        <v>8</v>
      </c>
      <c r="J11" s="65">
        <v>12</v>
      </c>
      <c r="K11" s="65">
        <v>12</v>
      </c>
      <c r="L11" s="98">
        <v>15</v>
      </c>
      <c r="M11" s="63"/>
      <c r="N11" s="63"/>
      <c r="O11" s="63"/>
      <c r="P11" s="64"/>
      <c r="Q11" s="114"/>
      <c r="R11" s="115"/>
      <c r="S11" s="116"/>
      <c r="T11" s="117"/>
      <c r="U11" s="16">
        <f t="shared" si="0"/>
        <v>86</v>
      </c>
    </row>
    <row r="12" spans="1:21" ht="14.25">
      <c r="A12" s="10">
        <v>7</v>
      </c>
      <c r="B12" s="47" t="s">
        <v>129</v>
      </c>
      <c r="C12" s="51" t="s">
        <v>130</v>
      </c>
      <c r="D12" s="41">
        <v>420</v>
      </c>
      <c r="E12" s="91"/>
      <c r="F12" s="63"/>
      <c r="G12" s="63"/>
      <c r="H12" s="64"/>
      <c r="I12" s="37"/>
      <c r="J12" s="38"/>
      <c r="K12" s="38"/>
      <c r="L12" s="39"/>
      <c r="M12" s="63">
        <v>9</v>
      </c>
      <c r="N12" s="63">
        <v>10</v>
      </c>
      <c r="O12" s="63">
        <v>9</v>
      </c>
      <c r="P12" s="64">
        <v>15</v>
      </c>
      <c r="Q12" s="114" t="s">
        <v>33</v>
      </c>
      <c r="R12" s="115">
        <v>9</v>
      </c>
      <c r="S12" s="116">
        <v>9</v>
      </c>
      <c r="T12" s="117">
        <v>6</v>
      </c>
      <c r="U12" s="16">
        <f t="shared" si="0"/>
        <v>67</v>
      </c>
    </row>
    <row r="13" spans="1:21" ht="14.25">
      <c r="A13" s="10">
        <v>8</v>
      </c>
      <c r="B13" s="47" t="s">
        <v>133</v>
      </c>
      <c r="C13" s="51" t="s">
        <v>134</v>
      </c>
      <c r="D13" s="41" t="s">
        <v>135</v>
      </c>
      <c r="E13" s="91"/>
      <c r="F13" s="63"/>
      <c r="G13" s="59"/>
      <c r="H13" s="64"/>
      <c r="I13" s="37"/>
      <c r="J13" s="38"/>
      <c r="K13" s="38"/>
      <c r="L13" s="39"/>
      <c r="M13" s="63">
        <v>7</v>
      </c>
      <c r="N13" s="63">
        <v>5</v>
      </c>
      <c r="O13" s="63">
        <v>15</v>
      </c>
      <c r="P13" s="64">
        <v>9</v>
      </c>
      <c r="Q13" s="114">
        <v>4</v>
      </c>
      <c r="R13" s="115">
        <v>5</v>
      </c>
      <c r="S13" s="116">
        <v>6</v>
      </c>
      <c r="T13" s="117">
        <v>8</v>
      </c>
      <c r="U13" s="16">
        <f t="shared" si="0"/>
        <v>59</v>
      </c>
    </row>
    <row r="14" spans="1:21" ht="14.25">
      <c r="A14" s="10">
        <v>9</v>
      </c>
      <c r="B14" s="47" t="s">
        <v>63</v>
      </c>
      <c r="C14" s="52">
        <v>19147</v>
      </c>
      <c r="D14" s="41">
        <v>28</v>
      </c>
      <c r="E14" s="91">
        <v>3</v>
      </c>
      <c r="F14" s="63" t="s">
        <v>33</v>
      </c>
      <c r="G14" s="63" t="s">
        <v>62</v>
      </c>
      <c r="H14" s="64" t="s">
        <v>62</v>
      </c>
      <c r="I14" s="99">
        <v>6</v>
      </c>
      <c r="J14" s="65">
        <v>6</v>
      </c>
      <c r="K14" s="65">
        <v>6</v>
      </c>
      <c r="L14" s="98">
        <v>6</v>
      </c>
      <c r="M14" s="63">
        <v>6</v>
      </c>
      <c r="N14" s="63">
        <v>4</v>
      </c>
      <c r="O14" s="63">
        <v>8</v>
      </c>
      <c r="P14" s="64">
        <v>8</v>
      </c>
      <c r="Q14" s="114"/>
      <c r="R14" s="115"/>
      <c r="S14" s="116"/>
      <c r="T14" s="117"/>
      <c r="U14" s="16">
        <f t="shared" si="0"/>
        <v>53</v>
      </c>
    </row>
    <row r="15" spans="1:21" ht="14.25">
      <c r="A15" s="10">
        <v>10</v>
      </c>
      <c r="B15" s="47" t="s">
        <v>78</v>
      </c>
      <c r="C15" s="52">
        <v>10258</v>
      </c>
      <c r="D15" s="41">
        <v>14</v>
      </c>
      <c r="E15" s="91">
        <v>4</v>
      </c>
      <c r="F15" s="63" t="s">
        <v>62</v>
      </c>
      <c r="G15" s="63" t="s">
        <v>62</v>
      </c>
      <c r="H15" s="64" t="s">
        <v>62</v>
      </c>
      <c r="I15" s="99"/>
      <c r="J15" s="65"/>
      <c r="K15" s="65"/>
      <c r="L15" s="98"/>
      <c r="M15" s="63">
        <v>4</v>
      </c>
      <c r="N15" s="63">
        <v>7</v>
      </c>
      <c r="O15" s="63">
        <v>4</v>
      </c>
      <c r="P15" s="64">
        <v>3</v>
      </c>
      <c r="Q15" s="114">
        <v>8</v>
      </c>
      <c r="R15" s="115">
        <v>7</v>
      </c>
      <c r="S15" s="116">
        <v>8</v>
      </c>
      <c r="T15" s="117">
        <v>7</v>
      </c>
      <c r="U15" s="16">
        <f t="shared" si="0"/>
        <v>52</v>
      </c>
    </row>
    <row r="16" spans="1:21" ht="14.25">
      <c r="A16" s="10">
        <v>11</v>
      </c>
      <c r="B16" s="47" t="s">
        <v>82</v>
      </c>
      <c r="C16" s="52">
        <v>10352</v>
      </c>
      <c r="D16" s="41">
        <v>78</v>
      </c>
      <c r="E16" s="91">
        <v>5</v>
      </c>
      <c r="F16" s="63">
        <v>6</v>
      </c>
      <c r="G16" s="63" t="s">
        <v>33</v>
      </c>
      <c r="H16" s="64">
        <v>6</v>
      </c>
      <c r="I16" s="99">
        <v>7</v>
      </c>
      <c r="J16" s="65">
        <v>5</v>
      </c>
      <c r="K16" s="65">
        <v>8</v>
      </c>
      <c r="L16" s="98">
        <v>8</v>
      </c>
      <c r="M16" s="63"/>
      <c r="N16" s="63"/>
      <c r="O16" s="63"/>
      <c r="P16" s="64"/>
      <c r="Q16" s="114"/>
      <c r="R16" s="115"/>
      <c r="S16" s="116"/>
      <c r="T16" s="117"/>
      <c r="U16" s="16">
        <f t="shared" si="0"/>
        <v>45</v>
      </c>
    </row>
    <row r="17" spans="1:21" ht="14.25">
      <c r="A17" s="10">
        <v>12</v>
      </c>
      <c r="B17" s="47" t="s">
        <v>37</v>
      </c>
      <c r="C17" s="51" t="s">
        <v>38</v>
      </c>
      <c r="D17" s="41" t="s">
        <v>39</v>
      </c>
      <c r="E17" s="91">
        <v>2</v>
      </c>
      <c r="F17" s="63">
        <v>4</v>
      </c>
      <c r="G17" s="63">
        <v>5</v>
      </c>
      <c r="H17" s="64">
        <v>4</v>
      </c>
      <c r="I17" s="37">
        <v>5</v>
      </c>
      <c r="J17" s="38">
        <v>8</v>
      </c>
      <c r="K17" s="38">
        <v>7</v>
      </c>
      <c r="L17" s="39">
        <v>7</v>
      </c>
      <c r="M17" s="63"/>
      <c r="N17" s="63"/>
      <c r="O17" s="63"/>
      <c r="P17" s="64"/>
      <c r="Q17" s="114"/>
      <c r="R17" s="115"/>
      <c r="S17" s="116"/>
      <c r="T17" s="117"/>
      <c r="U17" s="16">
        <f t="shared" si="0"/>
        <v>42</v>
      </c>
    </row>
    <row r="18" spans="1:21" ht="14.25">
      <c r="A18" s="10">
        <v>13</v>
      </c>
      <c r="B18" s="47" t="s">
        <v>106</v>
      </c>
      <c r="C18" s="51" t="s">
        <v>128</v>
      </c>
      <c r="D18" s="41">
        <v>19</v>
      </c>
      <c r="E18" s="91"/>
      <c r="F18" s="63"/>
      <c r="G18" s="63"/>
      <c r="H18" s="64"/>
      <c r="I18" s="37"/>
      <c r="J18" s="38"/>
      <c r="K18" s="38"/>
      <c r="L18" s="39"/>
      <c r="M18" s="63">
        <v>5</v>
      </c>
      <c r="N18" s="63" t="s">
        <v>33</v>
      </c>
      <c r="O18" s="63" t="s">
        <v>33</v>
      </c>
      <c r="P18" s="64" t="s">
        <v>49</v>
      </c>
      <c r="Q18" s="114">
        <v>5</v>
      </c>
      <c r="R18" s="115">
        <v>5</v>
      </c>
      <c r="S18" s="116">
        <v>5</v>
      </c>
      <c r="T18" s="117">
        <v>5</v>
      </c>
      <c r="U18" s="16">
        <f t="shared" si="0"/>
        <v>25</v>
      </c>
    </row>
    <row r="19" spans="1:21" ht="14.25">
      <c r="A19" s="10">
        <v>14</v>
      </c>
      <c r="B19" s="68" t="s">
        <v>80</v>
      </c>
      <c r="C19" s="69">
        <v>19622</v>
      </c>
      <c r="D19" s="70">
        <v>88</v>
      </c>
      <c r="E19" s="92" t="s">
        <v>33</v>
      </c>
      <c r="F19" s="87" t="s">
        <v>49</v>
      </c>
      <c r="G19" s="87">
        <v>4</v>
      </c>
      <c r="H19" s="88">
        <v>5</v>
      </c>
      <c r="I19" s="100"/>
      <c r="J19" s="65"/>
      <c r="K19" s="65"/>
      <c r="L19" s="98"/>
      <c r="M19" s="63"/>
      <c r="N19" s="63"/>
      <c r="O19" s="63"/>
      <c r="P19" s="64"/>
      <c r="Q19" s="114">
        <v>6</v>
      </c>
      <c r="R19" s="115">
        <v>4</v>
      </c>
      <c r="S19" s="116" t="s">
        <v>62</v>
      </c>
      <c r="T19" s="117" t="s">
        <v>62</v>
      </c>
      <c r="U19" s="16">
        <f t="shared" si="0"/>
        <v>19</v>
      </c>
    </row>
    <row r="20" spans="1:21" ht="14.25">
      <c r="A20" s="10">
        <v>15</v>
      </c>
      <c r="B20" s="47" t="s">
        <v>131</v>
      </c>
      <c r="C20" s="51">
        <v>25307</v>
      </c>
      <c r="D20" s="41" t="s">
        <v>132</v>
      </c>
      <c r="E20" s="91"/>
      <c r="F20" s="63"/>
      <c r="G20" s="63"/>
      <c r="H20" s="64"/>
      <c r="I20" s="37"/>
      <c r="J20" s="38"/>
      <c r="K20" s="38"/>
      <c r="L20" s="54"/>
      <c r="M20" s="63">
        <v>3</v>
      </c>
      <c r="N20" s="63">
        <v>3</v>
      </c>
      <c r="O20" s="63">
        <v>5</v>
      </c>
      <c r="P20" s="64">
        <v>5</v>
      </c>
      <c r="Q20" s="114"/>
      <c r="R20" s="115"/>
      <c r="S20" s="116"/>
      <c r="T20" s="117"/>
      <c r="U20" s="16">
        <f t="shared" si="0"/>
        <v>16</v>
      </c>
    </row>
    <row r="21" spans="1:21" ht="14.25">
      <c r="A21" s="10">
        <v>16</v>
      </c>
      <c r="B21" s="47" t="s">
        <v>50</v>
      </c>
      <c r="C21" s="51" t="s">
        <v>51</v>
      </c>
      <c r="D21" s="41">
        <v>100</v>
      </c>
      <c r="E21" s="91" t="s">
        <v>33</v>
      </c>
      <c r="F21" s="63">
        <v>5</v>
      </c>
      <c r="G21" s="63">
        <v>7</v>
      </c>
      <c r="H21" s="64" t="s">
        <v>49</v>
      </c>
      <c r="I21" s="37"/>
      <c r="J21" s="38"/>
      <c r="K21" s="38"/>
      <c r="L21" s="39"/>
      <c r="M21" s="63"/>
      <c r="N21" s="63"/>
      <c r="O21" s="63"/>
      <c r="P21" s="64"/>
      <c r="Q21" s="118"/>
      <c r="R21" s="119"/>
      <c r="S21" s="120"/>
      <c r="T21" s="121"/>
      <c r="U21" s="16">
        <f t="shared" si="0"/>
        <v>12</v>
      </c>
    </row>
    <row r="22" spans="1:21" ht="14.25">
      <c r="A22" s="10">
        <v>17</v>
      </c>
      <c r="B22" s="68" t="s">
        <v>77</v>
      </c>
      <c r="C22" s="69">
        <v>19028</v>
      </c>
      <c r="D22" s="70">
        <v>6</v>
      </c>
      <c r="E22" s="92">
        <v>8</v>
      </c>
      <c r="F22" s="87" t="s">
        <v>33</v>
      </c>
      <c r="G22" s="87" t="s">
        <v>62</v>
      </c>
      <c r="H22" s="88" t="s">
        <v>62</v>
      </c>
      <c r="I22" s="100"/>
      <c r="J22" s="112"/>
      <c r="K22" s="112"/>
      <c r="L22" s="113"/>
      <c r="M22" s="87"/>
      <c r="N22" s="87"/>
      <c r="O22" s="87"/>
      <c r="P22" s="88"/>
      <c r="Q22" s="122"/>
      <c r="R22" s="123"/>
      <c r="S22" s="124"/>
      <c r="T22" s="125"/>
      <c r="U22" s="16">
        <f t="shared" si="0"/>
        <v>8</v>
      </c>
    </row>
    <row r="23" spans="1:21" ht="14.25">
      <c r="A23" s="10">
        <v>18</v>
      </c>
      <c r="B23" s="68" t="s">
        <v>54</v>
      </c>
      <c r="C23" s="69">
        <v>13278</v>
      </c>
      <c r="D23" s="70" t="s">
        <v>55</v>
      </c>
      <c r="E23" s="92" t="s">
        <v>33</v>
      </c>
      <c r="F23" s="87" t="s">
        <v>62</v>
      </c>
      <c r="G23" s="87" t="s">
        <v>62</v>
      </c>
      <c r="H23" s="88" t="s">
        <v>62</v>
      </c>
      <c r="I23" s="100"/>
      <c r="J23" s="112"/>
      <c r="K23" s="112"/>
      <c r="L23" s="113"/>
      <c r="M23" s="87"/>
      <c r="N23" s="87"/>
      <c r="O23" s="87"/>
      <c r="P23" s="88"/>
      <c r="Q23" s="122"/>
      <c r="R23" s="123"/>
      <c r="S23" s="124"/>
      <c r="T23" s="125"/>
      <c r="U23" s="16">
        <f t="shared" si="0"/>
        <v>0</v>
      </c>
    </row>
    <row r="24" spans="1:21" ht="14.25">
      <c r="A24" s="10">
        <v>19</v>
      </c>
      <c r="B24" s="68"/>
      <c r="C24" s="90"/>
      <c r="D24" s="70"/>
      <c r="E24" s="92"/>
      <c r="F24" s="87"/>
      <c r="G24" s="87"/>
      <c r="H24" s="88"/>
      <c r="I24" s="78"/>
      <c r="J24" s="85"/>
      <c r="K24" s="85"/>
      <c r="L24" s="79"/>
      <c r="M24" s="87"/>
      <c r="N24" s="87"/>
      <c r="O24" s="87"/>
      <c r="P24" s="88"/>
      <c r="Q24" s="122"/>
      <c r="R24" s="123"/>
      <c r="S24" s="124"/>
      <c r="T24" s="125"/>
      <c r="U24" s="16">
        <f t="shared" si="0"/>
        <v>0</v>
      </c>
    </row>
    <row r="25" spans="1:21" ht="14.25">
      <c r="A25" s="10">
        <v>20</v>
      </c>
      <c r="B25" s="68"/>
      <c r="C25" s="70"/>
      <c r="D25" s="70"/>
      <c r="E25" s="92"/>
      <c r="F25" s="87"/>
      <c r="G25" s="87"/>
      <c r="H25" s="88"/>
      <c r="I25" s="78"/>
      <c r="J25" s="85"/>
      <c r="K25" s="85"/>
      <c r="L25" s="83"/>
      <c r="M25" s="87"/>
      <c r="N25" s="87"/>
      <c r="O25" s="87"/>
      <c r="P25" s="88"/>
      <c r="Q25" s="126"/>
      <c r="R25" s="127"/>
      <c r="S25" s="128"/>
      <c r="T25" s="129"/>
      <c r="U25" s="16">
        <f t="shared" si="0"/>
        <v>0</v>
      </c>
    </row>
    <row r="26" spans="1:21" ht="14.25">
      <c r="A26" s="10">
        <v>21</v>
      </c>
      <c r="B26" s="68"/>
      <c r="C26" s="90"/>
      <c r="D26" s="70"/>
      <c r="E26" s="92"/>
      <c r="F26" s="87"/>
      <c r="G26" s="87"/>
      <c r="H26" s="88"/>
      <c r="I26" s="71"/>
      <c r="J26" s="72"/>
      <c r="K26" s="72"/>
      <c r="L26" s="73"/>
      <c r="M26" s="87"/>
      <c r="N26" s="87"/>
      <c r="O26" s="87"/>
      <c r="P26" s="88"/>
      <c r="Q26" s="126"/>
      <c r="R26" s="127"/>
      <c r="S26" s="128"/>
      <c r="T26" s="129"/>
      <c r="U26" s="16">
        <f t="shared" si="0"/>
        <v>0</v>
      </c>
    </row>
    <row r="27" spans="1:21" ht="14.25">
      <c r="A27" s="10">
        <v>22</v>
      </c>
      <c r="B27" s="68"/>
      <c r="C27" s="90"/>
      <c r="D27" s="70"/>
      <c r="E27" s="92"/>
      <c r="F27" s="87"/>
      <c r="G27" s="87"/>
      <c r="H27" s="88"/>
      <c r="I27" s="71"/>
      <c r="J27" s="72"/>
      <c r="K27" s="72"/>
      <c r="L27" s="73"/>
      <c r="M27" s="74"/>
      <c r="N27" s="74"/>
      <c r="O27" s="74"/>
      <c r="P27" s="75"/>
      <c r="Q27" s="122"/>
      <c r="R27" s="123"/>
      <c r="S27" s="124"/>
      <c r="T27" s="125"/>
      <c r="U27" s="16">
        <f t="shared" si="0"/>
        <v>0</v>
      </c>
    </row>
    <row r="28" spans="1:21" ht="14.25">
      <c r="A28" s="10">
        <v>23</v>
      </c>
      <c r="B28" s="68"/>
      <c r="C28" s="90"/>
      <c r="D28" s="70"/>
      <c r="E28" s="92"/>
      <c r="F28" s="87"/>
      <c r="G28" s="87"/>
      <c r="H28" s="88"/>
      <c r="I28" s="71"/>
      <c r="J28" s="72"/>
      <c r="K28" s="72"/>
      <c r="L28" s="73"/>
      <c r="M28" s="74"/>
      <c r="N28" s="87"/>
      <c r="O28" s="87"/>
      <c r="P28" s="88"/>
      <c r="Q28" s="122"/>
      <c r="R28" s="123"/>
      <c r="S28" s="124"/>
      <c r="T28" s="125"/>
      <c r="U28" s="16">
        <f t="shared" si="0"/>
        <v>0</v>
      </c>
    </row>
    <row r="29" spans="1:21" ht="14.25">
      <c r="A29" s="10">
        <v>24</v>
      </c>
      <c r="B29" s="68"/>
      <c r="C29" s="70"/>
      <c r="D29" s="70"/>
      <c r="E29" s="93"/>
      <c r="F29" s="94"/>
      <c r="G29" s="94"/>
      <c r="H29" s="95"/>
      <c r="I29" s="71"/>
      <c r="J29" s="72"/>
      <c r="K29" s="72"/>
      <c r="L29" s="73"/>
      <c r="M29" s="74"/>
      <c r="N29" s="74"/>
      <c r="O29" s="74"/>
      <c r="P29" s="75"/>
      <c r="Q29" s="122"/>
      <c r="R29" s="123"/>
      <c r="S29" s="124"/>
      <c r="T29" s="125"/>
      <c r="U29" s="16">
        <f t="shared" si="0"/>
        <v>0</v>
      </c>
    </row>
    <row r="30" spans="1:21" ht="15" thickBot="1">
      <c r="A30" s="10">
        <v>25</v>
      </c>
      <c r="B30" s="48"/>
      <c r="C30" s="49"/>
      <c r="D30" s="49"/>
      <c r="E30" s="17"/>
      <c r="F30" s="19"/>
      <c r="G30" s="19"/>
      <c r="H30" s="18"/>
      <c r="I30" s="17"/>
      <c r="J30" s="19"/>
      <c r="K30" s="19"/>
      <c r="L30" s="18"/>
      <c r="M30" s="57"/>
      <c r="N30" s="57"/>
      <c r="O30" s="57"/>
      <c r="P30" s="58"/>
      <c r="Q30" s="20"/>
      <c r="R30" s="21"/>
      <c r="S30" s="17"/>
      <c r="T30" s="18"/>
      <c r="U30" s="22">
        <f t="shared" si="0"/>
        <v>0</v>
      </c>
    </row>
    <row r="31" spans="4:21" s="23" customFormat="1" ht="15" thickBot="1">
      <c r="D31" s="29" t="s">
        <v>1</v>
      </c>
      <c r="E31" s="151">
        <v>14</v>
      </c>
      <c r="F31" s="151"/>
      <c r="G31" s="151"/>
      <c r="H31" s="151"/>
      <c r="I31" s="151">
        <v>8</v>
      </c>
      <c r="J31" s="151"/>
      <c r="K31" s="151"/>
      <c r="L31" s="151"/>
      <c r="M31" s="151">
        <v>11</v>
      </c>
      <c r="N31" s="151"/>
      <c r="O31" s="151"/>
      <c r="P31" s="151"/>
      <c r="Q31" s="151">
        <v>10</v>
      </c>
      <c r="R31" s="151"/>
      <c r="S31" s="151"/>
      <c r="T31" s="151"/>
      <c r="U31" s="24"/>
    </row>
    <row r="32" spans="2:20" ht="12.75" customHeight="1">
      <c r="B32" s="145" t="s">
        <v>10</v>
      </c>
      <c r="C32" s="145"/>
      <c r="D32" s="145"/>
      <c r="E32" s="152"/>
      <c r="F32" s="152"/>
      <c r="G32" s="152"/>
      <c r="H32" s="152"/>
      <c r="I32" s="25"/>
      <c r="J32" s="25"/>
      <c r="K32" s="25"/>
      <c r="L32" s="25"/>
      <c r="M32" s="152"/>
      <c r="N32" s="152"/>
      <c r="O32" s="152"/>
      <c r="P32" s="152"/>
      <c r="Q32" s="25"/>
      <c r="R32" s="25"/>
      <c r="S32" s="25"/>
      <c r="T32" s="25"/>
    </row>
    <row r="33" spans="2:20" ht="13.5">
      <c r="B33" s="145"/>
      <c r="C33" s="145"/>
      <c r="D33" s="145"/>
      <c r="E33" s="153"/>
      <c r="F33" s="153"/>
      <c r="G33" s="153"/>
      <c r="H33" s="153"/>
      <c r="I33" s="25"/>
      <c r="J33" s="25"/>
      <c r="K33" s="25"/>
      <c r="L33" s="25"/>
      <c r="M33" s="153"/>
      <c r="N33" s="153"/>
      <c r="O33" s="153"/>
      <c r="P33" s="153"/>
      <c r="Q33" s="25"/>
      <c r="R33" s="25"/>
      <c r="S33" s="25"/>
      <c r="T33" s="25"/>
    </row>
    <row r="34" spans="5:16" ht="12.75" customHeight="1">
      <c r="E34" s="153"/>
      <c r="F34" s="153"/>
      <c r="G34" s="153"/>
      <c r="H34" s="153"/>
      <c r="M34" s="153"/>
      <c r="N34" s="153"/>
      <c r="O34" s="153"/>
      <c r="P34" s="153"/>
    </row>
    <row r="35" spans="5:16" ht="12.75" customHeight="1">
      <c r="E35" s="153"/>
      <c r="F35" s="153"/>
      <c r="G35" s="153"/>
      <c r="H35" s="153"/>
      <c r="M35" s="153"/>
      <c r="N35" s="153"/>
      <c r="O35" s="153"/>
      <c r="P35" s="153"/>
    </row>
    <row r="36" spans="5:16" ht="12.75" customHeight="1">
      <c r="E36" s="153"/>
      <c r="F36" s="153"/>
      <c r="G36" s="153"/>
      <c r="H36" s="153"/>
      <c r="M36" s="153"/>
      <c r="N36" s="153"/>
      <c r="O36" s="153"/>
      <c r="P36" s="153"/>
    </row>
    <row r="37" spans="5:16" ht="12.75" customHeight="1">
      <c r="E37" s="153"/>
      <c r="F37" s="153"/>
      <c r="G37" s="153"/>
      <c r="H37" s="153"/>
      <c r="M37" s="153"/>
      <c r="N37" s="153"/>
      <c r="O37" s="153"/>
      <c r="P37" s="153"/>
    </row>
    <row r="38" ht="13.5">
      <c r="B38" s="56" t="s">
        <v>46</v>
      </c>
    </row>
    <row r="39" ht="13.5">
      <c r="B39" s="56" t="s">
        <v>47</v>
      </c>
    </row>
    <row r="40" ht="13.5">
      <c r="B40" s="56" t="s">
        <v>48</v>
      </c>
    </row>
    <row r="41" ht="13.5">
      <c r="B41" s="56" t="s">
        <v>52</v>
      </c>
    </row>
  </sheetData>
  <sheetProtection/>
  <mergeCells count="17">
    <mergeCell ref="I31:L31"/>
    <mergeCell ref="M31:P31"/>
    <mergeCell ref="Q31:T31"/>
    <mergeCell ref="E4:H4"/>
    <mergeCell ref="E32:H37"/>
    <mergeCell ref="M32:P37"/>
    <mergeCell ref="I4:L4"/>
    <mergeCell ref="A1:U2"/>
    <mergeCell ref="E3:H3"/>
    <mergeCell ref="I3:L3"/>
    <mergeCell ref="M3:P3"/>
    <mergeCell ref="Q3:T3"/>
    <mergeCell ref="B32:D33"/>
    <mergeCell ref="U3:U4"/>
    <mergeCell ref="M4:P4"/>
    <mergeCell ref="Q4:T4"/>
    <mergeCell ref="E31:H31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4.57421875" style="0" customWidth="1"/>
    <col min="2" max="2" width="31.00390625" style="0" customWidth="1"/>
    <col min="3" max="3" width="12.421875" style="0" customWidth="1"/>
    <col min="4" max="4" width="9.57421875" style="0" customWidth="1"/>
    <col min="5" max="20" width="4.28125" style="0" customWidth="1"/>
    <col min="21" max="21" width="7.421875" style="0" customWidth="1"/>
  </cols>
  <sheetData>
    <row r="1" spans="1:21" ht="30" customHeight="1">
      <c r="A1" s="142" t="s">
        <v>71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</row>
    <row r="2" spans="1:21" ht="30" customHeight="1" thickBo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</row>
    <row r="3" spans="5:21" ht="15">
      <c r="E3" s="154" t="s">
        <v>2</v>
      </c>
      <c r="F3" s="155"/>
      <c r="G3" s="155"/>
      <c r="H3" s="156"/>
      <c r="I3" s="155" t="s">
        <v>3</v>
      </c>
      <c r="J3" s="155"/>
      <c r="K3" s="155"/>
      <c r="L3" s="156"/>
      <c r="M3" s="155" t="s">
        <v>4</v>
      </c>
      <c r="N3" s="155"/>
      <c r="O3" s="155"/>
      <c r="P3" s="156"/>
      <c r="Q3" s="154" t="s">
        <v>5</v>
      </c>
      <c r="R3" s="155"/>
      <c r="S3" s="155"/>
      <c r="T3" s="156"/>
      <c r="U3" s="146"/>
    </row>
    <row r="4" spans="5:21" ht="15" thickBot="1">
      <c r="E4" s="148">
        <v>43477</v>
      </c>
      <c r="F4" s="149"/>
      <c r="G4" s="149"/>
      <c r="H4" s="150"/>
      <c r="I4" s="143">
        <v>43561</v>
      </c>
      <c r="J4" s="143"/>
      <c r="K4" s="143"/>
      <c r="L4" s="144"/>
      <c r="M4" s="143">
        <v>43729</v>
      </c>
      <c r="N4" s="143"/>
      <c r="O4" s="143"/>
      <c r="P4" s="144"/>
      <c r="Q4" s="143">
        <v>43750</v>
      </c>
      <c r="R4" s="143"/>
      <c r="S4" s="143"/>
      <c r="T4" s="144"/>
      <c r="U4" s="147"/>
    </row>
    <row r="5" spans="1:21" ht="30" customHeight="1" thickBot="1">
      <c r="A5" s="3" t="s">
        <v>0</v>
      </c>
      <c r="B5" s="4" t="s">
        <v>7</v>
      </c>
      <c r="C5" s="4" t="s">
        <v>8</v>
      </c>
      <c r="D5" s="27" t="s">
        <v>9</v>
      </c>
      <c r="E5" s="30">
        <v>1</v>
      </c>
      <c r="F5" s="32">
        <v>2</v>
      </c>
      <c r="G5" s="32">
        <v>3</v>
      </c>
      <c r="H5" s="31" t="s">
        <v>11</v>
      </c>
      <c r="I5" s="5">
        <v>1</v>
      </c>
      <c r="J5" s="7">
        <v>2</v>
      </c>
      <c r="K5" s="7">
        <v>3</v>
      </c>
      <c r="L5" s="6" t="s">
        <v>11</v>
      </c>
      <c r="M5" s="7">
        <v>1</v>
      </c>
      <c r="N5" s="7">
        <v>2</v>
      </c>
      <c r="O5" s="7">
        <v>3</v>
      </c>
      <c r="P5" s="6" t="s">
        <v>11</v>
      </c>
      <c r="Q5" s="8">
        <v>1</v>
      </c>
      <c r="R5" s="33">
        <v>2</v>
      </c>
      <c r="S5" s="5">
        <v>3</v>
      </c>
      <c r="T5" s="6" t="s">
        <v>11</v>
      </c>
      <c r="U5" s="28" t="s">
        <v>6</v>
      </c>
    </row>
    <row r="6" spans="1:21" ht="14.25">
      <c r="A6" s="10">
        <v>1</v>
      </c>
      <c r="B6" s="42" t="s">
        <v>79</v>
      </c>
      <c r="C6" s="50">
        <v>4493</v>
      </c>
      <c r="D6" s="40">
        <v>47</v>
      </c>
      <c r="E6" s="96">
        <v>15</v>
      </c>
      <c r="F6" s="61">
        <v>15</v>
      </c>
      <c r="G6" s="61">
        <v>15</v>
      </c>
      <c r="H6" s="62">
        <v>15</v>
      </c>
      <c r="I6" s="34">
        <v>10</v>
      </c>
      <c r="J6" s="35">
        <v>10</v>
      </c>
      <c r="K6" s="35" t="s">
        <v>49</v>
      </c>
      <c r="L6" s="36">
        <v>8</v>
      </c>
      <c r="M6" s="61">
        <v>15</v>
      </c>
      <c r="N6" s="61">
        <v>15</v>
      </c>
      <c r="O6" s="61">
        <v>15</v>
      </c>
      <c r="P6" s="62">
        <v>15</v>
      </c>
      <c r="Q6" s="132">
        <v>15</v>
      </c>
      <c r="R6" s="133">
        <v>15</v>
      </c>
      <c r="S6" s="134">
        <v>15</v>
      </c>
      <c r="T6" s="135">
        <v>15</v>
      </c>
      <c r="U6" s="11">
        <f>SUM(E6:T6)</f>
        <v>208</v>
      </c>
    </row>
    <row r="7" spans="1:21" ht="14.25">
      <c r="A7" s="10">
        <v>2</v>
      </c>
      <c r="B7" s="42" t="s">
        <v>86</v>
      </c>
      <c r="C7" s="51">
        <v>4317</v>
      </c>
      <c r="D7" s="41">
        <v>94</v>
      </c>
      <c r="E7" s="91">
        <v>12</v>
      </c>
      <c r="F7" s="63">
        <v>12</v>
      </c>
      <c r="G7" s="63">
        <v>12</v>
      </c>
      <c r="H7" s="64">
        <v>12</v>
      </c>
      <c r="I7" s="37">
        <v>12</v>
      </c>
      <c r="J7" s="38">
        <v>15</v>
      </c>
      <c r="K7" s="38">
        <v>15</v>
      </c>
      <c r="L7" s="39">
        <v>15</v>
      </c>
      <c r="M7" s="63">
        <v>12</v>
      </c>
      <c r="N7" s="63">
        <v>10</v>
      </c>
      <c r="O7" s="63">
        <v>10</v>
      </c>
      <c r="P7" s="64">
        <v>10</v>
      </c>
      <c r="Q7" s="114">
        <v>10</v>
      </c>
      <c r="R7" s="115">
        <v>12</v>
      </c>
      <c r="S7" s="116">
        <v>12</v>
      </c>
      <c r="T7" s="117">
        <v>10</v>
      </c>
      <c r="U7" s="16">
        <f>SUM(E7:T7)</f>
        <v>191</v>
      </c>
    </row>
    <row r="8" spans="1:21" ht="14.25">
      <c r="A8" s="10">
        <v>3</v>
      </c>
      <c r="B8" s="42" t="s">
        <v>122</v>
      </c>
      <c r="C8" s="51">
        <v>6561</v>
      </c>
      <c r="D8" s="41">
        <v>44</v>
      </c>
      <c r="E8" s="99"/>
      <c r="F8" s="65"/>
      <c r="G8" s="65"/>
      <c r="H8" s="98"/>
      <c r="I8" s="99">
        <v>8</v>
      </c>
      <c r="J8" s="65">
        <v>9</v>
      </c>
      <c r="K8" s="65">
        <v>10</v>
      </c>
      <c r="L8" s="98">
        <v>10</v>
      </c>
      <c r="M8" s="63">
        <v>9</v>
      </c>
      <c r="N8" s="63">
        <v>9</v>
      </c>
      <c r="O8" s="63">
        <v>9</v>
      </c>
      <c r="P8" s="64">
        <v>9</v>
      </c>
      <c r="Q8" s="114">
        <v>8</v>
      </c>
      <c r="R8" s="115">
        <v>9</v>
      </c>
      <c r="S8" s="116">
        <v>9</v>
      </c>
      <c r="T8" s="117">
        <v>9</v>
      </c>
      <c r="U8" s="16">
        <f>SUM(E8:T8)</f>
        <v>108</v>
      </c>
    </row>
    <row r="9" spans="1:21" ht="14.25">
      <c r="A9" s="10">
        <v>4</v>
      </c>
      <c r="B9" s="42" t="s">
        <v>88</v>
      </c>
      <c r="C9" s="51">
        <v>4061</v>
      </c>
      <c r="D9" s="41">
        <v>48</v>
      </c>
      <c r="E9" s="91">
        <v>5</v>
      </c>
      <c r="F9" s="63">
        <v>5</v>
      </c>
      <c r="G9" s="63">
        <v>5</v>
      </c>
      <c r="H9" s="64">
        <v>6</v>
      </c>
      <c r="I9" s="37">
        <v>7</v>
      </c>
      <c r="J9" s="38">
        <v>7</v>
      </c>
      <c r="K9" s="38">
        <v>8</v>
      </c>
      <c r="L9" s="39">
        <v>9</v>
      </c>
      <c r="M9" s="63">
        <v>8</v>
      </c>
      <c r="N9" s="63">
        <v>7</v>
      </c>
      <c r="O9" s="63">
        <v>6</v>
      </c>
      <c r="P9" s="64">
        <v>6</v>
      </c>
      <c r="Q9" s="114">
        <v>5</v>
      </c>
      <c r="R9" s="115">
        <v>6</v>
      </c>
      <c r="S9" s="116">
        <v>8</v>
      </c>
      <c r="T9" s="117">
        <v>7</v>
      </c>
      <c r="U9" s="16">
        <f>SUM(E9:T9)</f>
        <v>105</v>
      </c>
    </row>
    <row r="10" spans="1:21" ht="14.25">
      <c r="A10" s="10">
        <v>5</v>
      </c>
      <c r="B10" s="42" t="s">
        <v>84</v>
      </c>
      <c r="C10" s="51">
        <v>4414</v>
      </c>
      <c r="D10" s="41" t="s">
        <v>58</v>
      </c>
      <c r="E10" s="91">
        <v>10</v>
      </c>
      <c r="F10" s="63">
        <v>6</v>
      </c>
      <c r="G10" s="63">
        <v>6</v>
      </c>
      <c r="H10" s="64">
        <v>10</v>
      </c>
      <c r="I10" s="37">
        <v>15</v>
      </c>
      <c r="J10" s="38">
        <v>12</v>
      </c>
      <c r="K10" s="38">
        <v>12</v>
      </c>
      <c r="L10" s="39">
        <v>12</v>
      </c>
      <c r="M10" s="63"/>
      <c r="N10" s="63"/>
      <c r="O10" s="63"/>
      <c r="P10" s="64"/>
      <c r="Q10" s="114"/>
      <c r="R10" s="115"/>
      <c r="S10" s="116"/>
      <c r="T10" s="117"/>
      <c r="U10" s="16">
        <f>SUM(E10:T10)</f>
        <v>83</v>
      </c>
    </row>
    <row r="11" spans="1:21" ht="14.25">
      <c r="A11" s="10">
        <v>6</v>
      </c>
      <c r="B11" s="42" t="s">
        <v>140</v>
      </c>
      <c r="C11" s="51">
        <v>4330</v>
      </c>
      <c r="D11" s="41">
        <v>23</v>
      </c>
      <c r="E11" s="1"/>
      <c r="F11" s="13"/>
      <c r="G11" s="13"/>
      <c r="H11" s="12"/>
      <c r="I11" s="1"/>
      <c r="J11" s="13"/>
      <c r="K11" s="13"/>
      <c r="L11" s="12"/>
      <c r="M11" s="63">
        <v>10</v>
      </c>
      <c r="N11" s="63">
        <v>12</v>
      </c>
      <c r="O11" s="63">
        <v>12</v>
      </c>
      <c r="P11" s="64">
        <v>12</v>
      </c>
      <c r="Q11" s="114">
        <v>12</v>
      </c>
      <c r="R11" s="115" t="s">
        <v>33</v>
      </c>
      <c r="S11" s="116" t="s">
        <v>49</v>
      </c>
      <c r="T11" s="117">
        <v>12</v>
      </c>
      <c r="U11" s="16">
        <f>SUM(E11:T11)</f>
        <v>70</v>
      </c>
    </row>
    <row r="12" spans="1:21" ht="14.25">
      <c r="A12" s="10">
        <v>7</v>
      </c>
      <c r="B12" s="42" t="s">
        <v>136</v>
      </c>
      <c r="C12" s="51">
        <v>25182</v>
      </c>
      <c r="D12" s="41">
        <v>26</v>
      </c>
      <c r="E12" s="37"/>
      <c r="F12" s="38"/>
      <c r="G12" s="38"/>
      <c r="H12" s="39"/>
      <c r="I12" s="1"/>
      <c r="J12" s="13"/>
      <c r="K12" s="13"/>
      <c r="L12" s="12"/>
      <c r="M12" s="63">
        <v>6</v>
      </c>
      <c r="N12" s="63">
        <v>6</v>
      </c>
      <c r="O12" s="63">
        <v>7</v>
      </c>
      <c r="P12" s="64">
        <v>7</v>
      </c>
      <c r="Q12" s="114">
        <v>6</v>
      </c>
      <c r="R12" s="115">
        <v>7</v>
      </c>
      <c r="S12" s="116">
        <v>10</v>
      </c>
      <c r="T12" s="117">
        <v>8</v>
      </c>
      <c r="U12" s="16">
        <f>SUM(E12:T12)</f>
        <v>57</v>
      </c>
    </row>
    <row r="13" spans="1:21" ht="14.25">
      <c r="A13" s="10">
        <v>8</v>
      </c>
      <c r="B13" s="47" t="s">
        <v>83</v>
      </c>
      <c r="C13" s="51">
        <v>3412</v>
      </c>
      <c r="D13" s="41">
        <v>777</v>
      </c>
      <c r="E13" s="91">
        <v>7</v>
      </c>
      <c r="F13" s="63">
        <v>9</v>
      </c>
      <c r="G13" s="63">
        <v>8</v>
      </c>
      <c r="H13" s="64">
        <v>8</v>
      </c>
      <c r="I13" s="37">
        <v>6</v>
      </c>
      <c r="J13" s="38" t="s">
        <v>33</v>
      </c>
      <c r="K13" s="38" t="s">
        <v>62</v>
      </c>
      <c r="L13" s="39" t="s">
        <v>62</v>
      </c>
      <c r="M13" s="63"/>
      <c r="N13" s="63"/>
      <c r="O13" s="63"/>
      <c r="P13" s="64"/>
      <c r="Q13" s="114"/>
      <c r="R13" s="115"/>
      <c r="S13" s="116"/>
      <c r="T13" s="117"/>
      <c r="U13" s="16">
        <f>SUM(E13:T13)</f>
        <v>38</v>
      </c>
    </row>
    <row r="14" spans="1:21" ht="14.25">
      <c r="A14" s="10">
        <v>9</v>
      </c>
      <c r="B14" s="47" t="s">
        <v>93</v>
      </c>
      <c r="C14" s="52">
        <v>10660</v>
      </c>
      <c r="D14" s="41">
        <v>17</v>
      </c>
      <c r="E14" s="1"/>
      <c r="F14" s="13"/>
      <c r="G14" s="13"/>
      <c r="H14" s="12"/>
      <c r="I14" s="1"/>
      <c r="J14" s="13"/>
      <c r="K14" s="13"/>
      <c r="L14" s="12"/>
      <c r="M14" s="63">
        <v>7</v>
      </c>
      <c r="N14" s="63">
        <v>8</v>
      </c>
      <c r="O14" s="63">
        <v>8</v>
      </c>
      <c r="P14" s="64">
        <v>8</v>
      </c>
      <c r="Q14" s="114"/>
      <c r="R14" s="115"/>
      <c r="S14" s="116"/>
      <c r="T14" s="117"/>
      <c r="U14" s="16">
        <f>SUM(E14:T14)</f>
        <v>31</v>
      </c>
    </row>
    <row r="15" spans="1:21" ht="14.25">
      <c r="A15" s="10">
        <v>10</v>
      </c>
      <c r="B15" s="47" t="s">
        <v>85</v>
      </c>
      <c r="C15" s="51">
        <v>12285</v>
      </c>
      <c r="D15" s="41">
        <v>25</v>
      </c>
      <c r="E15" s="91">
        <v>8</v>
      </c>
      <c r="F15" s="63">
        <v>8</v>
      </c>
      <c r="G15" s="63">
        <v>7</v>
      </c>
      <c r="H15" s="64">
        <v>7</v>
      </c>
      <c r="I15" s="37"/>
      <c r="J15" s="38"/>
      <c r="K15" s="38"/>
      <c r="L15" s="39"/>
      <c r="M15" s="63"/>
      <c r="N15" s="63"/>
      <c r="O15" s="63"/>
      <c r="P15" s="64"/>
      <c r="Q15" s="114"/>
      <c r="R15" s="115"/>
      <c r="S15" s="116"/>
      <c r="T15" s="117"/>
      <c r="U15" s="16">
        <f>SUM(E15:T15)</f>
        <v>30</v>
      </c>
    </row>
    <row r="16" spans="1:21" ht="14.25">
      <c r="A16" s="10">
        <v>11</v>
      </c>
      <c r="B16" s="47" t="s">
        <v>120</v>
      </c>
      <c r="C16" s="51">
        <v>3293</v>
      </c>
      <c r="D16" s="41"/>
      <c r="E16" s="91">
        <v>9</v>
      </c>
      <c r="F16" s="63">
        <v>10</v>
      </c>
      <c r="G16" s="63">
        <v>0</v>
      </c>
      <c r="H16" s="64">
        <v>9</v>
      </c>
      <c r="I16" s="37"/>
      <c r="J16" s="38"/>
      <c r="K16" s="38"/>
      <c r="L16" s="39"/>
      <c r="M16" s="63"/>
      <c r="N16" s="63"/>
      <c r="O16" s="63"/>
      <c r="P16" s="64"/>
      <c r="Q16" s="114"/>
      <c r="R16" s="115"/>
      <c r="S16" s="116"/>
      <c r="T16" s="117"/>
      <c r="U16" s="16">
        <f>SUM(E16:T16)</f>
        <v>28</v>
      </c>
    </row>
    <row r="17" spans="1:21" ht="14.25">
      <c r="A17" s="10">
        <v>12</v>
      </c>
      <c r="B17" s="47" t="s">
        <v>102</v>
      </c>
      <c r="C17" s="52">
        <v>9319</v>
      </c>
      <c r="D17" s="41">
        <v>129</v>
      </c>
      <c r="E17" s="99"/>
      <c r="F17" s="65"/>
      <c r="G17" s="65"/>
      <c r="H17" s="98"/>
      <c r="I17" s="37">
        <v>9</v>
      </c>
      <c r="J17" s="38">
        <v>8</v>
      </c>
      <c r="K17" s="38">
        <v>9</v>
      </c>
      <c r="L17" s="39" t="s">
        <v>49</v>
      </c>
      <c r="M17" s="63"/>
      <c r="N17" s="63"/>
      <c r="O17" s="63"/>
      <c r="P17" s="64"/>
      <c r="Q17" s="114"/>
      <c r="R17" s="115"/>
      <c r="S17" s="116"/>
      <c r="T17" s="117"/>
      <c r="U17" s="16">
        <f>SUM(E17:T17)</f>
        <v>26</v>
      </c>
    </row>
    <row r="18" spans="1:21" ht="14.25">
      <c r="A18" s="10">
        <v>13</v>
      </c>
      <c r="B18" s="47" t="s">
        <v>87</v>
      </c>
      <c r="C18" s="51">
        <v>4382</v>
      </c>
      <c r="D18" s="41">
        <v>68</v>
      </c>
      <c r="E18" s="91">
        <v>6</v>
      </c>
      <c r="F18" s="63">
        <v>7</v>
      </c>
      <c r="G18" s="63">
        <v>9</v>
      </c>
      <c r="H18" s="64" t="s">
        <v>33</v>
      </c>
      <c r="I18" s="37"/>
      <c r="J18" s="38"/>
      <c r="K18" s="38"/>
      <c r="L18" s="39"/>
      <c r="M18" s="63"/>
      <c r="N18" s="63"/>
      <c r="O18" s="63"/>
      <c r="P18" s="64"/>
      <c r="Q18" s="114"/>
      <c r="R18" s="115"/>
      <c r="S18" s="116"/>
      <c r="T18" s="117"/>
      <c r="U18" s="16">
        <f>SUM(E18:T18)</f>
        <v>22</v>
      </c>
    </row>
    <row r="19" spans="1:21" ht="14.25">
      <c r="A19" s="10">
        <v>14</v>
      </c>
      <c r="B19" s="47" t="s">
        <v>107</v>
      </c>
      <c r="C19" s="51">
        <v>2797</v>
      </c>
      <c r="D19" s="41">
        <v>22</v>
      </c>
      <c r="E19" s="1"/>
      <c r="F19" s="13"/>
      <c r="G19" s="13"/>
      <c r="H19" s="12"/>
      <c r="I19" s="1"/>
      <c r="J19" s="13"/>
      <c r="K19" s="13"/>
      <c r="L19" s="12"/>
      <c r="M19" s="63"/>
      <c r="N19" s="63"/>
      <c r="O19" s="63"/>
      <c r="P19" s="64"/>
      <c r="Q19" s="114">
        <v>9</v>
      </c>
      <c r="R19" s="115">
        <v>10</v>
      </c>
      <c r="S19" s="116" t="s">
        <v>49</v>
      </c>
      <c r="T19" s="117" t="s">
        <v>62</v>
      </c>
      <c r="U19" s="16">
        <f>SUM(E19:T19)</f>
        <v>19</v>
      </c>
    </row>
    <row r="20" spans="1:21" ht="14.25">
      <c r="A20" s="10">
        <v>15</v>
      </c>
      <c r="B20" s="47" t="s">
        <v>23</v>
      </c>
      <c r="C20" s="51">
        <v>4059</v>
      </c>
      <c r="D20" s="41">
        <v>5</v>
      </c>
      <c r="E20" s="37"/>
      <c r="F20" s="38"/>
      <c r="G20" s="53"/>
      <c r="H20" s="54"/>
      <c r="I20" s="37"/>
      <c r="J20" s="38"/>
      <c r="K20" s="38"/>
      <c r="L20" s="39"/>
      <c r="M20" s="63"/>
      <c r="N20" s="63"/>
      <c r="O20" s="63"/>
      <c r="P20" s="64"/>
      <c r="Q20" s="114">
        <v>7</v>
      </c>
      <c r="R20" s="115">
        <v>8</v>
      </c>
      <c r="S20" s="116" t="s">
        <v>49</v>
      </c>
      <c r="T20" s="117" t="s">
        <v>49</v>
      </c>
      <c r="U20" s="16">
        <f>SUM(E20:T20)</f>
        <v>15</v>
      </c>
    </row>
    <row r="21" spans="1:21" ht="14.25">
      <c r="A21" s="10">
        <v>16</v>
      </c>
      <c r="B21" s="68" t="s">
        <v>123</v>
      </c>
      <c r="C21" s="111">
        <v>2796</v>
      </c>
      <c r="D21" s="70" t="s">
        <v>124</v>
      </c>
      <c r="E21" s="100"/>
      <c r="F21" s="112"/>
      <c r="G21" s="112"/>
      <c r="H21" s="113"/>
      <c r="I21" s="78" t="s">
        <v>33</v>
      </c>
      <c r="J21" s="85" t="s">
        <v>33</v>
      </c>
      <c r="K21" s="85" t="s">
        <v>49</v>
      </c>
      <c r="L21" s="83" t="s">
        <v>49</v>
      </c>
      <c r="M21" s="87"/>
      <c r="N21" s="87"/>
      <c r="O21" s="87"/>
      <c r="P21" s="88"/>
      <c r="Q21" s="122"/>
      <c r="R21" s="123"/>
      <c r="S21" s="124"/>
      <c r="T21" s="125"/>
      <c r="U21" s="16">
        <f>SUM(E21:T21)</f>
        <v>0</v>
      </c>
    </row>
    <row r="22" spans="1:21" ht="14.25">
      <c r="A22" s="10">
        <v>17</v>
      </c>
      <c r="B22" s="68" t="s">
        <v>96</v>
      </c>
      <c r="C22" s="111">
        <v>20390</v>
      </c>
      <c r="D22" s="70">
        <v>7</v>
      </c>
      <c r="E22" s="71"/>
      <c r="F22" s="72"/>
      <c r="G22" s="72"/>
      <c r="H22" s="73"/>
      <c r="I22" s="84"/>
      <c r="J22" s="86"/>
      <c r="K22" s="86"/>
      <c r="L22" s="83"/>
      <c r="M22" s="87" t="s">
        <v>33</v>
      </c>
      <c r="N22" s="87" t="s">
        <v>49</v>
      </c>
      <c r="O22" s="87" t="s">
        <v>49</v>
      </c>
      <c r="P22" s="88" t="s">
        <v>49</v>
      </c>
      <c r="Q22" s="122"/>
      <c r="R22" s="123"/>
      <c r="S22" s="124"/>
      <c r="T22" s="125"/>
      <c r="U22" s="16">
        <f>SUM(E22:T22)</f>
        <v>0</v>
      </c>
    </row>
    <row r="23" spans="1:21" ht="14.25">
      <c r="A23" s="10">
        <v>18</v>
      </c>
      <c r="B23" s="68"/>
      <c r="C23" s="70"/>
      <c r="D23" s="70"/>
      <c r="E23" s="71"/>
      <c r="F23" s="72"/>
      <c r="G23" s="72"/>
      <c r="H23" s="73"/>
      <c r="I23" s="71"/>
      <c r="J23" s="72"/>
      <c r="K23" s="72"/>
      <c r="L23" s="73"/>
      <c r="M23" s="87"/>
      <c r="N23" s="87"/>
      <c r="O23" s="87"/>
      <c r="P23" s="88"/>
      <c r="Q23" s="122"/>
      <c r="R23" s="123"/>
      <c r="S23" s="124"/>
      <c r="T23" s="125"/>
      <c r="U23" s="16">
        <f>SUM(E23:T23)</f>
        <v>0</v>
      </c>
    </row>
    <row r="24" spans="1:21" ht="15" thickBot="1">
      <c r="A24" s="10">
        <v>19</v>
      </c>
      <c r="B24" s="48"/>
      <c r="C24" s="49"/>
      <c r="D24" s="49"/>
      <c r="E24" s="17"/>
      <c r="F24" s="19"/>
      <c r="G24" s="19"/>
      <c r="H24" s="18"/>
      <c r="I24" s="17"/>
      <c r="J24" s="19"/>
      <c r="K24" s="19"/>
      <c r="L24" s="18"/>
      <c r="M24" s="106"/>
      <c r="N24" s="106"/>
      <c r="O24" s="106"/>
      <c r="P24" s="110"/>
      <c r="Q24" s="136"/>
      <c r="R24" s="137"/>
      <c r="S24" s="138"/>
      <c r="T24" s="139"/>
      <c r="U24" s="22">
        <f>SUM(E24:T24)</f>
        <v>0</v>
      </c>
    </row>
    <row r="25" spans="1:21" ht="15" thickBot="1">
      <c r="A25" s="23"/>
      <c r="B25" s="23"/>
      <c r="C25" s="23"/>
      <c r="D25" s="29" t="s">
        <v>1</v>
      </c>
      <c r="E25" s="151">
        <v>8</v>
      </c>
      <c r="F25" s="151"/>
      <c r="G25" s="151"/>
      <c r="H25" s="151"/>
      <c r="I25" s="151">
        <v>8</v>
      </c>
      <c r="J25" s="151"/>
      <c r="K25" s="151"/>
      <c r="L25" s="151"/>
      <c r="M25" s="151">
        <v>8</v>
      </c>
      <c r="N25" s="151"/>
      <c r="O25" s="151"/>
      <c r="P25" s="151"/>
      <c r="Q25" s="151">
        <v>8</v>
      </c>
      <c r="R25" s="151"/>
      <c r="S25" s="151"/>
      <c r="T25" s="151"/>
      <c r="U25" s="24"/>
    </row>
    <row r="26" spans="2:20" ht="13.5">
      <c r="B26" s="145" t="s">
        <v>10</v>
      </c>
      <c r="C26" s="145"/>
      <c r="D26" s="145"/>
      <c r="E26" s="152"/>
      <c r="F26" s="152"/>
      <c r="G26" s="152"/>
      <c r="H26" s="152"/>
      <c r="I26" s="25"/>
      <c r="J26" s="25"/>
      <c r="K26" s="25"/>
      <c r="L26" s="25"/>
      <c r="M26" s="152"/>
      <c r="N26" s="152"/>
      <c r="O26" s="152"/>
      <c r="P26" s="152"/>
      <c r="Q26" s="25"/>
      <c r="R26" s="25"/>
      <c r="S26" s="25"/>
      <c r="T26" s="25"/>
    </row>
    <row r="27" spans="2:20" ht="13.5">
      <c r="B27" s="145"/>
      <c r="C27" s="145"/>
      <c r="D27" s="145"/>
      <c r="E27" s="153"/>
      <c r="F27" s="153"/>
      <c r="G27" s="153"/>
      <c r="H27" s="153"/>
      <c r="I27" s="25"/>
      <c r="J27" s="25"/>
      <c r="K27" s="25"/>
      <c r="L27" s="25"/>
      <c r="M27" s="153"/>
      <c r="N27" s="153"/>
      <c r="O27" s="153"/>
      <c r="P27" s="153"/>
      <c r="Q27" s="25"/>
      <c r="R27" s="25"/>
      <c r="S27" s="25"/>
      <c r="T27" s="25"/>
    </row>
    <row r="28" spans="5:20" ht="12.75">
      <c r="E28" s="153"/>
      <c r="F28" s="153"/>
      <c r="G28" s="153"/>
      <c r="H28" s="153"/>
      <c r="I28" s="26"/>
      <c r="J28" s="26"/>
      <c r="K28" s="26"/>
      <c r="L28" s="26"/>
      <c r="M28" s="153"/>
      <c r="N28" s="153"/>
      <c r="O28" s="153"/>
      <c r="P28" s="153"/>
      <c r="Q28" s="26"/>
      <c r="R28" s="26"/>
      <c r="S28" s="26"/>
      <c r="T28" s="26"/>
    </row>
    <row r="29" spans="5:20" ht="12.75">
      <c r="E29" s="153"/>
      <c r="F29" s="153"/>
      <c r="G29" s="153"/>
      <c r="H29" s="153"/>
      <c r="I29" s="26"/>
      <c r="J29" s="26"/>
      <c r="K29" s="26"/>
      <c r="L29" s="26"/>
      <c r="M29" s="153"/>
      <c r="N29" s="153"/>
      <c r="O29" s="153"/>
      <c r="P29" s="153"/>
      <c r="Q29" s="26"/>
      <c r="R29" s="26"/>
      <c r="S29" s="26"/>
      <c r="T29" s="26"/>
    </row>
    <row r="30" spans="5:20" ht="12.75">
      <c r="E30" s="153"/>
      <c r="F30" s="153"/>
      <c r="G30" s="153"/>
      <c r="H30" s="153"/>
      <c r="I30" s="26"/>
      <c r="J30" s="26"/>
      <c r="K30" s="26"/>
      <c r="L30" s="26"/>
      <c r="M30" s="153"/>
      <c r="N30" s="153"/>
      <c r="O30" s="153"/>
      <c r="P30" s="153"/>
      <c r="Q30" s="26"/>
      <c r="R30" s="26"/>
      <c r="S30" s="26"/>
      <c r="T30" s="26"/>
    </row>
    <row r="31" spans="5:20" ht="12.75">
      <c r="E31" s="153"/>
      <c r="F31" s="153"/>
      <c r="G31" s="153"/>
      <c r="H31" s="153"/>
      <c r="I31" s="26"/>
      <c r="J31" s="26"/>
      <c r="K31" s="26"/>
      <c r="L31" s="26"/>
      <c r="M31" s="153"/>
      <c r="N31" s="153"/>
      <c r="O31" s="153"/>
      <c r="P31" s="153"/>
      <c r="Q31" s="26"/>
      <c r="R31" s="26"/>
      <c r="S31" s="26"/>
      <c r="T31" s="26"/>
    </row>
    <row r="32" spans="2:20" ht="13.5">
      <c r="B32" s="56" t="s">
        <v>46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2:20" ht="13.5">
      <c r="B33" s="56" t="s">
        <v>47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</row>
    <row r="34" spans="2:20" ht="13.5">
      <c r="B34" s="56" t="s">
        <v>48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2:20" ht="13.5">
      <c r="B35" s="56" t="s">
        <v>52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5:20" ht="12.75"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</row>
  </sheetData>
  <sheetProtection/>
  <mergeCells count="17">
    <mergeCell ref="E25:H25"/>
    <mergeCell ref="I25:L25"/>
    <mergeCell ref="M25:P25"/>
    <mergeCell ref="Q25:T25"/>
    <mergeCell ref="B26:D27"/>
    <mergeCell ref="E26:H31"/>
    <mergeCell ref="M26:P31"/>
    <mergeCell ref="A1:U2"/>
    <mergeCell ref="E3:H3"/>
    <mergeCell ref="I3:L3"/>
    <mergeCell ref="M3:P3"/>
    <mergeCell ref="Q3:T3"/>
    <mergeCell ref="U3:U4"/>
    <mergeCell ref="E4:H4"/>
    <mergeCell ref="I4:L4"/>
    <mergeCell ref="M4:P4"/>
    <mergeCell ref="Q4:T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1">
      <selection activeCell="Q28" sqref="Q28:T28"/>
    </sheetView>
  </sheetViews>
  <sheetFormatPr defaultColWidth="9.140625" defaultRowHeight="12.75"/>
  <cols>
    <col min="1" max="1" width="4.57421875" style="0" customWidth="1"/>
    <col min="2" max="2" width="31.00390625" style="0" customWidth="1"/>
    <col min="3" max="3" width="12.421875" style="0" customWidth="1"/>
    <col min="4" max="4" width="9.57421875" style="0" customWidth="1"/>
    <col min="5" max="20" width="4.28125" style="0" customWidth="1"/>
    <col min="21" max="21" width="7.421875" style="0" customWidth="1"/>
  </cols>
  <sheetData>
    <row r="1" spans="1:21" ht="30" customHeight="1">
      <c r="A1" s="142" t="s">
        <v>72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</row>
    <row r="2" spans="1:21" ht="30" customHeight="1" thickBo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</row>
    <row r="3" spans="5:21" ht="15">
      <c r="E3" s="154" t="s">
        <v>2</v>
      </c>
      <c r="F3" s="155"/>
      <c r="G3" s="155"/>
      <c r="H3" s="156"/>
      <c r="I3" s="155" t="s">
        <v>3</v>
      </c>
      <c r="J3" s="155"/>
      <c r="K3" s="155"/>
      <c r="L3" s="156"/>
      <c r="M3" s="155" t="s">
        <v>4</v>
      </c>
      <c r="N3" s="155"/>
      <c r="O3" s="155"/>
      <c r="P3" s="156"/>
      <c r="Q3" s="154" t="s">
        <v>5</v>
      </c>
      <c r="R3" s="155"/>
      <c r="S3" s="155"/>
      <c r="T3" s="156"/>
      <c r="U3" s="146"/>
    </row>
    <row r="4" spans="5:21" ht="15.75" thickBot="1">
      <c r="E4" s="148">
        <v>43477</v>
      </c>
      <c r="F4" s="149"/>
      <c r="G4" s="149"/>
      <c r="H4" s="150"/>
      <c r="I4" s="143">
        <v>43561</v>
      </c>
      <c r="J4" s="143"/>
      <c r="K4" s="143"/>
      <c r="L4" s="144"/>
      <c r="M4" s="143">
        <v>43729</v>
      </c>
      <c r="N4" s="143"/>
      <c r="O4" s="143"/>
      <c r="P4" s="144"/>
      <c r="Q4" s="143">
        <v>43750</v>
      </c>
      <c r="R4" s="143"/>
      <c r="S4" s="143"/>
      <c r="T4" s="144"/>
      <c r="U4" s="147"/>
    </row>
    <row r="5" spans="1:21" ht="30" customHeight="1" thickBot="1">
      <c r="A5" s="3" t="s">
        <v>0</v>
      </c>
      <c r="B5" s="4" t="s">
        <v>7</v>
      </c>
      <c r="C5" s="4" t="s">
        <v>8</v>
      </c>
      <c r="D5" s="27" t="s">
        <v>9</v>
      </c>
      <c r="E5" s="30">
        <v>1</v>
      </c>
      <c r="F5" s="32">
        <v>2</v>
      </c>
      <c r="G5" s="32">
        <v>3</v>
      </c>
      <c r="H5" s="31" t="s">
        <v>11</v>
      </c>
      <c r="I5" s="5">
        <v>1</v>
      </c>
      <c r="J5" s="7">
        <v>2</v>
      </c>
      <c r="K5" s="7">
        <v>3</v>
      </c>
      <c r="L5" s="6" t="s">
        <v>11</v>
      </c>
      <c r="M5" s="7">
        <v>1</v>
      </c>
      <c r="N5" s="7">
        <v>2</v>
      </c>
      <c r="O5" s="7">
        <v>3</v>
      </c>
      <c r="P5" s="6" t="s">
        <v>11</v>
      </c>
      <c r="Q5" s="8">
        <v>1</v>
      </c>
      <c r="R5" s="33">
        <v>2</v>
      </c>
      <c r="S5" s="5">
        <v>3</v>
      </c>
      <c r="T5" s="6" t="s">
        <v>11</v>
      </c>
      <c r="U5" s="28" t="s">
        <v>6</v>
      </c>
    </row>
    <row r="6" spans="1:21" ht="14.25">
      <c r="A6" s="10">
        <v>1</v>
      </c>
      <c r="B6" s="42" t="s">
        <v>90</v>
      </c>
      <c r="C6" s="50">
        <v>14165</v>
      </c>
      <c r="D6" s="40">
        <v>44</v>
      </c>
      <c r="E6" s="96">
        <v>10</v>
      </c>
      <c r="F6" s="61">
        <v>15</v>
      </c>
      <c r="G6" s="61">
        <v>15</v>
      </c>
      <c r="H6" s="62">
        <v>15</v>
      </c>
      <c r="I6" s="34" t="s">
        <v>125</v>
      </c>
      <c r="J6" s="35" t="s">
        <v>125</v>
      </c>
      <c r="K6" s="35" t="s">
        <v>125</v>
      </c>
      <c r="L6" s="36" t="s">
        <v>125</v>
      </c>
      <c r="M6" s="61"/>
      <c r="N6" s="61"/>
      <c r="O6" s="97"/>
      <c r="P6" s="62"/>
      <c r="Q6" s="45"/>
      <c r="R6" s="46"/>
      <c r="S6" s="34"/>
      <c r="T6" s="36"/>
      <c r="U6" s="11">
        <f aca="true" t="shared" si="0" ref="U6:U13">SUM(E6:T6)</f>
        <v>55</v>
      </c>
    </row>
    <row r="7" spans="1:21" ht="14.25">
      <c r="A7" s="10">
        <v>2</v>
      </c>
      <c r="B7" s="42" t="s">
        <v>92</v>
      </c>
      <c r="C7" s="51">
        <v>16208</v>
      </c>
      <c r="D7" s="41">
        <v>75</v>
      </c>
      <c r="E7" s="91">
        <v>15</v>
      </c>
      <c r="F7" s="63">
        <v>12</v>
      </c>
      <c r="G7" s="63">
        <v>12</v>
      </c>
      <c r="H7" s="64">
        <v>10</v>
      </c>
      <c r="I7" s="37"/>
      <c r="J7" s="38"/>
      <c r="K7" s="38"/>
      <c r="L7" s="39"/>
      <c r="M7" s="59"/>
      <c r="N7" s="59"/>
      <c r="O7" s="59"/>
      <c r="P7" s="60"/>
      <c r="Q7" s="43"/>
      <c r="R7" s="44"/>
      <c r="S7" s="37"/>
      <c r="T7" s="39"/>
      <c r="U7" s="16">
        <f t="shared" si="0"/>
        <v>49</v>
      </c>
    </row>
    <row r="8" spans="1:21" ht="14.25">
      <c r="A8" s="10">
        <v>3</v>
      </c>
      <c r="B8" s="42" t="s">
        <v>121</v>
      </c>
      <c r="C8" s="51">
        <v>16883</v>
      </c>
      <c r="D8" s="41">
        <v>5</v>
      </c>
      <c r="E8" s="91">
        <v>12</v>
      </c>
      <c r="F8" s="63">
        <v>10</v>
      </c>
      <c r="G8" s="63">
        <v>9</v>
      </c>
      <c r="H8" s="64">
        <v>12</v>
      </c>
      <c r="I8" s="37" t="s">
        <v>125</v>
      </c>
      <c r="J8" s="38" t="s">
        <v>125</v>
      </c>
      <c r="K8" s="38" t="s">
        <v>125</v>
      </c>
      <c r="L8" s="39" t="s">
        <v>125</v>
      </c>
      <c r="M8" s="63" t="s">
        <v>125</v>
      </c>
      <c r="N8" s="63" t="s">
        <v>125</v>
      </c>
      <c r="O8" s="63" t="s">
        <v>125</v>
      </c>
      <c r="P8" s="64"/>
      <c r="Q8" s="43" t="s">
        <v>125</v>
      </c>
      <c r="R8" s="44" t="s">
        <v>125</v>
      </c>
      <c r="S8" s="37" t="s">
        <v>125</v>
      </c>
      <c r="T8" s="54" t="s">
        <v>125</v>
      </c>
      <c r="U8" s="16">
        <f t="shared" si="0"/>
        <v>43</v>
      </c>
    </row>
    <row r="9" spans="1:21" ht="14.25">
      <c r="A9" s="10">
        <v>4</v>
      </c>
      <c r="B9" s="42" t="s">
        <v>89</v>
      </c>
      <c r="C9" s="51">
        <v>19258</v>
      </c>
      <c r="D9" s="41">
        <v>8</v>
      </c>
      <c r="E9" s="91">
        <v>9</v>
      </c>
      <c r="F9" s="63">
        <v>9</v>
      </c>
      <c r="G9" s="63">
        <v>8</v>
      </c>
      <c r="H9" s="64">
        <v>9</v>
      </c>
      <c r="I9" s="37"/>
      <c r="J9" s="38"/>
      <c r="K9" s="38"/>
      <c r="L9" s="39"/>
      <c r="M9" s="63"/>
      <c r="N9" s="63"/>
      <c r="O9" s="63"/>
      <c r="P9" s="64"/>
      <c r="Q9" s="43"/>
      <c r="R9" s="44"/>
      <c r="S9" s="55"/>
      <c r="T9" s="39"/>
      <c r="U9" s="16">
        <f t="shared" si="0"/>
        <v>35</v>
      </c>
    </row>
    <row r="10" spans="1:21" ht="14.25">
      <c r="A10" s="10">
        <v>5</v>
      </c>
      <c r="B10" s="42" t="s">
        <v>95</v>
      </c>
      <c r="C10" s="51">
        <v>20175</v>
      </c>
      <c r="D10" s="41">
        <v>7</v>
      </c>
      <c r="E10" s="91">
        <v>8</v>
      </c>
      <c r="F10" s="63">
        <v>8</v>
      </c>
      <c r="G10" s="63">
        <v>7</v>
      </c>
      <c r="H10" s="64">
        <v>8</v>
      </c>
      <c r="I10" s="37" t="s">
        <v>125</v>
      </c>
      <c r="J10" s="38" t="s">
        <v>125</v>
      </c>
      <c r="K10" s="38" t="s">
        <v>125</v>
      </c>
      <c r="L10" s="39" t="s">
        <v>125</v>
      </c>
      <c r="M10" s="63"/>
      <c r="N10" s="63"/>
      <c r="O10" s="59"/>
      <c r="P10" s="60"/>
      <c r="Q10" s="43"/>
      <c r="R10" s="44"/>
      <c r="S10" s="37"/>
      <c r="T10" s="39"/>
      <c r="U10" s="16">
        <f t="shared" si="0"/>
        <v>31</v>
      </c>
    </row>
    <row r="11" spans="1:21" ht="14.25">
      <c r="A11" s="10">
        <v>6</v>
      </c>
      <c r="B11" s="42" t="s">
        <v>91</v>
      </c>
      <c r="C11" s="51">
        <v>11881</v>
      </c>
      <c r="D11" s="41">
        <v>10</v>
      </c>
      <c r="E11" s="91" t="s">
        <v>33</v>
      </c>
      <c r="F11" s="63" t="s">
        <v>62</v>
      </c>
      <c r="G11" s="63">
        <v>10</v>
      </c>
      <c r="H11" s="64">
        <v>7</v>
      </c>
      <c r="I11" s="37" t="s">
        <v>125</v>
      </c>
      <c r="J11" s="38" t="s">
        <v>125</v>
      </c>
      <c r="K11" s="38" t="s">
        <v>125</v>
      </c>
      <c r="L11" s="39" t="s">
        <v>125</v>
      </c>
      <c r="M11" s="59" t="s">
        <v>125</v>
      </c>
      <c r="N11" s="59" t="s">
        <v>125</v>
      </c>
      <c r="O11" s="59" t="s">
        <v>125</v>
      </c>
      <c r="P11" s="60"/>
      <c r="Q11" s="43" t="s">
        <v>125</v>
      </c>
      <c r="R11" s="44" t="s">
        <v>125</v>
      </c>
      <c r="S11" s="37" t="s">
        <v>125</v>
      </c>
      <c r="T11" s="39" t="s">
        <v>125</v>
      </c>
      <c r="U11" s="16">
        <f t="shared" si="0"/>
        <v>17</v>
      </c>
    </row>
    <row r="12" spans="1:21" ht="14.25">
      <c r="A12" s="10">
        <v>7</v>
      </c>
      <c r="B12" s="42" t="s">
        <v>94</v>
      </c>
      <c r="C12" s="51">
        <v>20882</v>
      </c>
      <c r="D12" s="41">
        <v>9</v>
      </c>
      <c r="E12" s="91">
        <v>7</v>
      </c>
      <c r="F12" s="63" t="s">
        <v>49</v>
      </c>
      <c r="G12" s="63" t="s">
        <v>49</v>
      </c>
      <c r="H12" s="64" t="s">
        <v>49</v>
      </c>
      <c r="I12" s="37" t="s">
        <v>125</v>
      </c>
      <c r="J12" s="38" t="s">
        <v>125</v>
      </c>
      <c r="K12" s="38" t="s">
        <v>125</v>
      </c>
      <c r="L12" s="39" t="s">
        <v>125</v>
      </c>
      <c r="M12" s="63" t="s">
        <v>125</v>
      </c>
      <c r="N12" s="63" t="s">
        <v>125</v>
      </c>
      <c r="O12" s="63" t="s">
        <v>125</v>
      </c>
      <c r="P12" s="64"/>
      <c r="Q12" s="43" t="s">
        <v>125</v>
      </c>
      <c r="R12" s="44" t="s">
        <v>125</v>
      </c>
      <c r="S12" s="37" t="s">
        <v>125</v>
      </c>
      <c r="T12" s="54" t="s">
        <v>125</v>
      </c>
      <c r="U12" s="16">
        <f t="shared" si="0"/>
        <v>7</v>
      </c>
    </row>
    <row r="13" spans="1:21" ht="14.25">
      <c r="A13" s="10">
        <v>8</v>
      </c>
      <c r="B13" s="47" t="s">
        <v>93</v>
      </c>
      <c r="C13" s="51">
        <v>10660</v>
      </c>
      <c r="D13" s="41">
        <v>17</v>
      </c>
      <c r="E13" s="91" t="s">
        <v>33</v>
      </c>
      <c r="F13" s="63" t="s">
        <v>62</v>
      </c>
      <c r="G13" s="63" t="s">
        <v>62</v>
      </c>
      <c r="H13" s="64" t="s">
        <v>62</v>
      </c>
      <c r="I13" s="37" t="s">
        <v>125</v>
      </c>
      <c r="J13" s="38" t="s">
        <v>125</v>
      </c>
      <c r="K13" s="38" t="s">
        <v>125</v>
      </c>
      <c r="L13" s="39" t="s">
        <v>125</v>
      </c>
      <c r="M13" s="63" t="s">
        <v>125</v>
      </c>
      <c r="N13" s="63" t="s">
        <v>125</v>
      </c>
      <c r="O13" s="59" t="s">
        <v>125</v>
      </c>
      <c r="P13" s="60"/>
      <c r="Q13" s="43"/>
      <c r="R13" s="44"/>
      <c r="S13" s="55"/>
      <c r="T13" s="39"/>
      <c r="U13" s="16">
        <f t="shared" si="0"/>
        <v>0</v>
      </c>
    </row>
    <row r="14" spans="1:21" ht="14.25">
      <c r="A14" s="10">
        <v>9</v>
      </c>
      <c r="B14" s="47" t="s">
        <v>126</v>
      </c>
      <c r="C14" s="51">
        <v>12189</v>
      </c>
      <c r="D14" s="41">
        <v>34</v>
      </c>
      <c r="E14" s="91"/>
      <c r="F14" s="63"/>
      <c r="G14" s="63"/>
      <c r="H14" s="64"/>
      <c r="I14" s="37" t="s">
        <v>125</v>
      </c>
      <c r="J14" s="38" t="s">
        <v>125</v>
      </c>
      <c r="K14" s="38" t="s">
        <v>125</v>
      </c>
      <c r="L14" s="39" t="s">
        <v>125</v>
      </c>
      <c r="M14" s="63" t="s">
        <v>125</v>
      </c>
      <c r="N14" s="63" t="s">
        <v>125</v>
      </c>
      <c r="O14" s="59" t="s">
        <v>125</v>
      </c>
      <c r="P14" s="64"/>
      <c r="Q14" s="43" t="s">
        <v>125</v>
      </c>
      <c r="R14" s="44" t="s">
        <v>125</v>
      </c>
      <c r="S14" s="37" t="s">
        <v>125</v>
      </c>
      <c r="T14" s="39" t="s">
        <v>125</v>
      </c>
      <c r="U14" s="16">
        <f aca="true" t="shared" si="1" ref="U14:U25">SUM(E14:T14)</f>
        <v>0</v>
      </c>
    </row>
    <row r="15" spans="1:21" ht="14.25">
      <c r="A15" s="10">
        <v>10</v>
      </c>
      <c r="B15" s="47"/>
      <c r="C15" s="89"/>
      <c r="D15" s="41"/>
      <c r="E15" s="1"/>
      <c r="F15" s="13"/>
      <c r="G15" s="13"/>
      <c r="H15" s="12"/>
      <c r="I15" s="1"/>
      <c r="J15" s="13"/>
      <c r="K15" s="13"/>
      <c r="L15" s="12"/>
      <c r="M15" s="59"/>
      <c r="N15" s="59"/>
      <c r="O15" s="59"/>
      <c r="P15" s="60"/>
      <c r="Q15" s="67"/>
      <c r="R15" s="66"/>
      <c r="S15" s="37"/>
      <c r="T15" s="54"/>
      <c r="U15" s="16">
        <f t="shared" si="1"/>
        <v>0</v>
      </c>
    </row>
    <row r="16" spans="1:21" ht="14.25">
      <c r="A16" s="10">
        <v>11</v>
      </c>
      <c r="B16" s="47"/>
      <c r="C16" s="89"/>
      <c r="D16" s="41"/>
      <c r="E16" s="1"/>
      <c r="F16" s="13"/>
      <c r="G16" s="13"/>
      <c r="H16" s="12"/>
      <c r="I16" s="37"/>
      <c r="J16" s="38"/>
      <c r="K16" s="38"/>
      <c r="L16" s="54"/>
      <c r="M16" s="63"/>
      <c r="N16" s="59"/>
      <c r="O16" s="59"/>
      <c r="P16" s="64"/>
      <c r="Q16" s="67"/>
      <c r="R16" s="66"/>
      <c r="S16" s="55"/>
      <c r="T16" s="54"/>
      <c r="U16" s="16">
        <f t="shared" si="1"/>
        <v>0</v>
      </c>
    </row>
    <row r="17" spans="1:21" ht="14.25">
      <c r="A17" s="10">
        <v>12</v>
      </c>
      <c r="B17" s="47"/>
      <c r="C17" s="41"/>
      <c r="D17" s="41"/>
      <c r="E17" s="1"/>
      <c r="F17" s="13"/>
      <c r="G17" s="13"/>
      <c r="H17" s="12"/>
      <c r="I17" s="37"/>
      <c r="J17" s="38"/>
      <c r="K17" s="38"/>
      <c r="L17" s="39"/>
      <c r="M17" s="59"/>
      <c r="N17" s="59"/>
      <c r="O17" s="59"/>
      <c r="P17" s="60"/>
      <c r="Q17" s="14"/>
      <c r="R17" s="15"/>
      <c r="S17" s="1"/>
      <c r="T17" s="12"/>
      <c r="U17" s="16">
        <f t="shared" si="1"/>
        <v>0</v>
      </c>
    </row>
    <row r="18" spans="1:21" ht="14.25">
      <c r="A18" s="10">
        <v>13</v>
      </c>
      <c r="B18" s="47"/>
      <c r="C18" s="89"/>
      <c r="D18" s="41"/>
      <c r="E18" s="37"/>
      <c r="F18" s="38"/>
      <c r="G18" s="38"/>
      <c r="H18" s="39"/>
      <c r="I18" s="1"/>
      <c r="J18" s="13"/>
      <c r="K18" s="13"/>
      <c r="L18" s="12"/>
      <c r="M18" s="59"/>
      <c r="N18" s="59"/>
      <c r="O18" s="59"/>
      <c r="P18" s="60"/>
      <c r="Q18" s="14"/>
      <c r="R18" s="15"/>
      <c r="S18" s="1"/>
      <c r="T18" s="12"/>
      <c r="U18" s="16">
        <f t="shared" si="1"/>
        <v>0</v>
      </c>
    </row>
    <row r="19" spans="1:21" ht="14.25">
      <c r="A19" s="10">
        <v>14</v>
      </c>
      <c r="B19" s="47"/>
      <c r="C19" s="41"/>
      <c r="D19" s="41"/>
      <c r="E19" s="1"/>
      <c r="F19" s="13"/>
      <c r="G19" s="13"/>
      <c r="H19" s="12"/>
      <c r="I19" s="1"/>
      <c r="J19" s="13"/>
      <c r="K19" s="13"/>
      <c r="L19" s="12"/>
      <c r="M19" s="59"/>
      <c r="N19" s="59"/>
      <c r="O19" s="59"/>
      <c r="P19" s="60"/>
      <c r="Q19" s="67"/>
      <c r="R19" s="66"/>
      <c r="S19" s="37"/>
      <c r="T19" s="54"/>
      <c r="U19" s="16">
        <f t="shared" si="1"/>
        <v>0</v>
      </c>
    </row>
    <row r="20" spans="1:21" ht="14.25">
      <c r="A20" s="10">
        <v>15</v>
      </c>
      <c r="B20" s="47"/>
      <c r="C20" s="89"/>
      <c r="D20" s="41"/>
      <c r="E20" s="1"/>
      <c r="F20" s="13"/>
      <c r="G20" s="13"/>
      <c r="H20" s="12"/>
      <c r="I20" s="55"/>
      <c r="J20" s="53"/>
      <c r="K20" s="53"/>
      <c r="L20" s="39"/>
      <c r="M20" s="63"/>
      <c r="N20" s="59"/>
      <c r="O20" s="59"/>
      <c r="P20" s="60"/>
      <c r="Q20" s="14"/>
      <c r="R20" s="15"/>
      <c r="S20" s="1"/>
      <c r="T20" s="12"/>
      <c r="U20" s="16">
        <f t="shared" si="1"/>
        <v>0</v>
      </c>
    </row>
    <row r="21" spans="1:21" ht="14.25">
      <c r="A21" s="10">
        <v>16</v>
      </c>
      <c r="B21" s="47"/>
      <c r="C21" s="89"/>
      <c r="D21" s="41"/>
      <c r="E21" s="1"/>
      <c r="F21" s="13"/>
      <c r="G21" s="13"/>
      <c r="H21" s="12"/>
      <c r="I21" s="1"/>
      <c r="J21" s="13"/>
      <c r="K21" s="13"/>
      <c r="L21" s="12"/>
      <c r="M21" s="59"/>
      <c r="N21" s="59"/>
      <c r="O21" s="59"/>
      <c r="P21" s="60"/>
      <c r="Q21" s="67"/>
      <c r="R21" s="66"/>
      <c r="S21" s="37"/>
      <c r="T21" s="54"/>
      <c r="U21" s="16">
        <f t="shared" si="1"/>
        <v>0</v>
      </c>
    </row>
    <row r="22" spans="1:21" ht="14.25">
      <c r="A22" s="10">
        <v>17</v>
      </c>
      <c r="B22" s="68"/>
      <c r="C22" s="90"/>
      <c r="D22" s="70"/>
      <c r="E22" s="71"/>
      <c r="F22" s="72"/>
      <c r="G22" s="72"/>
      <c r="H22" s="73"/>
      <c r="I22" s="71"/>
      <c r="J22" s="72"/>
      <c r="K22" s="72"/>
      <c r="L22" s="73"/>
      <c r="M22" s="74"/>
      <c r="N22" s="87"/>
      <c r="O22" s="87"/>
      <c r="P22" s="88"/>
      <c r="Q22" s="81"/>
      <c r="R22" s="77"/>
      <c r="S22" s="84"/>
      <c r="T22" s="79"/>
      <c r="U22" s="16">
        <f t="shared" si="1"/>
        <v>0</v>
      </c>
    </row>
    <row r="23" spans="1:21" ht="14.25">
      <c r="A23" s="10">
        <v>18</v>
      </c>
      <c r="B23" s="68"/>
      <c r="C23" s="90"/>
      <c r="D23" s="70"/>
      <c r="E23" s="78"/>
      <c r="F23" s="85"/>
      <c r="G23" s="86"/>
      <c r="H23" s="79"/>
      <c r="I23" s="78"/>
      <c r="J23" s="85"/>
      <c r="K23" s="85"/>
      <c r="L23" s="83"/>
      <c r="M23" s="87"/>
      <c r="N23" s="74"/>
      <c r="O23" s="74"/>
      <c r="P23" s="75"/>
      <c r="Q23" s="81"/>
      <c r="R23" s="82"/>
      <c r="S23" s="78"/>
      <c r="T23" s="83"/>
      <c r="U23" s="16">
        <f t="shared" si="1"/>
        <v>0</v>
      </c>
    </row>
    <row r="24" spans="1:21" ht="14.25">
      <c r="A24" s="10">
        <v>19</v>
      </c>
      <c r="B24" s="68"/>
      <c r="C24" s="70"/>
      <c r="D24" s="70"/>
      <c r="E24" s="71"/>
      <c r="F24" s="72"/>
      <c r="G24" s="72"/>
      <c r="H24" s="73"/>
      <c r="I24" s="71"/>
      <c r="J24" s="72"/>
      <c r="K24" s="72"/>
      <c r="L24" s="73"/>
      <c r="M24" s="74"/>
      <c r="N24" s="74"/>
      <c r="O24" s="74"/>
      <c r="P24" s="75"/>
      <c r="Q24" s="76"/>
      <c r="R24" s="77"/>
      <c r="S24" s="78"/>
      <c r="T24" s="79"/>
      <c r="U24" s="16">
        <f t="shared" si="1"/>
        <v>0</v>
      </c>
    </row>
    <row r="25" spans="1:21" ht="15" thickBot="1">
      <c r="A25" s="10">
        <v>20</v>
      </c>
      <c r="B25" s="48"/>
      <c r="C25" s="49"/>
      <c r="D25" s="49"/>
      <c r="E25" s="17"/>
      <c r="F25" s="19"/>
      <c r="G25" s="19"/>
      <c r="H25" s="18"/>
      <c r="I25" s="17"/>
      <c r="J25" s="19"/>
      <c r="K25" s="19"/>
      <c r="L25" s="18"/>
      <c r="M25" s="57"/>
      <c r="N25" s="57"/>
      <c r="O25" s="57"/>
      <c r="P25" s="58"/>
      <c r="Q25" s="20"/>
      <c r="R25" s="21"/>
      <c r="S25" s="17"/>
      <c r="T25" s="18"/>
      <c r="U25" s="22">
        <f t="shared" si="1"/>
        <v>0</v>
      </c>
    </row>
    <row r="26" spans="1:21" ht="15" thickBot="1">
      <c r="A26" s="23"/>
      <c r="B26" s="23"/>
      <c r="C26" s="23"/>
      <c r="D26" s="29" t="s">
        <v>1</v>
      </c>
      <c r="E26" s="151">
        <v>8</v>
      </c>
      <c r="F26" s="151"/>
      <c r="G26" s="151"/>
      <c r="H26" s="151"/>
      <c r="I26" s="151">
        <v>7</v>
      </c>
      <c r="J26" s="151"/>
      <c r="K26" s="151"/>
      <c r="L26" s="151"/>
      <c r="M26" s="151">
        <v>5</v>
      </c>
      <c r="N26" s="151"/>
      <c r="O26" s="151"/>
      <c r="P26" s="151"/>
      <c r="Q26" s="151">
        <v>4</v>
      </c>
      <c r="R26" s="151"/>
      <c r="S26" s="151"/>
      <c r="T26" s="151"/>
      <c r="U26" s="24"/>
    </row>
    <row r="27" spans="2:20" ht="13.5" customHeight="1">
      <c r="B27" s="145" t="s">
        <v>10</v>
      </c>
      <c r="C27" s="145"/>
      <c r="D27" s="145"/>
      <c r="E27" s="152"/>
      <c r="F27" s="152"/>
      <c r="G27" s="152"/>
      <c r="H27" s="152"/>
      <c r="I27" s="25"/>
      <c r="J27" s="25"/>
      <c r="K27" s="25"/>
      <c r="L27" s="25"/>
      <c r="M27" s="140"/>
      <c r="N27" s="140"/>
      <c r="O27" s="140"/>
      <c r="P27" s="140"/>
      <c r="Q27" s="25"/>
      <c r="R27" s="25"/>
      <c r="S27" s="25"/>
      <c r="T27" s="25"/>
    </row>
    <row r="28" spans="2:20" ht="99.75" customHeight="1">
      <c r="B28" s="145"/>
      <c r="C28" s="145"/>
      <c r="D28" s="145"/>
      <c r="E28" s="153"/>
      <c r="F28" s="153"/>
      <c r="G28" s="153"/>
      <c r="H28" s="153"/>
      <c r="I28" s="158" t="s">
        <v>142</v>
      </c>
      <c r="J28" s="158"/>
      <c r="K28" s="158"/>
      <c r="L28" s="158"/>
      <c r="M28" s="158" t="s">
        <v>142</v>
      </c>
      <c r="N28" s="158"/>
      <c r="O28" s="158"/>
      <c r="P28" s="158"/>
      <c r="Q28" s="158" t="s">
        <v>142</v>
      </c>
      <c r="R28" s="158"/>
      <c r="S28" s="158"/>
      <c r="T28" s="158"/>
    </row>
    <row r="29" spans="5:20" ht="12.75" customHeight="1">
      <c r="E29" s="153"/>
      <c r="F29" s="153"/>
      <c r="G29" s="153"/>
      <c r="H29" s="153"/>
      <c r="I29" s="141"/>
      <c r="J29" s="141"/>
      <c r="K29" s="141"/>
      <c r="L29" s="141"/>
      <c r="M29" s="141"/>
      <c r="N29" s="141"/>
      <c r="O29" s="141"/>
      <c r="P29" s="141"/>
      <c r="Q29" s="26"/>
      <c r="R29" s="26"/>
      <c r="S29" s="26"/>
      <c r="T29" s="26"/>
    </row>
    <row r="30" spans="5:20" ht="12.75" customHeight="1">
      <c r="E30" s="153"/>
      <c r="F30" s="153"/>
      <c r="G30" s="153"/>
      <c r="H30" s="153"/>
      <c r="I30" s="141"/>
      <c r="J30" s="141"/>
      <c r="K30" s="141"/>
      <c r="L30" s="141"/>
      <c r="M30" s="141"/>
      <c r="N30" s="141"/>
      <c r="O30" s="141"/>
      <c r="P30" s="141"/>
      <c r="Q30" s="26"/>
      <c r="R30" s="26"/>
      <c r="S30" s="26"/>
      <c r="T30" s="26"/>
    </row>
    <row r="31" spans="5:20" ht="12.75" customHeight="1">
      <c r="E31" s="153"/>
      <c r="F31" s="153"/>
      <c r="G31" s="153"/>
      <c r="H31" s="153"/>
      <c r="I31" s="141"/>
      <c r="J31" s="141"/>
      <c r="K31" s="141"/>
      <c r="L31" s="141"/>
      <c r="M31" s="141"/>
      <c r="N31" s="141"/>
      <c r="O31" s="141"/>
      <c r="P31" s="141"/>
      <c r="Q31" s="26"/>
      <c r="R31" s="26"/>
      <c r="S31" s="26"/>
      <c r="T31" s="26"/>
    </row>
    <row r="32" spans="5:20" ht="12.75" customHeight="1">
      <c r="E32" s="153"/>
      <c r="F32" s="153"/>
      <c r="G32" s="153"/>
      <c r="H32" s="153"/>
      <c r="I32" s="141"/>
      <c r="J32" s="141"/>
      <c r="K32" s="141"/>
      <c r="L32" s="141"/>
      <c r="M32" s="141"/>
      <c r="N32" s="141"/>
      <c r="O32" s="141"/>
      <c r="P32" s="141"/>
      <c r="Q32" s="26"/>
      <c r="R32" s="26"/>
      <c r="S32" s="26"/>
      <c r="T32" s="26"/>
    </row>
    <row r="33" spans="2:20" ht="13.5">
      <c r="B33" s="56" t="s">
        <v>46</v>
      </c>
      <c r="E33" s="26"/>
      <c r="F33" s="26"/>
      <c r="G33" s="26"/>
      <c r="H33" s="26"/>
      <c r="I33" s="141"/>
      <c r="J33" s="141"/>
      <c r="K33" s="141"/>
      <c r="L33" s="141"/>
      <c r="M33" s="26"/>
      <c r="N33" s="26"/>
      <c r="O33" s="26"/>
      <c r="P33" s="26"/>
      <c r="Q33" s="26"/>
      <c r="R33" s="26"/>
      <c r="S33" s="26"/>
      <c r="T33" s="26"/>
    </row>
    <row r="34" spans="2:20" ht="13.5">
      <c r="B34" s="56" t="s">
        <v>47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2:20" ht="13.5">
      <c r="B35" s="56" t="s">
        <v>48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2:20" ht="13.5">
      <c r="B36" s="56" t="s">
        <v>52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</row>
    <row r="37" spans="5:20" ht="12.75"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</row>
    <row r="38" spans="5:20" ht="12.75"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</row>
  </sheetData>
  <sheetProtection/>
  <mergeCells count="19">
    <mergeCell ref="E26:H26"/>
    <mergeCell ref="I26:L26"/>
    <mergeCell ref="M26:P26"/>
    <mergeCell ref="Q26:T26"/>
    <mergeCell ref="B27:D28"/>
    <mergeCell ref="E27:H32"/>
    <mergeCell ref="I28:L28"/>
    <mergeCell ref="M28:P28"/>
    <mergeCell ref="Q28:T28"/>
    <mergeCell ref="A1:U2"/>
    <mergeCell ref="E3:H3"/>
    <mergeCell ref="I3:L3"/>
    <mergeCell ref="M3:P3"/>
    <mergeCell ref="Q3:T3"/>
    <mergeCell ref="U3:U4"/>
    <mergeCell ref="E4:H4"/>
    <mergeCell ref="I4:L4"/>
    <mergeCell ref="M4:P4"/>
    <mergeCell ref="Q4:T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1">
      <selection activeCell="Q28" sqref="Q28:T33"/>
    </sheetView>
  </sheetViews>
  <sheetFormatPr defaultColWidth="9.140625" defaultRowHeight="12.75"/>
  <cols>
    <col min="1" max="1" width="4.57421875" style="0" customWidth="1"/>
    <col min="2" max="2" width="31.00390625" style="0" customWidth="1"/>
    <col min="3" max="3" width="12.421875" style="0" customWidth="1"/>
    <col min="4" max="4" width="9.57421875" style="0" customWidth="1"/>
    <col min="5" max="20" width="4.28125" style="0" customWidth="1"/>
    <col min="21" max="21" width="7.421875" style="0" customWidth="1"/>
  </cols>
  <sheetData>
    <row r="1" spans="1:21" ht="30" customHeight="1">
      <c r="A1" s="142" t="s">
        <v>73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</row>
    <row r="2" spans="1:21" ht="30" customHeight="1" thickBo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</row>
    <row r="3" spans="5:21" ht="15">
      <c r="E3" s="154" t="s">
        <v>2</v>
      </c>
      <c r="F3" s="155"/>
      <c r="G3" s="155"/>
      <c r="H3" s="156"/>
      <c r="I3" s="155" t="s">
        <v>3</v>
      </c>
      <c r="J3" s="155"/>
      <c r="K3" s="155"/>
      <c r="L3" s="156"/>
      <c r="M3" s="155" t="s">
        <v>4</v>
      </c>
      <c r="N3" s="155"/>
      <c r="O3" s="155"/>
      <c r="P3" s="156"/>
      <c r="Q3" s="154" t="s">
        <v>5</v>
      </c>
      <c r="R3" s="155"/>
      <c r="S3" s="155"/>
      <c r="T3" s="156"/>
      <c r="U3" s="146"/>
    </row>
    <row r="4" spans="5:21" ht="15.75" thickBot="1">
      <c r="E4" s="148">
        <v>43477</v>
      </c>
      <c r="F4" s="149"/>
      <c r="G4" s="149"/>
      <c r="H4" s="150"/>
      <c r="I4" s="143">
        <v>43561</v>
      </c>
      <c r="J4" s="143"/>
      <c r="K4" s="143"/>
      <c r="L4" s="144"/>
      <c r="M4" s="143">
        <v>43729</v>
      </c>
      <c r="N4" s="143"/>
      <c r="O4" s="143"/>
      <c r="P4" s="144"/>
      <c r="Q4" s="143">
        <v>43750</v>
      </c>
      <c r="R4" s="143"/>
      <c r="S4" s="143"/>
      <c r="T4" s="144"/>
      <c r="U4" s="147"/>
    </row>
    <row r="5" spans="1:21" ht="30" customHeight="1" thickBot="1">
      <c r="A5" s="3" t="s">
        <v>0</v>
      </c>
      <c r="B5" s="4" t="s">
        <v>7</v>
      </c>
      <c r="C5" s="4" t="s">
        <v>8</v>
      </c>
      <c r="D5" s="27" t="s">
        <v>9</v>
      </c>
      <c r="E5" s="30">
        <v>1</v>
      </c>
      <c r="F5" s="32">
        <v>2</v>
      </c>
      <c r="G5" s="32">
        <v>3</v>
      </c>
      <c r="H5" s="31" t="s">
        <v>11</v>
      </c>
      <c r="I5" s="5">
        <v>1</v>
      </c>
      <c r="J5" s="7">
        <v>2</v>
      </c>
      <c r="K5" s="7">
        <v>3</v>
      </c>
      <c r="L5" s="6" t="s">
        <v>11</v>
      </c>
      <c r="M5" s="7">
        <v>1</v>
      </c>
      <c r="N5" s="7">
        <v>2</v>
      </c>
      <c r="O5" s="7">
        <v>3</v>
      </c>
      <c r="P5" s="6" t="s">
        <v>11</v>
      </c>
      <c r="Q5" s="8">
        <v>1</v>
      </c>
      <c r="R5" s="33">
        <v>2</v>
      </c>
      <c r="S5" s="5">
        <v>3</v>
      </c>
      <c r="T5" s="6" t="s">
        <v>11</v>
      </c>
      <c r="U5" s="28" t="s">
        <v>6</v>
      </c>
    </row>
    <row r="6" spans="1:21" ht="14.25">
      <c r="A6" s="10">
        <v>1</v>
      </c>
      <c r="B6" s="42" t="s">
        <v>79</v>
      </c>
      <c r="C6" s="50">
        <v>4493</v>
      </c>
      <c r="D6" s="40">
        <v>47</v>
      </c>
      <c r="E6" s="96">
        <v>15</v>
      </c>
      <c r="F6" s="61">
        <v>15</v>
      </c>
      <c r="G6" s="61">
        <v>15</v>
      </c>
      <c r="H6" s="62">
        <v>15</v>
      </c>
      <c r="I6" s="34">
        <v>12</v>
      </c>
      <c r="J6" s="35">
        <v>15</v>
      </c>
      <c r="K6" s="35">
        <v>12</v>
      </c>
      <c r="L6" s="36">
        <v>15</v>
      </c>
      <c r="M6" s="61">
        <v>12</v>
      </c>
      <c r="N6" s="61">
        <v>15</v>
      </c>
      <c r="O6" s="61">
        <v>15</v>
      </c>
      <c r="P6" s="62">
        <v>12</v>
      </c>
      <c r="Q6" s="45" t="s">
        <v>125</v>
      </c>
      <c r="R6" s="46" t="s">
        <v>125</v>
      </c>
      <c r="S6" s="34" t="s">
        <v>125</v>
      </c>
      <c r="T6" s="36" t="s">
        <v>125</v>
      </c>
      <c r="U6" s="11">
        <f aca="true" t="shared" si="0" ref="U6:U19">SUM(E6:T6)</f>
        <v>168</v>
      </c>
    </row>
    <row r="7" spans="1:21" ht="14.25">
      <c r="A7" s="10">
        <v>2</v>
      </c>
      <c r="B7" s="42" t="s">
        <v>101</v>
      </c>
      <c r="C7" s="51">
        <v>2796</v>
      </c>
      <c r="D7" s="41">
        <v>80</v>
      </c>
      <c r="E7" s="91">
        <v>10</v>
      </c>
      <c r="F7" s="63">
        <v>10</v>
      </c>
      <c r="G7" s="63">
        <v>12</v>
      </c>
      <c r="H7" s="64">
        <v>12</v>
      </c>
      <c r="I7" s="37">
        <v>15</v>
      </c>
      <c r="J7" s="38">
        <v>12</v>
      </c>
      <c r="K7" s="38">
        <v>10</v>
      </c>
      <c r="L7" s="39">
        <v>12</v>
      </c>
      <c r="M7" s="63">
        <v>9</v>
      </c>
      <c r="N7" s="63">
        <v>10</v>
      </c>
      <c r="O7" s="63">
        <v>7</v>
      </c>
      <c r="P7" s="64">
        <v>10</v>
      </c>
      <c r="Q7" s="43" t="s">
        <v>125</v>
      </c>
      <c r="R7" s="44" t="s">
        <v>125</v>
      </c>
      <c r="S7" s="37" t="s">
        <v>125</v>
      </c>
      <c r="T7" s="54" t="s">
        <v>125</v>
      </c>
      <c r="U7" s="16">
        <f t="shared" si="0"/>
        <v>129</v>
      </c>
    </row>
    <row r="8" spans="1:21" ht="14.25">
      <c r="A8" s="10">
        <v>3</v>
      </c>
      <c r="B8" s="42" t="s">
        <v>96</v>
      </c>
      <c r="C8" s="51">
        <v>20390</v>
      </c>
      <c r="D8" s="41">
        <v>7</v>
      </c>
      <c r="E8" s="91">
        <v>7</v>
      </c>
      <c r="F8" s="63">
        <v>8</v>
      </c>
      <c r="G8" s="63">
        <v>8</v>
      </c>
      <c r="H8" s="64">
        <v>8</v>
      </c>
      <c r="I8" s="37">
        <v>7</v>
      </c>
      <c r="J8" s="38">
        <v>9</v>
      </c>
      <c r="K8" s="38">
        <v>15</v>
      </c>
      <c r="L8" s="39">
        <v>9</v>
      </c>
      <c r="M8" s="63">
        <v>7</v>
      </c>
      <c r="N8" s="63">
        <v>8</v>
      </c>
      <c r="O8" s="63">
        <v>10</v>
      </c>
      <c r="P8" s="64">
        <v>6</v>
      </c>
      <c r="Q8" s="43"/>
      <c r="R8" s="44"/>
      <c r="S8" s="37"/>
      <c r="T8" s="54"/>
      <c r="U8" s="16">
        <f t="shared" si="0"/>
        <v>102</v>
      </c>
    </row>
    <row r="9" spans="1:21" ht="14.25">
      <c r="A9" s="10">
        <v>4</v>
      </c>
      <c r="B9" s="42" t="s">
        <v>102</v>
      </c>
      <c r="C9" s="51">
        <v>9319</v>
      </c>
      <c r="D9" s="41">
        <v>19</v>
      </c>
      <c r="E9" s="91">
        <v>8</v>
      </c>
      <c r="F9" s="63" t="s">
        <v>62</v>
      </c>
      <c r="G9" s="63" t="s">
        <v>62</v>
      </c>
      <c r="H9" s="64" t="s">
        <v>62</v>
      </c>
      <c r="I9" s="37">
        <v>10</v>
      </c>
      <c r="J9" s="38">
        <v>10</v>
      </c>
      <c r="K9" s="38">
        <v>9</v>
      </c>
      <c r="L9" s="39">
        <v>10</v>
      </c>
      <c r="M9" s="63">
        <v>15</v>
      </c>
      <c r="N9" s="63">
        <v>12</v>
      </c>
      <c r="O9" s="63">
        <v>12</v>
      </c>
      <c r="P9" s="64">
        <v>9</v>
      </c>
      <c r="Q9" s="43" t="s">
        <v>125</v>
      </c>
      <c r="R9" s="44" t="s">
        <v>125</v>
      </c>
      <c r="S9" s="37" t="s">
        <v>125</v>
      </c>
      <c r="T9" s="39" t="s">
        <v>125</v>
      </c>
      <c r="U9" s="16">
        <f t="shared" si="0"/>
        <v>95</v>
      </c>
    </row>
    <row r="10" spans="1:21" ht="14.25">
      <c r="A10" s="10">
        <v>5</v>
      </c>
      <c r="B10" s="42" t="s">
        <v>122</v>
      </c>
      <c r="C10" s="52">
        <v>6561</v>
      </c>
      <c r="D10" s="41">
        <v>44</v>
      </c>
      <c r="E10" s="99"/>
      <c r="F10" s="65"/>
      <c r="G10" s="65"/>
      <c r="H10" s="98"/>
      <c r="I10" s="37">
        <v>8</v>
      </c>
      <c r="J10" s="38">
        <v>8</v>
      </c>
      <c r="K10" s="38">
        <v>8</v>
      </c>
      <c r="L10" s="39">
        <v>7</v>
      </c>
      <c r="M10" s="63">
        <v>8</v>
      </c>
      <c r="N10" s="63">
        <v>7</v>
      </c>
      <c r="O10" s="63">
        <v>8</v>
      </c>
      <c r="P10" s="64">
        <v>7</v>
      </c>
      <c r="Q10" s="14"/>
      <c r="R10" s="15"/>
      <c r="S10" s="1"/>
      <c r="T10" s="12"/>
      <c r="U10" s="16">
        <f t="shared" si="0"/>
        <v>61</v>
      </c>
    </row>
    <row r="11" spans="1:21" ht="14.25">
      <c r="A11" s="10">
        <v>6</v>
      </c>
      <c r="B11" s="42" t="s">
        <v>99</v>
      </c>
      <c r="C11" s="51">
        <v>1158</v>
      </c>
      <c r="D11" s="41">
        <v>6</v>
      </c>
      <c r="E11" s="91">
        <v>6</v>
      </c>
      <c r="F11" s="63">
        <v>5</v>
      </c>
      <c r="G11" s="63">
        <v>7</v>
      </c>
      <c r="H11" s="64">
        <v>7</v>
      </c>
      <c r="I11" s="37">
        <v>6</v>
      </c>
      <c r="J11" s="38">
        <v>6</v>
      </c>
      <c r="K11" s="38" t="s">
        <v>49</v>
      </c>
      <c r="L11" s="39" t="s">
        <v>49</v>
      </c>
      <c r="M11" s="63">
        <v>5</v>
      </c>
      <c r="N11" s="63" t="s">
        <v>49</v>
      </c>
      <c r="O11" s="63" t="s">
        <v>49</v>
      </c>
      <c r="P11" s="64" t="s">
        <v>49</v>
      </c>
      <c r="Q11" s="43"/>
      <c r="R11" s="44"/>
      <c r="S11" s="37"/>
      <c r="T11" s="39"/>
      <c r="U11" s="16">
        <f t="shared" si="0"/>
        <v>42</v>
      </c>
    </row>
    <row r="12" spans="1:21" ht="14.25">
      <c r="A12" s="10">
        <v>7</v>
      </c>
      <c r="B12" s="42" t="s">
        <v>104</v>
      </c>
      <c r="C12" s="51">
        <v>6479</v>
      </c>
      <c r="D12" s="41">
        <v>800</v>
      </c>
      <c r="E12" s="91">
        <v>9</v>
      </c>
      <c r="F12" s="63">
        <v>12</v>
      </c>
      <c r="G12" s="63">
        <v>10</v>
      </c>
      <c r="H12" s="64">
        <v>10</v>
      </c>
      <c r="I12" s="99"/>
      <c r="J12" s="65"/>
      <c r="K12" s="65"/>
      <c r="L12" s="98"/>
      <c r="M12" s="63"/>
      <c r="N12" s="63"/>
      <c r="O12" s="63"/>
      <c r="P12" s="64"/>
      <c r="Q12" s="67"/>
      <c r="R12" s="66"/>
      <c r="S12" s="37"/>
      <c r="T12" s="54"/>
      <c r="U12" s="16">
        <f t="shared" si="0"/>
        <v>41</v>
      </c>
    </row>
    <row r="13" spans="1:21" ht="14.25">
      <c r="A13" s="10">
        <v>8</v>
      </c>
      <c r="B13" s="47" t="s">
        <v>23</v>
      </c>
      <c r="C13" s="51" t="s">
        <v>24</v>
      </c>
      <c r="D13" s="41">
        <v>5</v>
      </c>
      <c r="E13" s="37"/>
      <c r="F13" s="38"/>
      <c r="G13" s="38"/>
      <c r="H13" s="39"/>
      <c r="I13" s="99"/>
      <c r="J13" s="65"/>
      <c r="K13" s="65"/>
      <c r="L13" s="98"/>
      <c r="M13" s="63">
        <v>6</v>
      </c>
      <c r="N13" s="63">
        <v>9</v>
      </c>
      <c r="O13" s="63">
        <v>9</v>
      </c>
      <c r="P13" s="64">
        <v>15</v>
      </c>
      <c r="Q13" s="130" t="s">
        <v>125</v>
      </c>
      <c r="R13" s="131" t="s">
        <v>125</v>
      </c>
      <c r="S13" s="99" t="s">
        <v>125</v>
      </c>
      <c r="T13" s="98" t="s">
        <v>125</v>
      </c>
      <c r="U13" s="16">
        <f t="shared" si="0"/>
        <v>39</v>
      </c>
    </row>
    <row r="14" spans="1:21" ht="14.25">
      <c r="A14" s="10">
        <v>9</v>
      </c>
      <c r="B14" s="47" t="s">
        <v>97</v>
      </c>
      <c r="C14" s="51">
        <v>4443</v>
      </c>
      <c r="D14" s="41">
        <v>13</v>
      </c>
      <c r="E14" s="91">
        <v>12</v>
      </c>
      <c r="F14" s="63">
        <v>7</v>
      </c>
      <c r="G14" s="63">
        <v>9</v>
      </c>
      <c r="H14" s="64">
        <v>9</v>
      </c>
      <c r="I14" s="37"/>
      <c r="J14" s="38"/>
      <c r="K14" s="38"/>
      <c r="L14" s="39"/>
      <c r="M14" s="63"/>
      <c r="N14" s="63"/>
      <c r="O14" s="63"/>
      <c r="P14" s="64"/>
      <c r="Q14" s="43"/>
      <c r="R14" s="44"/>
      <c r="S14" s="55"/>
      <c r="T14" s="39"/>
      <c r="U14" s="16">
        <f t="shared" si="0"/>
        <v>37</v>
      </c>
    </row>
    <row r="15" spans="1:21" ht="14.25">
      <c r="A15" s="10">
        <v>10</v>
      </c>
      <c r="B15" s="47" t="s">
        <v>103</v>
      </c>
      <c r="C15" s="51">
        <v>3791</v>
      </c>
      <c r="D15" s="41">
        <v>55</v>
      </c>
      <c r="E15" s="91">
        <v>4</v>
      </c>
      <c r="F15" s="63" t="s">
        <v>33</v>
      </c>
      <c r="G15" s="63" t="s">
        <v>62</v>
      </c>
      <c r="H15" s="64" t="s">
        <v>62</v>
      </c>
      <c r="I15" s="37">
        <v>9</v>
      </c>
      <c r="J15" s="38">
        <v>5</v>
      </c>
      <c r="K15" s="38">
        <v>7</v>
      </c>
      <c r="L15" s="39">
        <v>8</v>
      </c>
      <c r="M15" s="63"/>
      <c r="N15" s="63"/>
      <c r="O15" s="63"/>
      <c r="P15" s="64"/>
      <c r="Q15" s="43"/>
      <c r="R15" s="44"/>
      <c r="S15" s="37"/>
      <c r="T15" s="39"/>
      <c r="U15" s="16">
        <f t="shared" si="0"/>
        <v>33</v>
      </c>
    </row>
    <row r="16" spans="1:21" ht="14.25">
      <c r="A16" s="10">
        <v>11</v>
      </c>
      <c r="B16" s="47" t="s">
        <v>98</v>
      </c>
      <c r="C16" s="51">
        <v>13106</v>
      </c>
      <c r="D16" s="41">
        <v>17</v>
      </c>
      <c r="E16" s="91">
        <v>5</v>
      </c>
      <c r="F16" s="63">
        <v>9</v>
      </c>
      <c r="G16" s="63">
        <v>6</v>
      </c>
      <c r="H16" s="64" t="s">
        <v>49</v>
      </c>
      <c r="I16" s="37"/>
      <c r="J16" s="38"/>
      <c r="K16" s="38"/>
      <c r="L16" s="39"/>
      <c r="M16" s="63"/>
      <c r="N16" s="63"/>
      <c r="O16" s="63"/>
      <c r="P16" s="64"/>
      <c r="Q16" s="43"/>
      <c r="R16" s="44"/>
      <c r="S16" s="37"/>
      <c r="T16" s="39"/>
      <c r="U16" s="16">
        <f t="shared" si="0"/>
        <v>20</v>
      </c>
    </row>
    <row r="17" spans="1:21" ht="14.25">
      <c r="A17" s="10">
        <v>12</v>
      </c>
      <c r="B17" s="47" t="s">
        <v>137</v>
      </c>
      <c r="C17" s="52">
        <v>25257</v>
      </c>
      <c r="D17" s="41">
        <v>14</v>
      </c>
      <c r="E17" s="1"/>
      <c r="F17" s="13"/>
      <c r="G17" s="13"/>
      <c r="H17" s="12"/>
      <c r="I17" s="1"/>
      <c r="J17" s="13"/>
      <c r="K17" s="13"/>
      <c r="L17" s="12"/>
      <c r="M17" s="63">
        <v>10</v>
      </c>
      <c r="N17" s="63" t="s">
        <v>33</v>
      </c>
      <c r="O17" s="63" t="s">
        <v>49</v>
      </c>
      <c r="P17" s="64">
        <v>8</v>
      </c>
      <c r="Q17" s="67"/>
      <c r="R17" s="66"/>
      <c r="S17" s="37"/>
      <c r="T17" s="54"/>
      <c r="U17" s="16">
        <f t="shared" si="0"/>
        <v>18</v>
      </c>
    </row>
    <row r="18" spans="1:21" ht="14.25">
      <c r="A18" s="10">
        <v>13</v>
      </c>
      <c r="B18" s="47" t="s">
        <v>83</v>
      </c>
      <c r="C18" s="51">
        <v>3412</v>
      </c>
      <c r="D18" s="41">
        <v>777</v>
      </c>
      <c r="E18" s="99"/>
      <c r="F18" s="65"/>
      <c r="G18" s="65"/>
      <c r="H18" s="98"/>
      <c r="I18" s="37">
        <v>5</v>
      </c>
      <c r="J18" s="38">
        <v>7</v>
      </c>
      <c r="K18" s="38" t="s">
        <v>62</v>
      </c>
      <c r="L18" s="39" t="s">
        <v>62</v>
      </c>
      <c r="M18" s="63"/>
      <c r="N18" s="63"/>
      <c r="O18" s="63"/>
      <c r="P18" s="64"/>
      <c r="Q18" s="67"/>
      <c r="R18" s="66"/>
      <c r="S18" s="55"/>
      <c r="T18" s="54"/>
      <c r="U18" s="16">
        <f t="shared" si="0"/>
        <v>12</v>
      </c>
    </row>
    <row r="19" spans="1:21" ht="14.25">
      <c r="A19" s="10">
        <v>14</v>
      </c>
      <c r="B19" s="47" t="s">
        <v>100</v>
      </c>
      <c r="C19" s="51">
        <v>4439</v>
      </c>
      <c r="D19" s="41">
        <v>72</v>
      </c>
      <c r="E19" s="91">
        <v>3</v>
      </c>
      <c r="F19" s="63">
        <v>6</v>
      </c>
      <c r="G19" s="63" t="s">
        <v>49</v>
      </c>
      <c r="H19" s="64"/>
      <c r="I19" s="37"/>
      <c r="J19" s="38"/>
      <c r="K19" s="38"/>
      <c r="L19" s="39"/>
      <c r="M19" s="63"/>
      <c r="N19" s="63"/>
      <c r="O19" s="63"/>
      <c r="P19" s="64"/>
      <c r="Q19" s="43"/>
      <c r="R19" s="44"/>
      <c r="S19" s="55"/>
      <c r="T19" s="39"/>
      <c r="U19" s="16">
        <f t="shared" si="0"/>
        <v>9</v>
      </c>
    </row>
    <row r="20" spans="1:21" ht="14.25">
      <c r="A20" s="10">
        <v>15</v>
      </c>
      <c r="B20" s="47"/>
      <c r="C20" s="89"/>
      <c r="D20" s="41"/>
      <c r="E20" s="1"/>
      <c r="F20" s="13"/>
      <c r="G20" s="13"/>
      <c r="H20" s="12"/>
      <c r="I20" s="55"/>
      <c r="J20" s="53"/>
      <c r="K20" s="53"/>
      <c r="L20" s="39"/>
      <c r="M20" s="63"/>
      <c r="N20" s="63"/>
      <c r="O20" s="63"/>
      <c r="P20" s="64"/>
      <c r="Q20" s="14"/>
      <c r="R20" s="15"/>
      <c r="S20" s="1"/>
      <c r="T20" s="12"/>
      <c r="U20" s="16">
        <f aca="true" t="shared" si="1" ref="U20:U25">SUM(E20:T20)</f>
        <v>0</v>
      </c>
    </row>
    <row r="21" spans="1:21" ht="14.25">
      <c r="A21" s="10">
        <v>16</v>
      </c>
      <c r="B21" s="47"/>
      <c r="C21" s="89"/>
      <c r="D21" s="41"/>
      <c r="E21" s="1"/>
      <c r="F21" s="13"/>
      <c r="G21" s="13"/>
      <c r="H21" s="12"/>
      <c r="I21" s="1"/>
      <c r="J21" s="13"/>
      <c r="K21" s="13"/>
      <c r="L21" s="12"/>
      <c r="M21" s="63"/>
      <c r="N21" s="63"/>
      <c r="O21" s="63"/>
      <c r="P21" s="64"/>
      <c r="Q21" s="67"/>
      <c r="R21" s="66"/>
      <c r="S21" s="37"/>
      <c r="T21" s="54"/>
      <c r="U21" s="16">
        <f t="shared" si="1"/>
        <v>0</v>
      </c>
    </row>
    <row r="22" spans="1:21" ht="14.25">
      <c r="A22" s="10">
        <v>17</v>
      </c>
      <c r="B22" s="68"/>
      <c r="C22" s="90"/>
      <c r="D22" s="70"/>
      <c r="E22" s="71"/>
      <c r="F22" s="72"/>
      <c r="G22" s="72"/>
      <c r="H22" s="73"/>
      <c r="I22" s="71"/>
      <c r="J22" s="72"/>
      <c r="K22" s="72"/>
      <c r="L22" s="73"/>
      <c r="M22" s="87"/>
      <c r="N22" s="87"/>
      <c r="O22" s="87"/>
      <c r="P22" s="88"/>
      <c r="Q22" s="81"/>
      <c r="R22" s="77"/>
      <c r="S22" s="84"/>
      <c r="T22" s="79"/>
      <c r="U22" s="16">
        <f t="shared" si="1"/>
        <v>0</v>
      </c>
    </row>
    <row r="23" spans="1:21" ht="14.25">
      <c r="A23" s="10">
        <v>18</v>
      </c>
      <c r="B23" s="68"/>
      <c r="C23" s="90"/>
      <c r="D23" s="70"/>
      <c r="E23" s="78"/>
      <c r="F23" s="85"/>
      <c r="G23" s="86"/>
      <c r="H23" s="79"/>
      <c r="I23" s="78"/>
      <c r="J23" s="85"/>
      <c r="K23" s="85"/>
      <c r="L23" s="83"/>
      <c r="M23" s="87"/>
      <c r="N23" s="87"/>
      <c r="O23" s="87"/>
      <c r="P23" s="88"/>
      <c r="Q23" s="81"/>
      <c r="R23" s="82"/>
      <c r="S23" s="78"/>
      <c r="T23" s="83"/>
      <c r="U23" s="16">
        <f t="shared" si="1"/>
        <v>0</v>
      </c>
    </row>
    <row r="24" spans="1:21" ht="14.25">
      <c r="A24" s="10">
        <v>19</v>
      </c>
      <c r="B24" s="68"/>
      <c r="C24" s="70"/>
      <c r="D24" s="70"/>
      <c r="E24" s="71"/>
      <c r="F24" s="72"/>
      <c r="G24" s="72"/>
      <c r="H24" s="73"/>
      <c r="I24" s="71"/>
      <c r="J24" s="72"/>
      <c r="K24" s="72"/>
      <c r="L24" s="73"/>
      <c r="M24" s="87"/>
      <c r="N24" s="87"/>
      <c r="O24" s="87"/>
      <c r="P24" s="88"/>
      <c r="Q24" s="76"/>
      <c r="R24" s="77"/>
      <c r="S24" s="78"/>
      <c r="T24" s="79"/>
      <c r="U24" s="16">
        <f t="shared" si="1"/>
        <v>0</v>
      </c>
    </row>
    <row r="25" spans="1:21" ht="15" thickBot="1">
      <c r="A25" s="10">
        <v>20</v>
      </c>
      <c r="B25" s="48"/>
      <c r="C25" s="49"/>
      <c r="D25" s="49"/>
      <c r="E25" s="17"/>
      <c r="F25" s="19"/>
      <c r="G25" s="19"/>
      <c r="H25" s="18"/>
      <c r="I25" s="17"/>
      <c r="J25" s="19"/>
      <c r="K25" s="19"/>
      <c r="L25" s="18"/>
      <c r="M25" s="106"/>
      <c r="N25" s="106"/>
      <c r="O25" s="106"/>
      <c r="P25" s="110"/>
      <c r="Q25" s="20"/>
      <c r="R25" s="21"/>
      <c r="S25" s="17"/>
      <c r="T25" s="18"/>
      <c r="U25" s="22">
        <f t="shared" si="1"/>
        <v>0</v>
      </c>
    </row>
    <row r="26" spans="1:21" ht="15" thickBot="1">
      <c r="A26" s="23"/>
      <c r="B26" s="23"/>
      <c r="C26" s="23"/>
      <c r="D26" s="29" t="s">
        <v>1</v>
      </c>
      <c r="E26" s="151">
        <v>10</v>
      </c>
      <c r="F26" s="151"/>
      <c r="G26" s="151"/>
      <c r="H26" s="151"/>
      <c r="I26" s="151">
        <v>8</v>
      </c>
      <c r="J26" s="151"/>
      <c r="K26" s="151"/>
      <c r="L26" s="151"/>
      <c r="M26" s="151">
        <v>8</v>
      </c>
      <c r="N26" s="151"/>
      <c r="O26" s="151"/>
      <c r="P26" s="151"/>
      <c r="Q26" s="151">
        <v>4</v>
      </c>
      <c r="R26" s="151"/>
      <c r="S26" s="151"/>
      <c r="T26" s="151"/>
      <c r="U26" s="24"/>
    </row>
    <row r="27" spans="2:20" ht="13.5">
      <c r="B27" s="145" t="s">
        <v>10</v>
      </c>
      <c r="C27" s="145"/>
      <c r="D27" s="145"/>
      <c r="E27" s="152"/>
      <c r="F27" s="152"/>
      <c r="G27" s="152"/>
      <c r="H27" s="152"/>
      <c r="I27" s="25"/>
      <c r="J27" s="25"/>
      <c r="K27" s="25"/>
      <c r="L27" s="25"/>
      <c r="M27" s="152"/>
      <c r="N27" s="152"/>
      <c r="O27" s="152"/>
      <c r="P27" s="152"/>
      <c r="Q27" s="25"/>
      <c r="R27" s="25"/>
      <c r="S27" s="25"/>
      <c r="T27" s="25"/>
    </row>
    <row r="28" spans="2:20" ht="13.5" customHeight="1">
      <c r="B28" s="145"/>
      <c r="C28" s="145"/>
      <c r="D28" s="145"/>
      <c r="E28" s="153"/>
      <c r="F28" s="153"/>
      <c r="G28" s="153"/>
      <c r="H28" s="153"/>
      <c r="I28" s="25"/>
      <c r="J28" s="25"/>
      <c r="K28" s="25"/>
      <c r="L28" s="25"/>
      <c r="M28" s="153"/>
      <c r="N28" s="153"/>
      <c r="O28" s="153"/>
      <c r="P28" s="153"/>
      <c r="Q28" s="158" t="s">
        <v>142</v>
      </c>
      <c r="R28" s="158"/>
      <c r="S28" s="158"/>
      <c r="T28" s="158"/>
    </row>
    <row r="29" spans="5:20" ht="12.75" customHeight="1">
      <c r="E29" s="153"/>
      <c r="F29" s="153"/>
      <c r="G29" s="153"/>
      <c r="H29" s="153"/>
      <c r="I29" s="26"/>
      <c r="J29" s="26"/>
      <c r="K29" s="26"/>
      <c r="L29" s="26"/>
      <c r="M29" s="153"/>
      <c r="N29" s="153"/>
      <c r="O29" s="153"/>
      <c r="P29" s="153"/>
      <c r="Q29" s="158"/>
      <c r="R29" s="158"/>
      <c r="S29" s="158"/>
      <c r="T29" s="158"/>
    </row>
    <row r="30" spans="5:20" ht="12.75" customHeight="1">
      <c r="E30" s="153"/>
      <c r="F30" s="153"/>
      <c r="G30" s="153"/>
      <c r="H30" s="153"/>
      <c r="I30" s="26"/>
      <c r="J30" s="26"/>
      <c r="K30" s="26"/>
      <c r="L30" s="26"/>
      <c r="M30" s="153"/>
      <c r="N30" s="153"/>
      <c r="O30" s="153"/>
      <c r="P30" s="153"/>
      <c r="Q30" s="158"/>
      <c r="R30" s="158"/>
      <c r="S30" s="158"/>
      <c r="T30" s="158"/>
    </row>
    <row r="31" spans="5:20" ht="12.75" customHeight="1">
      <c r="E31" s="153"/>
      <c r="F31" s="153"/>
      <c r="G31" s="153"/>
      <c r="H31" s="153"/>
      <c r="I31" s="26"/>
      <c r="J31" s="26"/>
      <c r="K31" s="26"/>
      <c r="L31" s="26"/>
      <c r="M31" s="153"/>
      <c r="N31" s="153"/>
      <c r="O31" s="153"/>
      <c r="P31" s="153"/>
      <c r="Q31" s="158"/>
      <c r="R31" s="158"/>
      <c r="S31" s="158"/>
      <c r="T31" s="158"/>
    </row>
    <row r="32" spans="5:20" ht="12.75" customHeight="1">
      <c r="E32" s="153"/>
      <c r="F32" s="153"/>
      <c r="G32" s="153"/>
      <c r="H32" s="153"/>
      <c r="I32" s="26"/>
      <c r="J32" s="26"/>
      <c r="K32" s="26"/>
      <c r="L32" s="26"/>
      <c r="M32" s="153"/>
      <c r="N32" s="153"/>
      <c r="O32" s="153"/>
      <c r="P32" s="153"/>
      <c r="Q32" s="158"/>
      <c r="R32" s="158"/>
      <c r="S32" s="158"/>
      <c r="T32" s="158"/>
    </row>
    <row r="33" spans="2:20" ht="13.5">
      <c r="B33" s="56" t="s">
        <v>46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158"/>
      <c r="R33" s="158"/>
      <c r="S33" s="158"/>
      <c r="T33" s="158"/>
    </row>
    <row r="34" spans="2:20" ht="13.5">
      <c r="B34" s="56" t="s">
        <v>47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2:20" ht="13.5">
      <c r="B35" s="56" t="s">
        <v>48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2:20" ht="13.5">
      <c r="B36" s="56" t="s">
        <v>52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</row>
    <row r="37" spans="5:20" ht="12.75"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</row>
    <row r="38" spans="5:20" ht="12.75"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</row>
  </sheetData>
  <sheetProtection/>
  <mergeCells count="18">
    <mergeCell ref="E26:H26"/>
    <mergeCell ref="I26:L26"/>
    <mergeCell ref="M26:P26"/>
    <mergeCell ref="Q26:T26"/>
    <mergeCell ref="B27:D28"/>
    <mergeCell ref="E27:H32"/>
    <mergeCell ref="M27:P32"/>
    <mergeCell ref="Q28:T33"/>
    <mergeCell ref="A1:U2"/>
    <mergeCell ref="E3:H3"/>
    <mergeCell ref="I3:L3"/>
    <mergeCell ref="M3:P3"/>
    <mergeCell ref="Q3:T3"/>
    <mergeCell ref="U3:U4"/>
    <mergeCell ref="E4:H4"/>
    <mergeCell ref="I4:L4"/>
    <mergeCell ref="M4:P4"/>
    <mergeCell ref="Q4:T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38"/>
  <sheetViews>
    <sheetView zoomScalePageLayoutView="0" workbookViewId="0" topLeftCell="A1">
      <selection activeCell="W13" sqref="W13"/>
    </sheetView>
  </sheetViews>
  <sheetFormatPr defaultColWidth="9.140625" defaultRowHeight="12.75"/>
  <cols>
    <col min="1" max="1" width="4.57421875" style="0" customWidth="1"/>
    <col min="2" max="2" width="31.00390625" style="0" customWidth="1"/>
    <col min="3" max="3" width="12.421875" style="0" customWidth="1"/>
    <col min="4" max="4" width="9.57421875" style="0" customWidth="1"/>
    <col min="5" max="20" width="4.28125" style="0" customWidth="1"/>
    <col min="21" max="21" width="7.421875" style="0" customWidth="1"/>
  </cols>
  <sheetData>
    <row r="1" spans="1:21" ht="30" customHeight="1">
      <c r="A1" s="142" t="s">
        <v>74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</row>
    <row r="2" spans="1:21" ht="30" customHeight="1" thickBo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</row>
    <row r="3" spans="5:21" ht="15">
      <c r="E3" s="154" t="s">
        <v>2</v>
      </c>
      <c r="F3" s="155"/>
      <c r="G3" s="155"/>
      <c r="H3" s="156"/>
      <c r="I3" s="155" t="s">
        <v>3</v>
      </c>
      <c r="J3" s="155"/>
      <c r="K3" s="155"/>
      <c r="L3" s="156"/>
      <c r="M3" s="155" t="s">
        <v>4</v>
      </c>
      <c r="N3" s="155"/>
      <c r="O3" s="155"/>
      <c r="P3" s="156"/>
      <c r="Q3" s="154" t="s">
        <v>5</v>
      </c>
      <c r="R3" s="155"/>
      <c r="S3" s="155"/>
      <c r="T3" s="156"/>
      <c r="U3" s="146"/>
    </row>
    <row r="4" spans="5:21" ht="15.75" thickBot="1">
      <c r="E4" s="148">
        <v>43477</v>
      </c>
      <c r="F4" s="149"/>
      <c r="G4" s="149"/>
      <c r="H4" s="150"/>
      <c r="I4" s="143">
        <v>43561</v>
      </c>
      <c r="J4" s="143"/>
      <c r="K4" s="143"/>
      <c r="L4" s="144"/>
      <c r="M4" s="143">
        <v>43729</v>
      </c>
      <c r="N4" s="143"/>
      <c r="O4" s="143"/>
      <c r="P4" s="144"/>
      <c r="Q4" s="143">
        <v>43750</v>
      </c>
      <c r="R4" s="143"/>
      <c r="S4" s="143"/>
      <c r="T4" s="144"/>
      <c r="U4" s="147"/>
    </row>
    <row r="5" spans="1:21" ht="30" customHeight="1" thickBot="1">
      <c r="A5" s="3" t="s">
        <v>0</v>
      </c>
      <c r="B5" s="4" t="s">
        <v>7</v>
      </c>
      <c r="C5" s="4" t="s">
        <v>8</v>
      </c>
      <c r="D5" s="27" t="s">
        <v>9</v>
      </c>
      <c r="E5" s="30">
        <v>1</v>
      </c>
      <c r="F5" s="32">
        <v>2</v>
      </c>
      <c r="G5" s="32">
        <v>3</v>
      </c>
      <c r="H5" s="31" t="s">
        <v>11</v>
      </c>
      <c r="I5" s="5">
        <v>1</v>
      </c>
      <c r="J5" s="7">
        <v>2</v>
      </c>
      <c r="K5" s="7">
        <v>3</v>
      </c>
      <c r="L5" s="6" t="s">
        <v>11</v>
      </c>
      <c r="M5" s="7">
        <v>1</v>
      </c>
      <c r="N5" s="7">
        <v>2</v>
      </c>
      <c r="O5" s="7">
        <v>3</v>
      </c>
      <c r="P5" s="6" t="s">
        <v>11</v>
      </c>
      <c r="Q5" s="8">
        <v>1</v>
      </c>
      <c r="R5" s="33">
        <v>2</v>
      </c>
      <c r="S5" s="5">
        <v>3</v>
      </c>
      <c r="T5" s="6" t="s">
        <v>11</v>
      </c>
      <c r="U5" s="28" t="s">
        <v>6</v>
      </c>
    </row>
    <row r="6" spans="1:21" ht="14.25">
      <c r="A6" s="10">
        <v>1</v>
      </c>
      <c r="B6" s="42" t="s">
        <v>36</v>
      </c>
      <c r="C6" s="50">
        <v>3170</v>
      </c>
      <c r="D6" s="40">
        <v>86</v>
      </c>
      <c r="E6" s="96">
        <v>10</v>
      </c>
      <c r="F6" s="61">
        <v>15</v>
      </c>
      <c r="G6" s="61">
        <v>10</v>
      </c>
      <c r="H6" s="62">
        <v>15</v>
      </c>
      <c r="I6" s="96">
        <v>15</v>
      </c>
      <c r="J6" s="61">
        <v>15</v>
      </c>
      <c r="K6" s="61">
        <v>15</v>
      </c>
      <c r="L6" s="62">
        <v>15</v>
      </c>
      <c r="M6" s="61">
        <v>12</v>
      </c>
      <c r="N6" s="61">
        <v>15</v>
      </c>
      <c r="O6" s="61">
        <v>7</v>
      </c>
      <c r="P6" s="62">
        <v>4</v>
      </c>
      <c r="Q6" s="132">
        <v>12</v>
      </c>
      <c r="R6" s="133">
        <v>15</v>
      </c>
      <c r="S6" s="134">
        <v>15</v>
      </c>
      <c r="T6" s="135">
        <v>15</v>
      </c>
      <c r="U6" s="11">
        <f aca="true" t="shared" si="0" ref="U6:U25">SUM(E6:T6)</f>
        <v>205</v>
      </c>
    </row>
    <row r="7" spans="1:22" ht="14.25">
      <c r="A7" s="10">
        <v>2</v>
      </c>
      <c r="B7" s="42" t="s">
        <v>115</v>
      </c>
      <c r="C7" s="52">
        <v>20870</v>
      </c>
      <c r="D7" s="41">
        <v>44</v>
      </c>
      <c r="E7" s="91">
        <v>12</v>
      </c>
      <c r="F7" s="63" t="s">
        <v>33</v>
      </c>
      <c r="G7" s="63">
        <v>15</v>
      </c>
      <c r="H7" s="64">
        <v>12</v>
      </c>
      <c r="I7" s="91" t="s">
        <v>33</v>
      </c>
      <c r="J7" s="63">
        <v>12</v>
      </c>
      <c r="K7" s="63">
        <v>9</v>
      </c>
      <c r="L7" s="64">
        <v>6</v>
      </c>
      <c r="M7" s="63">
        <v>9</v>
      </c>
      <c r="N7" s="63">
        <v>12</v>
      </c>
      <c r="O7" s="63">
        <v>12</v>
      </c>
      <c r="P7" s="64">
        <v>9</v>
      </c>
      <c r="Q7" s="114">
        <v>15</v>
      </c>
      <c r="R7" s="115">
        <v>10</v>
      </c>
      <c r="S7" s="116">
        <v>12</v>
      </c>
      <c r="T7" s="117">
        <v>10</v>
      </c>
      <c r="U7" s="16">
        <f t="shared" si="0"/>
        <v>155</v>
      </c>
      <c r="V7" s="56" t="s">
        <v>141</v>
      </c>
    </row>
    <row r="8" spans="1:31" ht="14.25">
      <c r="A8" s="10">
        <v>3</v>
      </c>
      <c r="B8" s="42" t="s">
        <v>117</v>
      </c>
      <c r="C8" s="52">
        <v>5803</v>
      </c>
      <c r="D8" s="41">
        <v>155</v>
      </c>
      <c r="E8" s="91">
        <v>7</v>
      </c>
      <c r="F8" s="63">
        <v>12</v>
      </c>
      <c r="G8" s="63">
        <v>8</v>
      </c>
      <c r="H8" s="64">
        <v>10</v>
      </c>
      <c r="I8" s="91">
        <v>10</v>
      </c>
      <c r="J8" s="63">
        <v>2</v>
      </c>
      <c r="K8" s="63">
        <v>10</v>
      </c>
      <c r="L8" s="64">
        <v>8</v>
      </c>
      <c r="M8" s="63">
        <v>15</v>
      </c>
      <c r="N8" s="63">
        <v>9</v>
      </c>
      <c r="O8" s="63">
        <v>10</v>
      </c>
      <c r="P8" s="64">
        <v>8</v>
      </c>
      <c r="Q8" s="114">
        <v>10</v>
      </c>
      <c r="R8" s="115">
        <v>8</v>
      </c>
      <c r="S8" s="116">
        <v>10</v>
      </c>
      <c r="T8" s="117">
        <v>5</v>
      </c>
      <c r="U8" s="16">
        <f t="shared" si="0"/>
        <v>142</v>
      </c>
      <c r="V8" s="56"/>
      <c r="W8" s="56"/>
      <c r="X8" s="56"/>
      <c r="Y8" s="56"/>
      <c r="Z8" s="56"/>
      <c r="AA8" s="56"/>
      <c r="AB8" s="56"/>
      <c r="AC8" s="56"/>
      <c r="AD8" s="56"/>
      <c r="AE8" s="56"/>
    </row>
    <row r="9" spans="1:21" ht="14.25">
      <c r="A9" s="10">
        <v>4</v>
      </c>
      <c r="B9" s="42" t="s">
        <v>114</v>
      </c>
      <c r="C9" s="51">
        <v>4436</v>
      </c>
      <c r="D9" s="41">
        <v>96</v>
      </c>
      <c r="E9" s="91">
        <v>8</v>
      </c>
      <c r="F9" s="63" t="s">
        <v>33</v>
      </c>
      <c r="G9" s="63">
        <v>9</v>
      </c>
      <c r="H9" s="64" t="s">
        <v>49</v>
      </c>
      <c r="I9" s="91">
        <v>12</v>
      </c>
      <c r="J9" s="63">
        <v>9</v>
      </c>
      <c r="K9" s="63">
        <v>8</v>
      </c>
      <c r="L9" s="64">
        <v>12</v>
      </c>
      <c r="M9" s="63">
        <v>10</v>
      </c>
      <c r="N9" s="63">
        <v>8</v>
      </c>
      <c r="O9" s="63">
        <v>15</v>
      </c>
      <c r="P9" s="64">
        <v>15</v>
      </c>
      <c r="Q9" s="114">
        <v>9</v>
      </c>
      <c r="R9" s="115">
        <v>9</v>
      </c>
      <c r="S9" s="116">
        <v>9</v>
      </c>
      <c r="T9" s="117">
        <v>4</v>
      </c>
      <c r="U9" s="16">
        <f t="shared" si="0"/>
        <v>137</v>
      </c>
    </row>
    <row r="10" spans="1:21" ht="14.25">
      <c r="A10" s="10">
        <v>5</v>
      </c>
      <c r="B10" s="42" t="s">
        <v>105</v>
      </c>
      <c r="C10" s="51">
        <v>10526</v>
      </c>
      <c r="D10" s="41">
        <v>15</v>
      </c>
      <c r="E10" s="91">
        <v>15</v>
      </c>
      <c r="F10" s="63" t="s">
        <v>33</v>
      </c>
      <c r="G10" s="63">
        <v>6</v>
      </c>
      <c r="H10" s="64">
        <v>8</v>
      </c>
      <c r="I10" s="91">
        <v>9</v>
      </c>
      <c r="J10" s="63">
        <v>10</v>
      </c>
      <c r="K10" s="63">
        <v>7</v>
      </c>
      <c r="L10" s="64">
        <v>10</v>
      </c>
      <c r="M10" s="63">
        <v>7</v>
      </c>
      <c r="N10" s="63">
        <v>10</v>
      </c>
      <c r="O10" s="63">
        <v>5</v>
      </c>
      <c r="P10" s="64">
        <v>12</v>
      </c>
      <c r="Q10" s="114">
        <v>8</v>
      </c>
      <c r="R10" s="115" t="s">
        <v>62</v>
      </c>
      <c r="S10" s="116" t="s">
        <v>62</v>
      </c>
      <c r="T10" s="117" t="s">
        <v>62</v>
      </c>
      <c r="U10" s="16">
        <f t="shared" si="0"/>
        <v>107</v>
      </c>
    </row>
    <row r="11" spans="1:21" ht="14.25">
      <c r="A11" s="10">
        <v>6</v>
      </c>
      <c r="B11" s="42" t="s">
        <v>108</v>
      </c>
      <c r="C11" s="51">
        <v>4528</v>
      </c>
      <c r="D11" s="41">
        <v>29</v>
      </c>
      <c r="E11" s="91">
        <v>1</v>
      </c>
      <c r="F11" s="63" t="s">
        <v>62</v>
      </c>
      <c r="G11" s="63" t="s">
        <v>62</v>
      </c>
      <c r="H11" s="64" t="s">
        <v>62</v>
      </c>
      <c r="I11" s="91">
        <v>8</v>
      </c>
      <c r="J11" s="63">
        <v>6</v>
      </c>
      <c r="K11" s="63">
        <v>5</v>
      </c>
      <c r="L11" s="64">
        <v>5</v>
      </c>
      <c r="M11" s="63">
        <v>4</v>
      </c>
      <c r="N11" s="63">
        <v>6</v>
      </c>
      <c r="O11" s="63">
        <v>8</v>
      </c>
      <c r="P11" s="64">
        <v>10</v>
      </c>
      <c r="Q11" s="114">
        <v>4</v>
      </c>
      <c r="R11" s="115">
        <v>7</v>
      </c>
      <c r="S11" s="116">
        <v>7</v>
      </c>
      <c r="T11" s="117">
        <v>8</v>
      </c>
      <c r="U11" s="16">
        <f t="shared" si="0"/>
        <v>79</v>
      </c>
    </row>
    <row r="12" spans="1:21" ht="14.25">
      <c r="A12" s="10">
        <v>7</v>
      </c>
      <c r="B12" s="42" t="s">
        <v>110</v>
      </c>
      <c r="C12" s="51">
        <v>13488</v>
      </c>
      <c r="D12" s="41">
        <v>44</v>
      </c>
      <c r="E12" s="91">
        <v>5</v>
      </c>
      <c r="F12" s="63" t="s">
        <v>62</v>
      </c>
      <c r="G12" s="63" t="s">
        <v>62</v>
      </c>
      <c r="H12" s="64" t="s">
        <v>62</v>
      </c>
      <c r="I12" s="91">
        <v>7</v>
      </c>
      <c r="J12" s="63">
        <v>7</v>
      </c>
      <c r="K12" s="63" t="s">
        <v>33</v>
      </c>
      <c r="L12" s="64">
        <v>7</v>
      </c>
      <c r="M12" s="63"/>
      <c r="N12" s="63"/>
      <c r="O12" s="63"/>
      <c r="P12" s="64"/>
      <c r="Q12" s="114">
        <v>7</v>
      </c>
      <c r="R12" s="115">
        <v>10</v>
      </c>
      <c r="S12" s="116">
        <v>8</v>
      </c>
      <c r="T12" s="117">
        <v>12</v>
      </c>
      <c r="U12" s="16">
        <f t="shared" si="0"/>
        <v>63</v>
      </c>
    </row>
    <row r="13" spans="1:21" ht="14.25">
      <c r="A13" s="10">
        <v>8</v>
      </c>
      <c r="B13" s="47" t="s">
        <v>111</v>
      </c>
      <c r="C13" s="51">
        <v>20058</v>
      </c>
      <c r="D13" s="41">
        <v>48</v>
      </c>
      <c r="E13" s="91" t="s">
        <v>33</v>
      </c>
      <c r="F13" s="63">
        <v>10</v>
      </c>
      <c r="G13" s="63">
        <v>12</v>
      </c>
      <c r="H13" s="64">
        <v>9</v>
      </c>
      <c r="I13" s="91" t="s">
        <v>49</v>
      </c>
      <c r="J13" s="63">
        <v>8</v>
      </c>
      <c r="K13" s="63">
        <v>12</v>
      </c>
      <c r="L13" s="64">
        <v>9</v>
      </c>
      <c r="M13" s="63"/>
      <c r="N13" s="63"/>
      <c r="O13" s="63"/>
      <c r="P13" s="64"/>
      <c r="Q13" s="114"/>
      <c r="R13" s="115"/>
      <c r="S13" s="116"/>
      <c r="T13" s="117"/>
      <c r="U13" s="16">
        <f t="shared" si="0"/>
        <v>60</v>
      </c>
    </row>
    <row r="14" spans="1:21" ht="14.25">
      <c r="A14" s="10">
        <v>9</v>
      </c>
      <c r="B14" s="47" t="s">
        <v>112</v>
      </c>
      <c r="C14" s="51">
        <v>6062</v>
      </c>
      <c r="D14" s="41">
        <v>77</v>
      </c>
      <c r="E14" s="91">
        <v>6</v>
      </c>
      <c r="F14" s="63">
        <v>8</v>
      </c>
      <c r="G14" s="63">
        <v>3</v>
      </c>
      <c r="H14" s="64">
        <v>5</v>
      </c>
      <c r="I14" s="91">
        <v>3</v>
      </c>
      <c r="J14" s="63" t="s">
        <v>33</v>
      </c>
      <c r="K14" s="63" t="s">
        <v>49</v>
      </c>
      <c r="L14" s="64" t="s">
        <v>49</v>
      </c>
      <c r="M14" s="63">
        <v>6</v>
      </c>
      <c r="N14" s="63">
        <v>3</v>
      </c>
      <c r="O14" s="63">
        <v>4</v>
      </c>
      <c r="P14" s="64">
        <v>7</v>
      </c>
      <c r="Q14" s="114">
        <v>5</v>
      </c>
      <c r="R14" s="115" t="s">
        <v>62</v>
      </c>
      <c r="S14" s="116" t="s">
        <v>62</v>
      </c>
      <c r="T14" s="117" t="s">
        <v>62</v>
      </c>
      <c r="U14" s="16">
        <f t="shared" si="0"/>
        <v>50</v>
      </c>
    </row>
    <row r="15" spans="1:21" ht="14.25">
      <c r="A15" s="10">
        <v>10</v>
      </c>
      <c r="B15" s="47" t="s">
        <v>109</v>
      </c>
      <c r="C15" s="51">
        <v>12435</v>
      </c>
      <c r="D15" s="41">
        <v>38</v>
      </c>
      <c r="E15" s="91" t="s">
        <v>49</v>
      </c>
      <c r="F15" s="63" t="s">
        <v>49</v>
      </c>
      <c r="G15" s="63">
        <v>2</v>
      </c>
      <c r="H15" s="64">
        <v>3</v>
      </c>
      <c r="I15" s="91">
        <v>6</v>
      </c>
      <c r="J15" s="63">
        <v>5</v>
      </c>
      <c r="K15" s="63">
        <v>6</v>
      </c>
      <c r="L15" s="64">
        <v>4</v>
      </c>
      <c r="M15" s="63">
        <v>8</v>
      </c>
      <c r="N15" s="63">
        <v>7</v>
      </c>
      <c r="O15" s="63" t="s">
        <v>33</v>
      </c>
      <c r="P15" s="64" t="s">
        <v>49</v>
      </c>
      <c r="Q15" s="114">
        <v>6</v>
      </c>
      <c r="R15" s="115" t="s">
        <v>62</v>
      </c>
      <c r="S15" s="116" t="s">
        <v>62</v>
      </c>
      <c r="T15" s="117" t="s">
        <v>62</v>
      </c>
      <c r="U15" s="16">
        <f t="shared" si="0"/>
        <v>47</v>
      </c>
    </row>
    <row r="16" spans="1:21" ht="14.25">
      <c r="A16" s="10">
        <v>11</v>
      </c>
      <c r="B16" s="47" t="s">
        <v>138</v>
      </c>
      <c r="C16" s="51">
        <v>25203</v>
      </c>
      <c r="D16" s="41">
        <v>5</v>
      </c>
      <c r="E16" s="1"/>
      <c r="F16" s="13"/>
      <c r="G16" s="13"/>
      <c r="H16" s="12"/>
      <c r="I16" s="91"/>
      <c r="J16" s="63"/>
      <c r="K16" s="63"/>
      <c r="L16" s="64"/>
      <c r="M16" s="63">
        <v>5</v>
      </c>
      <c r="N16" s="63">
        <v>5</v>
      </c>
      <c r="O16" s="63">
        <v>9</v>
      </c>
      <c r="P16" s="64">
        <v>6</v>
      </c>
      <c r="Q16" s="114" t="s">
        <v>33</v>
      </c>
      <c r="R16" s="115">
        <v>6</v>
      </c>
      <c r="S16" s="116">
        <v>6</v>
      </c>
      <c r="T16" s="117">
        <v>9</v>
      </c>
      <c r="U16" s="16">
        <f t="shared" si="0"/>
        <v>46</v>
      </c>
    </row>
    <row r="17" spans="1:21" ht="14.25">
      <c r="A17" s="10">
        <v>12</v>
      </c>
      <c r="B17" s="47" t="s">
        <v>139</v>
      </c>
      <c r="C17" s="51">
        <v>24523</v>
      </c>
      <c r="D17" s="41">
        <v>71</v>
      </c>
      <c r="E17" s="1"/>
      <c r="F17" s="13"/>
      <c r="G17" s="13"/>
      <c r="H17" s="12"/>
      <c r="I17" s="1"/>
      <c r="J17" s="13"/>
      <c r="K17" s="13"/>
      <c r="L17" s="12"/>
      <c r="M17" s="63">
        <v>3</v>
      </c>
      <c r="N17" s="63">
        <v>4</v>
      </c>
      <c r="O17" s="63">
        <v>6</v>
      </c>
      <c r="P17" s="64">
        <v>5</v>
      </c>
      <c r="Q17" s="114">
        <v>3</v>
      </c>
      <c r="R17" s="115">
        <v>4</v>
      </c>
      <c r="S17" s="116">
        <v>4</v>
      </c>
      <c r="T17" s="117">
        <v>6</v>
      </c>
      <c r="U17" s="16">
        <f t="shared" si="0"/>
        <v>35</v>
      </c>
    </row>
    <row r="18" spans="1:21" ht="14.25">
      <c r="A18" s="10">
        <v>13</v>
      </c>
      <c r="B18" s="47" t="s">
        <v>127</v>
      </c>
      <c r="C18" s="51">
        <v>18171</v>
      </c>
      <c r="D18" s="41">
        <v>47</v>
      </c>
      <c r="E18" s="99"/>
      <c r="F18" s="65"/>
      <c r="G18" s="65"/>
      <c r="H18" s="98"/>
      <c r="I18" s="91">
        <v>4</v>
      </c>
      <c r="J18" s="63">
        <v>3</v>
      </c>
      <c r="K18" s="63">
        <v>4</v>
      </c>
      <c r="L18" s="64">
        <v>3</v>
      </c>
      <c r="M18" s="63"/>
      <c r="N18" s="63"/>
      <c r="O18" s="63"/>
      <c r="P18" s="64"/>
      <c r="Q18" s="114" t="s">
        <v>33</v>
      </c>
      <c r="R18" s="115">
        <v>5</v>
      </c>
      <c r="S18" s="116">
        <v>5</v>
      </c>
      <c r="T18" s="117">
        <v>7</v>
      </c>
      <c r="U18" s="16">
        <f t="shared" si="0"/>
        <v>31</v>
      </c>
    </row>
    <row r="19" spans="1:21" ht="14.25">
      <c r="A19" s="10">
        <v>14</v>
      </c>
      <c r="B19" s="47" t="s">
        <v>107</v>
      </c>
      <c r="C19" s="51">
        <v>2797</v>
      </c>
      <c r="D19" s="41">
        <v>22</v>
      </c>
      <c r="E19" s="91">
        <v>2</v>
      </c>
      <c r="F19" s="63">
        <v>9</v>
      </c>
      <c r="G19" s="63">
        <v>5</v>
      </c>
      <c r="H19" s="64">
        <v>7</v>
      </c>
      <c r="I19" s="91"/>
      <c r="J19" s="63"/>
      <c r="K19" s="63"/>
      <c r="L19" s="64"/>
      <c r="M19" s="63"/>
      <c r="N19" s="63"/>
      <c r="O19" s="63"/>
      <c r="P19" s="64"/>
      <c r="Q19" s="114"/>
      <c r="R19" s="115"/>
      <c r="S19" s="116"/>
      <c r="T19" s="117"/>
      <c r="U19" s="16">
        <f t="shared" si="0"/>
        <v>23</v>
      </c>
    </row>
    <row r="20" spans="1:21" ht="14.25">
      <c r="A20" s="10">
        <v>15</v>
      </c>
      <c r="B20" s="47" t="s">
        <v>106</v>
      </c>
      <c r="C20" s="51">
        <v>4267</v>
      </c>
      <c r="D20" s="41">
        <v>19</v>
      </c>
      <c r="E20" s="91">
        <v>4</v>
      </c>
      <c r="F20" s="63">
        <v>7</v>
      </c>
      <c r="G20" s="63">
        <v>4</v>
      </c>
      <c r="H20" s="64">
        <v>4</v>
      </c>
      <c r="I20" s="91" t="s">
        <v>33</v>
      </c>
      <c r="J20" s="63">
        <v>4</v>
      </c>
      <c r="K20" s="63" t="s">
        <v>49</v>
      </c>
      <c r="L20" s="64" t="s">
        <v>33</v>
      </c>
      <c r="M20" s="63"/>
      <c r="N20" s="63"/>
      <c r="O20" s="63"/>
      <c r="P20" s="64"/>
      <c r="Q20" s="114"/>
      <c r="R20" s="115"/>
      <c r="S20" s="116"/>
      <c r="T20" s="117"/>
      <c r="U20" s="16">
        <f t="shared" si="0"/>
        <v>23</v>
      </c>
    </row>
    <row r="21" spans="1:21" ht="14.25">
      <c r="A21" s="10">
        <v>16</v>
      </c>
      <c r="B21" s="47" t="s">
        <v>116</v>
      </c>
      <c r="C21" s="51">
        <v>20955</v>
      </c>
      <c r="D21" s="41">
        <v>747</v>
      </c>
      <c r="E21" s="91">
        <v>3</v>
      </c>
      <c r="F21" s="63">
        <v>6</v>
      </c>
      <c r="G21" s="63">
        <v>7</v>
      </c>
      <c r="H21" s="64">
        <v>6</v>
      </c>
      <c r="I21" s="91"/>
      <c r="J21" s="63"/>
      <c r="K21" s="63"/>
      <c r="L21" s="64"/>
      <c r="M21" s="63"/>
      <c r="N21" s="63"/>
      <c r="O21" s="63"/>
      <c r="P21" s="64"/>
      <c r="Q21" s="114"/>
      <c r="R21" s="115"/>
      <c r="S21" s="116"/>
      <c r="T21" s="117"/>
      <c r="U21" s="16">
        <f t="shared" si="0"/>
        <v>22</v>
      </c>
    </row>
    <row r="22" spans="1:21" ht="14.25">
      <c r="A22" s="10">
        <v>17</v>
      </c>
      <c r="B22" s="68" t="s">
        <v>113</v>
      </c>
      <c r="C22" s="111">
        <v>9755</v>
      </c>
      <c r="D22" s="70">
        <v>78</v>
      </c>
      <c r="E22" s="92">
        <v>9</v>
      </c>
      <c r="F22" s="87" t="s">
        <v>33</v>
      </c>
      <c r="G22" s="87" t="s">
        <v>62</v>
      </c>
      <c r="H22" s="88" t="s">
        <v>62</v>
      </c>
      <c r="I22" s="92">
        <v>5</v>
      </c>
      <c r="J22" s="87" t="s">
        <v>62</v>
      </c>
      <c r="K22" s="87" t="s">
        <v>62</v>
      </c>
      <c r="L22" s="88" t="s">
        <v>62</v>
      </c>
      <c r="M22" s="87"/>
      <c r="N22" s="87"/>
      <c r="O22" s="87"/>
      <c r="P22" s="88"/>
      <c r="Q22" s="122"/>
      <c r="R22" s="123"/>
      <c r="S22" s="124"/>
      <c r="T22" s="125"/>
      <c r="U22" s="16">
        <f t="shared" si="0"/>
        <v>14</v>
      </c>
    </row>
    <row r="23" spans="1:21" ht="14.25">
      <c r="A23" s="10">
        <v>18</v>
      </c>
      <c r="B23" s="68"/>
      <c r="C23" s="90"/>
      <c r="D23" s="70"/>
      <c r="E23" s="78"/>
      <c r="F23" s="85"/>
      <c r="G23" s="86"/>
      <c r="H23" s="79"/>
      <c r="I23" s="78"/>
      <c r="J23" s="85"/>
      <c r="K23" s="85"/>
      <c r="L23" s="83"/>
      <c r="M23" s="87"/>
      <c r="N23" s="87"/>
      <c r="O23" s="87"/>
      <c r="P23" s="88"/>
      <c r="Q23" s="122"/>
      <c r="R23" s="123"/>
      <c r="S23" s="124"/>
      <c r="T23" s="125"/>
      <c r="U23" s="16">
        <f t="shared" si="0"/>
        <v>0</v>
      </c>
    </row>
    <row r="24" spans="1:21" ht="14.25">
      <c r="A24" s="10">
        <v>19</v>
      </c>
      <c r="B24" s="68"/>
      <c r="C24" s="70"/>
      <c r="D24" s="70"/>
      <c r="E24" s="71"/>
      <c r="F24" s="72"/>
      <c r="G24" s="72"/>
      <c r="H24" s="73"/>
      <c r="I24" s="71"/>
      <c r="J24" s="72"/>
      <c r="K24" s="72"/>
      <c r="L24" s="73"/>
      <c r="M24" s="87"/>
      <c r="N24" s="87"/>
      <c r="O24" s="87"/>
      <c r="P24" s="88"/>
      <c r="Q24" s="122"/>
      <c r="R24" s="123"/>
      <c r="S24" s="124"/>
      <c r="T24" s="125"/>
      <c r="U24" s="16">
        <f t="shared" si="0"/>
        <v>0</v>
      </c>
    </row>
    <row r="25" spans="1:21" ht="15" thickBot="1">
      <c r="A25" s="10">
        <v>20</v>
      </c>
      <c r="B25" s="48"/>
      <c r="C25" s="49"/>
      <c r="D25" s="49"/>
      <c r="E25" s="17"/>
      <c r="F25" s="19"/>
      <c r="G25" s="19"/>
      <c r="H25" s="18"/>
      <c r="I25" s="17"/>
      <c r="J25" s="19"/>
      <c r="K25" s="19"/>
      <c r="L25" s="18"/>
      <c r="M25" s="106"/>
      <c r="N25" s="106"/>
      <c r="O25" s="106"/>
      <c r="P25" s="110"/>
      <c r="Q25" s="136"/>
      <c r="R25" s="137"/>
      <c r="S25" s="138"/>
      <c r="T25" s="139"/>
      <c r="U25" s="22">
        <f t="shared" si="0"/>
        <v>0</v>
      </c>
    </row>
    <row r="26" spans="1:21" ht="15" thickBot="1">
      <c r="A26" s="23"/>
      <c r="B26" s="23"/>
      <c r="C26" s="23"/>
      <c r="D26" s="29" t="s">
        <v>1</v>
      </c>
      <c r="E26" s="151">
        <v>14</v>
      </c>
      <c r="F26" s="151"/>
      <c r="G26" s="151"/>
      <c r="H26" s="151"/>
      <c r="I26" s="151">
        <v>13</v>
      </c>
      <c r="J26" s="151"/>
      <c r="K26" s="151"/>
      <c r="L26" s="151"/>
      <c r="M26" s="151">
        <v>10</v>
      </c>
      <c r="N26" s="151"/>
      <c r="O26" s="151"/>
      <c r="P26" s="151"/>
      <c r="Q26" s="151">
        <v>12</v>
      </c>
      <c r="R26" s="151"/>
      <c r="S26" s="151"/>
      <c r="T26" s="151"/>
      <c r="U26" s="24"/>
    </row>
    <row r="27" spans="2:20" ht="13.5">
      <c r="B27" s="145" t="s">
        <v>10</v>
      </c>
      <c r="C27" s="145"/>
      <c r="D27" s="145"/>
      <c r="E27" s="152"/>
      <c r="F27" s="152"/>
      <c r="G27" s="152"/>
      <c r="H27" s="152"/>
      <c r="I27" s="25"/>
      <c r="J27" s="25"/>
      <c r="K27" s="25"/>
      <c r="L27" s="25"/>
      <c r="M27" s="152"/>
      <c r="N27" s="152"/>
      <c r="O27" s="152"/>
      <c r="P27" s="152"/>
      <c r="Q27" s="25"/>
      <c r="R27" s="25"/>
      <c r="S27" s="25"/>
      <c r="T27" s="25"/>
    </row>
    <row r="28" spans="2:20" ht="13.5">
      <c r="B28" s="145"/>
      <c r="C28" s="145"/>
      <c r="D28" s="145"/>
      <c r="E28" s="153"/>
      <c r="F28" s="153"/>
      <c r="G28" s="153"/>
      <c r="H28" s="153"/>
      <c r="I28" s="25"/>
      <c r="J28" s="25"/>
      <c r="K28" s="25"/>
      <c r="L28" s="25"/>
      <c r="M28" s="153"/>
      <c r="N28" s="153"/>
      <c r="O28" s="153"/>
      <c r="P28" s="153"/>
      <c r="Q28" s="25"/>
      <c r="R28" s="25"/>
      <c r="S28" s="25"/>
      <c r="T28" s="25"/>
    </row>
    <row r="29" spans="5:20" ht="12.75">
      <c r="E29" s="153"/>
      <c r="F29" s="153"/>
      <c r="G29" s="153"/>
      <c r="H29" s="153"/>
      <c r="I29" s="26"/>
      <c r="J29" s="26"/>
      <c r="K29" s="26"/>
      <c r="L29" s="26"/>
      <c r="M29" s="153"/>
      <c r="N29" s="153"/>
      <c r="O29" s="153"/>
      <c r="P29" s="153"/>
      <c r="Q29" s="26"/>
      <c r="R29" s="26"/>
      <c r="S29" s="26"/>
      <c r="T29" s="26"/>
    </row>
    <row r="30" spans="5:20" ht="12.75">
      <c r="E30" s="153"/>
      <c r="F30" s="153"/>
      <c r="G30" s="153"/>
      <c r="H30" s="153"/>
      <c r="I30" s="26"/>
      <c r="J30" s="26"/>
      <c r="K30" s="26"/>
      <c r="L30" s="26"/>
      <c r="M30" s="153"/>
      <c r="N30" s="153"/>
      <c r="O30" s="153"/>
      <c r="P30" s="153"/>
      <c r="Q30" s="26"/>
      <c r="R30" s="26"/>
      <c r="S30" s="26"/>
      <c r="T30" s="26"/>
    </row>
    <row r="31" spans="5:20" ht="12.75">
      <c r="E31" s="153"/>
      <c r="F31" s="153"/>
      <c r="G31" s="153"/>
      <c r="H31" s="153"/>
      <c r="I31" s="26"/>
      <c r="J31" s="26"/>
      <c r="K31" s="26"/>
      <c r="L31" s="26"/>
      <c r="M31" s="153"/>
      <c r="N31" s="153"/>
      <c r="O31" s="153"/>
      <c r="P31" s="153"/>
      <c r="Q31" s="26"/>
      <c r="R31" s="26"/>
      <c r="S31" s="26"/>
      <c r="T31" s="26"/>
    </row>
    <row r="32" spans="5:20" ht="12.75">
      <c r="E32" s="153"/>
      <c r="F32" s="153"/>
      <c r="G32" s="153"/>
      <c r="H32" s="153"/>
      <c r="I32" s="26"/>
      <c r="J32" s="26"/>
      <c r="K32" s="26"/>
      <c r="L32" s="26"/>
      <c r="M32" s="153"/>
      <c r="N32" s="153"/>
      <c r="O32" s="153"/>
      <c r="P32" s="153"/>
      <c r="Q32" s="26"/>
      <c r="R32" s="26"/>
      <c r="S32" s="26"/>
      <c r="T32" s="26"/>
    </row>
    <row r="33" spans="2:20" ht="13.5">
      <c r="B33" s="56" t="s">
        <v>46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</row>
    <row r="34" spans="2:20" ht="13.5">
      <c r="B34" s="56" t="s">
        <v>47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2:20" ht="13.5">
      <c r="B35" s="56" t="s">
        <v>48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2:20" ht="13.5">
      <c r="B36" s="56" t="s">
        <v>52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</row>
    <row r="37" spans="5:20" ht="12.75"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</row>
    <row r="38" spans="5:20" ht="12.75"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</row>
  </sheetData>
  <sheetProtection/>
  <mergeCells count="17">
    <mergeCell ref="E26:H26"/>
    <mergeCell ref="I26:L26"/>
    <mergeCell ref="M26:P26"/>
    <mergeCell ref="Q26:T26"/>
    <mergeCell ref="B27:D28"/>
    <mergeCell ref="E27:H32"/>
    <mergeCell ref="M27:P32"/>
    <mergeCell ref="A1:U2"/>
    <mergeCell ref="E3:H3"/>
    <mergeCell ref="I3:L3"/>
    <mergeCell ref="M3:P3"/>
    <mergeCell ref="Q3:T3"/>
    <mergeCell ref="U3:U4"/>
    <mergeCell ref="E4:H4"/>
    <mergeCell ref="I4:L4"/>
    <mergeCell ref="M4:P4"/>
    <mergeCell ref="Q4:T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Wanero Arendse          Transnet Engineering   SLR</dc:creator>
  <cp:keywords/>
  <dc:description/>
  <cp:lastModifiedBy>Lizelle van Rensburg</cp:lastModifiedBy>
  <cp:lastPrinted>2018-11-02T09:34:26Z</cp:lastPrinted>
  <dcterms:created xsi:type="dcterms:W3CDTF">1996-10-14T23:33:28Z</dcterms:created>
  <dcterms:modified xsi:type="dcterms:W3CDTF">2019-10-25T06:43:26Z</dcterms:modified>
  <cp:category/>
  <cp:version/>
  <cp:contentType/>
  <cp:contentStatus/>
</cp:coreProperties>
</file>