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kinson Allison\CloudStation\SCORING\2017\Circ mcycle\"/>
    </mc:Choice>
  </mc:AlternateContent>
  <bookViews>
    <workbookView xWindow="0" yWindow="0" windowWidth="20490" windowHeight="7650" activeTab="1"/>
  </bookViews>
  <sheets>
    <sheet name="Class Points" sheetId="1" r:id="rId1"/>
    <sheet name="overall points" sheetId="2" r:id="rId2"/>
    <sheet name="times" sheetId="3" r:id="rId3"/>
  </sheets>
  <calcPr calcId="162913"/>
</workbook>
</file>

<file path=xl/calcChain.xml><?xml version="1.0" encoding="utf-8"?>
<calcChain xmlns="http://schemas.openxmlformats.org/spreadsheetml/2006/main">
  <c r="T37" i="2" l="1"/>
  <c r="T36" i="2"/>
  <c r="T35" i="2"/>
  <c r="T34" i="2"/>
  <c r="T33" i="2"/>
  <c r="T32" i="2"/>
  <c r="T31" i="2"/>
  <c r="T30" i="2"/>
  <c r="T29" i="2"/>
  <c r="T28" i="2"/>
  <c r="T27" i="2"/>
  <c r="T23" i="2"/>
  <c r="T26" i="2"/>
  <c r="T25" i="2"/>
  <c r="T17" i="2"/>
  <c r="T19" i="2"/>
  <c r="T24" i="2"/>
  <c r="T22" i="2"/>
  <c r="T21" i="2"/>
  <c r="T20" i="2"/>
  <c r="T18" i="2"/>
  <c r="T16" i="2"/>
  <c r="T14" i="2"/>
  <c r="T12" i="2"/>
  <c r="T15" i="2"/>
  <c r="T11" i="2"/>
  <c r="T13" i="2"/>
  <c r="T10" i="2"/>
  <c r="T72" i="1" l="1"/>
  <c r="T71" i="1"/>
  <c r="T70" i="1"/>
  <c r="T65" i="1"/>
  <c r="T64" i="1"/>
  <c r="T63" i="1"/>
  <c r="T62" i="1"/>
  <c r="T61" i="1"/>
  <c r="T60" i="1"/>
  <c r="T59" i="1"/>
  <c r="T36" i="1"/>
  <c r="T54" i="1"/>
  <c r="T53" i="1"/>
  <c r="T52" i="1"/>
  <c r="T51" i="1"/>
  <c r="T50" i="1"/>
  <c r="T49" i="1"/>
  <c r="T48" i="1"/>
  <c r="T47" i="1"/>
  <c r="T45" i="1"/>
  <c r="T46" i="1"/>
  <c r="T44" i="1"/>
  <c r="T43" i="1"/>
  <c r="T42" i="1"/>
  <c r="T41" i="1"/>
  <c r="T40" i="1"/>
  <c r="T39" i="1"/>
  <c r="T38" i="1"/>
  <c r="T35" i="1"/>
  <c r="T37" i="1"/>
  <c r="T31" i="1"/>
  <c r="T34" i="1"/>
  <c r="T33" i="1"/>
  <c r="T32" i="1"/>
  <c r="T30" i="1"/>
  <c r="T29" i="1"/>
  <c r="T14" i="1"/>
  <c r="T22" i="1"/>
  <c r="T21" i="1"/>
  <c r="T20" i="1"/>
  <c r="T19" i="1"/>
  <c r="T18" i="1"/>
  <c r="T17" i="1"/>
  <c r="T16" i="1"/>
  <c r="T15" i="1"/>
  <c r="T13" i="1"/>
  <c r="T10" i="1"/>
  <c r="T12" i="1"/>
  <c r="T9" i="1"/>
  <c r="T11" i="1"/>
</calcChain>
</file>

<file path=xl/sharedStrings.xml><?xml version="1.0" encoding="utf-8"?>
<sst xmlns="http://schemas.openxmlformats.org/spreadsheetml/2006/main" count="783" uniqueCount="319">
  <si>
    <t>Pos.</t>
  </si>
  <si>
    <t>Name</t>
  </si>
  <si>
    <t>Race 1</t>
  </si>
  <si>
    <t>Race 2</t>
  </si>
  <si>
    <t>Total</t>
  </si>
  <si>
    <t xml:space="preserve"> </t>
  </si>
  <si>
    <t>Race2</t>
  </si>
  <si>
    <t>Key :</t>
  </si>
  <si>
    <t>Rider has broken out of their class- rider will move to higher class at the next race</t>
  </si>
  <si>
    <t>Rider has exceeded the maximum lap time for their class- if rider breaks out again the rider will move to the next class</t>
  </si>
  <si>
    <t>MSA LIC No</t>
  </si>
  <si>
    <t>Zwartkops  Round 1</t>
  </si>
  <si>
    <t>Rider has broken out of this class and moved up to THUNDERBIKES</t>
  </si>
  <si>
    <t>Rodney McLachlan</t>
  </si>
  <si>
    <t>Henk Schuiling</t>
  </si>
  <si>
    <t>Byron Rothquel</t>
  </si>
  <si>
    <t>Rick Carmody</t>
  </si>
  <si>
    <t>Cliffod Ogle</t>
  </si>
  <si>
    <t>Morne Potgieter</t>
  </si>
  <si>
    <t>Landi Sinden</t>
  </si>
  <si>
    <t>Harry Potgieter</t>
  </si>
  <si>
    <t>Adam Van Tonder</t>
  </si>
  <si>
    <t>1.08.759</t>
  </si>
  <si>
    <t>1.08.381</t>
  </si>
  <si>
    <t>Clifford Ogle</t>
  </si>
  <si>
    <t>1.09.189</t>
  </si>
  <si>
    <t>1.08.226</t>
  </si>
  <si>
    <t>1.09.692</t>
  </si>
  <si>
    <t>1.09.517</t>
  </si>
  <si>
    <t>1.09.852</t>
  </si>
  <si>
    <t>1.08.523</t>
  </si>
  <si>
    <t>1.07.845</t>
  </si>
  <si>
    <t>0.00.0</t>
  </si>
  <si>
    <t>1.07.275</t>
  </si>
  <si>
    <t>1.08.617</t>
  </si>
  <si>
    <t>1.08.204</t>
  </si>
  <si>
    <t>1.08.420</t>
  </si>
  <si>
    <t>1.08.498</t>
  </si>
  <si>
    <t>1.08.272</t>
  </si>
  <si>
    <t>REG / CLASS</t>
  </si>
  <si>
    <t>Race No</t>
  </si>
  <si>
    <t>29/1/2017</t>
  </si>
  <si>
    <t>CLUB/A</t>
  </si>
  <si>
    <t>CLUB/B</t>
  </si>
  <si>
    <t>CLUB/M</t>
  </si>
  <si>
    <t>CLUB/L</t>
  </si>
  <si>
    <t>Region / Class</t>
  </si>
  <si>
    <t>CLUB / A</t>
  </si>
  <si>
    <t>CLUB / B</t>
  </si>
  <si>
    <t>2017 SOUTH AFRICAN SUB 10 SUPERBIKE CHALLENGE</t>
  </si>
  <si>
    <t>21/3/2017</t>
  </si>
  <si>
    <t>Zwartkops Round 2</t>
  </si>
  <si>
    <t>Rce 2</t>
  </si>
  <si>
    <t>Dirk Stols</t>
  </si>
  <si>
    <t>Tiaan Dyssel</t>
  </si>
  <si>
    <t>Riaan Fourie</t>
  </si>
  <si>
    <t>Gareth Jackson</t>
  </si>
  <si>
    <t>Hendrik Erasmus</t>
  </si>
  <si>
    <t>Vincent Green</t>
  </si>
  <si>
    <t>Harry Timmermann</t>
  </si>
  <si>
    <t>DNF</t>
  </si>
  <si>
    <t>1.07.178</t>
  </si>
  <si>
    <t>1.08.053</t>
  </si>
  <si>
    <t>1.07.834</t>
  </si>
  <si>
    <t>1.08.578</t>
  </si>
  <si>
    <t>1.07.875</t>
  </si>
  <si>
    <t>1.08.442</t>
  </si>
  <si>
    <t>1.06.533</t>
  </si>
  <si>
    <t>1.08.736</t>
  </si>
  <si>
    <t>1.08.625</t>
  </si>
  <si>
    <t>1.08.540</t>
  </si>
  <si>
    <t>1.08.117</t>
  </si>
  <si>
    <t>1.08.944</t>
  </si>
  <si>
    <t>1.10.804</t>
  </si>
  <si>
    <t>0-</t>
  </si>
  <si>
    <t>1.05.971</t>
  </si>
  <si>
    <t>1.06.941</t>
  </si>
  <si>
    <t>1.07.177</t>
  </si>
  <si>
    <t>1.08.160</t>
  </si>
  <si>
    <t>1.08.443</t>
  </si>
  <si>
    <t>1.07.898</t>
  </si>
  <si>
    <t>1.08.603</t>
  </si>
  <si>
    <t>1.08.889</t>
  </si>
  <si>
    <t>1.09.067</t>
  </si>
  <si>
    <t>1.09.346</t>
  </si>
  <si>
    <t>1.09.333</t>
  </si>
  <si>
    <t>1.10.675</t>
  </si>
  <si>
    <t>1.12.438</t>
  </si>
  <si>
    <t>Qualifying</t>
  </si>
  <si>
    <t>1.07.528</t>
  </si>
  <si>
    <t>1.07.864</t>
  </si>
  <si>
    <t>Alan Ryan</t>
  </si>
  <si>
    <t>1.08.032</t>
  </si>
  <si>
    <t>1.08.228</t>
  </si>
  <si>
    <t>1.08.924</t>
  </si>
  <si>
    <t>1.08.936</t>
  </si>
  <si>
    <t>1.09.040</t>
  </si>
  <si>
    <t>1.09.186</t>
  </si>
  <si>
    <t>1.09.199</t>
  </si>
  <si>
    <t>1.09.359</t>
  </si>
  <si>
    <t>1.09.407</t>
  </si>
  <si>
    <t>1.09.873</t>
  </si>
  <si>
    <t>1.10.017</t>
  </si>
  <si>
    <t>1.10.271</t>
  </si>
  <si>
    <t>1.10.859</t>
  </si>
  <si>
    <t>29/4/2017</t>
  </si>
  <si>
    <t>Red Star Round 3</t>
  </si>
  <si>
    <t>Brandon Quaye</t>
  </si>
  <si>
    <t>Keith Agliotti</t>
  </si>
  <si>
    <t>Jordan Agliotti</t>
  </si>
  <si>
    <t>Peter Blackman</t>
  </si>
  <si>
    <t>Pieter Grobler</t>
  </si>
  <si>
    <t>Peter Clark</t>
  </si>
  <si>
    <t>Leon van den Berg</t>
  </si>
  <si>
    <t>Wayne Spicer</t>
  </si>
  <si>
    <t>Rob Morf</t>
  </si>
  <si>
    <t>2.05.870</t>
  </si>
  <si>
    <t>Jordan Agliottie</t>
  </si>
  <si>
    <t>2.07.680</t>
  </si>
  <si>
    <t>Keith Agliottie</t>
  </si>
  <si>
    <t>2.07.735</t>
  </si>
  <si>
    <t>2.08.050</t>
  </si>
  <si>
    <t>2.08.148</t>
  </si>
  <si>
    <t>2.08.275</t>
  </si>
  <si>
    <t>2.09.894</t>
  </si>
  <si>
    <t>Peter Grobler</t>
  </si>
  <si>
    <t>2.10.386</t>
  </si>
  <si>
    <t>2.10.883</t>
  </si>
  <si>
    <t>2.12.988</t>
  </si>
  <si>
    <t>2.15.656</t>
  </si>
  <si>
    <t>2.21.666</t>
  </si>
  <si>
    <t>2.01.227</t>
  </si>
  <si>
    <t>2.03.620</t>
  </si>
  <si>
    <t>2.03.779</t>
  </si>
  <si>
    <t>2.03.442</t>
  </si>
  <si>
    <t>2.04.897</t>
  </si>
  <si>
    <t>2.06.21</t>
  </si>
  <si>
    <t>2.05.623</t>
  </si>
  <si>
    <t>2.06.402</t>
  </si>
  <si>
    <t>2.06.248</t>
  </si>
  <si>
    <t>2.07.874</t>
  </si>
  <si>
    <t>2.07.460</t>
  </si>
  <si>
    <t>2.08.492</t>
  </si>
  <si>
    <t>2.10.017</t>
  </si>
  <si>
    <t>2.12.224</t>
  </si>
  <si>
    <t>2.02.465</t>
  </si>
  <si>
    <t>2.03.317</t>
  </si>
  <si>
    <t>2.04.722</t>
  </si>
  <si>
    <t>2.05.577</t>
  </si>
  <si>
    <t>2.07.358</t>
  </si>
  <si>
    <t>2.06.662</t>
  </si>
  <si>
    <t>2.06.560</t>
  </si>
  <si>
    <t>2.05.588</t>
  </si>
  <si>
    <t>2.07.321</t>
  </si>
  <si>
    <t>2.08.633</t>
  </si>
  <si>
    <t>2.09.352</t>
  </si>
  <si>
    <t>2.11.061</t>
  </si>
  <si>
    <t>2.17.731</t>
  </si>
  <si>
    <t>16/6/2017</t>
  </si>
  <si>
    <t>Savannah Woodward</t>
  </si>
  <si>
    <t>Andre van Staden</t>
  </si>
  <si>
    <t>Austin Olivier</t>
  </si>
  <si>
    <t>1.07.786</t>
  </si>
  <si>
    <t>1.08.004</t>
  </si>
  <si>
    <t>1.08.423</t>
  </si>
  <si>
    <t>1.08.686</t>
  </si>
  <si>
    <t>1.08.890</t>
  </si>
  <si>
    <t>1.09.087</t>
  </si>
  <si>
    <t>1.09.416</t>
  </si>
  <si>
    <t>1.09.453</t>
  </si>
  <si>
    <t>1.09.770</t>
  </si>
  <si>
    <t>1.09.914</t>
  </si>
  <si>
    <t>1.10.734</t>
  </si>
  <si>
    <t>1.11.226</t>
  </si>
  <si>
    <t>1.12.267</t>
  </si>
  <si>
    <t>1.13.652</t>
  </si>
  <si>
    <t>1.07.327</t>
  </si>
  <si>
    <t>1.07.750</t>
  </si>
  <si>
    <t>1.07.964</t>
  </si>
  <si>
    <t>1.07.823</t>
  </si>
  <si>
    <t>1.08.136</t>
  </si>
  <si>
    <t>1.08.284</t>
  </si>
  <si>
    <t>1.07.851</t>
  </si>
  <si>
    <t>1.08.596</t>
  </si>
  <si>
    <t>1.08.439</t>
  </si>
  <si>
    <t>1.08.939</t>
  </si>
  <si>
    <t>1.09.294</t>
  </si>
  <si>
    <t>1.09.491</t>
  </si>
  <si>
    <t>1.08.817</t>
  </si>
  <si>
    <t>1.10.368</t>
  </si>
  <si>
    <t>1.06.369</t>
  </si>
  <si>
    <t>1.08.095</t>
  </si>
  <si>
    <t>1.07.214</t>
  </si>
  <si>
    <t>1.07.451</t>
  </si>
  <si>
    <t>1.07.732</t>
  </si>
  <si>
    <t>1.08.224</t>
  </si>
  <si>
    <t>1.08.033</t>
  </si>
  <si>
    <t>1.08.207</t>
  </si>
  <si>
    <t>1.08.120</t>
  </si>
  <si>
    <t>1.08.230</t>
  </si>
  <si>
    <t>1.07.464</t>
  </si>
  <si>
    <t>1.10.280</t>
  </si>
  <si>
    <t>1.11.145</t>
  </si>
  <si>
    <t>1.08.007</t>
  </si>
  <si>
    <t>Johan Nortje</t>
  </si>
  <si>
    <t>Conrad Clark</t>
  </si>
  <si>
    <t>Carlos Antonio Tavares</t>
  </si>
  <si>
    <t>22/6/2017</t>
  </si>
  <si>
    <t>Phakisa Round 5</t>
  </si>
  <si>
    <t>Zwartkops  Round 4</t>
  </si>
  <si>
    <t>Zwartkops Round 3</t>
  </si>
  <si>
    <t>Zwartkops Round 4</t>
  </si>
  <si>
    <t>1.46.698</t>
  </si>
  <si>
    <t>1.47.462</t>
  </si>
  <si>
    <t>1.48.221</t>
  </si>
  <si>
    <t>1.48.623</t>
  </si>
  <si>
    <t>1.48.712</t>
  </si>
  <si>
    <t>1.49.164</t>
  </si>
  <si>
    <t>1.49.326</t>
  </si>
  <si>
    <t>1.49.762</t>
  </si>
  <si>
    <t>1.50.258</t>
  </si>
  <si>
    <t>1.51.259</t>
  </si>
  <si>
    <t>1.52.126</t>
  </si>
  <si>
    <t>1.53.725</t>
  </si>
  <si>
    <t>1.58.034</t>
  </si>
  <si>
    <t>1.50.767</t>
  </si>
  <si>
    <t>DNS</t>
  </si>
  <si>
    <t>Phakis Round 5</t>
  </si>
  <si>
    <t>1.45.315</t>
  </si>
  <si>
    <t>1.45.963</t>
  </si>
  <si>
    <t>1.45.983</t>
  </si>
  <si>
    <t>1.45.973</t>
  </si>
  <si>
    <t>1.46.154</t>
  </si>
  <si>
    <t>1.46.451</t>
  </si>
  <si>
    <t>1.46.936</t>
  </si>
  <si>
    <t>1.49.677</t>
  </si>
  <si>
    <t>1.51.404</t>
  </si>
  <si>
    <t>1.44.150</t>
  </si>
  <si>
    <t>1.45.551</t>
  </si>
  <si>
    <t>1.45.670</t>
  </si>
  <si>
    <t>1.47.273</t>
  </si>
  <si>
    <t>1.45.969</t>
  </si>
  <si>
    <t>1.47.032</t>
  </si>
  <si>
    <t>1.46.852</t>
  </si>
  <si>
    <t>1.47.365</t>
  </si>
  <si>
    <t>1.47.001</t>
  </si>
  <si>
    <t>1.49.303</t>
  </si>
  <si>
    <t>1.49.773</t>
  </si>
  <si>
    <t>1.49.507</t>
  </si>
  <si>
    <t>1.50.377</t>
  </si>
  <si>
    <t>1.47.356</t>
  </si>
  <si>
    <t>1.52.529</t>
  </si>
  <si>
    <t>12/8/2017</t>
  </si>
  <si>
    <t>Zwartkops  Round 6</t>
  </si>
  <si>
    <t>Zwartkops Round 6</t>
  </si>
  <si>
    <t>RC</t>
  </si>
  <si>
    <t>1.06.453</t>
  </si>
  <si>
    <t>1.07.399</t>
  </si>
  <si>
    <t>1.07.842</t>
  </si>
  <si>
    <t>1.07.909</t>
  </si>
  <si>
    <t>1.07.920</t>
  </si>
  <si>
    <t>1.08.219</t>
  </si>
  <si>
    <t>1.08.303</t>
  </si>
  <si>
    <t>1.08.474</t>
  </si>
  <si>
    <t>1.08.692</t>
  </si>
  <si>
    <t>1.08.821</t>
  </si>
  <si>
    <t>1.09.183</t>
  </si>
  <si>
    <t>1.09.938</t>
  </si>
  <si>
    <t>1.11.566</t>
  </si>
  <si>
    <t>1.06.452</t>
  </si>
  <si>
    <t>1.06.479</t>
  </si>
  <si>
    <t>1.07.092</t>
  </si>
  <si>
    <t>1.06.699</t>
  </si>
  <si>
    <t>1.08.075</t>
  </si>
  <si>
    <t>1.08.127</t>
  </si>
  <si>
    <t>1.08.348</t>
  </si>
  <si>
    <t>1.08.662</t>
  </si>
  <si>
    <t>1.08.693</t>
  </si>
  <si>
    <t>1.08.676</t>
  </si>
  <si>
    <t>1.09.774</t>
  </si>
  <si>
    <t>1.06.250</t>
  </si>
  <si>
    <t>1.06.512</t>
  </si>
  <si>
    <t>2.9.2017</t>
  </si>
  <si>
    <t>Red Star Round 7</t>
  </si>
  <si>
    <t>Nickols Gertenbach</t>
  </si>
  <si>
    <t>Congratulations Riaan Fourie you have moved to Thunderbikes C Class from next event</t>
  </si>
  <si>
    <t>Conrad Clark - One more break out and you will move to Sub 10 A Class</t>
  </si>
  <si>
    <t>2.08.858</t>
  </si>
  <si>
    <t>Congratulations Keith Agliotti you have moved to Thunderbikes C Class from next event</t>
  </si>
  <si>
    <t>2/9/2017</t>
  </si>
  <si>
    <t>Red Star Raceway Round 7</t>
  </si>
  <si>
    <t>2.04.397</t>
  </si>
  <si>
    <t>2.06.708</t>
  </si>
  <si>
    <t>2.06.752</t>
  </si>
  <si>
    <t>2.07.348</t>
  </si>
  <si>
    <t>2.09.795</t>
  </si>
  <si>
    <t>2.11.603</t>
  </si>
  <si>
    <t>Carlos Tavares</t>
  </si>
  <si>
    <t>2.14.431</t>
  </si>
  <si>
    <t>2.17.794</t>
  </si>
  <si>
    <t>2.22.521</t>
  </si>
  <si>
    <t>2.00.913</t>
  </si>
  <si>
    <t>2.02.597</t>
  </si>
  <si>
    <t>2.03.788</t>
  </si>
  <si>
    <t>2.04.702</t>
  </si>
  <si>
    <t>2.04.661</t>
  </si>
  <si>
    <t>2.08.081</t>
  </si>
  <si>
    <t>2.09.856</t>
  </si>
  <si>
    <t>2.17.158</t>
  </si>
  <si>
    <t>2.03.345</t>
  </si>
  <si>
    <t>2.04.844</t>
  </si>
  <si>
    <t>2.05.018</t>
  </si>
  <si>
    <t>2.07.564</t>
  </si>
  <si>
    <t>2.08.693</t>
  </si>
  <si>
    <t>2.09.136</t>
  </si>
  <si>
    <t>2.09.481</t>
  </si>
  <si>
    <t>2.10.390</t>
  </si>
  <si>
    <t>2.02.496</t>
  </si>
  <si>
    <t>2017 SOUTH AFRICAN SUB 10 SUPERBIKES CLUB CHAMPIONSHIP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</si>
</sst>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scheme val="minor"/>
    </font>
    <font>
      <b/>
      <sz val="12"/>
      <color rgb="FFFF0066"/>
      <name val="Calibri"/>
      <family val="2"/>
    </font>
    <font>
      <b/>
      <sz val="12"/>
      <color rgb="FF7030A0"/>
      <name val="Calibri"/>
      <family val="2"/>
    </font>
    <font>
      <b/>
      <sz val="11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4"/>
      <color indexed="8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rgb="FFFF0066"/>
      <name val="Calibri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3E3FF"/>
        <bgColor indexed="64"/>
      </patternFill>
    </fill>
    <fill>
      <patternFill patternType="solid">
        <fgColor rgb="FFE3DDEB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D4ECBA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0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/>
    <xf numFmtId="0" fontId="4" fillId="0" borderId="2" xfId="1" applyFont="1" applyBorder="1"/>
    <xf numFmtId="0" fontId="4" fillId="0" borderId="2" xfId="1" applyFont="1" applyBorder="1" applyAlignment="1">
      <alignment horizontal="center"/>
    </xf>
    <xf numFmtId="0" fontId="1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Border="1"/>
    <xf numFmtId="0" fontId="5" fillId="0" borderId="0" xfId="1" applyFont="1" applyBorder="1" applyAlignment="1"/>
    <xf numFmtId="0" fontId="6" fillId="0" borderId="0" xfId="1" applyFont="1" applyBorder="1" applyAlignment="1"/>
    <xf numFmtId="1" fontId="7" fillId="0" borderId="2" xfId="1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" fontId="7" fillId="0" borderId="7" xfId="1" applyNumberFormat="1" applyFont="1" applyBorder="1" applyAlignment="1">
      <alignment horizontal="center"/>
    </xf>
    <xf numFmtId="0" fontId="4" fillId="0" borderId="0" xfId="1" applyNumberFormat="1" applyFont="1" applyBorder="1" applyAlignment="1">
      <alignment horizontal="right"/>
    </xf>
    <xf numFmtId="1" fontId="7" fillId="0" borderId="8" xfId="1" applyNumberFormat="1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" fontId="2" fillId="2" borderId="2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2" fillId="2" borderId="7" xfId="1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1" fontId="7" fillId="0" borderId="8" xfId="1" applyNumberFormat="1" applyFont="1" applyFill="1" applyBorder="1" applyAlignment="1">
      <alignment horizontal="center"/>
    </xf>
    <xf numFmtId="1" fontId="7" fillId="0" borderId="2" xfId="1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0" borderId="0" xfId="1" applyNumberFormat="1" applyFont="1"/>
    <xf numFmtId="0" fontId="4" fillId="0" borderId="0" xfId="1" applyNumberFormat="1" applyFont="1" applyBorder="1"/>
    <xf numFmtId="0" fontId="9" fillId="0" borderId="0" xfId="1" applyNumberFormat="1" applyFont="1"/>
    <xf numFmtId="0" fontId="4" fillId="0" borderId="0" xfId="1" applyNumberFormat="1" applyFont="1"/>
    <xf numFmtId="0" fontId="7" fillId="2" borderId="8" xfId="0" applyFont="1" applyFill="1" applyBorder="1" applyAlignment="1">
      <alignment horizontal="center"/>
    </xf>
    <xf numFmtId="0" fontId="1" fillId="2" borderId="0" xfId="0" applyFont="1" applyFill="1"/>
    <xf numFmtId="0" fontId="8" fillId="2" borderId="1" xfId="1" applyFont="1" applyFill="1" applyBorder="1" applyAlignment="1">
      <alignment horizontal="center"/>
    </xf>
    <xf numFmtId="0" fontId="10" fillId="2" borderId="0" xfId="1" applyFont="1" applyFill="1" applyBorder="1" applyAlignment="1"/>
    <xf numFmtId="0" fontId="11" fillId="0" borderId="0" xfId="0" applyFont="1" applyAlignment="1">
      <alignment horizontal="center"/>
    </xf>
    <xf numFmtId="0" fontId="7" fillId="2" borderId="2" xfId="0" applyNumberFormat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12" fillId="0" borderId="2" xfId="1" applyFont="1" applyBorder="1"/>
    <xf numFmtId="0" fontId="13" fillId="0" borderId="0" xfId="0" applyFont="1"/>
    <xf numFmtId="0" fontId="13" fillId="0" borderId="2" xfId="0" applyFont="1" applyBorder="1"/>
    <xf numFmtId="0" fontId="12" fillId="0" borderId="2" xfId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1" fontId="12" fillId="0" borderId="2" xfId="1" applyNumberFormat="1" applyFont="1" applyBorder="1" applyAlignment="1">
      <alignment horizontal="center"/>
    </xf>
    <xf numFmtId="0" fontId="15" fillId="2" borderId="2" xfId="0" applyFont="1" applyFill="1" applyBorder="1"/>
    <xf numFmtId="0" fontId="15" fillId="2" borderId="2" xfId="0" applyNumberFormat="1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1" fontId="14" fillId="2" borderId="2" xfId="1" applyNumberFormat="1" applyFont="1" applyFill="1" applyBorder="1" applyAlignment="1">
      <alignment horizontal="center"/>
    </xf>
    <xf numFmtId="1" fontId="15" fillId="0" borderId="2" xfId="1" applyNumberFormat="1" applyFont="1" applyBorder="1" applyAlignment="1">
      <alignment horizontal="center"/>
    </xf>
    <xf numFmtId="1" fontId="14" fillId="2" borderId="7" xfId="1" applyNumberFormat="1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5" fillId="0" borderId="2" xfId="0" applyFont="1" applyBorder="1"/>
    <xf numFmtId="0" fontId="14" fillId="0" borderId="7" xfId="0" applyFont="1" applyBorder="1" applyAlignment="1">
      <alignment horizontal="center"/>
    </xf>
    <xf numFmtId="1" fontId="15" fillId="0" borderId="8" xfId="1" applyNumberFormat="1" applyFont="1" applyFill="1" applyBorder="1" applyAlignment="1">
      <alignment horizontal="center"/>
    </xf>
    <xf numFmtId="1" fontId="15" fillId="0" borderId="2" xfId="1" applyNumberFormat="1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/>
    <xf numFmtId="1" fontId="15" fillId="0" borderId="8" xfId="1" applyNumberFormat="1" applyFont="1" applyBorder="1" applyAlignment="1">
      <alignment horizontal="center"/>
    </xf>
    <xf numFmtId="1" fontId="15" fillId="0" borderId="7" xfId="1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 applyBorder="1"/>
    <xf numFmtId="0" fontId="15" fillId="0" borderId="0" xfId="0" applyFont="1" applyBorder="1"/>
    <xf numFmtId="0" fontId="15" fillId="2" borderId="0" xfId="0" applyFont="1" applyFill="1" applyBorder="1" applyAlignment="1">
      <alignment horizontal="center"/>
    </xf>
    <xf numFmtId="1" fontId="15" fillId="0" borderId="0" xfId="1" applyNumberFormat="1" applyFont="1" applyBorder="1" applyAlignment="1">
      <alignment horizontal="center"/>
    </xf>
    <xf numFmtId="0" fontId="14" fillId="2" borderId="2" xfId="0" applyFont="1" applyFill="1" applyBorder="1"/>
    <xf numFmtId="1" fontId="12" fillId="0" borderId="3" xfId="1" applyNumberFormat="1" applyFont="1" applyBorder="1" applyAlignment="1">
      <alignment horizontal="center"/>
    </xf>
    <xf numFmtId="0" fontId="12" fillId="0" borderId="0" xfId="1" applyNumberFormat="1" applyFont="1" applyBorder="1" applyAlignment="1">
      <alignment horizontal="right"/>
    </xf>
    <xf numFmtId="1" fontId="12" fillId="0" borderId="7" xfId="1" applyNumberFormat="1" applyFont="1" applyBorder="1" applyAlignment="1">
      <alignment horizontal="center"/>
    </xf>
    <xf numFmtId="1" fontId="12" fillId="0" borderId="5" xfId="1" applyNumberFormat="1" applyFont="1" applyBorder="1" applyAlignment="1">
      <alignment horizontal="center"/>
    </xf>
    <xf numFmtId="1" fontId="12" fillId="0" borderId="10" xfId="1" applyNumberFormat="1" applyFont="1" applyBorder="1" applyAlignment="1">
      <alignment horizontal="center"/>
    </xf>
    <xf numFmtId="0" fontId="14" fillId="0" borderId="2" xfId="0" applyFont="1" applyBorder="1"/>
    <xf numFmtId="1" fontId="12" fillId="0" borderId="9" xfId="1" applyNumberFormat="1" applyFont="1" applyBorder="1" applyAlignment="1">
      <alignment horizontal="center"/>
    </xf>
    <xf numFmtId="0" fontId="17" fillId="0" borderId="0" xfId="1" applyFont="1" applyBorder="1" applyAlignment="1"/>
    <xf numFmtId="0" fontId="16" fillId="0" borderId="0" xfId="0" applyFont="1" applyBorder="1"/>
    <xf numFmtId="0" fontId="12" fillId="3" borderId="2" xfId="1" applyFont="1" applyFill="1" applyBorder="1"/>
    <xf numFmtId="0" fontId="12" fillId="3" borderId="2" xfId="1" applyFont="1" applyFill="1" applyBorder="1" applyAlignment="1">
      <alignment horizontal="center"/>
    </xf>
    <xf numFmtId="1" fontId="12" fillId="3" borderId="2" xfId="1" applyNumberFormat="1" applyFont="1" applyFill="1" applyBorder="1" applyAlignment="1">
      <alignment horizontal="center"/>
    </xf>
    <xf numFmtId="0" fontId="12" fillId="5" borderId="11" xfId="1" applyFont="1" applyFill="1" applyBorder="1"/>
    <xf numFmtId="0" fontId="15" fillId="5" borderId="2" xfId="0" applyFont="1" applyFill="1" applyBorder="1"/>
    <xf numFmtId="1" fontId="12" fillId="5" borderId="7" xfId="1" applyNumberFormat="1" applyFont="1" applyFill="1" applyBorder="1" applyAlignment="1">
      <alignment horizontal="center"/>
    </xf>
    <xf numFmtId="1" fontId="12" fillId="5" borderId="2" xfId="1" applyNumberFormat="1" applyFont="1" applyFill="1" applyBorder="1" applyAlignment="1">
      <alignment horizontal="center"/>
    </xf>
    <xf numFmtId="0" fontId="15" fillId="5" borderId="9" xfId="0" applyFont="1" applyFill="1" applyBorder="1"/>
    <xf numFmtId="1" fontId="12" fillId="0" borderId="12" xfId="1" applyNumberFormat="1" applyFont="1" applyBorder="1" applyAlignment="1">
      <alignment horizontal="center"/>
    </xf>
    <xf numFmtId="1" fontId="12" fillId="5" borderId="5" xfId="1" applyNumberFormat="1" applyFont="1" applyFill="1" applyBorder="1" applyAlignment="1">
      <alignment horizontal="center"/>
    </xf>
    <xf numFmtId="0" fontId="15" fillId="5" borderId="10" xfId="0" applyFont="1" applyFill="1" applyBorder="1"/>
    <xf numFmtId="0" fontId="15" fillId="5" borderId="6" xfId="0" applyFont="1" applyFill="1" applyBorder="1"/>
    <xf numFmtId="0" fontId="12" fillId="0" borderId="6" xfId="1" applyFont="1" applyBorder="1"/>
    <xf numFmtId="0" fontId="2" fillId="2" borderId="7" xfId="0" applyFont="1" applyFill="1" applyBorder="1" applyAlignment="1">
      <alignment horizontal="center"/>
    </xf>
    <xf numFmtId="0" fontId="4" fillId="4" borderId="2" xfId="1" applyFont="1" applyFill="1" applyBorder="1"/>
    <xf numFmtId="0" fontId="4" fillId="4" borderId="2" xfId="1" applyFont="1" applyFill="1" applyBorder="1" applyAlignment="1">
      <alignment horizontal="center"/>
    </xf>
    <xf numFmtId="1" fontId="4" fillId="4" borderId="2" xfId="1" applyNumberFormat="1" applyFont="1" applyFill="1" applyBorder="1" applyAlignment="1">
      <alignment horizontal="center"/>
    </xf>
    <xf numFmtId="0" fontId="10" fillId="2" borderId="0" xfId="1" applyFont="1" applyFill="1" applyBorder="1" applyAlignment="1">
      <alignment horizontal="center"/>
    </xf>
    <xf numFmtId="0" fontId="10" fillId="2" borderId="1" xfId="1" applyFont="1" applyFill="1" applyBorder="1" applyAlignment="1">
      <alignment horizontal="center"/>
    </xf>
    <xf numFmtId="1" fontId="12" fillId="6" borderId="2" xfId="1" applyNumberFormat="1" applyFont="1" applyFill="1" applyBorder="1" applyAlignment="1">
      <alignment horizontal="center"/>
    </xf>
    <xf numFmtId="1" fontId="4" fillId="6" borderId="2" xfId="1" applyNumberFormat="1" applyFont="1" applyFill="1" applyBorder="1" applyAlignment="1">
      <alignment horizontal="center"/>
    </xf>
    <xf numFmtId="1" fontId="12" fillId="6" borderId="7" xfId="1" applyNumberFormat="1" applyFont="1" applyFill="1" applyBorder="1" applyAlignment="1">
      <alignment horizontal="center"/>
    </xf>
    <xf numFmtId="1" fontId="12" fillId="7" borderId="2" xfId="1" applyNumberFormat="1" applyFont="1" applyFill="1" applyBorder="1" applyAlignment="1">
      <alignment horizontal="center"/>
    </xf>
    <xf numFmtId="0" fontId="15" fillId="6" borderId="2" xfId="0" applyFont="1" applyFill="1" applyBorder="1" applyAlignment="1">
      <alignment horizontal="center"/>
    </xf>
    <xf numFmtId="0" fontId="15" fillId="8" borderId="2" xfId="0" applyFont="1" applyFill="1" applyBorder="1" applyAlignment="1">
      <alignment horizontal="center"/>
    </xf>
    <xf numFmtId="0" fontId="15" fillId="7" borderId="2" xfId="0" applyFont="1" applyFill="1" applyBorder="1" applyAlignment="1">
      <alignment horizontal="center"/>
    </xf>
    <xf numFmtId="0" fontId="15" fillId="9" borderId="2" xfId="0" applyFont="1" applyFill="1" applyBorder="1" applyAlignment="1">
      <alignment horizontal="center"/>
    </xf>
    <xf numFmtId="0" fontId="7" fillId="9" borderId="2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1" fontId="12" fillId="7" borderId="6" xfId="1" applyNumberFormat="1" applyFont="1" applyFill="1" applyBorder="1" applyAlignment="1"/>
    <xf numFmtId="1" fontId="12" fillId="7" borderId="7" xfId="1" applyNumberFormat="1" applyFont="1" applyFill="1" applyBorder="1" applyAlignment="1"/>
    <xf numFmtId="0" fontId="15" fillId="10" borderId="2" xfId="0" applyFont="1" applyFill="1" applyBorder="1"/>
    <xf numFmtId="0" fontId="15" fillId="10" borderId="2" xfId="0" applyFont="1" applyFill="1" applyBorder="1" applyAlignment="1">
      <alignment horizontal="center"/>
    </xf>
    <xf numFmtId="0" fontId="15" fillId="10" borderId="7" xfId="0" applyFont="1" applyFill="1" applyBorder="1" applyAlignment="1">
      <alignment horizontal="center"/>
    </xf>
    <xf numFmtId="0" fontId="15" fillId="9" borderId="2" xfId="0" applyFont="1" applyFill="1" applyBorder="1"/>
    <xf numFmtId="0" fontId="15" fillId="9" borderId="8" xfId="0" applyFont="1" applyFill="1" applyBorder="1" applyAlignment="1">
      <alignment horizontal="center"/>
    </xf>
    <xf numFmtId="0" fontId="15" fillId="9" borderId="7" xfId="0" applyFont="1" applyFill="1" applyBorder="1" applyAlignment="1">
      <alignment horizontal="center"/>
    </xf>
    <xf numFmtId="0" fontId="12" fillId="0" borderId="4" xfId="1" applyNumberFormat="1" applyFont="1" applyBorder="1" applyAlignment="1">
      <alignment horizontal="center"/>
    </xf>
    <xf numFmtId="0" fontId="12" fillId="0" borderId="0" xfId="1" applyNumberFormat="1" applyFont="1" applyBorder="1" applyAlignment="1">
      <alignment horizontal="center"/>
    </xf>
    <xf numFmtId="0" fontId="12" fillId="0" borderId="7" xfId="1" applyNumberFormat="1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5" fillId="11" borderId="2" xfId="0" applyFont="1" applyFill="1" applyBorder="1"/>
    <xf numFmtId="0" fontId="15" fillId="11" borderId="2" xfId="0" applyFont="1" applyFill="1" applyBorder="1" applyAlignment="1">
      <alignment horizontal="center"/>
    </xf>
    <xf numFmtId="0" fontId="14" fillId="11" borderId="7" xfId="0" applyFont="1" applyFill="1" applyBorder="1" applyAlignment="1">
      <alignment horizontal="center"/>
    </xf>
    <xf numFmtId="0" fontId="14" fillId="10" borderId="9" xfId="0" applyFont="1" applyFill="1" applyBorder="1"/>
    <xf numFmtId="0" fontId="14" fillId="10" borderId="5" xfId="0" applyFont="1" applyFill="1" applyBorder="1" applyAlignment="1">
      <alignment horizontal="center"/>
    </xf>
    <xf numFmtId="0" fontId="15" fillId="9" borderId="6" xfId="0" applyFont="1" applyFill="1" applyBorder="1" applyAlignment="1">
      <alignment horizontal="center"/>
    </xf>
    <xf numFmtId="0" fontId="14" fillId="9" borderId="2" xfId="0" applyFont="1" applyFill="1" applyBorder="1" applyAlignment="1">
      <alignment horizontal="center"/>
    </xf>
    <xf numFmtId="0" fontId="14" fillId="9" borderId="2" xfId="0" applyFont="1" applyFill="1" applyBorder="1"/>
    <xf numFmtId="0" fontId="12" fillId="9" borderId="7" xfId="1" applyNumberFormat="1" applyFont="1" applyFill="1" applyBorder="1" applyAlignment="1">
      <alignment horizontal="center"/>
    </xf>
    <xf numFmtId="1" fontId="12" fillId="5" borderId="9" xfId="1" applyNumberFormat="1" applyFont="1" applyFill="1" applyBorder="1" applyAlignment="1">
      <alignment horizontal="center"/>
    </xf>
    <xf numFmtId="0" fontId="12" fillId="5" borderId="13" xfId="1" applyFont="1" applyFill="1" applyBorder="1"/>
    <xf numFmtId="0" fontId="14" fillId="2" borderId="7" xfId="0" applyFont="1" applyFill="1" applyBorder="1" applyAlignment="1">
      <alignment horizontal="center"/>
    </xf>
    <xf numFmtId="0" fontId="12" fillId="2" borderId="7" xfId="1" applyNumberFormat="1" applyFont="1" applyFill="1" applyBorder="1" applyAlignment="1">
      <alignment horizontal="center"/>
    </xf>
    <xf numFmtId="0" fontId="14" fillId="2" borderId="9" xfId="0" applyFont="1" applyFill="1" applyBorder="1"/>
    <xf numFmtId="0" fontId="14" fillId="2" borderId="5" xfId="0" applyFont="1" applyFill="1" applyBorder="1" applyAlignment="1">
      <alignment horizontal="center"/>
    </xf>
    <xf numFmtId="0" fontId="14" fillId="2" borderId="10" xfId="0" applyFont="1" applyFill="1" applyBorder="1"/>
    <xf numFmtId="0" fontId="12" fillId="2" borderId="4" xfId="1" applyNumberFormat="1" applyFont="1" applyFill="1" applyBorder="1" applyAlignment="1">
      <alignment horizontal="center"/>
    </xf>
    <xf numFmtId="1" fontId="19" fillId="7" borderId="7" xfId="1" applyNumberFormat="1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10" fillId="2" borderId="0" xfId="1" applyFont="1" applyFill="1" applyBorder="1" applyAlignment="1">
      <alignment horizontal="center"/>
    </xf>
    <xf numFmtId="1" fontId="12" fillId="12" borderId="2" xfId="1" applyNumberFormat="1" applyFont="1" applyFill="1" applyBorder="1" applyAlignment="1">
      <alignment horizontal="center"/>
    </xf>
    <xf numFmtId="1" fontId="15" fillId="11" borderId="2" xfId="1" applyNumberFormat="1" applyFont="1" applyFill="1" applyBorder="1" applyAlignment="1">
      <alignment horizontal="center"/>
    </xf>
    <xf numFmtId="1" fontId="15" fillId="11" borderId="8" xfId="1" applyNumberFormat="1" applyFont="1" applyFill="1" applyBorder="1" applyAlignment="1">
      <alignment horizontal="center"/>
    </xf>
    <xf numFmtId="0" fontId="12" fillId="13" borderId="7" xfId="1" applyNumberFormat="1" applyFont="1" applyFill="1" applyBorder="1" applyAlignment="1">
      <alignment horizontal="center"/>
    </xf>
    <xf numFmtId="0" fontId="14" fillId="13" borderId="2" xfId="0" applyFont="1" applyFill="1" applyBorder="1" applyAlignment="1">
      <alignment horizontal="center"/>
    </xf>
    <xf numFmtId="0" fontId="14" fillId="13" borderId="8" xfId="0" applyFont="1" applyFill="1" applyBorder="1" applyAlignment="1">
      <alignment horizontal="center"/>
    </xf>
    <xf numFmtId="1" fontId="15" fillId="13" borderId="8" xfId="1" applyNumberFormat="1" applyFont="1" applyFill="1" applyBorder="1" applyAlignment="1">
      <alignment horizontal="center"/>
    </xf>
    <xf numFmtId="1" fontId="15" fillId="13" borderId="2" xfId="1" applyNumberFormat="1" applyFont="1" applyFill="1" applyBorder="1" applyAlignment="1">
      <alignment horizontal="center"/>
    </xf>
    <xf numFmtId="1" fontId="15" fillId="13" borderId="7" xfId="1" applyNumberFormat="1" applyFont="1" applyFill="1" applyBorder="1" applyAlignment="1">
      <alignment horizontal="center"/>
    </xf>
    <xf numFmtId="1" fontId="15" fillId="10" borderId="7" xfId="1" applyNumberFormat="1" applyFont="1" applyFill="1" applyBorder="1" applyAlignment="1">
      <alignment horizontal="center"/>
    </xf>
    <xf numFmtId="1" fontId="14" fillId="10" borderId="2" xfId="1" applyNumberFormat="1" applyFont="1" applyFill="1" applyBorder="1" applyAlignment="1">
      <alignment horizontal="center"/>
    </xf>
    <xf numFmtId="1" fontId="15" fillId="2" borderId="2" xfId="1" applyNumberFormat="1" applyFont="1" applyFill="1" applyBorder="1" applyAlignment="1">
      <alignment horizontal="center"/>
    </xf>
    <xf numFmtId="0" fontId="10" fillId="2" borderId="0" xfId="1" applyFont="1" applyFill="1" applyBorder="1" applyAlignment="1">
      <alignment horizontal="center"/>
    </xf>
    <xf numFmtId="1" fontId="7" fillId="2" borderId="2" xfId="1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7" fillId="2" borderId="7" xfId="1" applyNumberFormat="1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2" xfId="0" applyFont="1" applyFill="1" applyBorder="1"/>
    <xf numFmtId="0" fontId="2" fillId="2" borderId="1" xfId="0" applyFont="1" applyFill="1" applyBorder="1" applyAlignment="1">
      <alignment horizontal="center"/>
    </xf>
    <xf numFmtId="1" fontId="7" fillId="2" borderId="11" xfId="1" applyNumberFormat="1" applyFont="1" applyFill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5" fillId="14" borderId="2" xfId="0" applyFont="1" applyFill="1" applyBorder="1"/>
    <xf numFmtId="0" fontId="15" fillId="14" borderId="2" xfId="0" applyFont="1" applyFill="1" applyBorder="1" applyAlignment="1">
      <alignment horizontal="center"/>
    </xf>
    <xf numFmtId="1" fontId="15" fillId="14" borderId="2" xfId="1" applyNumberFormat="1" applyFont="1" applyFill="1" applyBorder="1" applyAlignment="1">
      <alignment horizontal="center"/>
    </xf>
    <xf numFmtId="0" fontId="7" fillId="14" borderId="2" xfId="0" applyFont="1" applyFill="1" applyBorder="1"/>
    <xf numFmtId="0" fontId="7" fillId="14" borderId="2" xfId="0" applyFont="1" applyFill="1" applyBorder="1" applyAlignment="1">
      <alignment horizontal="center"/>
    </xf>
    <xf numFmtId="1" fontId="7" fillId="14" borderId="2" xfId="1" applyNumberFormat="1" applyFont="1" applyFill="1" applyBorder="1" applyAlignment="1">
      <alignment horizontal="center"/>
    </xf>
    <xf numFmtId="1" fontId="19" fillId="12" borderId="7" xfId="1" applyNumberFormat="1" applyFont="1" applyFill="1" applyBorder="1" applyAlignment="1">
      <alignment horizontal="center"/>
    </xf>
    <xf numFmtId="0" fontId="12" fillId="5" borderId="2" xfId="1" applyFont="1" applyFill="1" applyBorder="1" applyAlignment="1">
      <alignment horizontal="left"/>
    </xf>
    <xf numFmtId="1" fontId="12" fillId="5" borderId="2" xfId="1" applyNumberFormat="1" applyFont="1" applyFill="1" applyBorder="1" applyAlignment="1">
      <alignment horizontal="left"/>
    </xf>
    <xf numFmtId="1" fontId="12" fillId="3" borderId="5" xfId="1" applyNumberFormat="1" applyFont="1" applyFill="1" applyBorder="1" applyAlignment="1">
      <alignment horizontal="center"/>
    </xf>
    <xf numFmtId="1" fontId="12" fillId="3" borderId="12" xfId="1" applyNumberFormat="1" applyFont="1" applyFill="1" applyBorder="1" applyAlignment="1">
      <alignment horizontal="center"/>
    </xf>
    <xf numFmtId="1" fontId="12" fillId="3" borderId="10" xfId="1" applyNumberFormat="1" applyFont="1" applyFill="1" applyBorder="1" applyAlignment="1">
      <alignment horizontal="center"/>
    </xf>
    <xf numFmtId="1" fontId="12" fillId="3" borderId="7" xfId="1" applyNumberFormat="1" applyFont="1" applyFill="1" applyBorder="1" applyAlignment="1">
      <alignment horizontal="center"/>
    </xf>
    <xf numFmtId="1" fontId="12" fillId="2" borderId="12" xfId="1" applyNumberFormat="1" applyFont="1" applyFill="1" applyBorder="1" applyAlignment="1">
      <alignment horizontal="center"/>
    </xf>
    <xf numFmtId="1" fontId="12" fillId="3" borderId="9" xfId="1" applyNumberFormat="1" applyFont="1" applyFill="1" applyBorder="1" applyAlignment="1">
      <alignment horizontal="center"/>
    </xf>
    <xf numFmtId="0" fontId="15" fillId="5" borderId="14" xfId="0" applyFont="1" applyFill="1" applyBorder="1"/>
    <xf numFmtId="1" fontId="12" fillId="2" borderId="10" xfId="1" applyNumberFormat="1" applyFont="1" applyFill="1" applyBorder="1" applyAlignment="1">
      <alignment horizontal="center"/>
    </xf>
    <xf numFmtId="1" fontId="12" fillId="2" borderId="2" xfId="1" applyNumberFormat="1" applyFont="1" applyFill="1" applyBorder="1" applyAlignment="1">
      <alignment horizontal="center"/>
    </xf>
    <xf numFmtId="0" fontId="14" fillId="3" borderId="2" xfId="0" applyFont="1" applyFill="1" applyBorder="1"/>
    <xf numFmtId="0" fontId="11" fillId="0" borderId="1" xfId="0" applyFont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12" fillId="5" borderId="8" xfId="1" applyFont="1" applyFill="1" applyBorder="1" applyAlignment="1">
      <alignment horizontal="left"/>
    </xf>
    <xf numFmtId="0" fontId="12" fillId="5" borderId="7" xfId="1" applyFont="1" applyFill="1" applyBorder="1" applyAlignment="1">
      <alignment horizontal="left"/>
    </xf>
    <xf numFmtId="0" fontId="15" fillId="14" borderId="7" xfId="0" applyFont="1" applyFill="1" applyBorder="1" applyAlignment="1">
      <alignment horizontal="center"/>
    </xf>
    <xf numFmtId="0" fontId="7" fillId="14" borderId="3" xfId="0" applyFont="1" applyFill="1" applyBorder="1" applyAlignment="1">
      <alignment horizontal="center"/>
    </xf>
    <xf numFmtId="0" fontId="14" fillId="14" borderId="9" xfId="0" applyFont="1" applyFill="1" applyBorder="1"/>
    <xf numFmtId="0" fontId="14" fillId="14" borderId="5" xfId="0" applyFont="1" applyFill="1" applyBorder="1" applyAlignment="1">
      <alignment horizontal="center"/>
    </xf>
    <xf numFmtId="1" fontId="15" fillId="14" borderId="7" xfId="1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" fontId="19" fillId="6" borderId="7" xfId="1" applyNumberFormat="1" applyFont="1" applyFill="1" applyBorder="1" applyAlignment="1">
      <alignment horizontal="center"/>
    </xf>
    <xf numFmtId="0" fontId="12" fillId="5" borderId="8" xfId="1" applyFont="1" applyFill="1" applyBorder="1" applyAlignment="1"/>
    <xf numFmtId="0" fontId="12" fillId="5" borderId="7" xfId="1" applyFont="1" applyFill="1" applyBorder="1" applyAlignment="1"/>
    <xf numFmtId="0" fontId="12" fillId="5" borderId="6" xfId="1" applyFont="1" applyFill="1" applyBorder="1" applyAlignment="1"/>
    <xf numFmtId="0" fontId="12" fillId="0" borderId="8" xfId="1" applyFont="1" applyBorder="1"/>
    <xf numFmtId="1" fontId="12" fillId="2" borderId="9" xfId="1" applyNumberFormat="1" applyFont="1" applyFill="1" applyBorder="1" applyAlignment="1">
      <alignment horizontal="center"/>
    </xf>
    <xf numFmtId="1" fontId="12" fillId="2" borderId="5" xfId="1" applyNumberFormat="1" applyFont="1" applyFill="1" applyBorder="1" applyAlignment="1">
      <alignment horizontal="center"/>
    </xf>
    <xf numFmtId="0" fontId="10" fillId="2" borderId="0" xfId="1" applyFont="1" applyFill="1" applyBorder="1" applyAlignment="1">
      <alignment horizontal="center"/>
    </xf>
    <xf numFmtId="1" fontId="12" fillId="2" borderId="7" xfId="1" applyNumberFormat="1" applyFont="1" applyFill="1" applyBorder="1" applyAlignment="1">
      <alignment horizontal="center"/>
    </xf>
    <xf numFmtId="0" fontId="2" fillId="0" borderId="9" xfId="0" applyFont="1" applyBorder="1"/>
    <xf numFmtId="0" fontId="2" fillId="0" borderId="5" xfId="0" applyFont="1" applyBorder="1" applyAlignment="1">
      <alignment horizontal="center"/>
    </xf>
    <xf numFmtId="0" fontId="7" fillId="9" borderId="7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1" fontId="7" fillId="11" borderId="8" xfId="1" applyNumberFormat="1" applyFont="1" applyFill="1" applyBorder="1" applyAlignment="1">
      <alignment horizontal="center"/>
    </xf>
    <xf numFmtId="1" fontId="7" fillId="11" borderId="2" xfId="1" applyNumberFormat="1" applyFont="1" applyFill="1" applyBorder="1" applyAlignment="1">
      <alignment horizontal="center"/>
    </xf>
    <xf numFmtId="1" fontId="15" fillId="11" borderId="7" xfId="1" applyNumberFormat="1" applyFont="1" applyFill="1" applyBorder="1" applyAlignment="1">
      <alignment horizontal="center"/>
    </xf>
    <xf numFmtId="0" fontId="12" fillId="11" borderId="4" xfId="1" applyNumberFormat="1" applyFont="1" applyFill="1" applyBorder="1" applyAlignment="1">
      <alignment horizontal="center"/>
    </xf>
    <xf numFmtId="0" fontId="12" fillId="11" borderId="0" xfId="1" applyNumberFormat="1" applyFont="1" applyFill="1" applyBorder="1" applyAlignment="1">
      <alignment horizontal="center"/>
    </xf>
    <xf numFmtId="1" fontId="14" fillId="11" borderId="2" xfId="1" applyNumberFormat="1" applyFont="1" applyFill="1" applyBorder="1" applyAlignment="1">
      <alignment horizontal="center"/>
    </xf>
    <xf numFmtId="1" fontId="2" fillId="11" borderId="2" xfId="1" applyNumberFormat="1" applyFont="1" applyFill="1" applyBorder="1" applyAlignment="1">
      <alignment horizontal="center"/>
    </xf>
    <xf numFmtId="1" fontId="2" fillId="11" borderId="7" xfId="1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8" xfId="0" applyBorder="1"/>
    <xf numFmtId="0" fontId="0" fillId="0" borderId="6" xfId="0" applyBorder="1"/>
    <xf numFmtId="0" fontId="0" fillId="0" borderId="0" xfId="0" applyBorder="1"/>
    <xf numFmtId="0" fontId="10" fillId="2" borderId="0" xfId="1" applyFont="1" applyFill="1" applyBorder="1" applyAlignment="1">
      <alignment horizontal="center"/>
    </xf>
    <xf numFmtId="0" fontId="10" fillId="2" borderId="0" xfId="1" applyFont="1" applyFill="1" applyBorder="1" applyAlignment="1">
      <alignment horizontal="center"/>
    </xf>
    <xf numFmtId="0" fontId="15" fillId="15" borderId="2" xfId="0" applyFont="1" applyFill="1" applyBorder="1"/>
    <xf numFmtId="0" fontId="15" fillId="15" borderId="2" xfId="0" applyFont="1" applyFill="1" applyBorder="1" applyAlignment="1">
      <alignment horizontal="center"/>
    </xf>
    <xf numFmtId="0" fontId="15" fillId="15" borderId="8" xfId="0" applyFont="1" applyFill="1" applyBorder="1" applyAlignment="1">
      <alignment horizontal="center"/>
    </xf>
    <xf numFmtId="1" fontId="15" fillId="15" borderId="8" xfId="1" applyNumberFormat="1" applyFont="1" applyFill="1" applyBorder="1" applyAlignment="1">
      <alignment horizontal="center"/>
    </xf>
    <xf numFmtId="1" fontId="15" fillId="15" borderId="2" xfId="1" applyNumberFormat="1" applyFont="1" applyFill="1" applyBorder="1" applyAlignment="1">
      <alignment horizontal="center"/>
    </xf>
    <xf numFmtId="1" fontId="15" fillId="15" borderId="7" xfId="1" applyNumberFormat="1" applyFont="1" applyFill="1" applyBorder="1" applyAlignment="1">
      <alignment horizontal="center"/>
    </xf>
    <xf numFmtId="0" fontId="0" fillId="0" borderId="0" xfId="0" applyFont="1"/>
    <xf numFmtId="1" fontId="4" fillId="12" borderId="2" xfId="1" applyNumberFormat="1" applyFont="1" applyFill="1" applyBorder="1" applyAlignment="1">
      <alignment horizontal="center"/>
    </xf>
    <xf numFmtId="1" fontId="4" fillId="3" borderId="2" xfId="1" applyNumberFormat="1" applyFont="1" applyFill="1" applyBorder="1" applyAlignment="1">
      <alignment horizontal="center"/>
    </xf>
    <xf numFmtId="1" fontId="7" fillId="0" borderId="0" xfId="1" applyNumberFormat="1" applyFont="1" applyBorder="1" applyAlignment="1">
      <alignment horizontal="center"/>
    </xf>
    <xf numFmtId="0" fontId="20" fillId="0" borderId="0" xfId="1" applyFont="1" applyBorder="1" applyAlignment="1"/>
    <xf numFmtId="0" fontId="14" fillId="2" borderId="0" xfId="0" applyFont="1" applyFill="1" applyBorder="1" applyAlignment="1">
      <alignment horizontal="center"/>
    </xf>
    <xf numFmtId="0" fontId="15" fillId="15" borderId="7" xfId="0" applyFont="1" applyFill="1" applyBorder="1" applyAlignment="1">
      <alignment horizontal="center"/>
    </xf>
    <xf numFmtId="0" fontId="14" fillId="15" borderId="2" xfId="0" applyFont="1" applyFill="1" applyBorder="1" applyAlignment="1">
      <alignment horizontal="center"/>
    </xf>
    <xf numFmtId="0" fontId="15" fillId="15" borderId="6" xfId="0" applyFont="1" applyFill="1" applyBorder="1" applyAlignment="1">
      <alignment horizontal="center"/>
    </xf>
    <xf numFmtId="0" fontId="14" fillId="15" borderId="8" xfId="0" applyFont="1" applyFill="1" applyBorder="1" applyAlignment="1">
      <alignment horizontal="center"/>
    </xf>
    <xf numFmtId="0" fontId="2" fillId="15" borderId="9" xfId="0" applyFont="1" applyFill="1" applyBorder="1"/>
    <xf numFmtId="0" fontId="2" fillId="15" borderId="5" xfId="0" applyFont="1" applyFill="1" applyBorder="1" applyAlignment="1">
      <alignment horizontal="center"/>
    </xf>
    <xf numFmtId="0" fontId="7" fillId="15" borderId="2" xfId="0" applyFont="1" applyFill="1" applyBorder="1"/>
    <xf numFmtId="0" fontId="7" fillId="15" borderId="2" xfId="0" applyFont="1" applyFill="1" applyBorder="1" applyAlignment="1">
      <alignment horizontal="center"/>
    </xf>
    <xf numFmtId="1" fontId="7" fillId="15" borderId="7" xfId="1" applyNumberFormat="1" applyFont="1" applyFill="1" applyBorder="1" applyAlignment="1">
      <alignment horizontal="center"/>
    </xf>
    <xf numFmtId="0" fontId="14" fillId="15" borderId="7" xfId="0" applyFont="1" applyFill="1" applyBorder="1" applyAlignment="1">
      <alignment horizontal="center"/>
    </xf>
    <xf numFmtId="1" fontId="7" fillId="15" borderId="2" xfId="1" applyNumberFormat="1" applyFont="1" applyFill="1" applyBorder="1" applyAlignment="1">
      <alignment horizontal="center"/>
    </xf>
    <xf numFmtId="0" fontId="12" fillId="5" borderId="13" xfId="1" applyFont="1" applyFill="1" applyBorder="1" applyAlignment="1">
      <alignment horizontal="left"/>
    </xf>
    <xf numFmtId="1" fontId="12" fillId="5" borderId="7" xfId="1" applyNumberFormat="1" applyFont="1" applyFill="1" applyBorder="1" applyAlignment="1">
      <alignment horizontal="left"/>
    </xf>
    <xf numFmtId="0" fontId="21" fillId="15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horizontal="center"/>
    </xf>
    <xf numFmtId="0" fontId="15" fillId="9" borderId="0" xfId="0" applyFont="1" applyFill="1" applyBorder="1" applyAlignment="1">
      <alignment horizontal="center"/>
    </xf>
    <xf numFmtId="1" fontId="7" fillId="2" borderId="0" xfId="1" applyNumberFormat="1" applyFont="1" applyFill="1" applyBorder="1" applyAlignment="1">
      <alignment horizontal="center"/>
    </xf>
    <xf numFmtId="0" fontId="7" fillId="10" borderId="2" xfId="0" applyFont="1" applyFill="1" applyBorder="1"/>
    <xf numFmtId="0" fontId="7" fillId="10" borderId="2" xfId="0" applyFont="1" applyFill="1" applyBorder="1" applyAlignment="1">
      <alignment horizontal="center"/>
    </xf>
    <xf numFmtId="1" fontId="7" fillId="10" borderId="2" xfId="1" applyNumberFormat="1" applyFont="1" applyFill="1" applyBorder="1" applyAlignment="1">
      <alignment horizontal="center"/>
    </xf>
    <xf numFmtId="0" fontId="14" fillId="15" borderId="2" xfId="0" applyFont="1" applyFill="1" applyBorder="1"/>
    <xf numFmtId="0" fontId="12" fillId="15" borderId="7" xfId="1" applyNumberFormat="1" applyFont="1" applyFill="1" applyBorder="1" applyAlignment="1">
      <alignment horizontal="center"/>
    </xf>
    <xf numFmtId="0" fontId="1" fillId="15" borderId="0" xfId="0" applyFont="1" applyFill="1" applyAlignment="1">
      <alignment horizontal="center"/>
    </xf>
    <xf numFmtId="1" fontId="7" fillId="10" borderId="7" xfId="1" applyNumberFormat="1" applyFont="1" applyFill="1" applyBorder="1" applyAlignment="1">
      <alignment horizontal="center"/>
    </xf>
    <xf numFmtId="0" fontId="14" fillId="10" borderId="7" xfId="0" applyFont="1" applyFill="1" applyBorder="1" applyAlignment="1">
      <alignment horizontal="center"/>
    </xf>
    <xf numFmtId="0" fontId="7" fillId="15" borderId="0" xfId="0" applyFont="1" applyFill="1" applyBorder="1" applyAlignment="1">
      <alignment horizontal="center"/>
    </xf>
    <xf numFmtId="0" fontId="2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2" fillId="15" borderId="0" xfId="0" applyFont="1" applyFill="1" applyBorder="1" applyAlignment="1"/>
    <xf numFmtId="0" fontId="15" fillId="2" borderId="0" xfId="0" applyFont="1" applyFill="1" applyBorder="1"/>
    <xf numFmtId="1" fontId="12" fillId="16" borderId="2" xfId="1" applyNumberFormat="1" applyFont="1" applyFill="1" applyBorder="1" applyAlignment="1">
      <alignment horizontal="center"/>
    </xf>
    <xf numFmtId="1" fontId="12" fillId="16" borderId="10" xfId="1" applyNumberFormat="1" applyFont="1" applyFill="1" applyBorder="1" applyAlignment="1">
      <alignment horizontal="center"/>
    </xf>
    <xf numFmtId="0" fontId="23" fillId="10" borderId="0" xfId="0" applyFont="1" applyFill="1" applyBorder="1" applyAlignment="1">
      <alignment horizontal="center"/>
    </xf>
    <xf numFmtId="0" fontId="21" fillId="15" borderId="0" xfId="0" applyFont="1" applyFill="1" applyAlignment="1">
      <alignment horizontal="center"/>
    </xf>
    <xf numFmtId="1" fontId="12" fillId="7" borderId="6" xfId="1" applyNumberFormat="1" applyFont="1" applyFill="1" applyBorder="1" applyAlignment="1">
      <alignment horizontal="center"/>
    </xf>
    <xf numFmtId="1" fontId="12" fillId="7" borderId="7" xfId="1" applyNumberFormat="1" applyFont="1" applyFill="1" applyBorder="1" applyAlignment="1">
      <alignment horizontal="center"/>
    </xf>
    <xf numFmtId="1" fontId="12" fillId="6" borderId="6" xfId="1" applyNumberFormat="1" applyFont="1" applyFill="1" applyBorder="1" applyAlignment="1">
      <alignment horizontal="center"/>
    </xf>
    <xf numFmtId="1" fontId="12" fillId="6" borderId="5" xfId="1" applyNumberFormat="1" applyFont="1" applyFill="1" applyBorder="1" applyAlignment="1">
      <alignment horizontal="center"/>
    </xf>
    <xf numFmtId="0" fontId="10" fillId="2" borderId="0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/>
    </xf>
    <xf numFmtId="1" fontId="12" fillId="7" borderId="13" xfId="1" applyNumberFormat="1" applyFont="1" applyFill="1" applyBorder="1" applyAlignment="1">
      <alignment horizontal="center"/>
    </xf>
    <xf numFmtId="1" fontId="12" fillId="7" borderId="5" xfId="1" applyNumberFormat="1" applyFont="1" applyFill="1" applyBorder="1" applyAlignment="1">
      <alignment horizontal="center"/>
    </xf>
    <xf numFmtId="1" fontId="12" fillId="12" borderId="6" xfId="1" applyNumberFormat="1" applyFont="1" applyFill="1" applyBorder="1" applyAlignment="1">
      <alignment horizontal="center"/>
    </xf>
    <xf numFmtId="1" fontId="12" fillId="12" borderId="5" xfId="1" applyNumberFormat="1" applyFont="1" applyFill="1" applyBorder="1" applyAlignment="1">
      <alignment horizontal="center"/>
    </xf>
    <xf numFmtId="1" fontId="12" fillId="12" borderId="7" xfId="1" applyNumberFormat="1" applyFont="1" applyFill="1" applyBorder="1" applyAlignment="1">
      <alignment horizontal="center"/>
    </xf>
    <xf numFmtId="1" fontId="12" fillId="6" borderId="7" xfId="1" applyNumberFormat="1" applyFont="1" applyFill="1" applyBorder="1" applyAlignment="1">
      <alignment horizontal="center"/>
    </xf>
    <xf numFmtId="1" fontId="12" fillId="12" borderId="13" xfId="1" applyNumberFormat="1" applyFont="1" applyFill="1" applyBorder="1" applyAlignment="1">
      <alignment horizontal="center"/>
    </xf>
    <xf numFmtId="1" fontId="4" fillId="6" borderId="6" xfId="1" applyNumberFormat="1" applyFont="1" applyFill="1" applyBorder="1" applyAlignment="1">
      <alignment horizontal="center"/>
    </xf>
    <xf numFmtId="1" fontId="4" fillId="6" borderId="7" xfId="1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2" borderId="5" xfId="0" applyFill="1" applyBorder="1" applyAlignment="1">
      <alignment horizontal="center"/>
    </xf>
    <xf numFmtId="0" fontId="2" fillId="12" borderId="6" xfId="0" applyFont="1" applyFill="1" applyBorder="1" applyAlignment="1">
      <alignment horizontal="center"/>
    </xf>
    <xf numFmtId="0" fontId="2" fillId="12" borderId="8" xfId="0" applyFont="1" applyFill="1" applyBorder="1" applyAlignment="1">
      <alignment horizontal="center"/>
    </xf>
    <xf numFmtId="0" fontId="2" fillId="12" borderId="7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colors>
    <mruColors>
      <color rgb="FFFF3300"/>
      <color rgb="FF00FFFF"/>
      <color rgb="FFD4ECBA"/>
      <color rgb="FFFF99CC"/>
      <color rgb="FFFFFF99"/>
      <color rgb="FFE3DDEB"/>
      <color rgb="FF93E3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25400</xdr:colOff>
      <xdr:row>4</xdr:row>
      <xdr:rowOff>12700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584CC8D-B789-4436-B217-BB7BEF3717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508500" cy="1066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650631</xdr:colOff>
      <xdr:row>5</xdr:row>
      <xdr:rowOff>38192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D858A66-2AEC-442C-9D7B-28196E9469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511431" cy="10668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9"/>
  <sheetViews>
    <sheetView zoomScale="75" zoomScaleNormal="75" workbookViewId="0">
      <selection activeCell="I15" sqref="I15"/>
    </sheetView>
  </sheetViews>
  <sheetFormatPr defaultColWidth="9.140625" defaultRowHeight="15" x14ac:dyDescent="0.25"/>
  <cols>
    <col min="1" max="1" width="5.28515625" style="1" bestFit="1" customWidth="1"/>
    <col min="2" max="2" width="22.7109375" style="1" customWidth="1"/>
    <col min="3" max="3" width="12.7109375" style="1" customWidth="1"/>
    <col min="4" max="4" width="10.7109375" style="1" customWidth="1"/>
    <col min="5" max="5" width="15.7109375" style="1" customWidth="1"/>
    <col min="6" max="20" width="10.7109375" style="1" customWidth="1"/>
    <col min="21" max="16384" width="9.140625" style="1"/>
  </cols>
  <sheetData>
    <row r="1" spans="1:21" ht="15" customHeight="1" x14ac:dyDescent="0.35">
      <c r="A1" s="37"/>
      <c r="B1" s="37"/>
      <c r="C1" s="37"/>
      <c r="D1" s="37"/>
      <c r="E1" s="37"/>
      <c r="F1" s="37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2"/>
    </row>
    <row r="2" spans="1:21" ht="15" customHeight="1" x14ac:dyDescent="0.5">
      <c r="A2" s="37"/>
      <c r="B2" s="37"/>
      <c r="C2" s="37"/>
      <c r="D2" s="37"/>
      <c r="E2" s="37"/>
      <c r="F2" s="96"/>
      <c r="G2" s="96"/>
      <c r="H2" s="96"/>
      <c r="I2" s="96"/>
      <c r="J2" s="141"/>
      <c r="K2" s="141"/>
      <c r="L2" s="154"/>
      <c r="M2" s="154"/>
      <c r="N2" s="199"/>
      <c r="O2" s="199"/>
      <c r="P2" s="218"/>
      <c r="Q2" s="218"/>
      <c r="R2" s="219"/>
      <c r="S2" s="219"/>
      <c r="T2" s="96"/>
      <c r="U2" s="39"/>
    </row>
    <row r="3" spans="1:21" ht="31.5" customHeight="1" x14ac:dyDescent="0.5">
      <c r="A3" s="33"/>
      <c r="B3" s="33"/>
      <c r="C3" s="37"/>
      <c r="D3" s="34"/>
      <c r="E3" s="34"/>
      <c r="F3" s="34" t="s">
        <v>49</v>
      </c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1" ht="21" customHeight="1" x14ac:dyDescent="0.5">
      <c r="A4" s="33"/>
      <c r="B4" s="33"/>
      <c r="C4" s="33"/>
      <c r="D4" s="33"/>
      <c r="E4" s="33"/>
      <c r="F4" s="97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</row>
    <row r="5" spans="1:21" ht="21" x14ac:dyDescent="0.35">
      <c r="A5" s="33"/>
      <c r="B5" s="33"/>
      <c r="C5" s="33"/>
      <c r="D5" s="33"/>
      <c r="E5" s="33"/>
      <c r="F5" s="3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32"/>
    </row>
    <row r="6" spans="1:21" ht="20.100000000000001" customHeight="1" x14ac:dyDescent="0.35">
      <c r="A6" s="33"/>
      <c r="B6" s="40"/>
      <c r="C6" s="42"/>
      <c r="D6" s="43"/>
      <c r="E6" s="43"/>
      <c r="F6" s="270" t="s">
        <v>41</v>
      </c>
      <c r="G6" s="271"/>
      <c r="H6" s="274" t="s">
        <v>50</v>
      </c>
      <c r="I6" s="275"/>
      <c r="J6" s="280" t="s">
        <v>105</v>
      </c>
      <c r="K6" s="277"/>
      <c r="L6" s="270" t="s">
        <v>158</v>
      </c>
      <c r="M6" s="271"/>
      <c r="N6" s="274" t="s">
        <v>207</v>
      </c>
      <c r="O6" s="275"/>
      <c r="P6" s="276" t="s">
        <v>252</v>
      </c>
      <c r="Q6" s="277"/>
      <c r="R6" s="268" t="s">
        <v>282</v>
      </c>
      <c r="S6" s="269"/>
      <c r="T6" s="162" t="s">
        <v>5</v>
      </c>
      <c r="U6" s="32"/>
    </row>
    <row r="7" spans="1:21" ht="20.100000000000001" customHeight="1" x14ac:dyDescent="0.25">
      <c r="A7" s="40"/>
      <c r="B7" s="42"/>
      <c r="C7" s="40"/>
      <c r="D7" s="43"/>
      <c r="E7" s="43"/>
      <c r="F7" s="270" t="s">
        <v>11</v>
      </c>
      <c r="G7" s="279"/>
      <c r="H7" s="108" t="s">
        <v>51</v>
      </c>
      <c r="I7" s="109"/>
      <c r="J7" s="276" t="s">
        <v>106</v>
      </c>
      <c r="K7" s="278"/>
      <c r="L7" s="270" t="s">
        <v>209</v>
      </c>
      <c r="M7" s="279"/>
      <c r="N7" s="268" t="s">
        <v>208</v>
      </c>
      <c r="O7" s="269"/>
      <c r="P7" s="276" t="s">
        <v>253</v>
      </c>
      <c r="Q7" s="278"/>
      <c r="R7" s="268" t="s">
        <v>283</v>
      </c>
      <c r="S7" s="269"/>
      <c r="T7" s="44" t="s">
        <v>5</v>
      </c>
      <c r="U7" s="41"/>
    </row>
    <row r="8" spans="1:21" ht="20.100000000000001" customHeight="1" x14ac:dyDescent="0.25">
      <c r="A8" s="79" t="s">
        <v>0</v>
      </c>
      <c r="B8" s="79" t="s">
        <v>1</v>
      </c>
      <c r="C8" s="79" t="s">
        <v>10</v>
      </c>
      <c r="D8" s="80" t="s">
        <v>40</v>
      </c>
      <c r="E8" s="80" t="s">
        <v>39</v>
      </c>
      <c r="F8" s="98" t="s">
        <v>2</v>
      </c>
      <c r="G8" s="98" t="s">
        <v>3</v>
      </c>
      <c r="H8" s="101" t="s">
        <v>2</v>
      </c>
      <c r="I8" s="101" t="s">
        <v>52</v>
      </c>
      <c r="J8" s="142" t="s">
        <v>2</v>
      </c>
      <c r="K8" s="142" t="s">
        <v>3</v>
      </c>
      <c r="L8" s="98" t="s">
        <v>2</v>
      </c>
      <c r="M8" s="98" t="s">
        <v>3</v>
      </c>
      <c r="N8" s="101" t="s">
        <v>2</v>
      </c>
      <c r="O8" s="101" t="s">
        <v>52</v>
      </c>
      <c r="P8" s="142" t="s">
        <v>2</v>
      </c>
      <c r="Q8" s="142" t="s">
        <v>3</v>
      </c>
      <c r="R8" s="101" t="s">
        <v>2</v>
      </c>
      <c r="S8" s="101" t="s">
        <v>52</v>
      </c>
      <c r="T8" s="81" t="s">
        <v>4</v>
      </c>
      <c r="U8" s="41"/>
    </row>
    <row r="9" spans="1:21" ht="20.100000000000001" customHeight="1" x14ac:dyDescent="0.25">
      <c r="A9" s="44">
        <v>1</v>
      </c>
      <c r="B9" s="254" t="s">
        <v>55</v>
      </c>
      <c r="C9" s="255">
        <v>3573</v>
      </c>
      <c r="D9" s="255">
        <v>111</v>
      </c>
      <c r="E9" s="103" t="s">
        <v>42</v>
      </c>
      <c r="F9" s="255">
        <v>16</v>
      </c>
      <c r="G9" s="255">
        <v>20</v>
      </c>
      <c r="H9" s="233">
        <v>20</v>
      </c>
      <c r="I9" s="233">
        <v>20</v>
      </c>
      <c r="J9" s="233">
        <v>16</v>
      </c>
      <c r="K9" s="233" t="s">
        <v>60</v>
      </c>
      <c r="L9" s="233">
        <v>13</v>
      </c>
      <c r="M9" s="233">
        <v>13</v>
      </c>
      <c r="N9" s="233">
        <v>20</v>
      </c>
      <c r="O9" s="233">
        <v>13</v>
      </c>
      <c r="P9" s="233">
        <v>16</v>
      </c>
      <c r="Q9" s="233" t="s">
        <v>255</v>
      </c>
      <c r="R9" s="233">
        <v>13</v>
      </c>
      <c r="S9" s="233">
        <v>16</v>
      </c>
      <c r="T9" s="11">
        <f t="shared" ref="T9:T22" si="0">SUM(F9:S9)</f>
        <v>196</v>
      </c>
      <c r="U9" s="41"/>
    </row>
    <row r="10" spans="1:21" ht="20.100000000000001" customHeight="1" x14ac:dyDescent="0.25">
      <c r="A10" s="44">
        <v>2</v>
      </c>
      <c r="B10" s="54" t="s">
        <v>15</v>
      </c>
      <c r="C10" s="58">
        <v>1069</v>
      </c>
      <c r="D10" s="55">
        <v>78</v>
      </c>
      <c r="E10" s="103" t="s">
        <v>42</v>
      </c>
      <c r="F10" s="56">
        <v>16</v>
      </c>
      <c r="G10" s="57">
        <v>16</v>
      </c>
      <c r="H10" s="55">
        <v>13</v>
      </c>
      <c r="I10" s="55">
        <v>13</v>
      </c>
      <c r="J10" s="55">
        <v>20</v>
      </c>
      <c r="K10" s="55">
        <v>20</v>
      </c>
      <c r="L10" s="55">
        <v>20</v>
      </c>
      <c r="M10" s="55">
        <v>20</v>
      </c>
      <c r="N10" s="55" t="s">
        <v>60</v>
      </c>
      <c r="O10" s="55">
        <v>9</v>
      </c>
      <c r="P10" s="55">
        <v>13</v>
      </c>
      <c r="Q10" s="55" t="s">
        <v>255</v>
      </c>
      <c r="R10" s="55">
        <v>11</v>
      </c>
      <c r="S10" s="55">
        <v>13</v>
      </c>
      <c r="T10" s="11">
        <f t="shared" si="0"/>
        <v>184</v>
      </c>
      <c r="U10" s="41"/>
    </row>
    <row r="11" spans="1:21" ht="20.100000000000001" customHeight="1" x14ac:dyDescent="0.25">
      <c r="A11" s="44">
        <v>3</v>
      </c>
      <c r="B11" s="220" t="s">
        <v>17</v>
      </c>
      <c r="C11" s="234">
        <v>1151</v>
      </c>
      <c r="D11" s="233">
        <v>95</v>
      </c>
      <c r="E11" s="103" t="s">
        <v>42</v>
      </c>
      <c r="F11" s="233">
        <v>20</v>
      </c>
      <c r="G11" s="235">
        <v>11</v>
      </c>
      <c r="H11" s="233">
        <v>25</v>
      </c>
      <c r="I11" s="233">
        <v>13</v>
      </c>
      <c r="J11" s="233">
        <v>11</v>
      </c>
      <c r="K11" s="233">
        <v>16</v>
      </c>
      <c r="L11" s="233">
        <v>25</v>
      </c>
      <c r="M11" s="233">
        <v>16</v>
      </c>
      <c r="N11" s="233">
        <v>13</v>
      </c>
      <c r="O11" s="233">
        <v>10</v>
      </c>
      <c r="P11" s="233">
        <v>20</v>
      </c>
      <c r="Q11" s="233" t="s">
        <v>255</v>
      </c>
      <c r="R11" s="233">
        <v>0</v>
      </c>
      <c r="S11" s="233">
        <v>0</v>
      </c>
      <c r="T11" s="11">
        <f t="shared" si="0"/>
        <v>180</v>
      </c>
      <c r="U11" s="41"/>
    </row>
    <row r="12" spans="1:21" ht="20.100000000000001" customHeight="1" x14ac:dyDescent="0.25">
      <c r="A12" s="55">
        <v>4</v>
      </c>
      <c r="B12" s="220" t="s">
        <v>107</v>
      </c>
      <c r="C12" s="221"/>
      <c r="D12" s="232">
        <v>48</v>
      </c>
      <c r="E12" s="103" t="s">
        <v>42</v>
      </c>
      <c r="F12" s="224">
        <v>0</v>
      </c>
      <c r="G12" s="224">
        <v>0</v>
      </c>
      <c r="H12" s="224">
        <v>0</v>
      </c>
      <c r="I12" s="224">
        <v>0</v>
      </c>
      <c r="J12" s="224">
        <v>25</v>
      </c>
      <c r="K12" s="224">
        <v>25</v>
      </c>
      <c r="L12" s="224">
        <v>16</v>
      </c>
      <c r="M12" s="224">
        <v>25</v>
      </c>
      <c r="N12" s="224">
        <v>25</v>
      </c>
      <c r="O12" s="224">
        <v>25</v>
      </c>
      <c r="P12" s="224">
        <v>25</v>
      </c>
      <c r="Q12" s="233" t="s">
        <v>255</v>
      </c>
      <c r="R12" s="233">
        <v>0</v>
      </c>
      <c r="S12" s="233">
        <v>0</v>
      </c>
      <c r="T12" s="11">
        <f t="shared" si="0"/>
        <v>166</v>
      </c>
      <c r="U12" s="41"/>
    </row>
    <row r="13" spans="1:21" ht="20.100000000000001" customHeight="1" x14ac:dyDescent="0.25">
      <c r="A13" s="55">
        <v>5</v>
      </c>
      <c r="B13" s="46" t="s">
        <v>14</v>
      </c>
      <c r="C13" s="52">
        <v>2556</v>
      </c>
      <c r="D13" s="48">
        <v>69</v>
      </c>
      <c r="E13" s="103" t="s">
        <v>42</v>
      </c>
      <c r="F13" s="53">
        <v>20</v>
      </c>
      <c r="G13" s="49">
        <v>20</v>
      </c>
      <c r="H13" s="49">
        <v>20</v>
      </c>
      <c r="I13" s="49">
        <v>16</v>
      </c>
      <c r="J13" s="49">
        <v>10</v>
      </c>
      <c r="K13" s="49">
        <v>11</v>
      </c>
      <c r="L13" s="49">
        <v>9</v>
      </c>
      <c r="M13" s="49">
        <v>11</v>
      </c>
      <c r="N13" s="49" t="s">
        <v>60</v>
      </c>
      <c r="O13" s="49">
        <v>8</v>
      </c>
      <c r="P13" s="49">
        <v>0</v>
      </c>
      <c r="Q13" s="53" t="s">
        <v>255</v>
      </c>
      <c r="R13" s="53">
        <v>0</v>
      </c>
      <c r="S13" s="53">
        <v>0</v>
      </c>
      <c r="T13" s="11">
        <f t="shared" si="0"/>
        <v>125</v>
      </c>
      <c r="U13" s="41"/>
    </row>
    <row r="14" spans="1:21" ht="20.100000000000001" customHeight="1" x14ac:dyDescent="0.25">
      <c r="A14" s="55">
        <v>6</v>
      </c>
      <c r="B14" s="238" t="s">
        <v>108</v>
      </c>
      <c r="C14" s="239"/>
      <c r="D14" s="16">
        <v>80</v>
      </c>
      <c r="E14" s="103" t="s">
        <v>42</v>
      </c>
      <c r="F14" s="242">
        <v>0</v>
      </c>
      <c r="G14" s="242">
        <v>0</v>
      </c>
      <c r="H14" s="242">
        <v>0</v>
      </c>
      <c r="I14" s="242">
        <v>0</v>
      </c>
      <c r="J14" s="242">
        <v>0</v>
      </c>
      <c r="K14" s="242">
        <v>0</v>
      </c>
      <c r="L14" s="242">
        <v>0</v>
      </c>
      <c r="M14" s="242">
        <v>0</v>
      </c>
      <c r="N14" s="242">
        <v>0</v>
      </c>
      <c r="O14" s="242">
        <v>0</v>
      </c>
      <c r="P14" s="242">
        <v>0</v>
      </c>
      <c r="Q14" s="233">
        <v>104</v>
      </c>
      <c r="R14" s="233">
        <v>16</v>
      </c>
      <c r="S14" s="233" t="s">
        <v>60</v>
      </c>
      <c r="T14" s="11">
        <f t="shared" si="0"/>
        <v>120</v>
      </c>
      <c r="U14" s="41"/>
    </row>
    <row r="15" spans="1:21" ht="20.100000000000001" customHeight="1" x14ac:dyDescent="0.25">
      <c r="A15" s="55">
        <v>7</v>
      </c>
      <c r="B15" s="236" t="s">
        <v>58</v>
      </c>
      <c r="C15" s="237">
        <v>1219</v>
      </c>
      <c r="D15" s="237">
        <v>2</v>
      </c>
      <c r="E15" s="107" t="s">
        <v>42</v>
      </c>
      <c r="F15" s="237">
        <v>0</v>
      </c>
      <c r="G15" s="237">
        <v>0</v>
      </c>
      <c r="H15" s="240">
        <v>13</v>
      </c>
      <c r="I15" s="240">
        <v>25</v>
      </c>
      <c r="J15" s="240">
        <v>0</v>
      </c>
      <c r="K15" s="240">
        <v>0</v>
      </c>
      <c r="L15" s="240">
        <v>16</v>
      </c>
      <c r="M15" s="240">
        <v>20</v>
      </c>
      <c r="N15" s="240">
        <v>16</v>
      </c>
      <c r="O15" s="240">
        <v>20</v>
      </c>
      <c r="P15" s="240" t="s">
        <v>60</v>
      </c>
      <c r="Q15" s="241" t="s">
        <v>255</v>
      </c>
      <c r="R15" s="241">
        <v>0</v>
      </c>
      <c r="S15" s="241">
        <v>0</v>
      </c>
      <c r="T15" s="11">
        <f t="shared" si="0"/>
        <v>110</v>
      </c>
      <c r="U15" s="41"/>
    </row>
    <row r="16" spans="1:21" ht="20.100000000000001" customHeight="1" x14ac:dyDescent="0.25">
      <c r="A16" s="44">
        <v>8</v>
      </c>
      <c r="B16" s="238" t="s">
        <v>109</v>
      </c>
      <c r="C16" s="239"/>
      <c r="D16" s="239">
        <v>181</v>
      </c>
      <c r="E16" s="103" t="s">
        <v>42</v>
      </c>
      <c r="F16" s="242">
        <v>0</v>
      </c>
      <c r="G16" s="242">
        <v>0</v>
      </c>
      <c r="H16" s="242">
        <v>8</v>
      </c>
      <c r="I16" s="242">
        <v>10</v>
      </c>
      <c r="J16" s="242">
        <v>25</v>
      </c>
      <c r="K16" s="242">
        <v>25</v>
      </c>
      <c r="L16" s="242">
        <v>10</v>
      </c>
      <c r="M16" s="242">
        <v>10</v>
      </c>
      <c r="N16" s="242">
        <v>10</v>
      </c>
      <c r="O16" s="242">
        <v>11</v>
      </c>
      <c r="P16" s="242" t="s">
        <v>60</v>
      </c>
      <c r="Q16" s="233" t="s">
        <v>255</v>
      </c>
      <c r="R16" s="233">
        <v>0</v>
      </c>
      <c r="S16" s="233">
        <v>0</v>
      </c>
      <c r="T16" s="11">
        <f t="shared" si="0"/>
        <v>109</v>
      </c>
      <c r="U16" s="41"/>
    </row>
    <row r="17" spans="1:21" ht="20.100000000000001" customHeight="1" x14ac:dyDescent="0.25">
      <c r="A17" s="44">
        <v>9</v>
      </c>
      <c r="B17" s="159" t="s">
        <v>115</v>
      </c>
      <c r="C17" s="16"/>
      <c r="D17" s="16">
        <v>55</v>
      </c>
      <c r="E17" s="103" t="s">
        <v>42</v>
      </c>
      <c r="F17" s="31">
        <v>0</v>
      </c>
      <c r="G17" s="155">
        <v>0</v>
      </c>
      <c r="H17" s="155">
        <v>0</v>
      </c>
      <c r="I17" s="155">
        <v>0</v>
      </c>
      <c r="J17" s="155">
        <v>16</v>
      </c>
      <c r="K17" s="155">
        <v>11</v>
      </c>
      <c r="L17" s="155">
        <v>25</v>
      </c>
      <c r="M17" s="155">
        <v>25</v>
      </c>
      <c r="N17" s="155">
        <v>11</v>
      </c>
      <c r="O17" s="155">
        <v>16</v>
      </c>
      <c r="P17" s="155">
        <v>0</v>
      </c>
      <c r="Q17" s="53" t="s">
        <v>255</v>
      </c>
      <c r="R17" s="53">
        <v>0</v>
      </c>
      <c r="S17" s="53">
        <v>0</v>
      </c>
      <c r="T17" s="11">
        <f t="shared" si="0"/>
        <v>104</v>
      </c>
      <c r="U17" s="41"/>
    </row>
    <row r="18" spans="1:21" ht="20.100000000000001" customHeight="1" x14ac:dyDescent="0.25">
      <c r="A18" s="60">
        <v>11</v>
      </c>
      <c r="B18" s="220" t="s">
        <v>16</v>
      </c>
      <c r="C18" s="221"/>
      <c r="D18" s="222">
        <v>36</v>
      </c>
      <c r="E18" s="103" t="s">
        <v>42</v>
      </c>
      <c r="F18" s="223">
        <v>25</v>
      </c>
      <c r="G18" s="224">
        <v>16</v>
      </c>
      <c r="H18" s="225">
        <v>9</v>
      </c>
      <c r="I18" s="225">
        <v>10</v>
      </c>
      <c r="J18" s="225">
        <v>13</v>
      </c>
      <c r="K18" s="225">
        <v>13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55" t="s">
        <v>255</v>
      </c>
      <c r="R18" s="55">
        <v>0</v>
      </c>
      <c r="S18" s="55">
        <v>0</v>
      </c>
      <c r="T18" s="11">
        <f t="shared" si="0"/>
        <v>86</v>
      </c>
      <c r="U18" s="41"/>
    </row>
    <row r="19" spans="1:21" ht="20.100000000000001" customHeight="1" x14ac:dyDescent="0.25">
      <c r="A19" s="44">
        <v>3</v>
      </c>
      <c r="B19" s="121" t="s">
        <v>18</v>
      </c>
      <c r="C19" s="122"/>
      <c r="D19" s="122">
        <v>111</v>
      </c>
      <c r="E19" s="103" t="s">
        <v>42</v>
      </c>
      <c r="F19" s="143">
        <v>16</v>
      </c>
      <c r="G19" s="143">
        <v>25</v>
      </c>
      <c r="H19" s="143">
        <v>16</v>
      </c>
      <c r="I19" s="143">
        <v>25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3" t="s">
        <v>255</v>
      </c>
      <c r="R19" s="53">
        <v>0</v>
      </c>
      <c r="S19" s="53">
        <v>0</v>
      </c>
      <c r="T19" s="11">
        <f t="shared" si="0"/>
        <v>82</v>
      </c>
      <c r="U19" s="41"/>
    </row>
    <row r="20" spans="1:21" ht="20.100000000000001" customHeight="1" x14ac:dyDescent="0.25">
      <c r="A20" s="44">
        <v>4</v>
      </c>
      <c r="B20" s="46" t="s">
        <v>13</v>
      </c>
      <c r="C20" s="47">
        <v>1712</v>
      </c>
      <c r="D20" s="48">
        <v>42</v>
      </c>
      <c r="E20" s="103" t="s">
        <v>42</v>
      </c>
      <c r="F20" s="49">
        <v>25</v>
      </c>
      <c r="G20" s="49">
        <v>25</v>
      </c>
      <c r="H20" s="49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3" t="s">
        <v>255</v>
      </c>
      <c r="R20" s="53">
        <v>0</v>
      </c>
      <c r="S20" s="53">
        <v>0</v>
      </c>
      <c r="T20" s="11">
        <f t="shared" si="0"/>
        <v>50</v>
      </c>
      <c r="U20" s="41"/>
    </row>
    <row r="21" spans="1:21" ht="20.100000000000001" customHeight="1" x14ac:dyDescent="0.25">
      <c r="A21" s="44">
        <v>6</v>
      </c>
      <c r="B21" s="121" t="s">
        <v>53</v>
      </c>
      <c r="C21" s="122"/>
      <c r="D21" s="123">
        <v>53</v>
      </c>
      <c r="E21" s="103" t="s">
        <v>42</v>
      </c>
      <c r="F21" s="144">
        <v>0</v>
      </c>
      <c r="G21" s="143">
        <v>0</v>
      </c>
      <c r="H21" s="123">
        <v>25</v>
      </c>
      <c r="I21" s="123">
        <v>20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 t="s">
        <v>255</v>
      </c>
      <c r="R21" s="55">
        <v>0</v>
      </c>
      <c r="S21" s="55">
        <v>0</v>
      </c>
      <c r="T21" s="11">
        <f t="shared" si="0"/>
        <v>45</v>
      </c>
      <c r="U21" s="41"/>
    </row>
    <row r="22" spans="1:21" ht="20.100000000000001" customHeight="1" x14ac:dyDescent="0.25">
      <c r="A22" s="44">
        <v>3</v>
      </c>
      <c r="B22" s="69" t="s">
        <v>159</v>
      </c>
      <c r="C22" s="133">
        <v>1585</v>
      </c>
      <c r="D22" s="133">
        <v>77</v>
      </c>
      <c r="E22" s="103" t="s">
        <v>42</v>
      </c>
      <c r="F22" s="133">
        <v>0</v>
      </c>
      <c r="G22" s="13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11</v>
      </c>
      <c r="M22" s="53">
        <v>9</v>
      </c>
      <c r="N22" s="53">
        <v>0</v>
      </c>
      <c r="O22" s="53">
        <v>0</v>
      </c>
      <c r="P22" s="53">
        <v>0</v>
      </c>
      <c r="Q22" s="55" t="s">
        <v>255</v>
      </c>
      <c r="R22" s="55">
        <v>0</v>
      </c>
      <c r="S22" s="55">
        <v>0</v>
      </c>
      <c r="T22" s="11">
        <f t="shared" si="0"/>
        <v>20</v>
      </c>
      <c r="U22" s="41"/>
    </row>
    <row r="23" spans="1:21" ht="20.100000000000001" customHeight="1" x14ac:dyDescent="0.25">
      <c r="A23" s="60"/>
      <c r="B23" s="247"/>
      <c r="C23" s="248"/>
      <c r="D23" s="248"/>
      <c r="E23" s="67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31"/>
      <c r="R23" s="231"/>
      <c r="S23" s="231"/>
      <c r="T23" s="229"/>
      <c r="U23" s="41"/>
    </row>
    <row r="24" spans="1:21" ht="20.100000000000001" customHeight="1" x14ac:dyDescent="0.3">
      <c r="A24" s="60"/>
      <c r="B24" s="262" t="s">
        <v>288</v>
      </c>
      <c r="C24" s="262"/>
      <c r="D24" s="262"/>
      <c r="E24" s="262"/>
      <c r="F24" s="262"/>
      <c r="G24" s="262"/>
      <c r="H24" s="262"/>
      <c r="I24" s="259"/>
      <c r="J24" s="259"/>
      <c r="K24" s="259"/>
      <c r="L24" s="259"/>
      <c r="M24" s="259"/>
      <c r="N24" s="259"/>
      <c r="O24" s="250"/>
      <c r="P24" s="250"/>
      <c r="Q24" s="231"/>
      <c r="R24" s="231"/>
      <c r="S24" s="231"/>
      <c r="T24" s="229"/>
      <c r="U24" s="41"/>
    </row>
    <row r="25" spans="1:21" ht="20.100000000000001" customHeight="1" x14ac:dyDescent="0.3">
      <c r="A25" s="60"/>
      <c r="B25" s="267" t="s">
        <v>285</v>
      </c>
      <c r="C25" s="267"/>
      <c r="D25" s="267"/>
      <c r="E25" s="267"/>
      <c r="F25" s="267"/>
      <c r="G25" s="267"/>
      <c r="H25" s="267"/>
      <c r="I25" s="267"/>
      <c r="J25" s="267"/>
      <c r="K25" s="245"/>
      <c r="L25" s="245"/>
      <c r="M25" s="256"/>
      <c r="N25" s="256"/>
      <c r="O25" s="256"/>
      <c r="P25" s="256"/>
      <c r="U25" s="41"/>
    </row>
    <row r="26" spans="1:21" ht="20.100000000000001" customHeight="1" x14ac:dyDescent="0.3">
      <c r="A26" s="60"/>
      <c r="B26" s="260"/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1"/>
      <c r="N26" s="261"/>
      <c r="O26" s="261"/>
      <c r="P26" s="261"/>
      <c r="U26" s="41"/>
    </row>
    <row r="27" spans="1:21" ht="20.100000000000001" customHeight="1" x14ac:dyDescent="0.25">
      <c r="A27" s="60"/>
      <c r="U27" s="41"/>
    </row>
    <row r="28" spans="1:21" ht="20.100000000000001" customHeight="1" x14ac:dyDescent="0.25">
      <c r="A28" s="79" t="s">
        <v>0</v>
      </c>
      <c r="B28" s="79" t="s">
        <v>1</v>
      </c>
      <c r="C28" s="79" t="s">
        <v>10</v>
      </c>
      <c r="D28" s="80" t="s">
        <v>40</v>
      </c>
      <c r="E28" s="80" t="s">
        <v>39</v>
      </c>
      <c r="F28" s="98" t="s">
        <v>2</v>
      </c>
      <c r="G28" s="98" t="s">
        <v>3</v>
      </c>
      <c r="H28" s="101" t="s">
        <v>2</v>
      </c>
      <c r="I28" s="101" t="s">
        <v>3</v>
      </c>
      <c r="J28" s="142" t="s">
        <v>2</v>
      </c>
      <c r="K28" s="142" t="s">
        <v>3</v>
      </c>
      <c r="L28" s="98" t="s">
        <v>2</v>
      </c>
      <c r="M28" s="98" t="s">
        <v>3</v>
      </c>
      <c r="N28" s="101" t="s">
        <v>2</v>
      </c>
      <c r="O28" s="101" t="s">
        <v>52</v>
      </c>
      <c r="P28" s="142" t="s">
        <v>2</v>
      </c>
      <c r="Q28" s="142" t="s">
        <v>3</v>
      </c>
      <c r="R28" s="101" t="s">
        <v>2</v>
      </c>
      <c r="S28" s="101" t="s">
        <v>52</v>
      </c>
      <c r="T28" s="81" t="s">
        <v>4</v>
      </c>
      <c r="U28" s="41"/>
    </row>
    <row r="29" spans="1:21" ht="20.100000000000001" customHeight="1" x14ac:dyDescent="0.25">
      <c r="A29" s="44">
        <v>1</v>
      </c>
      <c r="B29" s="159" t="s">
        <v>204</v>
      </c>
      <c r="C29" s="16">
        <v>3641</v>
      </c>
      <c r="D29" s="92">
        <v>10</v>
      </c>
      <c r="E29" s="115" t="s">
        <v>43</v>
      </c>
      <c r="F29" s="18">
        <v>20</v>
      </c>
      <c r="G29" s="26">
        <v>20</v>
      </c>
      <c r="H29" s="18">
        <v>25</v>
      </c>
      <c r="I29" s="18">
        <v>25</v>
      </c>
      <c r="J29" s="18">
        <v>20</v>
      </c>
      <c r="K29" s="18">
        <v>20</v>
      </c>
      <c r="L29" s="18">
        <v>9</v>
      </c>
      <c r="M29" s="18">
        <v>25</v>
      </c>
      <c r="N29" s="18">
        <v>16</v>
      </c>
      <c r="O29" s="204">
        <v>16</v>
      </c>
      <c r="P29" s="204">
        <v>16</v>
      </c>
      <c r="Q29" s="53" t="s">
        <v>255</v>
      </c>
      <c r="R29" s="53">
        <v>20</v>
      </c>
      <c r="S29" s="53">
        <v>20</v>
      </c>
      <c r="T29" s="11">
        <f t="shared" ref="T29:T54" si="1">SUM(F29:S29)</f>
        <v>252</v>
      </c>
      <c r="U29" s="41"/>
    </row>
    <row r="30" spans="1:21" ht="20.100000000000001" customHeight="1" x14ac:dyDescent="0.25">
      <c r="A30" s="44">
        <v>2</v>
      </c>
      <c r="B30" s="124" t="s">
        <v>57</v>
      </c>
      <c r="C30" s="125">
        <v>11544</v>
      </c>
      <c r="D30" s="125">
        <v>49</v>
      </c>
      <c r="E30" s="115" t="s">
        <v>43</v>
      </c>
      <c r="F30" s="125">
        <v>13</v>
      </c>
      <c r="G30" s="125">
        <v>16</v>
      </c>
      <c r="H30" s="151">
        <v>16</v>
      </c>
      <c r="I30" s="151">
        <v>16</v>
      </c>
      <c r="J30" s="63">
        <v>9</v>
      </c>
      <c r="K30" s="63">
        <v>9</v>
      </c>
      <c r="L30" s="63">
        <v>11</v>
      </c>
      <c r="M30" s="63">
        <v>13</v>
      </c>
      <c r="N30" s="63">
        <v>13</v>
      </c>
      <c r="O30" s="63">
        <v>10</v>
      </c>
      <c r="P30" s="63">
        <v>20</v>
      </c>
      <c r="Q30" s="53" t="s">
        <v>255</v>
      </c>
      <c r="R30" s="53">
        <v>16</v>
      </c>
      <c r="S30" s="53">
        <v>16</v>
      </c>
      <c r="T30" s="11">
        <f t="shared" si="1"/>
        <v>178</v>
      </c>
      <c r="U30" s="41"/>
    </row>
    <row r="31" spans="1:21" ht="20.100000000000001" customHeight="1" x14ac:dyDescent="0.25">
      <c r="A31" s="44">
        <v>3</v>
      </c>
      <c r="B31" s="251" t="s">
        <v>205</v>
      </c>
      <c r="C31" s="252">
        <v>1287</v>
      </c>
      <c r="D31" s="252">
        <v>247</v>
      </c>
      <c r="E31" s="115" t="s">
        <v>43</v>
      </c>
      <c r="F31" s="253">
        <v>7</v>
      </c>
      <c r="G31" s="257">
        <v>8</v>
      </c>
      <c r="H31" s="257">
        <v>2</v>
      </c>
      <c r="I31" s="257">
        <v>5</v>
      </c>
      <c r="J31" s="257">
        <v>10</v>
      </c>
      <c r="K31" s="257">
        <v>16</v>
      </c>
      <c r="L31" s="257">
        <v>20</v>
      </c>
      <c r="M31" s="257">
        <v>20</v>
      </c>
      <c r="N31" s="257">
        <v>0</v>
      </c>
      <c r="O31" s="257">
        <v>0</v>
      </c>
      <c r="P31" s="257">
        <v>13</v>
      </c>
      <c r="Q31" s="258" t="s">
        <v>255</v>
      </c>
      <c r="R31" s="258">
        <v>25</v>
      </c>
      <c r="S31" s="258">
        <v>25</v>
      </c>
      <c r="T31" s="11">
        <f t="shared" si="1"/>
        <v>151</v>
      </c>
      <c r="U31" s="41"/>
    </row>
    <row r="32" spans="1:21" ht="20.100000000000001" customHeight="1" x14ac:dyDescent="0.25">
      <c r="A32" s="44">
        <v>4</v>
      </c>
      <c r="B32" s="238" t="s">
        <v>108</v>
      </c>
      <c r="C32" s="239"/>
      <c r="D32" s="239">
        <v>80</v>
      </c>
      <c r="E32" s="115" t="s">
        <v>43</v>
      </c>
      <c r="F32" s="242">
        <v>0</v>
      </c>
      <c r="G32" s="242">
        <v>0</v>
      </c>
      <c r="H32" s="242">
        <v>16</v>
      </c>
      <c r="I32" s="242">
        <v>13</v>
      </c>
      <c r="J32" s="242">
        <v>20</v>
      </c>
      <c r="K32" s="242">
        <v>20</v>
      </c>
      <c r="L32" s="242">
        <v>0</v>
      </c>
      <c r="M32" s="242">
        <v>0</v>
      </c>
      <c r="N32" s="242">
        <v>20</v>
      </c>
      <c r="O32" s="242">
        <v>25</v>
      </c>
      <c r="P32" s="242">
        <v>25</v>
      </c>
      <c r="Q32" s="233" t="s">
        <v>255</v>
      </c>
      <c r="R32" s="233">
        <v>0</v>
      </c>
      <c r="S32" s="233">
        <v>0</v>
      </c>
      <c r="T32" s="11">
        <f t="shared" si="1"/>
        <v>139</v>
      </c>
      <c r="U32" s="41"/>
    </row>
    <row r="33" spans="1:21" ht="20.100000000000001" customHeight="1" x14ac:dyDescent="0.25">
      <c r="A33" s="44">
        <v>5</v>
      </c>
      <c r="B33" s="159" t="s">
        <v>114</v>
      </c>
      <c r="C33" s="16">
        <v>19159</v>
      </c>
      <c r="D33" s="158">
        <v>90</v>
      </c>
      <c r="E33" s="105" t="s">
        <v>43</v>
      </c>
      <c r="F33" s="16">
        <v>11</v>
      </c>
      <c r="G33" s="155">
        <v>10</v>
      </c>
      <c r="H33" s="155">
        <v>9</v>
      </c>
      <c r="I33" s="155">
        <v>20</v>
      </c>
      <c r="J33" s="155">
        <v>11</v>
      </c>
      <c r="K33" s="155">
        <v>13</v>
      </c>
      <c r="L33" s="155">
        <v>20</v>
      </c>
      <c r="M33" s="155">
        <v>16</v>
      </c>
      <c r="N33" s="155" t="s">
        <v>60</v>
      </c>
      <c r="O33" s="155">
        <v>13</v>
      </c>
      <c r="P33" s="155">
        <v>11</v>
      </c>
      <c r="Q33" s="55" t="s">
        <v>255</v>
      </c>
      <c r="R33" s="55">
        <v>0</v>
      </c>
      <c r="S33" s="55">
        <v>0</v>
      </c>
      <c r="T33" s="11">
        <f t="shared" si="1"/>
        <v>134</v>
      </c>
      <c r="U33" s="41"/>
    </row>
    <row r="34" spans="1:21" ht="20.100000000000001" customHeight="1" x14ac:dyDescent="0.25">
      <c r="A34" s="44">
        <v>6</v>
      </c>
      <c r="B34" s="110" t="s">
        <v>19</v>
      </c>
      <c r="C34" s="111">
        <v>2200</v>
      </c>
      <c r="D34" s="112">
        <v>85</v>
      </c>
      <c r="E34" s="105" t="s">
        <v>43</v>
      </c>
      <c r="F34" s="152">
        <v>13</v>
      </c>
      <c r="G34" s="152">
        <v>20</v>
      </c>
      <c r="H34" s="152">
        <v>11</v>
      </c>
      <c r="I34" s="152">
        <v>9</v>
      </c>
      <c r="J34" s="49">
        <v>10</v>
      </c>
      <c r="K34" s="49">
        <v>10</v>
      </c>
      <c r="L34" s="49">
        <v>0</v>
      </c>
      <c r="M34" s="49">
        <v>0</v>
      </c>
      <c r="N34" s="49">
        <v>11</v>
      </c>
      <c r="O34" s="49">
        <v>11</v>
      </c>
      <c r="P34" s="49">
        <v>9</v>
      </c>
      <c r="Q34" s="53" t="s">
        <v>255</v>
      </c>
      <c r="R34" s="53">
        <v>13</v>
      </c>
      <c r="S34" s="53">
        <v>13</v>
      </c>
      <c r="T34" s="11">
        <f t="shared" si="1"/>
        <v>130</v>
      </c>
      <c r="U34" s="41"/>
    </row>
    <row r="35" spans="1:21" ht="20.100000000000001" customHeight="1" x14ac:dyDescent="0.25">
      <c r="A35" s="44">
        <v>3</v>
      </c>
      <c r="B35" s="159" t="s">
        <v>206</v>
      </c>
      <c r="C35" s="16"/>
      <c r="D35" s="12">
        <v>78</v>
      </c>
      <c r="E35" s="115" t="s">
        <v>43</v>
      </c>
      <c r="F35" s="155">
        <v>6</v>
      </c>
      <c r="G35" s="155">
        <v>4</v>
      </c>
      <c r="H35" s="155">
        <v>6</v>
      </c>
      <c r="I35" s="155">
        <v>7</v>
      </c>
      <c r="J35" s="155">
        <v>16</v>
      </c>
      <c r="K35" s="155">
        <v>11</v>
      </c>
      <c r="L35" s="155">
        <v>25</v>
      </c>
      <c r="M35" s="155">
        <v>10</v>
      </c>
      <c r="N35" s="155">
        <v>0</v>
      </c>
      <c r="O35" s="155">
        <v>0</v>
      </c>
      <c r="P35" s="155" t="s">
        <v>60</v>
      </c>
      <c r="Q35" s="53" t="s">
        <v>255</v>
      </c>
      <c r="R35" s="53">
        <v>11</v>
      </c>
      <c r="S35" s="53">
        <v>10</v>
      </c>
      <c r="T35" s="11">
        <f t="shared" si="1"/>
        <v>106</v>
      </c>
      <c r="U35" s="41"/>
    </row>
    <row r="36" spans="1:21" ht="20.100000000000001" customHeight="1" x14ac:dyDescent="0.25">
      <c r="A36" s="44">
        <v>4</v>
      </c>
      <c r="B36" s="159" t="s">
        <v>284</v>
      </c>
      <c r="C36" s="16">
        <v>8133</v>
      </c>
      <c r="D36" s="12">
        <v>9</v>
      </c>
      <c r="E36" s="115" t="s">
        <v>43</v>
      </c>
      <c r="F36" s="155">
        <v>0</v>
      </c>
      <c r="G36" s="155">
        <v>0</v>
      </c>
      <c r="H36" s="155">
        <v>0</v>
      </c>
      <c r="I36" s="155">
        <v>0</v>
      </c>
      <c r="J36" s="155">
        <v>0</v>
      </c>
      <c r="K36" s="155">
        <v>0</v>
      </c>
      <c r="L36" s="155">
        <v>0</v>
      </c>
      <c r="M36" s="155">
        <v>0</v>
      </c>
      <c r="N36" s="155">
        <v>0</v>
      </c>
      <c r="O36" s="155">
        <v>0</v>
      </c>
      <c r="P36" s="155">
        <v>0</v>
      </c>
      <c r="Q36" s="155">
        <v>106</v>
      </c>
      <c r="R36" s="155">
        <v>0</v>
      </c>
      <c r="S36" s="155">
        <v>0</v>
      </c>
      <c r="T36" s="11">
        <f t="shared" si="1"/>
        <v>106</v>
      </c>
      <c r="U36" s="41"/>
    </row>
    <row r="37" spans="1:21" ht="20.100000000000001" customHeight="1" x14ac:dyDescent="0.25">
      <c r="A37" s="44">
        <v>5</v>
      </c>
      <c r="B37" s="159" t="s">
        <v>161</v>
      </c>
      <c r="C37" s="16" t="s">
        <v>5</v>
      </c>
      <c r="D37" s="16">
        <v>81</v>
      </c>
      <c r="E37" s="115" t="s">
        <v>43</v>
      </c>
      <c r="F37" s="155">
        <v>0</v>
      </c>
      <c r="G37" s="155">
        <v>0</v>
      </c>
      <c r="H37" s="155">
        <v>7</v>
      </c>
      <c r="I37" s="155">
        <v>8</v>
      </c>
      <c r="J37" s="155">
        <v>25</v>
      </c>
      <c r="K37" s="155">
        <v>25</v>
      </c>
      <c r="L37" s="155">
        <v>10</v>
      </c>
      <c r="M37" s="155">
        <v>11</v>
      </c>
      <c r="N37" s="155" t="s">
        <v>226</v>
      </c>
      <c r="O37" s="155" t="s">
        <v>226</v>
      </c>
      <c r="P37" s="155">
        <v>0</v>
      </c>
      <c r="Q37" s="53" t="s">
        <v>255</v>
      </c>
      <c r="R37" s="53">
        <v>0</v>
      </c>
      <c r="S37" s="53">
        <v>0</v>
      </c>
      <c r="T37" s="11">
        <f t="shared" si="1"/>
        <v>86</v>
      </c>
    </row>
    <row r="38" spans="1:21" ht="20.100000000000001" customHeight="1" x14ac:dyDescent="0.25">
      <c r="A38" s="44">
        <v>6</v>
      </c>
      <c r="B38" s="166" t="s">
        <v>115</v>
      </c>
      <c r="C38" s="167"/>
      <c r="D38" s="167">
        <v>55</v>
      </c>
      <c r="E38" s="186" t="s">
        <v>43</v>
      </c>
      <c r="F38" s="187">
        <v>0</v>
      </c>
      <c r="G38" s="168">
        <v>0</v>
      </c>
      <c r="H38" s="168">
        <v>0</v>
      </c>
      <c r="I38" s="168">
        <v>0</v>
      </c>
      <c r="J38" s="168">
        <v>16</v>
      </c>
      <c r="K38" s="168">
        <v>11</v>
      </c>
      <c r="L38" s="168">
        <v>25</v>
      </c>
      <c r="M38" s="168">
        <v>25</v>
      </c>
      <c r="N38" s="168">
        <v>0</v>
      </c>
      <c r="O38" s="168">
        <v>0</v>
      </c>
      <c r="P38" s="168">
        <v>0</v>
      </c>
      <c r="Q38" s="55" t="s">
        <v>255</v>
      </c>
      <c r="R38" s="55">
        <v>0</v>
      </c>
      <c r="S38" s="55">
        <v>0</v>
      </c>
      <c r="T38" s="11">
        <f t="shared" si="1"/>
        <v>77</v>
      </c>
      <c r="U38" s="41"/>
    </row>
    <row r="39" spans="1:21" ht="20.100000000000001" customHeight="1" x14ac:dyDescent="0.25">
      <c r="A39" s="44">
        <v>7</v>
      </c>
      <c r="B39" s="128" t="s">
        <v>55</v>
      </c>
      <c r="C39" s="129">
        <v>3573</v>
      </c>
      <c r="D39" s="129">
        <v>111</v>
      </c>
      <c r="E39" s="105" t="s">
        <v>43</v>
      </c>
      <c r="F39" s="145">
        <v>16</v>
      </c>
      <c r="G39" s="145">
        <v>20</v>
      </c>
      <c r="H39" s="146">
        <v>20</v>
      </c>
      <c r="I39" s="146">
        <v>20</v>
      </c>
      <c r="J39" s="53">
        <v>0</v>
      </c>
      <c r="K39" s="53">
        <v>0</v>
      </c>
      <c r="L39" s="53">
        <v>0</v>
      </c>
      <c r="M39" s="53">
        <v>0</v>
      </c>
      <c r="N39" s="53">
        <v>0</v>
      </c>
      <c r="O39" s="53">
        <v>0</v>
      </c>
      <c r="P39" s="53">
        <v>0</v>
      </c>
      <c r="Q39" s="53" t="s">
        <v>255</v>
      </c>
      <c r="R39" s="53">
        <v>0</v>
      </c>
      <c r="S39" s="53">
        <v>0</v>
      </c>
      <c r="T39" s="11">
        <f t="shared" si="1"/>
        <v>76</v>
      </c>
      <c r="U39" s="41"/>
    </row>
    <row r="40" spans="1:21" ht="20.100000000000001" customHeight="1" x14ac:dyDescent="0.25">
      <c r="A40" s="44">
        <v>8</v>
      </c>
      <c r="B40" s="188" t="s">
        <v>58</v>
      </c>
      <c r="C40" s="189">
        <v>1219</v>
      </c>
      <c r="D40" s="189">
        <v>2</v>
      </c>
      <c r="E40" s="186" t="s">
        <v>43</v>
      </c>
      <c r="F40" s="189">
        <v>0</v>
      </c>
      <c r="G40" s="189">
        <v>0</v>
      </c>
      <c r="H40" s="190">
        <v>13</v>
      </c>
      <c r="I40" s="190">
        <v>25</v>
      </c>
      <c r="J40" s="190">
        <v>0</v>
      </c>
      <c r="K40" s="190">
        <v>0</v>
      </c>
      <c r="L40" s="190">
        <v>16</v>
      </c>
      <c r="M40" s="190">
        <v>20</v>
      </c>
      <c r="N40" s="190">
        <v>0</v>
      </c>
      <c r="O40" s="190">
        <v>0</v>
      </c>
      <c r="P40" s="190">
        <v>0</v>
      </c>
      <c r="Q40" s="53" t="s">
        <v>255</v>
      </c>
      <c r="R40" s="53">
        <v>0</v>
      </c>
      <c r="S40" s="53">
        <v>0</v>
      </c>
      <c r="T40" s="11">
        <f t="shared" si="1"/>
        <v>74</v>
      </c>
      <c r="U40" s="41"/>
    </row>
    <row r="41" spans="1:21" ht="20.100000000000001" customHeight="1" x14ac:dyDescent="0.25">
      <c r="A41" s="20">
        <v>9</v>
      </c>
      <c r="B41" s="159" t="s">
        <v>111</v>
      </c>
      <c r="C41" s="12">
        <v>6589</v>
      </c>
      <c r="D41" s="12">
        <v>91</v>
      </c>
      <c r="E41" s="105" t="s">
        <v>43</v>
      </c>
      <c r="F41" s="155">
        <v>0</v>
      </c>
      <c r="G41" s="155">
        <v>0</v>
      </c>
      <c r="H41" s="155">
        <v>10</v>
      </c>
      <c r="I41" s="155">
        <v>25</v>
      </c>
      <c r="J41" s="155">
        <v>13</v>
      </c>
      <c r="K41" s="155">
        <v>16</v>
      </c>
      <c r="L41" s="155">
        <v>0</v>
      </c>
      <c r="M41" s="155">
        <v>0</v>
      </c>
      <c r="N41" s="155">
        <v>0</v>
      </c>
      <c r="O41" s="155">
        <v>0</v>
      </c>
      <c r="P41" s="155">
        <v>10</v>
      </c>
      <c r="Q41" s="53" t="s">
        <v>255</v>
      </c>
      <c r="R41" s="53">
        <v>0</v>
      </c>
      <c r="S41" s="53">
        <v>0</v>
      </c>
      <c r="T41" s="11">
        <f t="shared" si="1"/>
        <v>74</v>
      </c>
      <c r="U41" s="41"/>
    </row>
    <row r="42" spans="1:21" ht="20.100000000000001" customHeight="1" x14ac:dyDescent="0.25">
      <c r="A42" s="20">
        <v>10</v>
      </c>
      <c r="B42" s="113" t="s">
        <v>17</v>
      </c>
      <c r="C42" s="126">
        <v>1151</v>
      </c>
      <c r="D42" s="127">
        <v>95</v>
      </c>
      <c r="E42" s="105" t="s">
        <v>43</v>
      </c>
      <c r="F42" s="146">
        <v>20</v>
      </c>
      <c r="G42" s="147">
        <v>11</v>
      </c>
      <c r="H42" s="146">
        <v>25</v>
      </c>
      <c r="I42" s="146">
        <v>13</v>
      </c>
      <c r="J42" s="53">
        <v>0</v>
      </c>
      <c r="K42" s="53">
        <v>0</v>
      </c>
      <c r="L42" s="53">
        <v>0</v>
      </c>
      <c r="M42" s="53">
        <v>0</v>
      </c>
      <c r="N42" s="53">
        <v>0</v>
      </c>
      <c r="O42" s="53">
        <v>0</v>
      </c>
      <c r="P42" s="53">
        <v>0</v>
      </c>
      <c r="Q42" s="55" t="s">
        <v>255</v>
      </c>
      <c r="R42" s="55">
        <v>0</v>
      </c>
      <c r="S42" s="55">
        <v>0</v>
      </c>
      <c r="T42" s="11">
        <f t="shared" si="1"/>
        <v>69</v>
      </c>
    </row>
    <row r="43" spans="1:21" ht="20.100000000000001" customHeight="1" x14ac:dyDescent="0.25">
      <c r="A43" s="20">
        <v>11</v>
      </c>
      <c r="B43" s="166" t="s">
        <v>109</v>
      </c>
      <c r="C43" s="167"/>
      <c r="D43" s="167">
        <v>181</v>
      </c>
      <c r="E43" s="105" t="s">
        <v>43</v>
      </c>
      <c r="F43" s="168">
        <v>0</v>
      </c>
      <c r="G43" s="168">
        <v>0</v>
      </c>
      <c r="H43" s="168">
        <v>8</v>
      </c>
      <c r="I43" s="168">
        <v>10</v>
      </c>
      <c r="J43" s="168">
        <v>25</v>
      </c>
      <c r="K43" s="168">
        <v>25</v>
      </c>
      <c r="L43" s="168">
        <v>0</v>
      </c>
      <c r="M43" s="168">
        <v>0</v>
      </c>
      <c r="N43" s="168">
        <v>0</v>
      </c>
      <c r="O43" s="168">
        <v>0</v>
      </c>
      <c r="P43" s="168">
        <v>0</v>
      </c>
      <c r="Q43" s="55" t="s">
        <v>255</v>
      </c>
      <c r="R43" s="55">
        <v>0</v>
      </c>
      <c r="S43" s="55">
        <v>0</v>
      </c>
      <c r="T43" s="11">
        <f t="shared" si="1"/>
        <v>68</v>
      </c>
      <c r="U43" s="41"/>
    </row>
    <row r="44" spans="1:21" ht="20.100000000000001" customHeight="1" x14ac:dyDescent="0.25">
      <c r="A44" s="20">
        <v>13</v>
      </c>
      <c r="B44" s="46" t="s">
        <v>160</v>
      </c>
      <c r="C44" s="52">
        <v>8177</v>
      </c>
      <c r="D44" s="48">
        <v>155</v>
      </c>
      <c r="E44" s="115" t="s">
        <v>43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13</v>
      </c>
      <c r="M44" s="63">
        <v>9</v>
      </c>
      <c r="N44" s="63">
        <v>25</v>
      </c>
      <c r="O44" s="63">
        <v>20</v>
      </c>
      <c r="P44" s="63">
        <v>0</v>
      </c>
      <c r="Q44" s="53" t="s">
        <v>255</v>
      </c>
      <c r="R44" s="53">
        <v>0</v>
      </c>
      <c r="S44" s="53">
        <v>0</v>
      </c>
      <c r="T44" s="11">
        <f t="shared" si="1"/>
        <v>67</v>
      </c>
      <c r="U44" s="214"/>
    </row>
    <row r="45" spans="1:21" ht="20.100000000000001" customHeight="1" x14ac:dyDescent="0.25">
      <c r="A45" s="20">
        <v>14</v>
      </c>
      <c r="B45" s="75" t="s">
        <v>56</v>
      </c>
      <c r="C45" s="55">
        <v>1325</v>
      </c>
      <c r="D45" s="55">
        <v>22</v>
      </c>
      <c r="E45" s="105" t="s">
        <v>43</v>
      </c>
      <c r="F45" s="55">
        <v>20</v>
      </c>
      <c r="G45" s="55">
        <v>13</v>
      </c>
      <c r="H45" s="63" t="s">
        <v>60</v>
      </c>
      <c r="I45" s="63" t="s">
        <v>60</v>
      </c>
      <c r="J45" s="63">
        <v>8</v>
      </c>
      <c r="K45" s="63" t="s">
        <v>60</v>
      </c>
      <c r="L45" s="63">
        <v>0</v>
      </c>
      <c r="M45" s="63">
        <v>10</v>
      </c>
      <c r="N45" s="63">
        <v>0</v>
      </c>
      <c r="O45" s="63">
        <v>0</v>
      </c>
      <c r="P45" s="63">
        <v>0</v>
      </c>
      <c r="Q45" s="53" t="s">
        <v>255</v>
      </c>
      <c r="R45" s="53" t="s">
        <v>60</v>
      </c>
      <c r="S45" s="53">
        <v>11</v>
      </c>
      <c r="T45" s="11">
        <f t="shared" si="1"/>
        <v>62</v>
      </c>
      <c r="U45" s="41"/>
    </row>
    <row r="46" spans="1:21" ht="20.100000000000001" customHeight="1" x14ac:dyDescent="0.25">
      <c r="A46" s="20">
        <v>15</v>
      </c>
      <c r="B46" s="113" t="s">
        <v>16</v>
      </c>
      <c r="C46" s="105"/>
      <c r="D46" s="114">
        <v>36</v>
      </c>
      <c r="E46" s="105" t="s">
        <v>43</v>
      </c>
      <c r="F46" s="148">
        <v>25</v>
      </c>
      <c r="G46" s="149">
        <v>16</v>
      </c>
      <c r="H46" s="150">
        <v>9</v>
      </c>
      <c r="I46" s="150">
        <v>10</v>
      </c>
      <c r="J46" s="63">
        <v>0</v>
      </c>
      <c r="K46" s="63">
        <v>0</v>
      </c>
      <c r="L46" s="63">
        <v>0</v>
      </c>
      <c r="M46" s="63">
        <v>0</v>
      </c>
      <c r="N46" s="63">
        <v>0</v>
      </c>
      <c r="O46" s="63">
        <v>0</v>
      </c>
      <c r="P46" s="63">
        <v>0</v>
      </c>
      <c r="Q46" s="55" t="s">
        <v>255</v>
      </c>
      <c r="R46" s="55">
        <v>0</v>
      </c>
      <c r="S46" s="55">
        <v>0</v>
      </c>
      <c r="T46" s="11">
        <f t="shared" si="1"/>
        <v>60</v>
      </c>
      <c r="U46" s="41"/>
    </row>
    <row r="47" spans="1:21" ht="20.100000000000001" customHeight="1" x14ac:dyDescent="0.25">
      <c r="A47" s="7">
        <v>16</v>
      </c>
      <c r="B47" s="136" t="s">
        <v>54</v>
      </c>
      <c r="C47" s="137" t="s">
        <v>5</v>
      </c>
      <c r="D47" s="137">
        <v>404</v>
      </c>
      <c r="E47" s="105" t="s">
        <v>43</v>
      </c>
      <c r="F47" s="116">
        <v>25</v>
      </c>
      <c r="G47" s="117">
        <v>25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v>0</v>
      </c>
      <c r="O47" s="49">
        <v>0</v>
      </c>
      <c r="P47" s="49">
        <v>0</v>
      </c>
      <c r="Q47" s="53" t="s">
        <v>255</v>
      </c>
      <c r="R47" s="53">
        <v>0</v>
      </c>
      <c r="S47" s="53">
        <v>0</v>
      </c>
      <c r="T47" s="11">
        <f t="shared" si="1"/>
        <v>50</v>
      </c>
    </row>
    <row r="48" spans="1:21" ht="20.100000000000001" customHeight="1" x14ac:dyDescent="0.25">
      <c r="A48" s="20">
        <v>17</v>
      </c>
      <c r="B48" s="46" t="s">
        <v>20</v>
      </c>
      <c r="C48" s="52">
        <v>1107</v>
      </c>
      <c r="D48" s="52">
        <v>131</v>
      </c>
      <c r="E48" s="105" t="s">
        <v>43</v>
      </c>
      <c r="F48" s="62">
        <v>11</v>
      </c>
      <c r="G48" s="50">
        <v>13</v>
      </c>
      <c r="H48" s="63">
        <v>10</v>
      </c>
      <c r="I48" s="63">
        <v>11</v>
      </c>
      <c r="J48" s="63">
        <v>0</v>
      </c>
      <c r="K48" s="63">
        <v>0</v>
      </c>
      <c r="L48" s="63">
        <v>0</v>
      </c>
      <c r="M48" s="63">
        <v>0</v>
      </c>
      <c r="N48" s="63">
        <v>0</v>
      </c>
      <c r="O48" s="63">
        <v>0</v>
      </c>
      <c r="P48" s="63">
        <v>0</v>
      </c>
      <c r="Q48" s="55" t="s">
        <v>255</v>
      </c>
      <c r="R48" s="55">
        <v>0</v>
      </c>
      <c r="S48" s="55">
        <v>0</v>
      </c>
      <c r="T48" s="11">
        <f t="shared" si="1"/>
        <v>45</v>
      </c>
      <c r="U48" s="41"/>
    </row>
    <row r="49" spans="1:21" ht="20.100000000000001" customHeight="1" x14ac:dyDescent="0.25">
      <c r="A49" s="20">
        <v>18</v>
      </c>
      <c r="B49" s="159" t="s">
        <v>112</v>
      </c>
      <c r="C49" s="16">
        <v>1188</v>
      </c>
      <c r="D49" s="16">
        <v>64</v>
      </c>
      <c r="E49" s="115" t="s">
        <v>43</v>
      </c>
      <c r="F49" s="155">
        <v>10</v>
      </c>
      <c r="G49" s="155">
        <v>11</v>
      </c>
      <c r="H49" s="155">
        <v>13</v>
      </c>
      <c r="I49" s="155">
        <v>11</v>
      </c>
      <c r="J49" s="155">
        <v>0</v>
      </c>
      <c r="K49" s="155">
        <v>0</v>
      </c>
      <c r="L49" s="155">
        <v>0</v>
      </c>
      <c r="M49" s="155">
        <v>0</v>
      </c>
      <c r="N49" s="155">
        <v>0</v>
      </c>
      <c r="O49" s="155">
        <v>0</v>
      </c>
      <c r="P49" s="155">
        <v>0</v>
      </c>
      <c r="Q49" s="53" t="s">
        <v>255</v>
      </c>
      <c r="R49" s="53">
        <v>0</v>
      </c>
      <c r="S49" s="53">
        <v>0</v>
      </c>
      <c r="T49" s="11">
        <f t="shared" si="1"/>
        <v>45</v>
      </c>
      <c r="U49" s="41"/>
    </row>
    <row r="50" spans="1:21" ht="20.100000000000001" customHeight="1" x14ac:dyDescent="0.25">
      <c r="A50" s="20">
        <v>19</v>
      </c>
      <c r="B50" s="163" t="s">
        <v>18</v>
      </c>
      <c r="C50" s="164"/>
      <c r="D50" s="164">
        <v>65</v>
      </c>
      <c r="E50" s="164" t="s">
        <v>43</v>
      </c>
      <c r="F50" s="165">
        <v>16</v>
      </c>
      <c r="G50" s="165">
        <v>25</v>
      </c>
      <c r="H50" s="165">
        <v>0</v>
      </c>
      <c r="I50" s="165">
        <v>0</v>
      </c>
      <c r="J50" s="153">
        <v>0</v>
      </c>
      <c r="K50" s="153">
        <v>0</v>
      </c>
      <c r="L50" s="153">
        <v>0</v>
      </c>
      <c r="M50" s="153">
        <v>0</v>
      </c>
      <c r="N50" s="153">
        <v>0</v>
      </c>
      <c r="O50" s="153">
        <v>0</v>
      </c>
      <c r="P50" s="153">
        <v>0</v>
      </c>
      <c r="Q50" s="53" t="s">
        <v>255</v>
      </c>
      <c r="R50" s="53">
        <v>0</v>
      </c>
      <c r="S50" s="53">
        <v>0</v>
      </c>
      <c r="T50" s="11">
        <f t="shared" si="1"/>
        <v>41</v>
      </c>
      <c r="U50" s="41"/>
    </row>
    <row r="51" spans="1:21" ht="20.100000000000001" customHeight="1" x14ac:dyDescent="0.25">
      <c r="A51" s="7">
        <v>20</v>
      </c>
      <c r="B51" s="159" t="s">
        <v>113</v>
      </c>
      <c r="C51" s="12"/>
      <c r="D51" s="12">
        <v>69</v>
      </c>
      <c r="E51" s="115" t="s">
        <v>43</v>
      </c>
      <c r="F51" s="155">
        <v>0</v>
      </c>
      <c r="G51" s="155">
        <v>0</v>
      </c>
      <c r="H51" s="155">
        <v>25</v>
      </c>
      <c r="I51" s="155">
        <v>16</v>
      </c>
      <c r="J51" s="155">
        <v>0</v>
      </c>
      <c r="K51" s="155">
        <v>0</v>
      </c>
      <c r="L51" s="155">
        <v>0</v>
      </c>
      <c r="M51" s="155">
        <v>0</v>
      </c>
      <c r="N51" s="155">
        <v>0</v>
      </c>
      <c r="O51" s="155">
        <v>0</v>
      </c>
      <c r="P51" s="155">
        <v>0</v>
      </c>
      <c r="Q51" s="53" t="s">
        <v>255</v>
      </c>
      <c r="R51" s="53">
        <v>0</v>
      </c>
      <c r="S51" s="53">
        <v>0</v>
      </c>
      <c r="T51" s="11">
        <f t="shared" si="1"/>
        <v>41</v>
      </c>
    </row>
    <row r="52" spans="1:21" ht="20.100000000000001" customHeight="1" x14ac:dyDescent="0.25">
      <c r="A52" s="7">
        <v>21</v>
      </c>
      <c r="B52" s="159" t="s">
        <v>110</v>
      </c>
      <c r="C52" s="12">
        <v>3542</v>
      </c>
      <c r="D52" s="12">
        <v>31</v>
      </c>
      <c r="E52" s="115" t="s">
        <v>43</v>
      </c>
      <c r="F52" s="155">
        <v>0</v>
      </c>
      <c r="G52" s="155">
        <v>0</v>
      </c>
      <c r="H52" s="155">
        <v>11</v>
      </c>
      <c r="I52" s="155">
        <v>9</v>
      </c>
      <c r="J52" s="161">
        <v>0</v>
      </c>
      <c r="K52" s="161">
        <v>0</v>
      </c>
      <c r="L52" s="161">
        <v>0</v>
      </c>
      <c r="M52" s="161">
        <v>0</v>
      </c>
      <c r="N52" s="161">
        <v>0</v>
      </c>
      <c r="O52" s="161">
        <v>0</v>
      </c>
      <c r="P52" s="161">
        <v>0</v>
      </c>
      <c r="Q52" s="55" t="s">
        <v>255</v>
      </c>
      <c r="R52" s="55">
        <v>0</v>
      </c>
      <c r="S52" s="55">
        <v>0</v>
      </c>
      <c r="T52" s="11">
        <f t="shared" si="1"/>
        <v>20</v>
      </c>
    </row>
    <row r="53" spans="1:21" ht="20.100000000000001" customHeight="1" x14ac:dyDescent="0.25">
      <c r="A53" s="25">
        <v>22</v>
      </c>
      <c r="B53" s="201" t="s">
        <v>59</v>
      </c>
      <c r="C53" s="202">
        <v>2430</v>
      </c>
      <c r="D53" s="202">
        <v>13</v>
      </c>
      <c r="E53" s="203" t="s">
        <v>43</v>
      </c>
      <c r="F53" s="202">
        <v>0</v>
      </c>
      <c r="G53" s="202">
        <v>0</v>
      </c>
      <c r="H53" s="13">
        <v>8</v>
      </c>
      <c r="I53" s="13">
        <v>8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53" t="s">
        <v>255</v>
      </c>
      <c r="R53" s="53">
        <v>0</v>
      </c>
      <c r="S53" s="53">
        <v>0</v>
      </c>
      <c r="T53" s="11">
        <f t="shared" si="1"/>
        <v>16</v>
      </c>
    </row>
    <row r="54" spans="1:21" ht="20.100000000000001" customHeight="1" x14ac:dyDescent="0.25">
      <c r="A54" s="7">
        <v>23</v>
      </c>
      <c r="B54" s="46" t="s">
        <v>21</v>
      </c>
      <c r="C54" s="52"/>
      <c r="D54" s="48">
        <v>155</v>
      </c>
      <c r="E54" s="115" t="s">
        <v>43</v>
      </c>
      <c r="F54" s="63">
        <v>10</v>
      </c>
      <c r="G54" s="63">
        <v>0</v>
      </c>
      <c r="H54" s="63">
        <v>0</v>
      </c>
      <c r="I54" s="63">
        <v>0</v>
      </c>
      <c r="J54" s="63">
        <v>0</v>
      </c>
      <c r="K54" s="63">
        <v>0</v>
      </c>
      <c r="L54" s="63">
        <v>0</v>
      </c>
      <c r="M54" s="63">
        <v>0</v>
      </c>
      <c r="N54" s="63">
        <v>0</v>
      </c>
      <c r="O54" s="63">
        <v>0</v>
      </c>
      <c r="P54" s="63">
        <v>0</v>
      </c>
      <c r="Q54" s="53" t="s">
        <v>255</v>
      </c>
      <c r="R54" s="53">
        <v>0</v>
      </c>
      <c r="S54" s="53">
        <v>0</v>
      </c>
      <c r="T54" s="11">
        <f t="shared" si="1"/>
        <v>10</v>
      </c>
    </row>
    <row r="55" spans="1:21" ht="20.100000000000001" customHeight="1" x14ac:dyDescent="0.25">
      <c r="A55" s="246"/>
      <c r="B55" s="263"/>
      <c r="C55" s="67"/>
      <c r="D55" s="67"/>
      <c r="E55" s="249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231"/>
      <c r="R55" s="231"/>
      <c r="S55" s="231"/>
      <c r="T55" s="229"/>
    </row>
    <row r="56" spans="1:21" ht="20.100000000000001" customHeight="1" x14ac:dyDescent="0.35">
      <c r="A56" s="246"/>
      <c r="B56" s="247"/>
      <c r="C56" s="266" t="s">
        <v>286</v>
      </c>
      <c r="D56" s="266"/>
      <c r="E56" s="266"/>
      <c r="F56" s="266"/>
      <c r="G56" s="266"/>
      <c r="H56" s="266"/>
      <c r="I56" s="266"/>
      <c r="J56" s="266"/>
      <c r="K56" s="266"/>
      <c r="L56" s="266"/>
      <c r="M56" s="266"/>
      <c r="N56" s="266"/>
      <c r="O56" s="266"/>
      <c r="P56" s="250"/>
      <c r="Q56" s="250"/>
      <c r="R56" s="250"/>
      <c r="S56" s="250"/>
      <c r="T56" s="229"/>
    </row>
    <row r="57" spans="1:21" ht="20.100000000000001" customHeight="1" x14ac:dyDescent="0.25">
      <c r="A57" s="160"/>
      <c r="Q57" s="226"/>
      <c r="R57" s="226"/>
      <c r="S57" s="226"/>
      <c r="T57" s="226"/>
      <c r="U57" s="41"/>
    </row>
    <row r="58" spans="1:21" ht="20.100000000000001" customHeight="1" x14ac:dyDescent="0.25">
      <c r="A58" s="79" t="s">
        <v>0</v>
      </c>
      <c r="B58" s="79" t="s">
        <v>1</v>
      </c>
      <c r="C58" s="79" t="s">
        <v>10</v>
      </c>
      <c r="D58" s="80" t="s">
        <v>40</v>
      </c>
      <c r="E58" s="80" t="s">
        <v>39</v>
      </c>
      <c r="F58" s="98" t="s">
        <v>2</v>
      </c>
      <c r="G58" s="98" t="s">
        <v>3</v>
      </c>
      <c r="H58" s="101" t="s">
        <v>2</v>
      </c>
      <c r="I58" s="101" t="s">
        <v>3</v>
      </c>
      <c r="J58" s="142" t="s">
        <v>2</v>
      </c>
      <c r="K58" s="142" t="s">
        <v>3</v>
      </c>
      <c r="L58" s="98" t="s">
        <v>2</v>
      </c>
      <c r="M58" s="98" t="s">
        <v>3</v>
      </c>
      <c r="N58" s="101" t="s">
        <v>2</v>
      </c>
      <c r="O58" s="101" t="s">
        <v>52</v>
      </c>
      <c r="P58" s="142" t="s">
        <v>2</v>
      </c>
      <c r="Q58" s="227" t="s">
        <v>3</v>
      </c>
      <c r="R58" s="101" t="s">
        <v>2</v>
      </c>
      <c r="S58" s="101" t="s">
        <v>52</v>
      </c>
      <c r="T58" s="228" t="s">
        <v>4</v>
      </c>
      <c r="U58" s="41"/>
    </row>
    <row r="59" spans="1:21" ht="20.100000000000001" customHeight="1" x14ac:dyDescent="0.25">
      <c r="A59" s="44">
        <v>1</v>
      </c>
      <c r="B59" s="46" t="s">
        <v>57</v>
      </c>
      <c r="C59" s="58">
        <v>3196</v>
      </c>
      <c r="D59" s="58">
        <v>49</v>
      </c>
      <c r="E59" s="104" t="s">
        <v>44</v>
      </c>
      <c r="F59" s="50">
        <v>25</v>
      </c>
      <c r="G59" s="63">
        <v>25</v>
      </c>
      <c r="H59" s="63">
        <v>25</v>
      </c>
      <c r="I59" s="50">
        <v>25</v>
      </c>
      <c r="J59" s="50">
        <v>13</v>
      </c>
      <c r="K59" s="50">
        <v>13</v>
      </c>
      <c r="L59" s="50">
        <v>16</v>
      </c>
      <c r="M59" s="50">
        <v>20</v>
      </c>
      <c r="N59" s="50">
        <v>25</v>
      </c>
      <c r="O59" s="50">
        <v>20</v>
      </c>
      <c r="P59" s="50">
        <v>25</v>
      </c>
      <c r="Q59" s="53" t="s">
        <v>255</v>
      </c>
      <c r="R59" s="53">
        <v>16</v>
      </c>
      <c r="S59" s="53">
        <v>16</v>
      </c>
      <c r="T59" s="11">
        <f t="shared" ref="T59:T65" si="2">SUM(F59:S59)</f>
        <v>264</v>
      </c>
      <c r="U59" s="41"/>
    </row>
    <row r="60" spans="1:21" ht="20.100000000000001" customHeight="1" x14ac:dyDescent="0.25">
      <c r="A60" s="44">
        <v>2</v>
      </c>
      <c r="B60" s="159" t="s">
        <v>114</v>
      </c>
      <c r="C60" s="16">
        <v>19159</v>
      </c>
      <c r="D60" s="158">
        <v>90</v>
      </c>
      <c r="E60" s="104" t="s">
        <v>44</v>
      </c>
      <c r="F60" s="16">
        <v>20</v>
      </c>
      <c r="G60" s="155">
        <v>20</v>
      </c>
      <c r="H60" s="155">
        <v>16</v>
      </c>
      <c r="I60" s="155">
        <v>25</v>
      </c>
      <c r="J60" s="155">
        <v>16</v>
      </c>
      <c r="K60" s="155">
        <v>25</v>
      </c>
      <c r="L60" s="155">
        <v>25</v>
      </c>
      <c r="M60" s="155">
        <v>25</v>
      </c>
      <c r="N60" s="155" t="s">
        <v>60</v>
      </c>
      <c r="O60" s="155">
        <v>25</v>
      </c>
      <c r="P60" s="155">
        <v>20</v>
      </c>
      <c r="Q60" s="53" t="s">
        <v>255</v>
      </c>
      <c r="R60" s="53">
        <v>0</v>
      </c>
      <c r="S60" s="53">
        <v>0</v>
      </c>
      <c r="T60" s="11">
        <f t="shared" si="2"/>
        <v>217</v>
      </c>
      <c r="U60" s="41"/>
    </row>
    <row r="61" spans="1:21" ht="20.100000000000001" customHeight="1" x14ac:dyDescent="0.25">
      <c r="A61" s="44">
        <v>3</v>
      </c>
      <c r="B61" s="46" t="s">
        <v>14</v>
      </c>
      <c r="C61" s="52">
        <v>2556</v>
      </c>
      <c r="D61" s="58">
        <v>69</v>
      </c>
      <c r="E61" s="104" t="s">
        <v>44</v>
      </c>
      <c r="F61" s="53">
        <v>20</v>
      </c>
      <c r="G61" s="50">
        <v>20</v>
      </c>
      <c r="H61" s="50">
        <v>20</v>
      </c>
      <c r="I61" s="50">
        <v>20</v>
      </c>
      <c r="J61" s="50">
        <v>20</v>
      </c>
      <c r="K61" s="50">
        <v>16</v>
      </c>
      <c r="L61" s="50">
        <v>20</v>
      </c>
      <c r="M61" s="50">
        <v>16</v>
      </c>
      <c r="N61" s="50" t="s">
        <v>60</v>
      </c>
      <c r="O61" s="50">
        <v>16</v>
      </c>
      <c r="P61" s="50">
        <v>0</v>
      </c>
      <c r="Q61" s="53" t="s">
        <v>255</v>
      </c>
      <c r="R61" s="53">
        <v>0</v>
      </c>
      <c r="S61" s="53">
        <v>0</v>
      </c>
      <c r="T61" s="11">
        <f t="shared" si="2"/>
        <v>168</v>
      </c>
      <c r="U61" s="41"/>
    </row>
    <row r="62" spans="1:21" ht="20.100000000000001" customHeight="1" x14ac:dyDescent="0.25">
      <c r="A62" s="44">
        <v>4</v>
      </c>
      <c r="B62" s="121" t="s">
        <v>16</v>
      </c>
      <c r="C62" s="122"/>
      <c r="D62" s="122">
        <v>36</v>
      </c>
      <c r="E62" s="122" t="s">
        <v>44</v>
      </c>
      <c r="F62" s="143">
        <v>16</v>
      </c>
      <c r="G62" s="143">
        <v>16</v>
      </c>
      <c r="H62" s="143">
        <v>16</v>
      </c>
      <c r="I62" s="143">
        <v>16</v>
      </c>
      <c r="J62" s="143">
        <v>25</v>
      </c>
      <c r="K62" s="143">
        <v>20</v>
      </c>
      <c r="L62" s="143">
        <v>0</v>
      </c>
      <c r="M62" s="143">
        <v>0</v>
      </c>
      <c r="N62" s="143">
        <v>0</v>
      </c>
      <c r="O62" s="143">
        <v>0</v>
      </c>
      <c r="P62" s="143">
        <v>0</v>
      </c>
      <c r="Q62" s="55" t="s">
        <v>255</v>
      </c>
      <c r="R62" s="55">
        <v>0</v>
      </c>
      <c r="S62" s="55">
        <v>0</v>
      </c>
      <c r="T62" s="11">
        <f t="shared" si="2"/>
        <v>109</v>
      </c>
    </row>
    <row r="63" spans="1:21" ht="20.100000000000001" customHeight="1" x14ac:dyDescent="0.25">
      <c r="A63" s="44">
        <v>5</v>
      </c>
      <c r="B63" s="46" t="s">
        <v>20</v>
      </c>
      <c r="C63" s="52">
        <v>1107</v>
      </c>
      <c r="D63" s="58">
        <v>131</v>
      </c>
      <c r="E63" s="104" t="s">
        <v>44</v>
      </c>
      <c r="F63" s="50">
        <v>13</v>
      </c>
      <c r="G63" s="50">
        <v>13</v>
      </c>
      <c r="H63" s="50">
        <v>13</v>
      </c>
      <c r="I63" s="50">
        <v>13</v>
      </c>
      <c r="J63" s="50">
        <v>0</v>
      </c>
      <c r="K63" s="50">
        <v>0</v>
      </c>
      <c r="L63" s="50">
        <v>0</v>
      </c>
      <c r="M63" s="50">
        <v>0</v>
      </c>
      <c r="N63" s="50">
        <v>0</v>
      </c>
      <c r="O63" s="50">
        <v>0</v>
      </c>
      <c r="P63" s="50">
        <v>0</v>
      </c>
      <c r="Q63" s="53" t="s">
        <v>255</v>
      </c>
      <c r="R63" s="53">
        <v>0</v>
      </c>
      <c r="S63" s="53">
        <v>0</v>
      </c>
      <c r="T63" s="11">
        <f t="shared" si="2"/>
        <v>52</v>
      </c>
      <c r="U63" s="41"/>
    </row>
    <row r="64" spans="1:21" ht="20.100000000000001" customHeight="1" x14ac:dyDescent="0.25">
      <c r="A64" s="44">
        <v>6</v>
      </c>
      <c r="B64" s="46" t="s">
        <v>13</v>
      </c>
      <c r="C64" s="47">
        <v>1712</v>
      </c>
      <c r="D64" s="58">
        <v>42</v>
      </c>
      <c r="E64" s="104" t="s">
        <v>44</v>
      </c>
      <c r="F64" s="50">
        <v>25</v>
      </c>
      <c r="G64" s="50">
        <v>25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0">
        <v>0</v>
      </c>
      <c r="O64" s="50">
        <v>0</v>
      </c>
      <c r="P64" s="50">
        <v>0</v>
      </c>
      <c r="Q64" s="55" t="s">
        <v>255</v>
      </c>
      <c r="R64" s="55">
        <v>0</v>
      </c>
      <c r="S64" s="55">
        <v>0</v>
      </c>
      <c r="T64" s="11">
        <f t="shared" si="2"/>
        <v>50</v>
      </c>
      <c r="U64" s="41"/>
    </row>
    <row r="65" spans="1:21" ht="20.100000000000001" customHeight="1" x14ac:dyDescent="0.25">
      <c r="A65" s="7">
        <v>7</v>
      </c>
      <c r="B65" s="46" t="s">
        <v>21</v>
      </c>
      <c r="C65" s="58"/>
      <c r="D65" s="58">
        <v>155</v>
      </c>
      <c r="E65" s="104" t="s">
        <v>44</v>
      </c>
      <c r="F65" s="50">
        <v>11</v>
      </c>
      <c r="G65" s="63">
        <v>0</v>
      </c>
      <c r="H65" s="63">
        <v>0</v>
      </c>
      <c r="I65" s="50">
        <v>0</v>
      </c>
      <c r="J65" s="50">
        <v>0</v>
      </c>
      <c r="K65" s="50">
        <v>0</v>
      </c>
      <c r="L65" s="50">
        <v>0</v>
      </c>
      <c r="M65" s="50">
        <v>0</v>
      </c>
      <c r="N65" s="50">
        <v>0</v>
      </c>
      <c r="O65" s="50">
        <v>0</v>
      </c>
      <c r="P65" s="50">
        <v>0</v>
      </c>
      <c r="Q65" s="53" t="s">
        <v>255</v>
      </c>
      <c r="R65" s="53">
        <v>0</v>
      </c>
      <c r="S65" s="53">
        <v>0</v>
      </c>
      <c r="T65" s="11">
        <f t="shared" si="2"/>
        <v>11</v>
      </c>
      <c r="U65" s="41"/>
    </row>
    <row r="66" spans="1:21" ht="20.100000000000001" customHeight="1" x14ac:dyDescent="0.25">
      <c r="A66" s="156"/>
      <c r="Q66" s="226"/>
      <c r="R66" s="226"/>
      <c r="S66" s="226"/>
      <c r="T66" s="226"/>
      <c r="U66" s="41"/>
    </row>
    <row r="67" spans="1:21" ht="20.100000000000001" customHeight="1" x14ac:dyDescent="0.25">
      <c r="A67" s="156"/>
      <c r="Q67" s="226"/>
      <c r="R67" s="226"/>
      <c r="S67" s="226"/>
      <c r="T67" s="226"/>
      <c r="U67" s="41"/>
    </row>
    <row r="68" spans="1:21" ht="20.100000000000001" customHeight="1" x14ac:dyDescent="0.25">
      <c r="A68" s="60"/>
      <c r="B68" s="66"/>
      <c r="C68" s="66"/>
      <c r="D68" s="64"/>
      <c r="E68" s="67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229"/>
      <c r="R68" s="229"/>
      <c r="S68" s="229"/>
      <c r="T68" s="229"/>
      <c r="U68" s="41"/>
    </row>
    <row r="69" spans="1:21" ht="20.100000000000001" customHeight="1" x14ac:dyDescent="0.25">
      <c r="A69" s="79" t="s">
        <v>0</v>
      </c>
      <c r="B69" s="79" t="s">
        <v>1</v>
      </c>
      <c r="C69" s="79" t="s">
        <v>10</v>
      </c>
      <c r="D69" s="80" t="s">
        <v>40</v>
      </c>
      <c r="E69" s="80" t="s">
        <v>39</v>
      </c>
      <c r="F69" s="98" t="s">
        <v>2</v>
      </c>
      <c r="G69" s="98" t="s">
        <v>3</v>
      </c>
      <c r="H69" s="101" t="s">
        <v>2</v>
      </c>
      <c r="I69" s="101" t="s">
        <v>3</v>
      </c>
      <c r="J69" s="142" t="s">
        <v>2</v>
      </c>
      <c r="K69" s="142" t="s">
        <v>3</v>
      </c>
      <c r="L69" s="98" t="s">
        <v>2</v>
      </c>
      <c r="M69" s="98" t="s">
        <v>3</v>
      </c>
      <c r="N69" s="101" t="s">
        <v>2</v>
      </c>
      <c r="O69" s="101" t="s">
        <v>52</v>
      </c>
      <c r="P69" s="142" t="s">
        <v>2</v>
      </c>
      <c r="Q69" s="227" t="s">
        <v>3</v>
      </c>
      <c r="R69" s="101" t="s">
        <v>2</v>
      </c>
      <c r="S69" s="101" t="s">
        <v>52</v>
      </c>
      <c r="T69" s="228" t="s">
        <v>4</v>
      </c>
      <c r="U69" s="41"/>
    </row>
    <row r="70" spans="1:21" ht="20.100000000000001" customHeight="1" x14ac:dyDescent="0.25">
      <c r="A70" s="44">
        <v>1</v>
      </c>
      <c r="B70" s="46" t="s">
        <v>19</v>
      </c>
      <c r="C70" s="52"/>
      <c r="D70" s="59">
        <v>85</v>
      </c>
      <c r="E70" s="120" t="s">
        <v>45</v>
      </c>
      <c r="F70" s="50">
        <v>16</v>
      </c>
      <c r="G70" s="50">
        <v>16</v>
      </c>
      <c r="H70" s="50">
        <v>16</v>
      </c>
      <c r="I70" s="50">
        <v>16</v>
      </c>
      <c r="J70" s="50">
        <v>16</v>
      </c>
      <c r="K70" s="50">
        <v>16</v>
      </c>
      <c r="L70" s="50">
        <v>0</v>
      </c>
      <c r="M70" s="50">
        <v>0</v>
      </c>
      <c r="N70" s="50">
        <v>16</v>
      </c>
      <c r="O70" s="50">
        <v>16</v>
      </c>
      <c r="P70" s="50">
        <v>16</v>
      </c>
      <c r="Q70" s="53" t="s">
        <v>255</v>
      </c>
      <c r="R70" s="53">
        <v>16</v>
      </c>
      <c r="S70" s="53">
        <v>16</v>
      </c>
      <c r="T70" s="11">
        <f>SUM(F70:S70)</f>
        <v>176</v>
      </c>
      <c r="U70" s="41"/>
    </row>
    <row r="71" spans="1:21" ht="20.100000000000001" customHeight="1" x14ac:dyDescent="0.25">
      <c r="A71" s="44">
        <v>2</v>
      </c>
      <c r="B71" s="54" t="s">
        <v>159</v>
      </c>
      <c r="C71" s="58"/>
      <c r="D71" s="58">
        <v>77</v>
      </c>
      <c r="E71" s="102" t="s">
        <v>45</v>
      </c>
      <c r="F71" s="50">
        <v>0</v>
      </c>
      <c r="G71" s="63">
        <v>0</v>
      </c>
      <c r="H71" s="50">
        <v>0</v>
      </c>
      <c r="I71" s="50">
        <v>0</v>
      </c>
      <c r="J71" s="50">
        <v>0</v>
      </c>
      <c r="K71" s="50">
        <v>0</v>
      </c>
      <c r="L71" s="50">
        <v>16</v>
      </c>
      <c r="M71" s="50">
        <v>16</v>
      </c>
      <c r="N71" s="50">
        <v>0</v>
      </c>
      <c r="O71" s="50">
        <v>0</v>
      </c>
      <c r="P71" s="50">
        <v>0</v>
      </c>
      <c r="Q71" s="55" t="s">
        <v>255</v>
      </c>
      <c r="R71" s="55">
        <v>0</v>
      </c>
      <c r="S71" s="55">
        <v>0</v>
      </c>
      <c r="T71" s="11">
        <f>SUM(F71:S71)</f>
        <v>32</v>
      </c>
      <c r="U71" s="41"/>
    </row>
    <row r="72" spans="1:21" ht="20.100000000000001" customHeight="1" x14ac:dyDescent="0.25">
      <c r="A72" s="55">
        <v>3</v>
      </c>
      <c r="B72" s="69"/>
      <c r="C72" s="53"/>
      <c r="D72" s="55"/>
      <c r="E72" s="102" t="s">
        <v>45</v>
      </c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3" t="s">
        <v>255</v>
      </c>
      <c r="R72" s="53"/>
      <c r="S72" s="53"/>
      <c r="T72" s="11">
        <f>SUM(F72:S72)</f>
        <v>0</v>
      </c>
      <c r="U72" s="41"/>
    </row>
    <row r="73" spans="1:21" ht="20.100000000000001" customHeight="1" x14ac:dyDescent="0.25">
      <c r="A73" s="60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226"/>
      <c r="R73" s="226"/>
      <c r="S73" s="226"/>
      <c r="T73" s="226"/>
      <c r="U73" s="41"/>
    </row>
    <row r="74" spans="1:21" ht="20.100000000000001" customHeight="1" x14ac:dyDescent="0.25">
      <c r="A74" s="61"/>
      <c r="B74" s="9" t="s">
        <v>7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230"/>
      <c r="R74" s="230"/>
      <c r="S74" s="230"/>
      <c r="T74" s="230"/>
      <c r="U74" s="41"/>
    </row>
    <row r="75" spans="1:21" ht="20.100000000000001" customHeight="1" x14ac:dyDescent="0.25">
      <c r="A75" s="61"/>
      <c r="B75" s="10" t="s">
        <v>8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41"/>
    </row>
    <row r="76" spans="1:21" ht="20.100000000000001" customHeight="1" x14ac:dyDescent="0.25">
      <c r="A76" s="61"/>
      <c r="B76" s="77" t="s">
        <v>9</v>
      </c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41"/>
    </row>
    <row r="77" spans="1:21" ht="20.100000000000001" customHeight="1" x14ac:dyDescent="0.25">
      <c r="A77" s="61"/>
      <c r="B77" s="78" t="s">
        <v>12</v>
      </c>
      <c r="C77" s="78"/>
      <c r="D77" s="78"/>
      <c r="E77" s="78"/>
      <c r="F77" s="78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41"/>
    </row>
    <row r="78" spans="1:21" ht="20.100000000000001" customHeight="1" x14ac:dyDescent="0.25">
      <c r="A78" s="61"/>
      <c r="B78" s="6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41"/>
    </row>
    <row r="79" spans="1:21" x14ac:dyDescent="0.25">
      <c r="A79" s="2"/>
      <c r="B79" s="2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</row>
    <row r="80" spans="1:21" x14ac:dyDescent="0.25">
      <c r="A80" s="2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</row>
    <row r="81" spans="1:20" x14ac:dyDescent="0.25">
      <c r="A81" s="2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</row>
    <row r="82" spans="1:20" x14ac:dyDescent="0.25">
      <c r="A82" s="2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1:20" x14ac:dyDescent="0.25">
      <c r="A83" s="2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</row>
    <row r="84" spans="1:20" x14ac:dyDescent="0.25">
      <c r="A84" s="2"/>
      <c r="B84" s="2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</row>
    <row r="85" spans="1:20" x14ac:dyDescent="0.25">
      <c r="A85" s="2"/>
      <c r="B85" s="27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</row>
    <row r="86" spans="1:20" x14ac:dyDescent="0.25">
      <c r="A86" s="2"/>
      <c r="B86" s="27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</row>
    <row r="87" spans="1:20" x14ac:dyDescent="0.25">
      <c r="A87" s="2"/>
      <c r="B87" s="27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</row>
    <row r="88" spans="1:20" x14ac:dyDescent="0.25">
      <c r="A88" s="2"/>
      <c r="B88" s="27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</row>
    <row r="89" spans="1:20" x14ac:dyDescent="0.25">
      <c r="A89" s="2"/>
      <c r="B89" s="27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</row>
    <row r="90" spans="1:20" x14ac:dyDescent="0.25">
      <c r="A90" s="2"/>
      <c r="B90" s="27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</row>
    <row r="91" spans="1:20" x14ac:dyDescent="0.25">
      <c r="A91" s="2"/>
      <c r="B91" s="27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</row>
    <row r="92" spans="1:20" x14ac:dyDescent="0.25">
      <c r="A92" s="2"/>
      <c r="B92" s="27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</row>
    <row r="93" spans="1:20" x14ac:dyDescent="0.25">
      <c r="A93" s="2"/>
      <c r="B93" s="27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</row>
    <row r="94" spans="1:20" x14ac:dyDescent="0.25">
      <c r="A94" s="2"/>
      <c r="B94" s="27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</row>
    <row r="95" spans="1:20" x14ac:dyDescent="0.25">
      <c r="A95" s="2"/>
      <c r="B95" s="27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</row>
    <row r="96" spans="1:20" x14ac:dyDescent="0.25">
      <c r="A96" s="2"/>
      <c r="B96" s="27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</row>
    <row r="97" spans="1:20" x14ac:dyDescent="0.25">
      <c r="A97" s="2"/>
      <c r="B97" s="27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</row>
    <row r="98" spans="1:20" x14ac:dyDescent="0.25">
      <c r="A98" s="2"/>
      <c r="B98" s="27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</row>
    <row r="99" spans="1:20" x14ac:dyDescent="0.25">
      <c r="A99" s="2"/>
      <c r="B99" s="27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</row>
    <row r="100" spans="1:20" x14ac:dyDescent="0.25">
      <c r="A100" s="2"/>
      <c r="B100" s="27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</row>
    <row r="101" spans="1:20" x14ac:dyDescent="0.25">
      <c r="A101" s="2"/>
      <c r="B101" s="27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</row>
    <row r="102" spans="1:20" x14ac:dyDescent="0.25">
      <c r="A102" s="2"/>
      <c r="B102" s="27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</row>
    <row r="103" spans="1:20" x14ac:dyDescent="0.25">
      <c r="A103" s="2"/>
      <c r="B103" s="27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</row>
    <row r="104" spans="1:20" x14ac:dyDescent="0.25">
      <c r="A104" s="2"/>
      <c r="B104" s="27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</row>
    <row r="105" spans="1:20" x14ac:dyDescent="0.25">
      <c r="A105" s="2"/>
      <c r="B105" s="27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</row>
    <row r="106" spans="1:20" x14ac:dyDescent="0.25">
      <c r="A106" s="2"/>
      <c r="B106" s="27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</row>
    <row r="107" spans="1:20" x14ac:dyDescent="0.25">
      <c r="A107" s="2"/>
      <c r="B107" s="27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</row>
    <row r="108" spans="1:20" x14ac:dyDescent="0.25">
      <c r="A108" s="2"/>
      <c r="B108" s="27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</row>
    <row r="109" spans="1:20" x14ac:dyDescent="0.25">
      <c r="A109" s="2"/>
      <c r="B109" s="27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</row>
    <row r="110" spans="1:20" x14ac:dyDescent="0.25">
      <c r="A110" s="2"/>
      <c r="B110" s="27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</row>
    <row r="111" spans="1:20" x14ac:dyDescent="0.25">
      <c r="A111" s="2"/>
      <c r="B111" s="27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</row>
    <row r="112" spans="1:20" x14ac:dyDescent="0.25">
      <c r="A112" s="2"/>
      <c r="B112" s="27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</row>
    <row r="113" spans="1:20" x14ac:dyDescent="0.25">
      <c r="A113" s="2"/>
      <c r="B113" s="29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</row>
    <row r="114" spans="1:20" x14ac:dyDescent="0.25">
      <c r="A114" s="2"/>
      <c r="B114" s="29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</row>
    <row r="115" spans="1:20" x14ac:dyDescent="0.25">
      <c r="A115" s="2"/>
      <c r="B115" s="29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</row>
    <row r="116" spans="1:20" x14ac:dyDescent="0.25">
      <c r="A116" s="2"/>
      <c r="B116" s="29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</row>
    <row r="117" spans="1:20" x14ac:dyDescent="0.25">
      <c r="A117" s="2"/>
      <c r="B117" s="29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</row>
    <row r="118" spans="1:20" x14ac:dyDescent="0.25">
      <c r="A118" s="2"/>
      <c r="B118" s="29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</row>
    <row r="119" spans="1:20" x14ac:dyDescent="0.25">
      <c r="A119" s="2"/>
      <c r="B119" s="29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</row>
    <row r="120" spans="1:20" x14ac:dyDescent="0.25">
      <c r="A120" s="2"/>
      <c r="B120" s="29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</row>
    <row r="121" spans="1:20" x14ac:dyDescent="0.25">
      <c r="A121" s="2"/>
      <c r="B121" s="29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</row>
    <row r="122" spans="1:20" x14ac:dyDescent="0.25">
      <c r="A122" s="2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</row>
    <row r="123" spans="1:20" x14ac:dyDescent="0.25">
      <c r="A123" s="2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</row>
    <row r="124" spans="1:20" x14ac:dyDescent="0.25">
      <c r="A124" s="2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</row>
    <row r="125" spans="1:20" x14ac:dyDescent="0.25">
      <c r="A125" s="2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</row>
    <row r="126" spans="1:20" x14ac:dyDescent="0.25">
      <c r="A126" s="2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</row>
    <row r="127" spans="1:20" x14ac:dyDescent="0.25">
      <c r="A127" s="2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</row>
    <row r="128" spans="1:20" x14ac:dyDescent="0.25">
      <c r="A128" s="2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</row>
    <row r="129" spans="1:20" x14ac:dyDescent="0.25">
      <c r="A129" s="2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</row>
    <row r="130" spans="1:20" x14ac:dyDescent="0.25">
      <c r="A130" s="2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</row>
    <row r="131" spans="1:20" x14ac:dyDescent="0.25">
      <c r="A131" s="2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</row>
    <row r="132" spans="1:20" x14ac:dyDescent="0.25">
      <c r="A132" s="2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</row>
    <row r="133" spans="1:20" x14ac:dyDescent="0.25">
      <c r="A133" s="2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</row>
    <row r="134" spans="1:20" x14ac:dyDescent="0.25">
      <c r="A134" s="2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</row>
    <row r="135" spans="1:20" x14ac:dyDescent="0.25">
      <c r="A135" s="2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</row>
    <row r="136" spans="1:20" x14ac:dyDescent="0.25">
      <c r="A136" s="2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</row>
    <row r="137" spans="1:20" x14ac:dyDescent="0.25">
      <c r="A137" s="2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</row>
    <row r="138" spans="1:20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1:20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</sheetData>
  <mergeCells count="17">
    <mergeCell ref="G4:U4"/>
    <mergeCell ref="G5:T5"/>
    <mergeCell ref="H6:I6"/>
    <mergeCell ref="N6:O6"/>
    <mergeCell ref="N7:O7"/>
    <mergeCell ref="P6:Q6"/>
    <mergeCell ref="P7:Q7"/>
    <mergeCell ref="F7:G7"/>
    <mergeCell ref="J6:K6"/>
    <mergeCell ref="J7:K7"/>
    <mergeCell ref="L6:M6"/>
    <mergeCell ref="L7:M7"/>
    <mergeCell ref="C56:O56"/>
    <mergeCell ref="B25:J25"/>
    <mergeCell ref="R7:S7"/>
    <mergeCell ref="R6:S6"/>
    <mergeCell ref="F6:G6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9"/>
  <sheetViews>
    <sheetView tabSelected="1" zoomScale="75" zoomScaleNormal="75" workbookViewId="0">
      <selection activeCell="Q16" sqref="Q16"/>
    </sheetView>
  </sheetViews>
  <sheetFormatPr defaultRowHeight="15" x14ac:dyDescent="0.25"/>
  <cols>
    <col min="1" max="1" width="5.7109375" customWidth="1"/>
    <col min="2" max="3" width="20.7109375" customWidth="1"/>
    <col min="4" max="4" width="10.7109375" customWidth="1"/>
    <col min="5" max="5" width="18.7109375" customWidth="1"/>
    <col min="10" max="19" width="9.140625" style="3"/>
  </cols>
  <sheetData>
    <row r="1" spans="1:27" s="3" customFormat="1" x14ac:dyDescent="0.25"/>
    <row r="2" spans="1:27" s="3" customFormat="1" ht="15" customHeight="1" x14ac:dyDescent="0.5"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5"/>
      <c r="W2" s="35"/>
      <c r="X2" s="35"/>
      <c r="Y2" s="35"/>
      <c r="Z2" s="35"/>
      <c r="AA2" s="35"/>
    </row>
    <row r="3" spans="1:27" ht="15" customHeight="1" x14ac:dyDescent="0.5">
      <c r="D3" s="38"/>
      <c r="E3" s="38"/>
      <c r="F3" s="283" t="s">
        <v>318</v>
      </c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35"/>
      <c r="Z3" s="35"/>
      <c r="AA3" s="35"/>
    </row>
    <row r="4" spans="1:27" ht="21" customHeight="1" x14ac:dyDescent="0.5">
      <c r="D4" s="38"/>
      <c r="E4" s="38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35"/>
      <c r="Z4" s="35"/>
      <c r="AA4" s="35"/>
    </row>
    <row r="5" spans="1:27" ht="15" customHeight="1" x14ac:dyDescent="0.5">
      <c r="D5" s="38"/>
      <c r="E5" s="38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</row>
    <row r="6" spans="1:27" s="3" customFormat="1" ht="31.5" x14ac:dyDescent="0.5">
      <c r="D6" s="38"/>
      <c r="E6" s="38"/>
      <c r="F6" s="38"/>
      <c r="G6" s="38"/>
      <c r="H6" s="38"/>
      <c r="I6" s="38"/>
      <c r="J6" s="182"/>
      <c r="K6" s="182"/>
      <c r="L6" s="191"/>
      <c r="M6" s="191"/>
      <c r="N6" s="191"/>
      <c r="O6" s="191"/>
      <c r="P6" s="182"/>
      <c r="Q6" s="182"/>
      <c r="R6" s="191"/>
      <c r="S6" s="191"/>
      <c r="T6" s="38"/>
      <c r="U6" s="38"/>
    </row>
    <row r="7" spans="1:27" ht="20.100000000000001" customHeight="1" x14ac:dyDescent="0.25">
      <c r="A7" s="4"/>
      <c r="B7" s="6"/>
      <c r="C7" s="4"/>
      <c r="D7" s="5"/>
      <c r="E7" s="5"/>
      <c r="F7" s="281" t="s">
        <v>41</v>
      </c>
      <c r="G7" s="282"/>
      <c r="H7" s="268" t="s">
        <v>50</v>
      </c>
      <c r="I7" s="269"/>
      <c r="J7" s="280" t="s">
        <v>105</v>
      </c>
      <c r="K7" s="277"/>
      <c r="L7" s="281" t="s">
        <v>158</v>
      </c>
      <c r="M7" s="282"/>
      <c r="N7" s="268" t="s">
        <v>207</v>
      </c>
      <c r="O7" s="269"/>
      <c r="P7" s="280" t="s">
        <v>252</v>
      </c>
      <c r="Q7" s="277"/>
      <c r="R7" s="268" t="s">
        <v>282</v>
      </c>
      <c r="S7" s="269"/>
      <c r="T7" s="7"/>
    </row>
    <row r="8" spans="1:27" ht="20.100000000000001" customHeight="1" x14ac:dyDescent="0.25">
      <c r="A8" s="4"/>
      <c r="B8" s="6"/>
      <c r="C8" s="4"/>
      <c r="D8" s="5"/>
      <c r="E8" s="5"/>
      <c r="F8" s="281" t="s">
        <v>11</v>
      </c>
      <c r="G8" s="282"/>
      <c r="H8" s="108" t="s">
        <v>51</v>
      </c>
      <c r="I8" s="109"/>
      <c r="J8" s="276" t="s">
        <v>106</v>
      </c>
      <c r="K8" s="278"/>
      <c r="L8" s="281" t="s">
        <v>209</v>
      </c>
      <c r="M8" s="282"/>
      <c r="N8" s="108" t="s">
        <v>227</v>
      </c>
      <c r="O8" s="109"/>
      <c r="P8" s="276" t="s">
        <v>253</v>
      </c>
      <c r="Q8" s="278"/>
      <c r="R8" s="108" t="s">
        <v>283</v>
      </c>
      <c r="S8" s="109"/>
      <c r="T8" s="7"/>
    </row>
    <row r="9" spans="1:27" ht="20.100000000000001" customHeight="1" x14ac:dyDescent="0.25">
      <c r="A9" s="93" t="s">
        <v>0</v>
      </c>
      <c r="B9" s="93" t="s">
        <v>1</v>
      </c>
      <c r="C9" s="93" t="s">
        <v>10</v>
      </c>
      <c r="D9" s="94" t="s">
        <v>40</v>
      </c>
      <c r="E9" s="94" t="s">
        <v>46</v>
      </c>
      <c r="F9" s="99" t="s">
        <v>2</v>
      </c>
      <c r="G9" s="99" t="s">
        <v>3</v>
      </c>
      <c r="H9" s="101" t="s">
        <v>2</v>
      </c>
      <c r="I9" s="101" t="s">
        <v>52</v>
      </c>
      <c r="J9" s="142" t="s">
        <v>2</v>
      </c>
      <c r="K9" s="142" t="s">
        <v>3</v>
      </c>
      <c r="L9" s="99" t="s">
        <v>2</v>
      </c>
      <c r="M9" s="99" t="s">
        <v>3</v>
      </c>
      <c r="N9" s="101" t="s">
        <v>2</v>
      </c>
      <c r="O9" s="101" t="s">
        <v>52</v>
      </c>
      <c r="P9" s="142" t="s">
        <v>2</v>
      </c>
      <c r="Q9" s="142" t="s">
        <v>3</v>
      </c>
      <c r="R9" s="101" t="s">
        <v>2</v>
      </c>
      <c r="S9" s="101" t="s">
        <v>52</v>
      </c>
      <c r="T9" s="95" t="s">
        <v>4</v>
      </c>
    </row>
    <row r="10" spans="1:27" ht="20.100000000000001" customHeight="1" x14ac:dyDescent="0.25">
      <c r="A10" s="7">
        <v>1</v>
      </c>
      <c r="B10" s="159" t="s">
        <v>204</v>
      </c>
      <c r="C10" s="16">
        <v>3641</v>
      </c>
      <c r="D10" s="92">
        <v>10</v>
      </c>
      <c r="E10" s="106" t="s">
        <v>48</v>
      </c>
      <c r="F10" s="18">
        <v>20</v>
      </c>
      <c r="G10" s="26">
        <v>20</v>
      </c>
      <c r="H10" s="17">
        <v>25</v>
      </c>
      <c r="I10" s="19">
        <v>25</v>
      </c>
      <c r="J10" s="19">
        <v>20</v>
      </c>
      <c r="K10" s="19">
        <v>20</v>
      </c>
      <c r="L10" s="18">
        <v>9</v>
      </c>
      <c r="M10" s="18">
        <v>25</v>
      </c>
      <c r="N10" s="18">
        <v>16</v>
      </c>
      <c r="O10" s="204">
        <v>16</v>
      </c>
      <c r="P10" s="204">
        <v>16</v>
      </c>
      <c r="Q10" s="53" t="s">
        <v>255</v>
      </c>
      <c r="R10" s="53">
        <v>20</v>
      </c>
      <c r="S10" s="53">
        <v>20</v>
      </c>
      <c r="T10" s="11">
        <f t="shared" ref="T10:T37" si="0">SUM(F10:S10)</f>
        <v>252</v>
      </c>
    </row>
    <row r="11" spans="1:27" ht="20.100000000000001" customHeight="1" x14ac:dyDescent="0.25">
      <c r="A11" s="7">
        <v>2</v>
      </c>
      <c r="B11" s="69" t="s">
        <v>55</v>
      </c>
      <c r="C11" s="133">
        <v>3573</v>
      </c>
      <c r="D11" s="133">
        <v>111</v>
      </c>
      <c r="E11" s="107" t="s">
        <v>47</v>
      </c>
      <c r="F11" s="118">
        <v>16</v>
      </c>
      <c r="G11" s="118">
        <v>20</v>
      </c>
      <c r="H11" s="53">
        <v>20</v>
      </c>
      <c r="I11" s="53">
        <v>20</v>
      </c>
      <c r="J11" s="53">
        <v>16</v>
      </c>
      <c r="K11" s="53" t="s">
        <v>60</v>
      </c>
      <c r="L11" s="53">
        <v>13</v>
      </c>
      <c r="M11" s="53">
        <v>13</v>
      </c>
      <c r="N11" s="53">
        <v>20</v>
      </c>
      <c r="O11" s="53">
        <v>13</v>
      </c>
      <c r="P11" s="53">
        <v>16</v>
      </c>
      <c r="Q11" s="55" t="s">
        <v>255</v>
      </c>
      <c r="R11" s="55">
        <v>13</v>
      </c>
      <c r="S11" s="55">
        <v>16</v>
      </c>
      <c r="T11" s="11">
        <f t="shared" si="0"/>
        <v>196</v>
      </c>
    </row>
    <row r="12" spans="1:27" ht="20.100000000000001" customHeight="1" x14ac:dyDescent="0.25">
      <c r="A12" s="25">
        <v>3</v>
      </c>
      <c r="B12" s="54" t="s">
        <v>15</v>
      </c>
      <c r="C12" s="12">
        <v>1069</v>
      </c>
      <c r="D12" s="20">
        <v>78</v>
      </c>
      <c r="E12" s="107" t="s">
        <v>47</v>
      </c>
      <c r="F12" s="23">
        <v>16</v>
      </c>
      <c r="G12" s="24">
        <v>16</v>
      </c>
      <c r="H12" s="55">
        <v>13</v>
      </c>
      <c r="I12" s="55">
        <v>13</v>
      </c>
      <c r="J12" s="55">
        <v>20</v>
      </c>
      <c r="K12" s="55">
        <v>20</v>
      </c>
      <c r="L12" s="55">
        <v>20</v>
      </c>
      <c r="M12" s="55">
        <v>20</v>
      </c>
      <c r="N12" s="55" t="s">
        <v>60</v>
      </c>
      <c r="O12" s="55">
        <v>9</v>
      </c>
      <c r="P12" s="55">
        <v>13</v>
      </c>
      <c r="Q12" s="53" t="s">
        <v>255</v>
      </c>
      <c r="R12" s="53">
        <v>11</v>
      </c>
      <c r="S12" s="53">
        <v>13</v>
      </c>
      <c r="T12" s="11">
        <f t="shared" si="0"/>
        <v>184</v>
      </c>
    </row>
    <row r="13" spans="1:27" ht="20.100000000000001" customHeight="1" x14ac:dyDescent="0.25">
      <c r="A13" s="20">
        <v>4</v>
      </c>
      <c r="B13" s="46" t="s">
        <v>17</v>
      </c>
      <c r="C13" s="16">
        <v>1151</v>
      </c>
      <c r="D13" s="92">
        <v>95</v>
      </c>
      <c r="E13" s="107" t="s">
        <v>47</v>
      </c>
      <c r="F13" s="18">
        <v>20</v>
      </c>
      <c r="G13" s="26">
        <v>11</v>
      </c>
      <c r="H13" s="53">
        <v>25</v>
      </c>
      <c r="I13" s="53">
        <v>13</v>
      </c>
      <c r="J13" s="53">
        <v>11</v>
      </c>
      <c r="K13" s="53">
        <v>16</v>
      </c>
      <c r="L13" s="53">
        <v>25</v>
      </c>
      <c r="M13" s="53">
        <v>16</v>
      </c>
      <c r="N13" s="53">
        <v>13</v>
      </c>
      <c r="O13" s="53">
        <v>10</v>
      </c>
      <c r="P13" s="53">
        <v>20</v>
      </c>
      <c r="Q13" s="53" t="s">
        <v>255</v>
      </c>
      <c r="R13" s="53">
        <v>0</v>
      </c>
      <c r="S13" s="53">
        <v>0</v>
      </c>
      <c r="T13" s="11">
        <f t="shared" si="0"/>
        <v>180</v>
      </c>
    </row>
    <row r="14" spans="1:27" ht="20.100000000000001" customHeight="1" x14ac:dyDescent="0.25">
      <c r="A14" s="20">
        <v>5</v>
      </c>
      <c r="B14" s="134" t="s">
        <v>57</v>
      </c>
      <c r="C14" s="135">
        <v>11544</v>
      </c>
      <c r="D14" s="135">
        <v>49</v>
      </c>
      <c r="E14" s="115" t="s">
        <v>43</v>
      </c>
      <c r="F14" s="119">
        <v>13</v>
      </c>
      <c r="G14" s="119">
        <v>16</v>
      </c>
      <c r="H14" s="63">
        <v>16</v>
      </c>
      <c r="I14" s="63">
        <v>16</v>
      </c>
      <c r="J14" s="63">
        <v>9</v>
      </c>
      <c r="K14" s="63">
        <v>9</v>
      </c>
      <c r="L14" s="63">
        <v>11</v>
      </c>
      <c r="M14" s="63">
        <v>13</v>
      </c>
      <c r="N14" s="63">
        <v>13</v>
      </c>
      <c r="O14" s="63">
        <v>10</v>
      </c>
      <c r="P14" s="63">
        <v>20</v>
      </c>
      <c r="Q14" s="55" t="s">
        <v>255</v>
      </c>
      <c r="R14" s="55">
        <v>16</v>
      </c>
      <c r="S14" s="55">
        <v>16</v>
      </c>
      <c r="T14" s="11">
        <f t="shared" si="0"/>
        <v>178</v>
      </c>
    </row>
    <row r="15" spans="1:27" ht="20.100000000000001" customHeight="1" x14ac:dyDescent="0.25">
      <c r="A15" s="7">
        <v>6</v>
      </c>
      <c r="B15" s="54" t="s">
        <v>107</v>
      </c>
      <c r="C15" s="58"/>
      <c r="D15" s="59">
        <v>48</v>
      </c>
      <c r="E15" s="103" t="s">
        <v>42</v>
      </c>
      <c r="F15" s="50">
        <v>0</v>
      </c>
      <c r="G15" s="50">
        <v>0</v>
      </c>
      <c r="H15" s="50">
        <v>0</v>
      </c>
      <c r="I15" s="50">
        <v>0</v>
      </c>
      <c r="J15" s="50">
        <v>25</v>
      </c>
      <c r="K15" s="50">
        <v>25</v>
      </c>
      <c r="L15" s="50">
        <v>16</v>
      </c>
      <c r="M15" s="50">
        <v>25</v>
      </c>
      <c r="N15" s="50">
        <v>25</v>
      </c>
      <c r="O15" s="50">
        <v>25</v>
      </c>
      <c r="P15" s="50">
        <v>25</v>
      </c>
      <c r="Q15" s="53" t="s">
        <v>255</v>
      </c>
      <c r="R15" s="53">
        <v>0</v>
      </c>
      <c r="S15" s="53">
        <v>0</v>
      </c>
      <c r="T15" s="11">
        <f t="shared" si="0"/>
        <v>166</v>
      </c>
    </row>
    <row r="16" spans="1:27" ht="20.100000000000001" customHeight="1" x14ac:dyDescent="0.25">
      <c r="A16" s="7">
        <v>7</v>
      </c>
      <c r="B16" s="159" t="s">
        <v>108</v>
      </c>
      <c r="C16" s="12"/>
      <c r="D16" s="12">
        <v>80</v>
      </c>
      <c r="E16" s="115" t="s">
        <v>43</v>
      </c>
      <c r="F16" s="155">
        <v>0</v>
      </c>
      <c r="G16" s="155">
        <v>0</v>
      </c>
      <c r="H16" s="155">
        <v>16</v>
      </c>
      <c r="I16" s="155">
        <v>13</v>
      </c>
      <c r="J16" s="155">
        <v>20</v>
      </c>
      <c r="K16" s="155">
        <v>20</v>
      </c>
      <c r="L16" s="155">
        <v>0</v>
      </c>
      <c r="M16" s="155">
        <v>0</v>
      </c>
      <c r="N16" s="155">
        <v>20</v>
      </c>
      <c r="O16" s="155">
        <v>25</v>
      </c>
      <c r="P16" s="155">
        <v>25</v>
      </c>
      <c r="Q16" s="53" t="s">
        <v>255</v>
      </c>
      <c r="R16" s="53">
        <v>16</v>
      </c>
      <c r="S16" s="53" t="s">
        <v>60</v>
      </c>
      <c r="T16" s="11">
        <f t="shared" si="0"/>
        <v>155</v>
      </c>
    </row>
    <row r="17" spans="1:20" ht="20.100000000000001" customHeight="1" x14ac:dyDescent="0.25">
      <c r="A17" s="20">
        <v>8</v>
      </c>
      <c r="B17" s="159" t="s">
        <v>205</v>
      </c>
      <c r="C17" s="16">
        <v>1287</v>
      </c>
      <c r="D17" s="16">
        <v>247</v>
      </c>
      <c r="E17" s="105" t="s">
        <v>43</v>
      </c>
      <c r="F17" s="155">
        <v>7</v>
      </c>
      <c r="G17" s="157">
        <v>8</v>
      </c>
      <c r="H17" s="157">
        <v>2</v>
      </c>
      <c r="I17" s="157">
        <v>5</v>
      </c>
      <c r="J17" s="157">
        <v>10</v>
      </c>
      <c r="K17" s="157">
        <v>16</v>
      </c>
      <c r="L17" s="157">
        <v>20</v>
      </c>
      <c r="M17" s="157">
        <v>20</v>
      </c>
      <c r="N17" s="157">
        <v>0</v>
      </c>
      <c r="O17" s="157">
        <v>0</v>
      </c>
      <c r="P17" s="157">
        <v>13</v>
      </c>
      <c r="Q17" s="55" t="s">
        <v>255</v>
      </c>
      <c r="R17" s="55">
        <v>25</v>
      </c>
      <c r="S17" s="55">
        <v>25</v>
      </c>
      <c r="T17" s="11">
        <f t="shared" si="0"/>
        <v>151</v>
      </c>
    </row>
    <row r="18" spans="1:20" ht="20.100000000000001" customHeight="1" x14ac:dyDescent="0.25">
      <c r="A18" s="20">
        <v>9</v>
      </c>
      <c r="B18" s="159" t="s">
        <v>114</v>
      </c>
      <c r="C18" s="16">
        <v>19159</v>
      </c>
      <c r="D18" s="158">
        <v>90</v>
      </c>
      <c r="E18" s="105" t="s">
        <v>43</v>
      </c>
      <c r="F18" s="16">
        <v>11</v>
      </c>
      <c r="G18" s="155">
        <v>10</v>
      </c>
      <c r="H18" s="155">
        <v>9</v>
      </c>
      <c r="I18" s="155">
        <v>20</v>
      </c>
      <c r="J18" s="155">
        <v>11</v>
      </c>
      <c r="K18" s="155">
        <v>13</v>
      </c>
      <c r="L18" s="155">
        <v>20</v>
      </c>
      <c r="M18" s="155">
        <v>16</v>
      </c>
      <c r="N18" s="155" t="s">
        <v>60</v>
      </c>
      <c r="O18" s="155">
        <v>13</v>
      </c>
      <c r="P18" s="155">
        <v>11</v>
      </c>
      <c r="Q18" s="53" t="s">
        <v>255</v>
      </c>
      <c r="R18" s="53">
        <v>0</v>
      </c>
      <c r="S18" s="53">
        <v>0</v>
      </c>
      <c r="T18" s="11">
        <f t="shared" si="0"/>
        <v>134</v>
      </c>
    </row>
    <row r="19" spans="1:20" ht="20.100000000000001" customHeight="1" x14ac:dyDescent="0.25">
      <c r="A19" s="20">
        <v>10</v>
      </c>
      <c r="B19" s="46" t="s">
        <v>19</v>
      </c>
      <c r="C19" s="16">
        <v>2200</v>
      </c>
      <c r="D19" s="21">
        <v>85</v>
      </c>
      <c r="E19" s="106" t="s">
        <v>48</v>
      </c>
      <c r="F19" s="17">
        <v>13</v>
      </c>
      <c r="G19" s="17">
        <v>20</v>
      </c>
      <c r="H19" s="49">
        <v>11</v>
      </c>
      <c r="I19" s="49">
        <v>9</v>
      </c>
      <c r="J19" s="49">
        <v>10</v>
      </c>
      <c r="K19" s="49">
        <v>10</v>
      </c>
      <c r="L19" s="49">
        <v>0</v>
      </c>
      <c r="M19" s="49">
        <v>0</v>
      </c>
      <c r="N19" s="49">
        <v>11</v>
      </c>
      <c r="O19" s="49">
        <v>11</v>
      </c>
      <c r="P19" s="49">
        <v>9</v>
      </c>
      <c r="Q19" s="53" t="s">
        <v>255</v>
      </c>
      <c r="R19" s="53">
        <v>13</v>
      </c>
      <c r="S19" s="53">
        <v>13</v>
      </c>
      <c r="T19" s="11">
        <f t="shared" si="0"/>
        <v>130</v>
      </c>
    </row>
    <row r="20" spans="1:20" ht="20.100000000000001" customHeight="1" x14ac:dyDescent="0.25">
      <c r="A20" s="20">
        <v>11</v>
      </c>
      <c r="B20" s="46" t="s">
        <v>14</v>
      </c>
      <c r="C20" s="16">
        <v>2556</v>
      </c>
      <c r="D20" s="16">
        <v>69</v>
      </c>
      <c r="E20" s="107" t="s">
        <v>47</v>
      </c>
      <c r="F20" s="18">
        <v>20</v>
      </c>
      <c r="G20" s="17">
        <v>20</v>
      </c>
      <c r="H20" s="49">
        <v>20</v>
      </c>
      <c r="I20" s="49">
        <v>16</v>
      </c>
      <c r="J20" s="49">
        <v>10</v>
      </c>
      <c r="K20" s="49">
        <v>11</v>
      </c>
      <c r="L20" s="49">
        <v>9</v>
      </c>
      <c r="M20" s="49">
        <v>11</v>
      </c>
      <c r="N20" s="49" t="s">
        <v>60</v>
      </c>
      <c r="O20" s="49">
        <v>8</v>
      </c>
      <c r="P20" s="49">
        <v>0</v>
      </c>
      <c r="Q20" s="55" t="s">
        <v>255</v>
      </c>
      <c r="R20" s="55">
        <v>0</v>
      </c>
      <c r="S20" s="55">
        <v>0</v>
      </c>
      <c r="T20" s="11">
        <f t="shared" si="0"/>
        <v>125</v>
      </c>
    </row>
    <row r="21" spans="1:20" ht="20.100000000000001" customHeight="1" x14ac:dyDescent="0.25">
      <c r="A21" s="20">
        <v>12</v>
      </c>
      <c r="B21" s="159" t="s">
        <v>109</v>
      </c>
      <c r="C21" s="16"/>
      <c r="D21" s="16">
        <v>181</v>
      </c>
      <c r="E21" s="105" t="s">
        <v>43</v>
      </c>
      <c r="F21" s="155">
        <v>0</v>
      </c>
      <c r="G21" s="155">
        <v>0</v>
      </c>
      <c r="H21" s="155">
        <v>8</v>
      </c>
      <c r="I21" s="155">
        <v>10</v>
      </c>
      <c r="J21" s="155">
        <v>25</v>
      </c>
      <c r="K21" s="155">
        <v>25</v>
      </c>
      <c r="L21" s="155">
        <v>10</v>
      </c>
      <c r="M21" s="155">
        <v>10</v>
      </c>
      <c r="N21" s="155">
        <v>10</v>
      </c>
      <c r="O21" s="155">
        <v>11</v>
      </c>
      <c r="P21" s="155" t="s">
        <v>60</v>
      </c>
      <c r="Q21" s="55" t="s">
        <v>255</v>
      </c>
      <c r="R21" s="55">
        <v>0</v>
      </c>
      <c r="S21" s="55">
        <v>0</v>
      </c>
      <c r="T21" s="11">
        <f t="shared" si="0"/>
        <v>109</v>
      </c>
    </row>
    <row r="22" spans="1:20" ht="20.100000000000001" customHeight="1" x14ac:dyDescent="0.25">
      <c r="A22" s="20">
        <v>13</v>
      </c>
      <c r="B22" s="134" t="s">
        <v>58</v>
      </c>
      <c r="C22" s="135">
        <v>1219</v>
      </c>
      <c r="D22" s="135">
        <v>2</v>
      </c>
      <c r="E22" s="115" t="s">
        <v>43</v>
      </c>
      <c r="F22" s="119">
        <v>0</v>
      </c>
      <c r="G22" s="119">
        <v>0</v>
      </c>
      <c r="H22" s="63">
        <v>13</v>
      </c>
      <c r="I22" s="63">
        <v>25</v>
      </c>
      <c r="J22" s="63">
        <v>0</v>
      </c>
      <c r="K22" s="63">
        <v>0</v>
      </c>
      <c r="L22" s="63">
        <v>16</v>
      </c>
      <c r="M22" s="63">
        <v>16</v>
      </c>
      <c r="N22" s="63">
        <v>16</v>
      </c>
      <c r="O22" s="63">
        <v>20</v>
      </c>
      <c r="P22" s="63" t="s">
        <v>60</v>
      </c>
      <c r="Q22" s="53" t="s">
        <v>255</v>
      </c>
      <c r="R22" s="53">
        <v>0</v>
      </c>
      <c r="S22" s="53">
        <v>0</v>
      </c>
      <c r="T22" s="11">
        <f t="shared" si="0"/>
        <v>106</v>
      </c>
    </row>
    <row r="23" spans="1:20" ht="20.100000000000001" customHeight="1" x14ac:dyDescent="0.25">
      <c r="A23" s="20">
        <v>14</v>
      </c>
      <c r="B23" s="159" t="s">
        <v>206</v>
      </c>
      <c r="C23" s="16"/>
      <c r="D23" s="12">
        <v>78</v>
      </c>
      <c r="E23" s="106" t="s">
        <v>48</v>
      </c>
      <c r="F23" s="155">
        <v>6</v>
      </c>
      <c r="G23" s="155">
        <v>4</v>
      </c>
      <c r="H23" s="155">
        <v>6</v>
      </c>
      <c r="I23" s="155">
        <v>7</v>
      </c>
      <c r="J23" s="155">
        <v>16</v>
      </c>
      <c r="K23" s="155">
        <v>11</v>
      </c>
      <c r="L23" s="155">
        <v>25</v>
      </c>
      <c r="M23" s="155">
        <v>10</v>
      </c>
      <c r="N23" s="155">
        <v>0</v>
      </c>
      <c r="O23" s="155">
        <v>0</v>
      </c>
      <c r="P23" s="155">
        <v>0</v>
      </c>
      <c r="Q23" s="55" t="s">
        <v>255</v>
      </c>
      <c r="R23" s="55">
        <v>11</v>
      </c>
      <c r="S23" s="55">
        <v>10</v>
      </c>
      <c r="T23" s="11">
        <f t="shared" si="0"/>
        <v>106</v>
      </c>
    </row>
    <row r="24" spans="1:20" ht="20.100000000000001" customHeight="1" x14ac:dyDescent="0.25">
      <c r="A24" s="44">
        <v>15</v>
      </c>
      <c r="B24" s="159" t="s">
        <v>115</v>
      </c>
      <c r="C24" s="16"/>
      <c r="D24" s="183">
        <v>55</v>
      </c>
      <c r="E24" s="105" t="s">
        <v>43</v>
      </c>
      <c r="F24" s="183">
        <v>0</v>
      </c>
      <c r="G24" s="155">
        <v>0</v>
      </c>
      <c r="H24" s="157">
        <v>0</v>
      </c>
      <c r="I24" s="155">
        <v>0</v>
      </c>
      <c r="J24" s="155">
        <v>16</v>
      </c>
      <c r="K24" s="155">
        <v>11</v>
      </c>
      <c r="L24" s="155">
        <v>25</v>
      </c>
      <c r="M24" s="155">
        <v>25</v>
      </c>
      <c r="N24" s="155">
        <v>11</v>
      </c>
      <c r="O24" s="155">
        <v>16</v>
      </c>
      <c r="P24" s="155">
        <v>0</v>
      </c>
      <c r="Q24" s="53" t="s">
        <v>255</v>
      </c>
      <c r="R24" s="53">
        <v>0</v>
      </c>
      <c r="S24" s="53">
        <v>0</v>
      </c>
      <c r="T24" s="11">
        <f t="shared" si="0"/>
        <v>104</v>
      </c>
    </row>
    <row r="25" spans="1:20" ht="20.100000000000001" customHeight="1" x14ac:dyDescent="0.25">
      <c r="A25" s="44">
        <v>16</v>
      </c>
      <c r="B25" s="46" t="s">
        <v>16</v>
      </c>
      <c r="C25" s="16"/>
      <c r="D25" s="31">
        <v>36</v>
      </c>
      <c r="E25" s="106" t="s">
        <v>48</v>
      </c>
      <c r="F25" s="205">
        <v>25</v>
      </c>
      <c r="G25" s="206">
        <v>16</v>
      </c>
      <c r="H25" s="207">
        <v>9</v>
      </c>
      <c r="I25" s="207">
        <v>10</v>
      </c>
      <c r="J25" s="207">
        <v>13</v>
      </c>
      <c r="K25" s="207">
        <v>13</v>
      </c>
      <c r="L25" s="207">
        <v>0</v>
      </c>
      <c r="M25" s="207">
        <v>0</v>
      </c>
      <c r="N25" s="207">
        <v>0</v>
      </c>
      <c r="O25" s="207">
        <v>0</v>
      </c>
      <c r="P25" s="207">
        <v>0</v>
      </c>
      <c r="Q25" s="53" t="s">
        <v>255</v>
      </c>
      <c r="R25" s="53">
        <v>0</v>
      </c>
      <c r="S25" s="53">
        <v>0</v>
      </c>
      <c r="T25" s="11">
        <f t="shared" si="0"/>
        <v>86</v>
      </c>
    </row>
    <row r="26" spans="1:20" ht="20.100000000000001" customHeight="1" x14ac:dyDescent="0.25">
      <c r="A26" s="44">
        <v>17</v>
      </c>
      <c r="B26" s="159" t="s">
        <v>161</v>
      </c>
      <c r="C26" s="16" t="s">
        <v>5</v>
      </c>
      <c r="D26" s="16">
        <v>81</v>
      </c>
      <c r="E26" s="115" t="s">
        <v>43</v>
      </c>
      <c r="F26" s="155">
        <v>0</v>
      </c>
      <c r="G26" s="155">
        <v>0</v>
      </c>
      <c r="H26" s="155">
        <v>7</v>
      </c>
      <c r="I26" s="155">
        <v>8</v>
      </c>
      <c r="J26" s="155">
        <v>25</v>
      </c>
      <c r="K26" s="155">
        <v>25</v>
      </c>
      <c r="L26" s="155">
        <v>10</v>
      </c>
      <c r="M26" s="155">
        <v>11</v>
      </c>
      <c r="N26" s="155">
        <v>0</v>
      </c>
      <c r="O26" s="155">
        <v>0</v>
      </c>
      <c r="P26" s="155">
        <v>0</v>
      </c>
      <c r="Q26" s="53" t="s">
        <v>255</v>
      </c>
      <c r="R26" s="53">
        <v>0</v>
      </c>
      <c r="S26" s="53">
        <v>0</v>
      </c>
      <c r="T26" s="11">
        <f t="shared" si="0"/>
        <v>86</v>
      </c>
    </row>
    <row r="27" spans="1:20" ht="20.100000000000001" customHeight="1" x14ac:dyDescent="0.25">
      <c r="A27" s="44">
        <v>18</v>
      </c>
      <c r="B27" s="54" t="s">
        <v>18</v>
      </c>
      <c r="C27" s="12"/>
      <c r="D27" s="22">
        <v>111</v>
      </c>
      <c r="E27" s="106" t="s">
        <v>48</v>
      </c>
      <c r="F27" s="206">
        <v>16</v>
      </c>
      <c r="G27" s="206">
        <v>25</v>
      </c>
      <c r="H27" s="143">
        <v>16</v>
      </c>
      <c r="I27" s="143">
        <v>25</v>
      </c>
      <c r="J27" s="143">
        <v>0</v>
      </c>
      <c r="K27" s="143">
        <v>0</v>
      </c>
      <c r="L27" s="143">
        <v>0</v>
      </c>
      <c r="M27" s="143">
        <v>0</v>
      </c>
      <c r="N27" s="143">
        <v>0</v>
      </c>
      <c r="O27" s="143">
        <v>0</v>
      </c>
      <c r="P27" s="143">
        <v>0</v>
      </c>
      <c r="Q27" s="55" t="s">
        <v>255</v>
      </c>
      <c r="R27" s="55">
        <v>0</v>
      </c>
      <c r="S27" s="55">
        <v>0</v>
      </c>
      <c r="T27" s="11">
        <f t="shared" si="0"/>
        <v>82</v>
      </c>
    </row>
    <row r="28" spans="1:20" ht="20.100000000000001" customHeight="1" x14ac:dyDescent="0.25">
      <c r="A28" s="44">
        <v>19</v>
      </c>
      <c r="B28" s="159" t="s">
        <v>111</v>
      </c>
      <c r="C28" s="12">
        <v>6589</v>
      </c>
      <c r="D28" s="12">
        <v>91</v>
      </c>
      <c r="E28" s="105" t="s">
        <v>43</v>
      </c>
      <c r="F28" s="155">
        <v>0</v>
      </c>
      <c r="G28" s="155">
        <v>0</v>
      </c>
      <c r="H28" s="155">
        <v>10</v>
      </c>
      <c r="I28" s="155">
        <v>25</v>
      </c>
      <c r="J28" s="155">
        <v>13</v>
      </c>
      <c r="K28" s="155">
        <v>16</v>
      </c>
      <c r="L28" s="155">
        <v>0</v>
      </c>
      <c r="M28" s="155">
        <v>0</v>
      </c>
      <c r="N28" s="155">
        <v>0</v>
      </c>
      <c r="O28" s="155">
        <v>0</v>
      </c>
      <c r="P28" s="155">
        <v>10</v>
      </c>
      <c r="Q28" s="55" t="s">
        <v>255</v>
      </c>
      <c r="R28" s="55">
        <v>0</v>
      </c>
      <c r="S28" s="55">
        <v>0</v>
      </c>
      <c r="T28" s="11">
        <f t="shared" si="0"/>
        <v>74</v>
      </c>
    </row>
    <row r="29" spans="1:20" ht="20.100000000000001" customHeight="1" x14ac:dyDescent="0.25">
      <c r="A29" s="44">
        <v>20</v>
      </c>
      <c r="B29" s="46" t="s">
        <v>160</v>
      </c>
      <c r="C29" s="52">
        <v>8177</v>
      </c>
      <c r="D29" s="48">
        <v>155</v>
      </c>
      <c r="E29" s="115" t="s">
        <v>43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13</v>
      </c>
      <c r="M29" s="63">
        <v>9</v>
      </c>
      <c r="N29" s="63">
        <v>25</v>
      </c>
      <c r="O29" s="63">
        <v>20</v>
      </c>
      <c r="P29" s="63">
        <v>0</v>
      </c>
      <c r="Q29" s="53" t="s">
        <v>255</v>
      </c>
      <c r="R29" s="53">
        <v>0</v>
      </c>
      <c r="S29" s="53">
        <v>0</v>
      </c>
      <c r="T29" s="11">
        <f t="shared" si="0"/>
        <v>67</v>
      </c>
    </row>
    <row r="30" spans="1:20" ht="20.100000000000001" customHeight="1" x14ac:dyDescent="0.25">
      <c r="A30" s="44">
        <v>21</v>
      </c>
      <c r="B30" s="136" t="s">
        <v>54</v>
      </c>
      <c r="C30" s="137" t="s">
        <v>5</v>
      </c>
      <c r="D30" s="137">
        <v>404</v>
      </c>
      <c r="E30" s="105" t="s">
        <v>43</v>
      </c>
      <c r="F30" s="208">
        <v>25</v>
      </c>
      <c r="G30" s="209">
        <v>25</v>
      </c>
      <c r="H30" s="210">
        <v>8</v>
      </c>
      <c r="I30" s="210">
        <v>9</v>
      </c>
      <c r="J30" s="210">
        <v>0</v>
      </c>
      <c r="K30" s="210">
        <v>0</v>
      </c>
      <c r="L30" s="210">
        <v>0</v>
      </c>
      <c r="M30" s="210">
        <v>0</v>
      </c>
      <c r="N30" s="210">
        <v>0</v>
      </c>
      <c r="O30" s="210">
        <v>0</v>
      </c>
      <c r="P30" s="210">
        <v>0</v>
      </c>
      <c r="Q30" s="53" t="s">
        <v>255</v>
      </c>
      <c r="R30" s="53">
        <v>0</v>
      </c>
      <c r="S30" s="53">
        <v>0</v>
      </c>
      <c r="T30" s="11">
        <f t="shared" si="0"/>
        <v>67</v>
      </c>
    </row>
    <row r="31" spans="1:20" ht="20.100000000000001" customHeight="1" x14ac:dyDescent="0.25">
      <c r="A31" s="20">
        <v>22</v>
      </c>
      <c r="B31" s="75" t="s">
        <v>56</v>
      </c>
      <c r="C31" s="55">
        <v>1325</v>
      </c>
      <c r="D31" s="55">
        <v>22</v>
      </c>
      <c r="E31" s="105" t="s">
        <v>43</v>
      </c>
      <c r="F31" s="55">
        <v>20</v>
      </c>
      <c r="G31" s="55">
        <v>13</v>
      </c>
      <c r="H31" s="63" t="s">
        <v>60</v>
      </c>
      <c r="I31" s="63" t="s">
        <v>60</v>
      </c>
      <c r="J31" s="63">
        <v>8</v>
      </c>
      <c r="K31" s="63" t="s">
        <v>60</v>
      </c>
      <c r="L31" s="63">
        <v>0</v>
      </c>
      <c r="M31" s="63">
        <v>10</v>
      </c>
      <c r="N31" s="63">
        <v>0</v>
      </c>
      <c r="O31" s="63">
        <v>0</v>
      </c>
      <c r="P31" s="63">
        <v>0</v>
      </c>
      <c r="Q31" s="53" t="s">
        <v>255</v>
      </c>
      <c r="R31" s="53" t="s">
        <v>60</v>
      </c>
      <c r="S31" s="53">
        <v>11</v>
      </c>
      <c r="T31" s="11">
        <f t="shared" si="0"/>
        <v>62</v>
      </c>
    </row>
    <row r="32" spans="1:20" ht="20.100000000000001" customHeight="1" x14ac:dyDescent="0.25">
      <c r="A32" s="44">
        <v>23</v>
      </c>
      <c r="B32" s="46" t="s">
        <v>13</v>
      </c>
      <c r="C32" s="36">
        <v>1712</v>
      </c>
      <c r="D32" s="22">
        <v>42</v>
      </c>
      <c r="E32" s="107" t="s">
        <v>47</v>
      </c>
      <c r="F32" s="211">
        <v>25</v>
      </c>
      <c r="G32" s="211">
        <v>25</v>
      </c>
      <c r="H32" s="211">
        <v>0</v>
      </c>
      <c r="I32" s="212">
        <v>0</v>
      </c>
      <c r="J32" s="212">
        <v>0</v>
      </c>
      <c r="K32" s="212">
        <v>0</v>
      </c>
      <c r="L32" s="212">
        <v>0</v>
      </c>
      <c r="M32" s="212">
        <v>0</v>
      </c>
      <c r="N32" s="212">
        <v>0</v>
      </c>
      <c r="O32" s="212">
        <v>0</v>
      </c>
      <c r="P32" s="212">
        <v>0</v>
      </c>
      <c r="Q32" s="53" t="s">
        <v>255</v>
      </c>
      <c r="R32" s="53">
        <v>0</v>
      </c>
      <c r="S32" s="53">
        <v>0</v>
      </c>
      <c r="T32" s="11">
        <f t="shared" si="0"/>
        <v>50</v>
      </c>
    </row>
    <row r="33" spans="1:20" ht="20.100000000000001" customHeight="1" x14ac:dyDescent="0.25">
      <c r="A33" s="44">
        <v>24</v>
      </c>
      <c r="B33" s="46" t="s">
        <v>53</v>
      </c>
      <c r="C33" s="52"/>
      <c r="D33" s="132">
        <v>53</v>
      </c>
      <c r="E33" s="103" t="s">
        <v>42</v>
      </c>
      <c r="F33" s="144">
        <v>0</v>
      </c>
      <c r="G33" s="143">
        <v>0</v>
      </c>
      <c r="H33" s="123">
        <v>25</v>
      </c>
      <c r="I33" s="123">
        <v>20</v>
      </c>
      <c r="J33" s="123">
        <v>0</v>
      </c>
      <c r="K33" s="123">
        <v>0</v>
      </c>
      <c r="L33" s="123">
        <v>0</v>
      </c>
      <c r="M33" s="123">
        <v>0</v>
      </c>
      <c r="N33" s="123">
        <v>0</v>
      </c>
      <c r="O33" s="123">
        <v>0</v>
      </c>
      <c r="P33" s="123">
        <v>0</v>
      </c>
      <c r="Q33" s="55" t="s">
        <v>255</v>
      </c>
      <c r="R33" s="55">
        <v>0</v>
      </c>
      <c r="S33" s="55">
        <v>0</v>
      </c>
      <c r="T33" s="11">
        <f t="shared" si="0"/>
        <v>45</v>
      </c>
    </row>
    <row r="34" spans="1:20" ht="20.100000000000001" customHeight="1" x14ac:dyDescent="0.25">
      <c r="A34" s="7">
        <v>25</v>
      </c>
      <c r="B34" s="46" t="s">
        <v>20</v>
      </c>
      <c r="C34" s="16">
        <v>1107</v>
      </c>
      <c r="D34" s="22">
        <v>131</v>
      </c>
      <c r="E34" s="106" t="s">
        <v>48</v>
      </c>
      <c r="F34" s="205">
        <v>11</v>
      </c>
      <c r="G34" s="206">
        <v>13</v>
      </c>
      <c r="H34" s="207">
        <v>10</v>
      </c>
      <c r="I34" s="207">
        <v>11</v>
      </c>
      <c r="J34" s="207">
        <v>0</v>
      </c>
      <c r="K34" s="207">
        <v>0</v>
      </c>
      <c r="L34" s="207">
        <v>0</v>
      </c>
      <c r="M34" s="207">
        <v>0</v>
      </c>
      <c r="N34" s="207">
        <v>0</v>
      </c>
      <c r="O34" s="207">
        <v>0</v>
      </c>
      <c r="P34" s="207">
        <v>0</v>
      </c>
      <c r="Q34" s="53" t="s">
        <v>255</v>
      </c>
      <c r="R34" s="53">
        <v>0</v>
      </c>
      <c r="S34" s="53">
        <v>0</v>
      </c>
      <c r="T34" s="11">
        <f t="shared" si="0"/>
        <v>45</v>
      </c>
    </row>
    <row r="35" spans="1:20" ht="20.100000000000001" customHeight="1" x14ac:dyDescent="0.25">
      <c r="A35" s="213">
        <v>26</v>
      </c>
      <c r="B35" s="69" t="s">
        <v>159</v>
      </c>
      <c r="C35" s="133">
        <v>1585</v>
      </c>
      <c r="D35" s="133">
        <v>77</v>
      </c>
      <c r="E35" s="103" t="s">
        <v>42</v>
      </c>
      <c r="F35" s="133">
        <v>0</v>
      </c>
      <c r="G35" s="13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11</v>
      </c>
      <c r="M35" s="53">
        <v>9</v>
      </c>
      <c r="N35" s="53">
        <v>0</v>
      </c>
      <c r="O35" s="53">
        <v>0</v>
      </c>
      <c r="P35" s="53">
        <v>0</v>
      </c>
      <c r="Q35" s="53" t="s">
        <v>255</v>
      </c>
      <c r="R35" s="53">
        <v>0</v>
      </c>
      <c r="S35" s="53">
        <v>0</v>
      </c>
      <c r="T35" s="11">
        <f t="shared" si="0"/>
        <v>20</v>
      </c>
    </row>
    <row r="36" spans="1:20" ht="20.100000000000001" customHeight="1" x14ac:dyDescent="0.25">
      <c r="A36" s="215">
        <v>27</v>
      </c>
      <c r="B36" s="75" t="s">
        <v>59</v>
      </c>
      <c r="C36" s="119">
        <v>2430</v>
      </c>
      <c r="D36" s="119">
        <v>13</v>
      </c>
      <c r="E36" s="115" t="s">
        <v>43</v>
      </c>
      <c r="F36" s="119">
        <v>0</v>
      </c>
      <c r="G36" s="119">
        <v>0</v>
      </c>
      <c r="H36" s="63">
        <v>8</v>
      </c>
      <c r="I36" s="63">
        <v>8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O36" s="63">
        <v>0</v>
      </c>
      <c r="P36" s="63">
        <v>0</v>
      </c>
      <c r="Q36" s="53" t="s">
        <v>255</v>
      </c>
      <c r="R36" s="53">
        <v>0</v>
      </c>
      <c r="S36" s="53">
        <v>0</v>
      </c>
      <c r="T36" s="11">
        <f t="shared" si="0"/>
        <v>16</v>
      </c>
    </row>
    <row r="37" spans="1:20" ht="20.100000000000001" customHeight="1" x14ac:dyDescent="0.25">
      <c r="A37" s="216">
        <v>28</v>
      </c>
      <c r="B37" s="46" t="s">
        <v>21</v>
      </c>
      <c r="C37" s="16"/>
      <c r="D37" s="16">
        <v>155</v>
      </c>
      <c r="E37" s="106" t="s">
        <v>48</v>
      </c>
      <c r="F37" s="15">
        <v>10</v>
      </c>
      <c r="G37" s="11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55" t="s">
        <v>255</v>
      </c>
      <c r="R37" s="55">
        <v>0</v>
      </c>
      <c r="S37" s="55">
        <v>0</v>
      </c>
      <c r="T37" s="11">
        <f t="shared" si="0"/>
        <v>10</v>
      </c>
    </row>
    <row r="38" spans="1:20" x14ac:dyDescent="0.25">
      <c r="A38" s="217"/>
    </row>
    <row r="39" spans="1:20" x14ac:dyDescent="0.25">
      <c r="A39" s="217"/>
    </row>
  </sheetData>
  <mergeCells count="12">
    <mergeCell ref="F8:G8"/>
    <mergeCell ref="F7:G7"/>
    <mergeCell ref="H7:I7"/>
    <mergeCell ref="F3:X5"/>
    <mergeCell ref="J7:K7"/>
    <mergeCell ref="J8:K8"/>
    <mergeCell ref="L7:M7"/>
    <mergeCell ref="L8:M8"/>
    <mergeCell ref="N7:O7"/>
    <mergeCell ref="P7:Q7"/>
    <mergeCell ref="P8:Q8"/>
    <mergeCell ref="R7:S7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8"/>
  <sheetViews>
    <sheetView topLeftCell="C1" workbookViewId="0">
      <selection activeCell="R26" sqref="R26"/>
    </sheetView>
  </sheetViews>
  <sheetFormatPr defaultRowHeight="15" x14ac:dyDescent="0.25"/>
  <cols>
    <col min="1" max="1" width="9.140625" style="3"/>
    <col min="2" max="2" width="13.7109375" style="3" customWidth="1"/>
    <col min="5" max="5" width="9.140625" style="3"/>
  </cols>
  <sheetData>
    <row r="1" spans="1:22" x14ac:dyDescent="0.25">
      <c r="B1" s="139"/>
      <c r="C1" s="281" t="s">
        <v>41</v>
      </c>
      <c r="D1" s="282"/>
      <c r="E1" s="296" t="s">
        <v>50</v>
      </c>
      <c r="F1" s="297"/>
      <c r="G1" s="298"/>
      <c r="H1" s="290" t="s">
        <v>50</v>
      </c>
      <c r="I1" s="291"/>
      <c r="J1" s="292"/>
      <c r="K1" s="284" t="s">
        <v>158</v>
      </c>
      <c r="L1" s="285"/>
      <c r="M1" s="286"/>
      <c r="N1" s="296" t="s">
        <v>207</v>
      </c>
      <c r="O1" s="297"/>
      <c r="P1" s="298"/>
      <c r="Q1" s="290" t="s">
        <v>252</v>
      </c>
      <c r="R1" s="291"/>
      <c r="S1" s="292"/>
      <c r="T1" s="284" t="s">
        <v>289</v>
      </c>
      <c r="U1" s="285"/>
      <c r="V1" s="286"/>
    </row>
    <row r="2" spans="1:22" s="3" customFormat="1" x14ac:dyDescent="0.25">
      <c r="B2" s="140"/>
      <c r="C2" s="281" t="s">
        <v>11</v>
      </c>
      <c r="D2" s="282"/>
      <c r="E2" s="299" t="s">
        <v>51</v>
      </c>
      <c r="F2" s="300"/>
      <c r="G2" s="301"/>
      <c r="H2" s="293" t="s">
        <v>210</v>
      </c>
      <c r="I2" s="294"/>
      <c r="J2" s="295"/>
      <c r="K2" s="287" t="s">
        <v>211</v>
      </c>
      <c r="L2" s="288"/>
      <c r="M2" s="289"/>
      <c r="N2" s="299" t="s">
        <v>208</v>
      </c>
      <c r="O2" s="300"/>
      <c r="P2" s="301"/>
      <c r="Q2" s="293" t="s">
        <v>254</v>
      </c>
      <c r="R2" s="294"/>
      <c r="S2" s="295"/>
      <c r="T2" s="287" t="s">
        <v>290</v>
      </c>
      <c r="U2" s="288"/>
      <c r="V2" s="289"/>
    </row>
    <row r="3" spans="1:22" ht="15.75" x14ac:dyDescent="0.25">
      <c r="A3" s="70"/>
      <c r="B3" s="87"/>
      <c r="C3" s="100" t="s">
        <v>2</v>
      </c>
      <c r="D3" s="100" t="s">
        <v>6</v>
      </c>
      <c r="E3" s="138" t="s">
        <v>88</v>
      </c>
      <c r="F3" s="101" t="s">
        <v>2</v>
      </c>
      <c r="G3" s="101" t="s">
        <v>3</v>
      </c>
      <c r="H3" s="169" t="s">
        <v>88</v>
      </c>
      <c r="I3" s="142" t="s">
        <v>2</v>
      </c>
      <c r="J3" s="142" t="s">
        <v>3</v>
      </c>
      <c r="K3" s="192" t="s">
        <v>88</v>
      </c>
      <c r="L3" s="98" t="s">
        <v>2</v>
      </c>
      <c r="M3" s="98" t="s">
        <v>3</v>
      </c>
      <c r="N3" s="138" t="s">
        <v>88</v>
      </c>
      <c r="O3" s="101" t="s">
        <v>2</v>
      </c>
      <c r="P3" s="101" t="s">
        <v>3</v>
      </c>
      <c r="Q3" s="169" t="s">
        <v>88</v>
      </c>
      <c r="R3" s="142" t="s">
        <v>2</v>
      </c>
      <c r="S3" s="142" t="s">
        <v>3</v>
      </c>
      <c r="T3" s="192" t="s">
        <v>88</v>
      </c>
      <c r="U3" s="98" t="s">
        <v>2</v>
      </c>
      <c r="V3" s="98" t="s">
        <v>3</v>
      </c>
    </row>
    <row r="4" spans="1:22" ht="15.75" x14ac:dyDescent="0.25">
      <c r="A4" s="91" t="s">
        <v>1</v>
      </c>
      <c r="B4" s="72"/>
      <c r="C4" s="73"/>
      <c r="D4" s="72"/>
      <c r="E4" s="87"/>
      <c r="F4" s="74"/>
      <c r="G4" s="45"/>
      <c r="H4" s="87"/>
      <c r="I4" s="74"/>
      <c r="J4" s="45"/>
      <c r="K4" s="87"/>
      <c r="L4" s="74"/>
      <c r="M4" s="45"/>
      <c r="N4" s="87"/>
      <c r="O4" s="74"/>
      <c r="P4" s="45"/>
      <c r="Q4" s="87"/>
      <c r="R4" s="74"/>
      <c r="S4" s="45"/>
      <c r="T4" s="87"/>
      <c r="U4" s="74"/>
      <c r="V4" s="45"/>
    </row>
    <row r="5" spans="1:22" s="3" customFormat="1" ht="15.75" x14ac:dyDescent="0.25">
      <c r="A5" s="196" t="s">
        <v>161</v>
      </c>
      <c r="B5" s="72"/>
      <c r="C5" s="73"/>
      <c r="D5" s="72"/>
      <c r="E5" s="87"/>
      <c r="F5" s="74"/>
      <c r="G5" s="45"/>
      <c r="H5" s="87"/>
      <c r="I5" s="74"/>
      <c r="J5" s="45"/>
      <c r="K5" s="87" t="s">
        <v>173</v>
      </c>
      <c r="L5" s="74" t="s">
        <v>188</v>
      </c>
      <c r="M5" s="45" t="s">
        <v>201</v>
      </c>
      <c r="N5" s="87" t="s">
        <v>226</v>
      </c>
      <c r="O5" s="74" t="s">
        <v>226</v>
      </c>
      <c r="P5" s="45" t="s">
        <v>226</v>
      </c>
      <c r="Q5" s="173"/>
      <c r="R5" s="174"/>
      <c r="S5" s="81"/>
      <c r="T5" s="173"/>
      <c r="U5" s="174"/>
      <c r="V5" s="81"/>
    </row>
    <row r="6" spans="1:22" ht="15.75" x14ac:dyDescent="0.25">
      <c r="A6" s="193" t="s">
        <v>21</v>
      </c>
      <c r="B6" s="194"/>
      <c r="C6" s="72" t="s">
        <v>22</v>
      </c>
      <c r="D6" s="72" t="s">
        <v>32</v>
      </c>
      <c r="E6" s="173"/>
      <c r="F6" s="174">
        <v>0</v>
      </c>
      <c r="G6" s="81">
        <v>0</v>
      </c>
      <c r="H6" s="173"/>
      <c r="I6" s="174"/>
      <c r="J6" s="81"/>
      <c r="K6" s="173"/>
      <c r="L6" s="174"/>
      <c r="M6" s="81"/>
      <c r="N6" s="173"/>
      <c r="O6" s="174"/>
      <c r="P6" s="81"/>
      <c r="Q6" s="173"/>
      <c r="R6" s="174"/>
      <c r="S6" s="81"/>
      <c r="T6" s="173"/>
      <c r="U6" s="174"/>
      <c r="V6" s="81"/>
    </row>
    <row r="7" spans="1:22" s="3" customFormat="1" ht="15.75" x14ac:dyDescent="0.25">
      <c r="A7" s="193" t="s">
        <v>91</v>
      </c>
      <c r="B7" s="194"/>
      <c r="C7" s="172">
        <v>0</v>
      </c>
      <c r="D7" s="175">
        <v>0</v>
      </c>
      <c r="E7" s="176" t="s">
        <v>92</v>
      </c>
      <c r="F7" s="174"/>
      <c r="G7" s="81"/>
      <c r="H7" s="173"/>
      <c r="I7" s="174"/>
      <c r="J7" s="81"/>
      <c r="K7" s="173"/>
      <c r="L7" s="174"/>
      <c r="M7" s="81"/>
      <c r="N7" s="173"/>
      <c r="O7" s="174"/>
      <c r="P7" s="81"/>
      <c r="Q7" s="173"/>
      <c r="R7" s="174"/>
      <c r="S7" s="81"/>
      <c r="T7" s="173"/>
      <c r="U7" s="174"/>
      <c r="V7" s="81"/>
    </row>
    <row r="8" spans="1:22" s="3" customFormat="1" ht="15.75" x14ac:dyDescent="0.25">
      <c r="A8" s="193" t="s">
        <v>160</v>
      </c>
      <c r="B8" s="194"/>
      <c r="C8" s="172"/>
      <c r="D8" s="175"/>
      <c r="E8" s="173"/>
      <c r="F8" s="174"/>
      <c r="G8" s="81"/>
      <c r="H8" s="173"/>
      <c r="I8" s="174"/>
      <c r="J8" s="81"/>
      <c r="K8" s="176" t="s">
        <v>166</v>
      </c>
      <c r="L8" s="179" t="s">
        <v>185</v>
      </c>
      <c r="M8" s="180" t="s">
        <v>203</v>
      </c>
      <c r="N8" s="176" t="s">
        <v>216</v>
      </c>
      <c r="O8" s="179" t="s">
        <v>233</v>
      </c>
      <c r="P8" s="180" t="s">
        <v>245</v>
      </c>
      <c r="Q8" s="81"/>
      <c r="R8" s="81"/>
      <c r="S8" s="175"/>
      <c r="T8" s="81"/>
      <c r="U8" s="81"/>
      <c r="V8" s="175"/>
    </row>
    <row r="9" spans="1:22" s="3" customFormat="1" ht="15.75" x14ac:dyDescent="0.25">
      <c r="A9" s="184" t="s">
        <v>107</v>
      </c>
      <c r="B9" s="185"/>
      <c r="C9" s="172"/>
      <c r="D9" s="175"/>
      <c r="E9" s="173"/>
      <c r="F9" s="174"/>
      <c r="G9" s="81"/>
      <c r="H9" s="173"/>
      <c r="I9" s="179" t="s">
        <v>132</v>
      </c>
      <c r="J9" s="180" t="s">
        <v>146</v>
      </c>
      <c r="K9" s="176" t="s">
        <v>167</v>
      </c>
      <c r="L9" s="179" t="s">
        <v>179</v>
      </c>
      <c r="M9" s="180" t="s">
        <v>192</v>
      </c>
      <c r="N9" s="176" t="s">
        <v>218</v>
      </c>
      <c r="O9" s="179" t="s">
        <v>228</v>
      </c>
      <c r="P9" s="180" t="s">
        <v>238</v>
      </c>
      <c r="Q9" s="176" t="s">
        <v>259</v>
      </c>
      <c r="R9" s="179" t="s">
        <v>269</v>
      </c>
      <c r="S9" s="200" t="s">
        <v>255</v>
      </c>
      <c r="T9" s="173"/>
      <c r="U9" s="174"/>
      <c r="V9" s="175"/>
    </row>
    <row r="10" spans="1:22" ht="15.75" x14ac:dyDescent="0.25">
      <c r="A10" s="195" t="s">
        <v>15</v>
      </c>
      <c r="B10" s="194"/>
      <c r="C10" s="73" t="s">
        <v>23</v>
      </c>
      <c r="D10" s="72" t="s">
        <v>36</v>
      </c>
      <c r="E10" s="87" t="s">
        <v>96</v>
      </c>
      <c r="F10" s="74" t="s">
        <v>68</v>
      </c>
      <c r="G10" s="45" t="s">
        <v>82</v>
      </c>
      <c r="H10" s="87" t="s">
        <v>121</v>
      </c>
      <c r="I10" s="74" t="s">
        <v>133</v>
      </c>
      <c r="J10" s="45" t="s">
        <v>147</v>
      </c>
      <c r="K10" s="87" t="s">
        <v>165</v>
      </c>
      <c r="L10" s="74" t="s">
        <v>178</v>
      </c>
      <c r="M10" s="45" t="s">
        <v>193</v>
      </c>
      <c r="N10" s="176" t="s">
        <v>220</v>
      </c>
      <c r="O10" s="179" t="s">
        <v>60</v>
      </c>
      <c r="P10" s="180" t="s">
        <v>247</v>
      </c>
      <c r="Q10" s="87" t="s">
        <v>265</v>
      </c>
      <c r="R10" s="45" t="s">
        <v>274</v>
      </c>
      <c r="S10" s="72" t="s">
        <v>255</v>
      </c>
      <c r="T10" s="87" t="s">
        <v>292</v>
      </c>
      <c r="U10" s="45" t="s">
        <v>304</v>
      </c>
      <c r="V10" s="72" t="s">
        <v>310</v>
      </c>
    </row>
    <row r="11" spans="1:22" ht="15.75" x14ac:dyDescent="0.25">
      <c r="A11" s="170" t="s">
        <v>24</v>
      </c>
      <c r="B11" s="171"/>
      <c r="C11" s="73" t="s">
        <v>25</v>
      </c>
      <c r="D11" s="72" t="s">
        <v>25</v>
      </c>
      <c r="E11" s="87" t="s">
        <v>93</v>
      </c>
      <c r="F11" s="74" t="s">
        <v>62</v>
      </c>
      <c r="G11" s="45" t="s">
        <v>81</v>
      </c>
      <c r="H11" s="87" t="s">
        <v>123</v>
      </c>
      <c r="I11" s="74" t="s">
        <v>138</v>
      </c>
      <c r="J11" s="45" t="s">
        <v>152</v>
      </c>
      <c r="K11" s="87" t="s">
        <v>162</v>
      </c>
      <c r="L11" s="74" t="s">
        <v>177</v>
      </c>
      <c r="M11" s="45" t="s">
        <v>194</v>
      </c>
      <c r="N11" s="176" t="s">
        <v>213</v>
      </c>
      <c r="O11" s="179" t="s">
        <v>231</v>
      </c>
      <c r="P11" s="180" t="s">
        <v>243</v>
      </c>
      <c r="Q11" s="87" t="s">
        <v>257</v>
      </c>
      <c r="R11" s="74" t="s">
        <v>270</v>
      </c>
      <c r="S11" s="45" t="s">
        <v>255</v>
      </c>
      <c r="T11" s="173"/>
      <c r="U11" s="174"/>
      <c r="V11" s="81"/>
    </row>
    <row r="12" spans="1:22" s="3" customFormat="1" ht="15.75" x14ac:dyDescent="0.25">
      <c r="A12" s="243" t="s">
        <v>205</v>
      </c>
      <c r="B12" s="244"/>
      <c r="C12" s="73"/>
      <c r="D12" s="72"/>
      <c r="E12" s="87"/>
      <c r="F12" s="74"/>
      <c r="G12" s="45"/>
      <c r="H12" s="87"/>
      <c r="I12" s="74"/>
      <c r="J12" s="45"/>
      <c r="K12" s="87"/>
      <c r="L12" s="74"/>
      <c r="M12" s="45"/>
      <c r="N12" s="176"/>
      <c r="O12" s="179"/>
      <c r="P12" s="180"/>
      <c r="Q12" s="87" t="s">
        <v>266</v>
      </c>
      <c r="R12" s="74" t="s">
        <v>276</v>
      </c>
      <c r="S12" s="45" t="s">
        <v>255</v>
      </c>
      <c r="T12" s="87" t="s">
        <v>299</v>
      </c>
      <c r="U12" s="265" t="s">
        <v>303</v>
      </c>
      <c r="V12" s="45" t="s">
        <v>311</v>
      </c>
    </row>
    <row r="13" spans="1:22" s="3" customFormat="1" ht="15.75" x14ac:dyDescent="0.25">
      <c r="A13" s="243" t="s">
        <v>297</v>
      </c>
      <c r="B13" s="244"/>
      <c r="C13" s="73"/>
      <c r="D13" s="72"/>
      <c r="E13" s="87"/>
      <c r="F13" s="74"/>
      <c r="G13" s="45"/>
      <c r="H13" s="87"/>
      <c r="I13" s="74"/>
      <c r="J13" s="45"/>
      <c r="K13" s="87"/>
      <c r="L13" s="74"/>
      <c r="M13" s="45"/>
      <c r="N13" s="176"/>
      <c r="O13" s="179"/>
      <c r="P13" s="180"/>
      <c r="Q13" s="87"/>
      <c r="R13" s="74"/>
      <c r="S13" s="45"/>
      <c r="T13" s="87" t="s">
        <v>298</v>
      </c>
      <c r="U13" s="74" t="s">
        <v>307</v>
      </c>
      <c r="V13" s="45" t="s">
        <v>316</v>
      </c>
    </row>
    <row r="14" spans="1:22" ht="15.75" x14ac:dyDescent="0.25">
      <c r="A14" s="131" t="s">
        <v>53</v>
      </c>
      <c r="B14" s="84"/>
      <c r="C14" s="172"/>
      <c r="D14" s="175"/>
      <c r="E14" s="87" t="s">
        <v>90</v>
      </c>
      <c r="F14" s="74" t="s">
        <v>61</v>
      </c>
      <c r="G14" s="45" t="s">
        <v>77</v>
      </c>
      <c r="H14" s="173"/>
      <c r="I14" s="174"/>
      <c r="J14" s="81"/>
      <c r="K14" s="173"/>
      <c r="L14" s="174"/>
      <c r="M14" s="81"/>
      <c r="N14" s="173"/>
      <c r="O14" s="174"/>
      <c r="P14" s="81"/>
      <c r="Q14" s="173"/>
      <c r="R14" s="174"/>
      <c r="S14" s="81"/>
      <c r="T14" s="173"/>
      <c r="U14" s="174"/>
      <c r="V14" s="81"/>
    </row>
    <row r="15" spans="1:22" ht="15.75" x14ac:dyDescent="0.25">
      <c r="A15" s="82" t="s">
        <v>56</v>
      </c>
      <c r="B15" s="130"/>
      <c r="C15" s="172"/>
      <c r="D15" s="175"/>
      <c r="E15" s="87" t="s">
        <v>104</v>
      </c>
      <c r="F15" s="74" t="s">
        <v>73</v>
      </c>
      <c r="G15" s="45" t="s">
        <v>87</v>
      </c>
      <c r="H15" s="87" t="s">
        <v>129</v>
      </c>
      <c r="I15" s="74" t="s">
        <v>144</v>
      </c>
      <c r="J15" s="180" t="s">
        <v>157</v>
      </c>
      <c r="K15" s="87" t="s">
        <v>175</v>
      </c>
      <c r="L15" s="74" t="s">
        <v>189</v>
      </c>
      <c r="M15" s="180" t="s">
        <v>202</v>
      </c>
      <c r="N15" s="173"/>
      <c r="O15" s="174"/>
      <c r="P15" s="81"/>
      <c r="Q15" s="87"/>
      <c r="R15" s="74"/>
      <c r="S15" s="180" t="s">
        <v>255</v>
      </c>
      <c r="T15" s="87" t="s">
        <v>300</v>
      </c>
      <c r="U15" s="74" t="s">
        <v>308</v>
      </c>
      <c r="V15" s="180" t="s">
        <v>315</v>
      </c>
    </row>
    <row r="16" spans="1:22" ht="15.75" x14ac:dyDescent="0.25">
      <c r="A16" s="83" t="s">
        <v>14</v>
      </c>
      <c r="B16" s="85"/>
      <c r="C16" s="72" t="s">
        <v>26</v>
      </c>
      <c r="D16" s="72" t="s">
        <v>35</v>
      </c>
      <c r="E16" s="72" t="s">
        <v>103</v>
      </c>
      <c r="F16" s="45" t="s">
        <v>65</v>
      </c>
      <c r="G16" s="45" t="s">
        <v>80</v>
      </c>
      <c r="H16" s="72" t="s">
        <v>130</v>
      </c>
      <c r="I16" s="45" t="s">
        <v>140</v>
      </c>
      <c r="J16" s="45" t="s">
        <v>154</v>
      </c>
      <c r="K16" s="72" t="s">
        <v>174</v>
      </c>
      <c r="L16" s="45" t="s">
        <v>186</v>
      </c>
      <c r="M16" s="45" t="s">
        <v>198</v>
      </c>
      <c r="N16" s="200" t="s">
        <v>224</v>
      </c>
      <c r="O16" s="180" t="s">
        <v>60</v>
      </c>
      <c r="P16" s="180" t="s">
        <v>251</v>
      </c>
      <c r="Q16" s="72"/>
      <c r="R16" s="45"/>
      <c r="S16" s="45" t="s">
        <v>255</v>
      </c>
      <c r="T16" s="175"/>
      <c r="U16" s="81"/>
      <c r="V16" s="81"/>
    </row>
    <row r="17" spans="1:22" ht="15.75" x14ac:dyDescent="0.25">
      <c r="A17" s="83" t="s">
        <v>20</v>
      </c>
      <c r="B17" s="85"/>
      <c r="C17" s="73" t="s">
        <v>27</v>
      </c>
      <c r="D17" s="45" t="s">
        <v>27</v>
      </c>
      <c r="E17" s="45" t="s">
        <v>102</v>
      </c>
      <c r="F17" s="45" t="s">
        <v>70</v>
      </c>
      <c r="G17" s="45" t="s">
        <v>83</v>
      </c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</row>
    <row r="18" spans="1:22" ht="15.75" x14ac:dyDescent="0.25">
      <c r="A18" s="83" t="s">
        <v>59</v>
      </c>
      <c r="B18" s="84"/>
      <c r="C18" s="172"/>
      <c r="D18" s="81"/>
      <c r="E18" s="45" t="s">
        <v>97</v>
      </c>
      <c r="F18" s="45" t="s">
        <v>72</v>
      </c>
      <c r="G18" s="45" t="s">
        <v>86</v>
      </c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</row>
    <row r="19" spans="1:22" ht="15.75" x14ac:dyDescent="0.25">
      <c r="A19" s="83" t="s">
        <v>57</v>
      </c>
      <c r="B19" s="84"/>
      <c r="C19" s="172"/>
      <c r="D19" s="81"/>
      <c r="E19" s="45" t="s">
        <v>98</v>
      </c>
      <c r="F19" s="45" t="s">
        <v>64</v>
      </c>
      <c r="G19" s="45" t="s">
        <v>79</v>
      </c>
      <c r="H19" s="45" t="s">
        <v>128</v>
      </c>
      <c r="I19" s="45" t="s">
        <v>143</v>
      </c>
      <c r="J19" s="45" t="s">
        <v>156</v>
      </c>
      <c r="K19" s="45" t="s">
        <v>171</v>
      </c>
      <c r="L19" s="45" t="s">
        <v>187</v>
      </c>
      <c r="M19" s="45" t="s">
        <v>197</v>
      </c>
      <c r="N19" s="180" t="s">
        <v>222</v>
      </c>
      <c r="O19" s="180" t="s">
        <v>235</v>
      </c>
      <c r="P19" s="180" t="s">
        <v>250</v>
      </c>
      <c r="Q19" s="180" t="s">
        <v>263</v>
      </c>
      <c r="R19" s="180" t="s">
        <v>273</v>
      </c>
      <c r="S19" s="200" t="s">
        <v>255</v>
      </c>
      <c r="T19" s="180" t="s">
        <v>295</v>
      </c>
      <c r="U19" s="180" t="s">
        <v>306</v>
      </c>
      <c r="V19" s="200" t="s">
        <v>313</v>
      </c>
    </row>
    <row r="20" spans="1:22" s="3" customFormat="1" ht="15.75" x14ac:dyDescent="0.25">
      <c r="A20" s="83" t="s">
        <v>117</v>
      </c>
      <c r="B20" s="84"/>
      <c r="C20" s="172"/>
      <c r="D20" s="81"/>
      <c r="E20" s="81"/>
      <c r="F20" s="81"/>
      <c r="G20" s="81"/>
      <c r="H20" s="45" t="s">
        <v>118</v>
      </c>
      <c r="I20" s="45" t="s">
        <v>131</v>
      </c>
      <c r="J20" s="45" t="s">
        <v>145</v>
      </c>
      <c r="K20" s="45" t="s">
        <v>172</v>
      </c>
      <c r="L20" s="45" t="s">
        <v>184</v>
      </c>
      <c r="M20" s="45" t="s">
        <v>199</v>
      </c>
      <c r="N20" s="180" t="s">
        <v>212</v>
      </c>
      <c r="O20" s="180" t="s">
        <v>237</v>
      </c>
      <c r="P20" s="180" t="s">
        <v>242</v>
      </c>
      <c r="Q20" s="180" t="s">
        <v>256</v>
      </c>
      <c r="R20" s="180" t="s">
        <v>280</v>
      </c>
      <c r="S20" s="72" t="s">
        <v>255</v>
      </c>
      <c r="T20" s="81"/>
      <c r="U20" s="81"/>
      <c r="V20" s="175"/>
    </row>
    <row r="21" spans="1:22" s="3" customFormat="1" ht="15.75" x14ac:dyDescent="0.25">
      <c r="A21" s="83" t="s">
        <v>204</v>
      </c>
      <c r="B21" s="84"/>
      <c r="C21" s="172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180" t="s">
        <v>221</v>
      </c>
      <c r="O21" s="180" t="s">
        <v>235</v>
      </c>
      <c r="P21" s="180" t="s">
        <v>246</v>
      </c>
      <c r="Q21" s="180" t="s">
        <v>264</v>
      </c>
      <c r="R21" s="180" t="s">
        <v>275</v>
      </c>
      <c r="S21" s="45" t="s">
        <v>255</v>
      </c>
      <c r="T21" s="180" t="s">
        <v>294</v>
      </c>
      <c r="U21" s="180" t="s">
        <v>305</v>
      </c>
      <c r="V21" s="45" t="s">
        <v>312</v>
      </c>
    </row>
    <row r="22" spans="1:22" s="3" customFormat="1" ht="15.75" x14ac:dyDescent="0.25">
      <c r="A22" s="83" t="s">
        <v>119</v>
      </c>
      <c r="B22" s="84"/>
      <c r="C22" s="172"/>
      <c r="D22" s="81"/>
      <c r="E22" s="81"/>
      <c r="F22" s="81"/>
      <c r="G22" s="81"/>
      <c r="H22" s="45" t="s">
        <v>120</v>
      </c>
      <c r="I22" s="45" t="s">
        <v>135</v>
      </c>
      <c r="J22" s="45" t="s">
        <v>148</v>
      </c>
      <c r="K22" s="81"/>
      <c r="L22" s="81"/>
      <c r="M22" s="81"/>
      <c r="N22" s="180" t="s">
        <v>215</v>
      </c>
      <c r="O22" s="180" t="s">
        <v>234</v>
      </c>
      <c r="P22" s="180" t="s">
        <v>244</v>
      </c>
      <c r="Q22" s="180" t="s">
        <v>258</v>
      </c>
      <c r="R22" s="180" t="s">
        <v>271</v>
      </c>
      <c r="S22" s="45" t="s">
        <v>255</v>
      </c>
      <c r="T22" s="180" t="s">
        <v>291</v>
      </c>
      <c r="U22" s="264" t="s">
        <v>301</v>
      </c>
      <c r="V22" s="264" t="s">
        <v>317</v>
      </c>
    </row>
    <row r="23" spans="1:22" ht="15.75" x14ac:dyDescent="0.25">
      <c r="A23" s="83" t="s">
        <v>19</v>
      </c>
      <c r="B23" s="84"/>
      <c r="C23" s="73" t="s">
        <v>28</v>
      </c>
      <c r="D23" s="75" t="s">
        <v>37</v>
      </c>
      <c r="E23" s="75" t="s">
        <v>99</v>
      </c>
      <c r="F23" s="75" t="s">
        <v>69</v>
      </c>
      <c r="G23" s="75" t="s">
        <v>85</v>
      </c>
      <c r="H23" s="181"/>
      <c r="I23" s="75" t="s">
        <v>142</v>
      </c>
      <c r="J23" s="75" t="s">
        <v>155</v>
      </c>
      <c r="K23" s="181"/>
      <c r="L23" s="181"/>
      <c r="M23" s="181"/>
      <c r="N23" s="69" t="s">
        <v>223</v>
      </c>
      <c r="O23" s="69" t="s">
        <v>236</v>
      </c>
      <c r="P23" s="69" t="s">
        <v>249</v>
      </c>
      <c r="Q23" s="69" t="s">
        <v>268</v>
      </c>
      <c r="R23" s="69" t="s">
        <v>279</v>
      </c>
      <c r="S23" s="45" t="s">
        <v>255</v>
      </c>
      <c r="T23" s="69" t="s">
        <v>296</v>
      </c>
      <c r="U23" s="69" t="s">
        <v>287</v>
      </c>
      <c r="V23" s="45" t="s">
        <v>314</v>
      </c>
    </row>
    <row r="24" spans="1:22" ht="15.75" x14ac:dyDescent="0.25">
      <c r="A24" s="83" t="s">
        <v>18</v>
      </c>
      <c r="B24" s="84"/>
      <c r="C24" s="73" t="s">
        <v>29</v>
      </c>
      <c r="D24" s="76" t="s">
        <v>33</v>
      </c>
      <c r="E24" s="76" t="s">
        <v>89</v>
      </c>
      <c r="F24" s="45" t="s">
        <v>67</v>
      </c>
      <c r="G24" s="45" t="s">
        <v>75</v>
      </c>
      <c r="H24" s="177"/>
      <c r="I24" s="81"/>
      <c r="J24" s="81"/>
      <c r="K24" s="177"/>
      <c r="L24" s="81"/>
      <c r="M24" s="81"/>
      <c r="N24" s="177"/>
      <c r="O24" s="81"/>
      <c r="P24" s="81"/>
      <c r="Q24" s="177"/>
      <c r="R24" s="81"/>
      <c r="S24" s="81"/>
      <c r="T24" s="177"/>
      <c r="U24" s="81"/>
      <c r="V24" s="81"/>
    </row>
    <row r="25" spans="1:22" s="3" customFormat="1" ht="15.75" x14ac:dyDescent="0.25">
      <c r="A25" s="86" t="s">
        <v>125</v>
      </c>
      <c r="B25" s="88"/>
      <c r="C25" s="172"/>
      <c r="D25" s="177"/>
      <c r="E25" s="177"/>
      <c r="F25" s="81"/>
      <c r="G25" s="81"/>
      <c r="H25" s="76" t="s">
        <v>126</v>
      </c>
      <c r="I25" s="45" t="s">
        <v>139</v>
      </c>
      <c r="J25" s="45" t="s">
        <v>149</v>
      </c>
      <c r="K25" s="177"/>
      <c r="L25" s="81"/>
      <c r="M25" s="81"/>
      <c r="N25" s="177"/>
      <c r="O25" s="81"/>
      <c r="P25" s="81"/>
      <c r="Q25" s="76" t="s">
        <v>267</v>
      </c>
      <c r="R25" s="45" t="s">
        <v>278</v>
      </c>
      <c r="S25" s="180" t="s">
        <v>255</v>
      </c>
      <c r="T25" s="177"/>
      <c r="U25" s="81"/>
      <c r="V25" s="81"/>
    </row>
    <row r="26" spans="1:22" ht="15.75" x14ac:dyDescent="0.25">
      <c r="A26" s="86" t="s">
        <v>55</v>
      </c>
      <c r="B26" s="88"/>
      <c r="C26" s="172"/>
      <c r="D26" s="177"/>
      <c r="E26" s="76" t="s">
        <v>100</v>
      </c>
      <c r="F26" s="45" t="s">
        <v>63</v>
      </c>
      <c r="G26" s="45" t="s">
        <v>78</v>
      </c>
      <c r="H26" s="76" t="s">
        <v>116</v>
      </c>
      <c r="I26" s="45" t="s">
        <v>134</v>
      </c>
      <c r="J26" s="81"/>
      <c r="K26" s="76" t="s">
        <v>169</v>
      </c>
      <c r="L26" s="45" t="s">
        <v>181</v>
      </c>
      <c r="M26" s="180" t="s">
        <v>196</v>
      </c>
      <c r="N26" s="197" t="s">
        <v>214</v>
      </c>
      <c r="O26" s="180" t="s">
        <v>229</v>
      </c>
      <c r="P26" s="180" t="s">
        <v>241</v>
      </c>
      <c r="Q26" s="76" t="s">
        <v>262</v>
      </c>
      <c r="R26" s="45" t="s">
        <v>272</v>
      </c>
      <c r="S26" s="45" t="s">
        <v>255</v>
      </c>
      <c r="T26" s="76" t="s">
        <v>293</v>
      </c>
      <c r="U26" s="264" t="s">
        <v>302</v>
      </c>
      <c r="V26" s="45" t="s">
        <v>309</v>
      </c>
    </row>
    <row r="27" spans="1:22" ht="15.75" x14ac:dyDescent="0.25">
      <c r="A27" s="86" t="s">
        <v>16</v>
      </c>
      <c r="B27" s="88"/>
      <c r="C27" s="73" t="s">
        <v>30</v>
      </c>
      <c r="D27" s="76" t="s">
        <v>38</v>
      </c>
      <c r="E27" s="76" t="s">
        <v>95</v>
      </c>
      <c r="F27" s="45" t="s">
        <v>71</v>
      </c>
      <c r="G27" s="45" t="s">
        <v>84</v>
      </c>
      <c r="H27" s="76" t="s">
        <v>122</v>
      </c>
      <c r="I27" s="45" t="s">
        <v>137</v>
      </c>
      <c r="J27" s="45" t="s">
        <v>153</v>
      </c>
      <c r="K27" s="177"/>
      <c r="L27" s="81"/>
      <c r="M27" s="81"/>
      <c r="N27" s="177"/>
      <c r="O27" s="81"/>
      <c r="P27" s="81"/>
      <c r="Q27" s="177"/>
      <c r="R27" s="81"/>
      <c r="S27" s="81"/>
      <c r="T27" s="177"/>
      <c r="U27" s="81"/>
      <c r="V27" s="81"/>
    </row>
    <row r="28" spans="1:22" ht="15.75" x14ac:dyDescent="0.25">
      <c r="A28" s="89" t="s">
        <v>13</v>
      </c>
      <c r="B28" s="85"/>
      <c r="C28" s="73" t="s">
        <v>31</v>
      </c>
      <c r="D28" s="76" t="s">
        <v>34</v>
      </c>
      <c r="E28" s="76" t="s">
        <v>94</v>
      </c>
      <c r="F28" s="81" t="s">
        <v>74</v>
      </c>
      <c r="G28" s="81">
        <v>0</v>
      </c>
      <c r="H28" s="177"/>
      <c r="I28" s="81"/>
      <c r="J28" s="81"/>
      <c r="K28" s="177"/>
      <c r="L28" s="81"/>
      <c r="M28" s="81"/>
      <c r="N28" s="177"/>
      <c r="O28" s="81"/>
      <c r="P28" s="81"/>
      <c r="Q28" s="177"/>
      <c r="R28" s="81"/>
      <c r="S28" s="81"/>
      <c r="T28" s="177"/>
      <c r="U28" s="81"/>
      <c r="V28" s="81"/>
    </row>
    <row r="29" spans="1:22" s="3" customFormat="1" ht="15.75" x14ac:dyDescent="0.25">
      <c r="A29" s="178" t="s">
        <v>115</v>
      </c>
      <c r="B29" s="84"/>
      <c r="C29" s="172"/>
      <c r="D29" s="172"/>
      <c r="E29" s="172"/>
      <c r="F29" s="177"/>
      <c r="G29" s="177"/>
      <c r="H29" s="73" t="s">
        <v>124</v>
      </c>
      <c r="I29" s="76" t="s">
        <v>136</v>
      </c>
      <c r="J29" s="76" t="s">
        <v>151</v>
      </c>
      <c r="K29" s="73" t="s">
        <v>164</v>
      </c>
      <c r="L29" s="76" t="s">
        <v>176</v>
      </c>
      <c r="M29" s="76" t="s">
        <v>190</v>
      </c>
      <c r="N29" s="198" t="s">
        <v>225</v>
      </c>
      <c r="O29" s="197" t="s">
        <v>232</v>
      </c>
      <c r="P29" s="197" t="s">
        <v>240</v>
      </c>
      <c r="Q29" s="172"/>
      <c r="R29" s="177"/>
      <c r="S29" s="177"/>
      <c r="T29" s="172"/>
      <c r="U29" s="177"/>
      <c r="V29" s="177"/>
    </row>
    <row r="30" spans="1:22" s="3" customFormat="1" ht="15.75" x14ac:dyDescent="0.25">
      <c r="A30" s="178" t="s">
        <v>159</v>
      </c>
      <c r="B30" s="84"/>
      <c r="C30" s="172"/>
      <c r="D30" s="172"/>
      <c r="E30" s="172"/>
      <c r="F30" s="177"/>
      <c r="G30" s="177"/>
      <c r="H30" s="172"/>
      <c r="I30" s="177"/>
      <c r="J30" s="177"/>
      <c r="K30" s="73" t="s">
        <v>163</v>
      </c>
      <c r="L30" s="76" t="s">
        <v>183</v>
      </c>
      <c r="M30" s="76" t="s">
        <v>200</v>
      </c>
      <c r="N30" s="172"/>
      <c r="O30" s="177"/>
      <c r="P30" s="177"/>
      <c r="Q30" s="172"/>
      <c r="R30" s="177"/>
      <c r="S30" s="177"/>
      <c r="T30" s="172"/>
      <c r="U30" s="177"/>
      <c r="V30" s="177"/>
    </row>
    <row r="31" spans="1:22" s="3" customFormat="1" ht="15.75" x14ac:dyDescent="0.25">
      <c r="A31" s="178" t="s">
        <v>54</v>
      </c>
      <c r="B31" s="84"/>
      <c r="C31" s="172"/>
      <c r="D31" s="172"/>
      <c r="E31" s="172"/>
      <c r="F31" s="177"/>
      <c r="G31" s="177"/>
      <c r="H31" s="172"/>
      <c r="I31" s="177"/>
      <c r="J31" s="177"/>
      <c r="K31" s="172"/>
      <c r="L31" s="177"/>
      <c r="M31" s="177"/>
      <c r="N31" s="172" t="s">
        <v>5</v>
      </c>
      <c r="O31" s="177"/>
      <c r="P31" s="177"/>
      <c r="Q31" s="172"/>
      <c r="R31" s="177"/>
      <c r="S31" s="177"/>
      <c r="T31" s="172"/>
      <c r="U31" s="177"/>
      <c r="V31" s="177"/>
    </row>
    <row r="32" spans="1:22" ht="15.75" x14ac:dyDescent="0.25">
      <c r="A32" s="90" t="s">
        <v>58</v>
      </c>
      <c r="B32" s="84"/>
      <c r="C32" s="172">
        <v>0</v>
      </c>
      <c r="D32" s="172">
        <v>0</v>
      </c>
      <c r="E32" s="73" t="s">
        <v>101</v>
      </c>
      <c r="F32" s="76" t="s">
        <v>66</v>
      </c>
      <c r="G32" s="76" t="s">
        <v>76</v>
      </c>
      <c r="H32" s="172" t="s">
        <v>5</v>
      </c>
      <c r="I32" s="177"/>
      <c r="J32" s="177"/>
      <c r="K32" s="198" t="s">
        <v>170</v>
      </c>
      <c r="L32" s="197" t="s">
        <v>182</v>
      </c>
      <c r="M32" s="197" t="s">
        <v>191</v>
      </c>
      <c r="N32" s="198" t="s">
        <v>219</v>
      </c>
      <c r="O32" s="197" t="s">
        <v>230</v>
      </c>
      <c r="P32" s="197" t="s">
        <v>239</v>
      </c>
      <c r="Q32" s="198" t="s">
        <v>260</v>
      </c>
      <c r="R32" s="197" t="s">
        <v>281</v>
      </c>
      <c r="S32" s="180" t="s">
        <v>255</v>
      </c>
      <c r="T32" s="172"/>
      <c r="U32" s="177"/>
      <c r="V32" s="81"/>
    </row>
    <row r="33" spans="1:22" ht="15.75" x14ac:dyDescent="0.25">
      <c r="A33" s="90" t="s">
        <v>114</v>
      </c>
      <c r="B33" s="84"/>
      <c r="C33" s="172"/>
      <c r="D33" s="172"/>
      <c r="E33" s="172"/>
      <c r="F33" s="177"/>
      <c r="G33" s="177"/>
      <c r="H33" s="73" t="s">
        <v>127</v>
      </c>
      <c r="I33" s="76" t="s">
        <v>141</v>
      </c>
      <c r="J33" s="76" t="s">
        <v>150</v>
      </c>
      <c r="K33" s="73" t="s">
        <v>168</v>
      </c>
      <c r="L33" s="76" t="s">
        <v>180</v>
      </c>
      <c r="M33" s="76" t="s">
        <v>195</v>
      </c>
      <c r="N33" s="198" t="s">
        <v>217</v>
      </c>
      <c r="O33" s="197" t="s">
        <v>60</v>
      </c>
      <c r="P33" s="197" t="s">
        <v>248</v>
      </c>
      <c r="Q33" s="73" t="s">
        <v>261</v>
      </c>
      <c r="R33" s="76" t="s">
        <v>277</v>
      </c>
      <c r="S33" s="45" t="s">
        <v>255</v>
      </c>
      <c r="T33" s="172"/>
      <c r="U33" s="177"/>
      <c r="V33" s="81"/>
    </row>
    <row r="34" spans="1:22" x14ac:dyDescent="0.25">
      <c r="S34" s="3"/>
    </row>
    <row r="36" spans="1:22" x14ac:dyDescent="0.25">
      <c r="B36" s="139"/>
      <c r="C36" s="284" t="s">
        <v>289</v>
      </c>
      <c r="D36" s="285"/>
      <c r="E36" s="286"/>
    </row>
    <row r="37" spans="1:22" x14ac:dyDescent="0.25">
      <c r="B37" s="140"/>
      <c r="C37" s="287" t="s">
        <v>290</v>
      </c>
      <c r="D37" s="288"/>
      <c r="E37" s="289"/>
    </row>
    <row r="38" spans="1:22" ht="15.75" x14ac:dyDescent="0.25">
      <c r="A38" s="70"/>
      <c r="B38" s="87"/>
      <c r="C38" s="192" t="s">
        <v>88</v>
      </c>
      <c r="D38" s="98" t="s">
        <v>2</v>
      </c>
      <c r="E38" s="98" t="s">
        <v>3</v>
      </c>
    </row>
    <row r="39" spans="1:22" ht="15.75" x14ac:dyDescent="0.25">
      <c r="A39" s="91" t="s">
        <v>1</v>
      </c>
      <c r="B39" s="72"/>
      <c r="C39" s="87"/>
      <c r="D39" s="74"/>
      <c r="E39" s="45"/>
    </row>
    <row r="40" spans="1:22" ht="15.75" x14ac:dyDescent="0.25">
      <c r="A40" s="196" t="s">
        <v>161</v>
      </c>
      <c r="B40" s="72"/>
      <c r="C40" s="173"/>
      <c r="D40" s="174"/>
      <c r="E40" s="81"/>
    </row>
    <row r="41" spans="1:22" ht="15.75" x14ac:dyDescent="0.25">
      <c r="A41" s="193" t="s">
        <v>21</v>
      </c>
      <c r="B41" s="194"/>
      <c r="C41" s="173"/>
      <c r="D41" s="174"/>
      <c r="E41" s="81"/>
    </row>
    <row r="42" spans="1:22" ht="15.75" x14ac:dyDescent="0.25">
      <c r="A42" s="193" t="s">
        <v>91</v>
      </c>
      <c r="B42" s="194"/>
      <c r="C42" s="173"/>
      <c r="D42" s="174"/>
      <c r="E42" s="81"/>
    </row>
    <row r="43" spans="1:22" ht="15.75" x14ac:dyDescent="0.25">
      <c r="A43" s="193" t="s">
        <v>160</v>
      </c>
      <c r="B43" s="194"/>
      <c r="C43" s="81"/>
      <c r="D43" s="81"/>
      <c r="E43" s="175"/>
    </row>
    <row r="44" spans="1:22" ht="15.75" x14ac:dyDescent="0.25">
      <c r="A44" s="184" t="s">
        <v>107</v>
      </c>
      <c r="B44" s="185"/>
      <c r="C44" s="173"/>
      <c r="D44" s="174"/>
      <c r="E44" s="175"/>
    </row>
    <row r="45" spans="1:22" ht="15.75" x14ac:dyDescent="0.25">
      <c r="A45" s="195" t="s">
        <v>15</v>
      </c>
      <c r="B45" s="194"/>
      <c r="C45" s="87" t="s">
        <v>292</v>
      </c>
      <c r="D45" s="45" t="s">
        <v>304</v>
      </c>
      <c r="E45" s="72" t="s">
        <v>310</v>
      </c>
    </row>
    <row r="46" spans="1:22" ht="15.75" x14ac:dyDescent="0.25">
      <c r="A46" s="170" t="s">
        <v>24</v>
      </c>
      <c r="B46" s="171"/>
      <c r="C46" s="173"/>
      <c r="D46" s="174"/>
      <c r="E46" s="81"/>
    </row>
    <row r="47" spans="1:22" s="3" customFormat="1" ht="15.75" x14ac:dyDescent="0.25">
      <c r="A47" s="243" t="s">
        <v>205</v>
      </c>
      <c r="B47" s="244"/>
      <c r="C47" s="87" t="s">
        <v>299</v>
      </c>
      <c r="D47" s="265" t="s">
        <v>303</v>
      </c>
      <c r="E47" s="45" t="s">
        <v>311</v>
      </c>
    </row>
    <row r="48" spans="1:22" s="3" customFormat="1" ht="15.75" x14ac:dyDescent="0.25">
      <c r="A48" s="243" t="s">
        <v>297</v>
      </c>
      <c r="B48" s="244"/>
      <c r="C48" s="87" t="s">
        <v>298</v>
      </c>
      <c r="D48" s="74" t="s">
        <v>307</v>
      </c>
      <c r="E48" s="45" t="s">
        <v>316</v>
      </c>
    </row>
    <row r="49" spans="1:5" ht="15.75" x14ac:dyDescent="0.25">
      <c r="A49" s="131" t="s">
        <v>53</v>
      </c>
      <c r="B49" s="84"/>
      <c r="C49" s="173"/>
      <c r="D49" s="174"/>
      <c r="E49" s="81"/>
    </row>
    <row r="50" spans="1:5" ht="15.75" x14ac:dyDescent="0.25">
      <c r="A50" s="82" t="s">
        <v>56</v>
      </c>
      <c r="B50" s="130"/>
      <c r="C50" s="87" t="s">
        <v>300</v>
      </c>
      <c r="D50" s="74" t="s">
        <v>308</v>
      </c>
      <c r="E50" s="180" t="s">
        <v>315</v>
      </c>
    </row>
    <row r="51" spans="1:5" ht="15.75" x14ac:dyDescent="0.25">
      <c r="A51" s="83" t="s">
        <v>14</v>
      </c>
      <c r="B51" s="85"/>
      <c r="C51" s="175"/>
      <c r="D51" s="81"/>
      <c r="E51" s="81"/>
    </row>
    <row r="52" spans="1:5" ht="15.75" x14ac:dyDescent="0.25">
      <c r="A52" s="83" t="s">
        <v>20</v>
      </c>
      <c r="B52" s="85"/>
      <c r="C52" s="81"/>
      <c r="D52" s="81"/>
      <c r="E52" s="81"/>
    </row>
    <row r="53" spans="1:5" ht="15.75" x14ac:dyDescent="0.25">
      <c r="A53" s="83" t="s">
        <v>59</v>
      </c>
      <c r="B53" s="84"/>
      <c r="C53" s="81"/>
      <c r="D53" s="81"/>
      <c r="E53" s="81"/>
    </row>
    <row r="54" spans="1:5" ht="15.75" x14ac:dyDescent="0.25">
      <c r="A54" s="83" t="s">
        <v>57</v>
      </c>
      <c r="B54" s="84"/>
      <c r="C54" s="180" t="s">
        <v>295</v>
      </c>
      <c r="D54" s="180" t="s">
        <v>306</v>
      </c>
      <c r="E54" s="200" t="s">
        <v>313</v>
      </c>
    </row>
    <row r="55" spans="1:5" ht="15.75" x14ac:dyDescent="0.25">
      <c r="A55" s="83" t="s">
        <v>117</v>
      </c>
      <c r="B55" s="84"/>
      <c r="C55" s="81"/>
      <c r="D55" s="81"/>
      <c r="E55" s="175"/>
    </row>
    <row r="56" spans="1:5" ht="15.75" x14ac:dyDescent="0.25">
      <c r="A56" s="83" t="s">
        <v>204</v>
      </c>
      <c r="B56" s="84"/>
      <c r="C56" s="180" t="s">
        <v>294</v>
      </c>
      <c r="D56" s="180" t="s">
        <v>305</v>
      </c>
      <c r="E56" s="45" t="s">
        <v>312</v>
      </c>
    </row>
    <row r="57" spans="1:5" ht="15.75" x14ac:dyDescent="0.25">
      <c r="A57" s="83" t="s">
        <v>119</v>
      </c>
      <c r="B57" s="84"/>
      <c r="C57" s="180" t="s">
        <v>291</v>
      </c>
      <c r="D57" s="264" t="s">
        <v>301</v>
      </c>
      <c r="E57" s="264" t="s">
        <v>317</v>
      </c>
    </row>
    <row r="58" spans="1:5" ht="15.75" x14ac:dyDescent="0.25">
      <c r="A58" s="83" t="s">
        <v>19</v>
      </c>
      <c r="B58" s="84"/>
      <c r="C58" s="69" t="s">
        <v>296</v>
      </c>
      <c r="D58" s="69" t="s">
        <v>287</v>
      </c>
      <c r="E58" s="45" t="s">
        <v>314</v>
      </c>
    </row>
    <row r="59" spans="1:5" ht="15.75" x14ac:dyDescent="0.25">
      <c r="A59" s="83" t="s">
        <v>18</v>
      </c>
      <c r="B59" s="84"/>
      <c r="C59" s="177"/>
      <c r="D59" s="81"/>
      <c r="E59" s="81"/>
    </row>
    <row r="60" spans="1:5" ht="15.75" x14ac:dyDescent="0.25">
      <c r="A60" s="86" t="s">
        <v>125</v>
      </c>
      <c r="B60" s="88"/>
      <c r="C60" s="177"/>
      <c r="D60" s="81"/>
      <c r="E60" s="81"/>
    </row>
    <row r="61" spans="1:5" ht="15.75" x14ac:dyDescent="0.25">
      <c r="A61" s="86" t="s">
        <v>55</v>
      </c>
      <c r="B61" s="88"/>
      <c r="C61" s="76" t="s">
        <v>293</v>
      </c>
      <c r="D61" s="264" t="s">
        <v>302</v>
      </c>
      <c r="E61" s="45" t="s">
        <v>309</v>
      </c>
    </row>
    <row r="62" spans="1:5" ht="15.75" x14ac:dyDescent="0.25">
      <c r="A62" s="86" t="s">
        <v>16</v>
      </c>
      <c r="B62" s="88"/>
      <c r="C62" s="177"/>
      <c r="D62" s="81"/>
      <c r="E62" s="81"/>
    </row>
    <row r="63" spans="1:5" ht="15.75" x14ac:dyDescent="0.25">
      <c r="A63" s="89" t="s">
        <v>13</v>
      </c>
      <c r="B63" s="85"/>
      <c r="C63" s="177"/>
      <c r="D63" s="81"/>
      <c r="E63" s="81"/>
    </row>
    <row r="64" spans="1:5" ht="15.75" x14ac:dyDescent="0.25">
      <c r="A64" s="178" t="s">
        <v>115</v>
      </c>
      <c r="B64" s="84"/>
      <c r="C64" s="172"/>
      <c r="D64" s="177"/>
      <c r="E64" s="177"/>
    </row>
    <row r="65" spans="1:5" ht="15.75" x14ac:dyDescent="0.25">
      <c r="A65" s="178" t="s">
        <v>159</v>
      </c>
      <c r="B65" s="84"/>
      <c r="C65" s="172"/>
      <c r="D65" s="177"/>
      <c r="E65" s="177"/>
    </row>
    <row r="66" spans="1:5" ht="15.75" x14ac:dyDescent="0.25">
      <c r="A66" s="178" t="s">
        <v>54</v>
      </c>
      <c r="B66" s="84"/>
      <c r="C66" s="172"/>
      <c r="D66" s="177"/>
      <c r="E66" s="177"/>
    </row>
    <row r="67" spans="1:5" ht="15.75" x14ac:dyDescent="0.25">
      <c r="A67" s="90" t="s">
        <v>58</v>
      </c>
      <c r="B67" s="84"/>
      <c r="C67" s="172"/>
      <c r="D67" s="177"/>
      <c r="E67" s="81"/>
    </row>
    <row r="68" spans="1:5" ht="15.75" x14ac:dyDescent="0.25">
      <c r="A68" s="90" t="s">
        <v>114</v>
      </c>
      <c r="B68" s="84"/>
      <c r="C68" s="172"/>
      <c r="D68" s="177"/>
      <c r="E68" s="81"/>
    </row>
  </sheetData>
  <mergeCells count="16">
    <mergeCell ref="C36:E36"/>
    <mergeCell ref="C37:E37"/>
    <mergeCell ref="N1:P1"/>
    <mergeCell ref="N2:P2"/>
    <mergeCell ref="K1:M1"/>
    <mergeCell ref="K2:M2"/>
    <mergeCell ref="H1:J1"/>
    <mergeCell ref="H2:J2"/>
    <mergeCell ref="T1:V1"/>
    <mergeCell ref="T2:V2"/>
    <mergeCell ref="Q1:S1"/>
    <mergeCell ref="Q2:S2"/>
    <mergeCell ref="C1:D1"/>
    <mergeCell ref="E1:G1"/>
    <mergeCell ref="C2:D2"/>
    <mergeCell ref="E2:G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Class Points</vt:lpstr>
      <vt:lpstr>overall points</vt:lpstr>
      <vt:lpstr>times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icmiddelburg</dc:creator>
  <cp:lastModifiedBy>Atkinson Allison</cp:lastModifiedBy>
  <cp:lastPrinted>2017-09-06T09:36:55Z</cp:lastPrinted>
  <dcterms:created xsi:type="dcterms:W3CDTF">2014-03-04T07:44:43Z</dcterms:created>
  <dcterms:modified xsi:type="dcterms:W3CDTF">2017-09-13T13:31:41Z</dcterms:modified>
</cp:coreProperties>
</file>