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este\Desktop\Lizelle\Points\2017\Border\Enduro\"/>
    </mc:Choice>
  </mc:AlternateContent>
  <bookViews>
    <workbookView xWindow="0" yWindow="0" windowWidth="20490" windowHeight="7755"/>
  </bookViews>
  <sheets>
    <sheet name="A STREAM " sheetId="1" r:id="rId1"/>
    <sheet name="B STREAM" sheetId="2" r:id="rId2"/>
    <sheet name="MASTERS" sheetId="3" r:id="rId3"/>
    <sheet name="C STREAM" sheetId="5" r:id="rId4"/>
    <sheet name="HIGH SCHOOL" sheetId="6" r:id="rId5"/>
    <sheet name="JUNIOR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7" l="1"/>
  <c r="K10" i="7"/>
  <c r="K9" i="7"/>
  <c r="K8" i="7"/>
  <c r="K7" i="7"/>
  <c r="K14" i="6"/>
  <c r="K13" i="6"/>
  <c r="K12" i="6"/>
  <c r="K11" i="6"/>
  <c r="K10" i="6"/>
  <c r="K8" i="6"/>
  <c r="K7" i="6"/>
  <c r="K9" i="6"/>
  <c r="K8" i="5"/>
  <c r="K7" i="5"/>
  <c r="K11" i="5"/>
  <c r="K13" i="5"/>
  <c r="K15" i="5"/>
  <c r="K16" i="5"/>
  <c r="K10" i="5"/>
  <c r="K17" i="5"/>
  <c r="K9" i="5"/>
  <c r="K12" i="5"/>
  <c r="K14" i="5"/>
  <c r="K18" i="5"/>
  <c r="K19" i="5"/>
  <c r="K20" i="5"/>
  <c r="K22" i="5"/>
  <c r="K21" i="5"/>
  <c r="K11" i="3"/>
  <c r="K25" i="3"/>
  <c r="K24" i="3"/>
  <c r="K23" i="3"/>
  <c r="K22" i="3"/>
  <c r="K21" i="3"/>
  <c r="K20" i="3"/>
  <c r="K19" i="3"/>
  <c r="K18" i="3"/>
  <c r="K17" i="3"/>
  <c r="K16" i="3"/>
  <c r="K14" i="3"/>
  <c r="K13" i="3"/>
  <c r="K9" i="3"/>
  <c r="K10" i="3"/>
  <c r="K12" i="3"/>
  <c r="K8" i="3"/>
  <c r="K15" i="3"/>
  <c r="K7" i="3"/>
  <c r="K26" i="2"/>
  <c r="K25" i="2"/>
  <c r="K24" i="2"/>
  <c r="K23" i="2"/>
  <c r="K22" i="2"/>
  <c r="K21" i="2"/>
  <c r="K20" i="2"/>
  <c r="K19" i="2"/>
  <c r="K18" i="2"/>
  <c r="K15" i="2"/>
  <c r="K12" i="2"/>
  <c r="K9" i="2"/>
  <c r="K13" i="2"/>
  <c r="K8" i="2"/>
  <c r="K14" i="2"/>
  <c r="K16" i="2"/>
  <c r="K7" i="2"/>
  <c r="K10" i="2"/>
  <c r="K11" i="2"/>
  <c r="K17" i="2"/>
  <c r="K26" i="1"/>
  <c r="K25" i="1"/>
  <c r="K24" i="1"/>
  <c r="K23" i="1"/>
  <c r="K22" i="1"/>
  <c r="K13" i="1"/>
  <c r="K21" i="1"/>
  <c r="K14" i="1"/>
  <c r="K20" i="1"/>
  <c r="K18" i="1"/>
  <c r="K16" i="1"/>
  <c r="K15" i="1"/>
  <c r="K19" i="1"/>
  <c r="K12" i="1"/>
  <c r="K11" i="1"/>
  <c r="K17" i="1"/>
  <c r="K9" i="1"/>
  <c r="K10" i="1"/>
  <c r="K8" i="1"/>
  <c r="K7" i="1"/>
</calcChain>
</file>

<file path=xl/sharedStrings.xml><?xml version="1.0" encoding="utf-8"?>
<sst xmlns="http://schemas.openxmlformats.org/spreadsheetml/2006/main" count="237" uniqueCount="101">
  <si>
    <t xml:space="preserve">ELMC &amp; CC 2017 ENDURO CHAMPIONSHIP </t>
  </si>
  <si>
    <t xml:space="preserve">POS </t>
  </si>
  <si>
    <t>NAME</t>
  </si>
  <si>
    <t>MSA LICENSE NO</t>
  </si>
  <si>
    <t>RACE NO</t>
  </si>
  <si>
    <t>CLASS</t>
  </si>
  <si>
    <t xml:space="preserve">ROUND 1 </t>
  </si>
  <si>
    <t>ROUND 2</t>
  </si>
  <si>
    <t>ROUND 3</t>
  </si>
  <si>
    <t>ROUND 4</t>
  </si>
  <si>
    <t>ROUND 5</t>
  </si>
  <si>
    <t>KTM / FRT JACKSON</t>
  </si>
  <si>
    <t>TKY / 3 SILOS</t>
  </si>
  <si>
    <t>EPM  / EMERALDVALE</t>
  </si>
  <si>
    <t>SONDELANI</t>
  </si>
  <si>
    <t>TOTAL</t>
  </si>
  <si>
    <t>RENTTECH SA / BERLIN</t>
  </si>
  <si>
    <t>SAGE MCGREGOR</t>
  </si>
  <si>
    <t>C267</t>
  </si>
  <si>
    <t xml:space="preserve">A STREAM </t>
  </si>
  <si>
    <t>MICHAEL SWAN</t>
  </si>
  <si>
    <t>SIMON WARNE</t>
  </si>
  <si>
    <t xml:space="preserve">GEORGE HERMAN </t>
  </si>
  <si>
    <t>MITCHELL HOLMES</t>
  </si>
  <si>
    <t>TRISTAN MCGREGOR</t>
  </si>
  <si>
    <t>MARK FOX</t>
  </si>
  <si>
    <t>STEVE LANDMAN</t>
  </si>
  <si>
    <t>DEVON OWEN</t>
  </si>
  <si>
    <t>ANDRE BURGER</t>
  </si>
  <si>
    <t>MANNIE BEZUIDENHOUT</t>
  </si>
  <si>
    <t>C85</t>
  </si>
  <si>
    <t>C399</t>
  </si>
  <si>
    <t>C94</t>
  </si>
  <si>
    <t>C299</t>
  </si>
  <si>
    <t>B596</t>
  </si>
  <si>
    <t>C664</t>
  </si>
  <si>
    <t>B STREAM</t>
  </si>
  <si>
    <t>DARREN SCHULTZ</t>
  </si>
  <si>
    <t>C5</t>
  </si>
  <si>
    <t>BRAD HARTY</t>
  </si>
  <si>
    <t>C241</t>
  </si>
  <si>
    <t>JASON WALTHERS</t>
  </si>
  <si>
    <t>C719</t>
  </si>
  <si>
    <t>C320</t>
  </si>
  <si>
    <t>ROD EWING</t>
  </si>
  <si>
    <t>COLE HEYNS</t>
  </si>
  <si>
    <t>C348</t>
  </si>
  <si>
    <t>ALON LUCKA</t>
  </si>
  <si>
    <t>DAVID FRICK</t>
  </si>
  <si>
    <t>C329</t>
  </si>
  <si>
    <t>BRETT STRUNCK</t>
  </si>
  <si>
    <t>C83</t>
  </si>
  <si>
    <t>TYRON STUCKMEYER</t>
  </si>
  <si>
    <t>C72</t>
  </si>
  <si>
    <t>ED ALTHORPE</t>
  </si>
  <si>
    <t>MASTERS</t>
  </si>
  <si>
    <t>SHANE SUTHERLAND</t>
  </si>
  <si>
    <t>MALCOM MACSHERRY</t>
  </si>
  <si>
    <t>C636</t>
  </si>
  <si>
    <t>WAYNE BOUCHIER</t>
  </si>
  <si>
    <t>CHARL WEYER</t>
  </si>
  <si>
    <t>PETER JUNG</t>
  </si>
  <si>
    <t>MICHAEL O'CONNEL</t>
  </si>
  <si>
    <t>C140</t>
  </si>
  <si>
    <t>GLEN HAWKS</t>
  </si>
  <si>
    <t>E113</t>
  </si>
  <si>
    <t>C STREAM</t>
  </si>
  <si>
    <t>JASON KUMM</t>
  </si>
  <si>
    <t>C132</t>
  </si>
  <si>
    <t>DAVID HERMAN</t>
  </si>
  <si>
    <t>C351</t>
  </si>
  <si>
    <t>STEVEN KELBER</t>
  </si>
  <si>
    <t>C78</t>
  </si>
  <si>
    <t>STEVEN EAYRS</t>
  </si>
  <si>
    <t>ANDREW MEIER</t>
  </si>
  <si>
    <t>C104</t>
  </si>
  <si>
    <t>REECE TOWNSEND</t>
  </si>
  <si>
    <t>X</t>
  </si>
  <si>
    <t>JOHNATHAN KOEKEMOER</t>
  </si>
  <si>
    <t>C147</t>
  </si>
  <si>
    <t>HIGH SCHOOL</t>
  </si>
  <si>
    <t>ETHAN SPRINGFIELD</t>
  </si>
  <si>
    <t>C153</t>
  </si>
  <si>
    <t>ZANE DO AMARAL</t>
  </si>
  <si>
    <t>C969</t>
  </si>
  <si>
    <t>DIEGO MACHADO</t>
  </si>
  <si>
    <t>JUNIOR</t>
  </si>
  <si>
    <t>TITUS IVESON</t>
  </si>
  <si>
    <t>C82</t>
  </si>
  <si>
    <t>JORDAN MARTIN</t>
  </si>
  <si>
    <t>C933</t>
  </si>
  <si>
    <t>MATHEW BOY</t>
  </si>
  <si>
    <t>MATHEW  VAN NIEKERK</t>
  </si>
  <si>
    <t>ALEX DE WITT</t>
  </si>
  <si>
    <t>PHILLIP JONES</t>
  </si>
  <si>
    <t>KEEGAN WEYER</t>
  </si>
  <si>
    <t>TROY SEEGER</t>
  </si>
  <si>
    <t>RUSSELL HEGER</t>
  </si>
  <si>
    <t>JUAN WEBER</t>
  </si>
  <si>
    <t>ELLIO STRIGLIA</t>
  </si>
  <si>
    <t>CARLOS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</si>
</sst>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16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B22" sqref="B22"/>
    </sheetView>
  </sheetViews>
  <sheetFormatPr defaultRowHeight="15" x14ac:dyDescent="0.25"/>
  <cols>
    <col min="1" max="1" width="6.7109375" customWidth="1"/>
    <col min="2" max="2" width="26.7109375" customWidth="1"/>
    <col min="3" max="5" width="12.7109375" customWidth="1"/>
    <col min="6" max="6" width="19" customWidth="1"/>
    <col min="7" max="7" width="16.5703125" customWidth="1"/>
    <col min="8" max="8" width="16.42578125" customWidth="1"/>
    <col min="9" max="9" width="18.5703125" customWidth="1"/>
    <col min="10" max="10" width="18" customWidth="1"/>
    <col min="11" max="11" width="12.7109375" customWidth="1"/>
  </cols>
  <sheetData>
    <row r="1" spans="1:11" ht="19.5" x14ac:dyDescent="0.4">
      <c r="A1" s="3" t="s">
        <v>0</v>
      </c>
    </row>
    <row r="3" spans="1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x14ac:dyDescent="0.25">
      <c r="A4" s="15" t="s">
        <v>1</v>
      </c>
      <c r="B4" s="21" t="s">
        <v>2</v>
      </c>
      <c r="C4" s="24" t="s">
        <v>3</v>
      </c>
      <c r="D4" s="21" t="s">
        <v>4</v>
      </c>
      <c r="E4" s="21" t="s">
        <v>5</v>
      </c>
      <c r="F4" s="6" t="s">
        <v>11</v>
      </c>
      <c r="G4" s="6" t="s">
        <v>12</v>
      </c>
      <c r="H4" s="7" t="s">
        <v>13</v>
      </c>
      <c r="I4" s="7" t="s">
        <v>16</v>
      </c>
      <c r="J4" s="6" t="s">
        <v>14</v>
      </c>
      <c r="K4" s="18" t="s">
        <v>15</v>
      </c>
    </row>
    <row r="5" spans="1:11" x14ac:dyDescent="0.25">
      <c r="A5" s="16"/>
      <c r="B5" s="22"/>
      <c r="C5" s="25"/>
      <c r="D5" s="22"/>
      <c r="E5" s="22"/>
      <c r="F5" s="8">
        <v>42875</v>
      </c>
      <c r="G5" s="8">
        <v>42917</v>
      </c>
      <c r="H5" s="8">
        <v>42959</v>
      </c>
      <c r="I5" s="8">
        <v>42987</v>
      </c>
      <c r="J5" s="8">
        <v>43036</v>
      </c>
      <c r="K5" s="19"/>
    </row>
    <row r="6" spans="1:11" x14ac:dyDescent="0.25">
      <c r="A6" s="17"/>
      <c r="B6" s="23"/>
      <c r="C6" s="26"/>
      <c r="D6" s="23"/>
      <c r="E6" s="23"/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20"/>
    </row>
    <row r="7" spans="1:11" x14ac:dyDescent="0.25">
      <c r="A7" s="12">
        <v>1</v>
      </c>
      <c r="B7" s="2" t="s">
        <v>17</v>
      </c>
      <c r="C7" s="14">
        <v>7799</v>
      </c>
      <c r="D7" s="5" t="s">
        <v>18</v>
      </c>
      <c r="E7" s="5" t="s">
        <v>19</v>
      </c>
      <c r="F7" s="2">
        <v>25</v>
      </c>
      <c r="G7" s="2">
        <v>25</v>
      </c>
      <c r="H7" s="2">
        <v>25</v>
      </c>
      <c r="I7" s="2">
        <v>25</v>
      </c>
      <c r="J7" s="2">
        <v>25</v>
      </c>
      <c r="K7" s="13">
        <f>SUM(F7:J7)</f>
        <v>125</v>
      </c>
    </row>
    <row r="8" spans="1:11" x14ac:dyDescent="0.25">
      <c r="A8" s="12">
        <v>2</v>
      </c>
      <c r="B8" s="2" t="s">
        <v>20</v>
      </c>
      <c r="C8" s="14">
        <v>4368</v>
      </c>
      <c r="D8" s="5">
        <v>590</v>
      </c>
      <c r="E8" s="5" t="s">
        <v>19</v>
      </c>
      <c r="F8" s="2">
        <v>0</v>
      </c>
      <c r="G8" s="2">
        <v>20</v>
      </c>
      <c r="H8" s="2">
        <v>22</v>
      </c>
      <c r="I8" s="2">
        <v>22</v>
      </c>
      <c r="J8" s="2">
        <v>22</v>
      </c>
      <c r="K8" s="13">
        <f>SUM(F8:J8)</f>
        <v>86</v>
      </c>
    </row>
    <row r="9" spans="1:11" x14ac:dyDescent="0.25">
      <c r="A9" s="12">
        <v>3</v>
      </c>
      <c r="B9" s="2" t="s">
        <v>22</v>
      </c>
      <c r="C9" s="14">
        <v>5509</v>
      </c>
      <c r="D9" s="5" t="s">
        <v>31</v>
      </c>
      <c r="E9" s="5" t="s">
        <v>19</v>
      </c>
      <c r="F9" s="2">
        <v>18</v>
      </c>
      <c r="G9" s="2">
        <v>0</v>
      </c>
      <c r="H9" s="2">
        <v>18</v>
      </c>
      <c r="I9" s="2">
        <v>20</v>
      </c>
      <c r="J9" s="2">
        <v>20</v>
      </c>
      <c r="K9" s="13">
        <f>SUM(F9:J9)</f>
        <v>76</v>
      </c>
    </row>
    <row r="10" spans="1:11" x14ac:dyDescent="0.25">
      <c r="A10" s="12">
        <v>4</v>
      </c>
      <c r="B10" s="2" t="s">
        <v>21</v>
      </c>
      <c r="C10" s="14">
        <v>7875</v>
      </c>
      <c r="D10" s="5" t="s">
        <v>30</v>
      </c>
      <c r="E10" s="5" t="s">
        <v>19</v>
      </c>
      <c r="F10" s="2">
        <v>22</v>
      </c>
      <c r="G10" s="2">
        <v>14</v>
      </c>
      <c r="H10" s="2">
        <v>16</v>
      </c>
      <c r="I10" s="2">
        <v>16</v>
      </c>
      <c r="J10" s="2">
        <v>0</v>
      </c>
      <c r="K10" s="13">
        <f>SUM(F10:J10)</f>
        <v>68</v>
      </c>
    </row>
    <row r="11" spans="1:11" x14ac:dyDescent="0.25">
      <c r="A11" s="12">
        <v>5</v>
      </c>
      <c r="B11" s="2" t="s">
        <v>24</v>
      </c>
      <c r="C11" s="14">
        <v>7803</v>
      </c>
      <c r="D11" s="5" t="s">
        <v>33</v>
      </c>
      <c r="E11" s="5" t="s">
        <v>19</v>
      </c>
      <c r="F11" s="2">
        <v>0</v>
      </c>
      <c r="G11" s="2">
        <v>0</v>
      </c>
      <c r="H11" s="2">
        <v>20</v>
      </c>
      <c r="I11" s="2">
        <v>18</v>
      </c>
      <c r="J11" s="2">
        <v>18</v>
      </c>
      <c r="K11" s="13">
        <f>SUM(F11:J11)</f>
        <v>56</v>
      </c>
    </row>
    <row r="12" spans="1:11" x14ac:dyDescent="0.25">
      <c r="A12" s="12">
        <v>6</v>
      </c>
      <c r="B12" s="2" t="s">
        <v>25</v>
      </c>
      <c r="C12" s="14">
        <v>11585</v>
      </c>
      <c r="D12" s="5">
        <v>207</v>
      </c>
      <c r="E12" s="5" t="s">
        <v>19</v>
      </c>
      <c r="F12" s="2">
        <v>0</v>
      </c>
      <c r="G12" s="2">
        <v>22</v>
      </c>
      <c r="H12" s="2">
        <v>0</v>
      </c>
      <c r="I12" s="2">
        <v>0</v>
      </c>
      <c r="J12" s="2">
        <v>0</v>
      </c>
      <c r="K12" s="13">
        <f>SUM(F12:J12)</f>
        <v>22</v>
      </c>
    </row>
    <row r="13" spans="1:11" x14ac:dyDescent="0.25">
      <c r="A13" s="12">
        <v>7</v>
      </c>
      <c r="B13" s="2" t="s">
        <v>92</v>
      </c>
      <c r="C13" s="14">
        <v>6737</v>
      </c>
      <c r="D13" s="5">
        <v>880</v>
      </c>
      <c r="E13" s="5" t="s">
        <v>19</v>
      </c>
      <c r="F13" s="2">
        <v>0</v>
      </c>
      <c r="G13" s="2">
        <v>0</v>
      </c>
      <c r="H13" s="2">
        <v>0</v>
      </c>
      <c r="I13" s="2">
        <v>22</v>
      </c>
      <c r="J13" s="2">
        <v>0</v>
      </c>
      <c r="K13" s="13">
        <f>SUM(F13:J13)</f>
        <v>22</v>
      </c>
    </row>
    <row r="14" spans="1:11" x14ac:dyDescent="0.25">
      <c r="A14" s="12">
        <v>8</v>
      </c>
      <c r="B14" s="2" t="s">
        <v>96</v>
      </c>
      <c r="C14" s="14">
        <v>7394</v>
      </c>
      <c r="D14" s="5">
        <v>52</v>
      </c>
      <c r="E14" s="5" t="s">
        <v>19</v>
      </c>
      <c r="F14" s="2">
        <v>20</v>
      </c>
      <c r="G14" s="2">
        <v>0</v>
      </c>
      <c r="H14" s="2">
        <v>0</v>
      </c>
      <c r="I14" s="2">
        <v>0</v>
      </c>
      <c r="J14" s="2">
        <v>0</v>
      </c>
      <c r="K14" s="13">
        <f>SUM(F14:J14)</f>
        <v>20</v>
      </c>
    </row>
    <row r="15" spans="1:11" x14ac:dyDescent="0.25">
      <c r="A15" s="12">
        <v>9</v>
      </c>
      <c r="B15" s="2" t="s">
        <v>26</v>
      </c>
      <c r="C15" s="14">
        <v>4687</v>
      </c>
      <c r="D15" s="5">
        <v>624</v>
      </c>
      <c r="E15" s="5" t="s">
        <v>19</v>
      </c>
      <c r="F15" s="2">
        <v>0</v>
      </c>
      <c r="G15" s="2">
        <v>18</v>
      </c>
      <c r="H15" s="2">
        <v>0</v>
      </c>
      <c r="I15" s="2">
        <v>0</v>
      </c>
      <c r="J15" s="2">
        <v>0</v>
      </c>
      <c r="K15" s="13">
        <f>SUM(F15:J15)</f>
        <v>18</v>
      </c>
    </row>
    <row r="16" spans="1:11" x14ac:dyDescent="0.25">
      <c r="A16" s="12">
        <v>10</v>
      </c>
      <c r="B16" s="2" t="s">
        <v>27</v>
      </c>
      <c r="C16" s="14">
        <v>11736</v>
      </c>
      <c r="D16" s="5" t="s">
        <v>34</v>
      </c>
      <c r="E16" s="5" t="s">
        <v>19</v>
      </c>
      <c r="F16" s="2">
        <v>0</v>
      </c>
      <c r="G16" s="2">
        <v>16</v>
      </c>
      <c r="H16" s="2">
        <v>0</v>
      </c>
      <c r="I16" s="2">
        <v>0</v>
      </c>
      <c r="J16" s="2">
        <v>0</v>
      </c>
      <c r="K16" s="13">
        <f>SUM(F16:J16)</f>
        <v>16</v>
      </c>
    </row>
    <row r="17" spans="1:11" x14ac:dyDescent="0.25">
      <c r="A17" s="12">
        <v>11</v>
      </c>
      <c r="B17" s="2" t="s">
        <v>23</v>
      </c>
      <c r="C17" s="14">
        <v>3279</v>
      </c>
      <c r="D17" s="5" t="s">
        <v>32</v>
      </c>
      <c r="E17" s="5" t="s">
        <v>19</v>
      </c>
      <c r="F17" s="2">
        <v>0</v>
      </c>
      <c r="G17" s="2">
        <v>0</v>
      </c>
      <c r="H17" s="2">
        <v>15</v>
      </c>
      <c r="I17" s="2">
        <v>0</v>
      </c>
      <c r="J17" s="2">
        <v>0</v>
      </c>
      <c r="K17" s="13">
        <f>SUM(F17:J17)</f>
        <v>15</v>
      </c>
    </row>
    <row r="18" spans="1:11" x14ac:dyDescent="0.25">
      <c r="A18" s="12">
        <v>12</v>
      </c>
      <c r="B18" s="2" t="s">
        <v>28</v>
      </c>
      <c r="C18" s="14">
        <v>8917</v>
      </c>
      <c r="D18" s="5" t="s">
        <v>35</v>
      </c>
      <c r="E18" s="5" t="s">
        <v>19</v>
      </c>
      <c r="F18" s="2">
        <v>0</v>
      </c>
      <c r="G18" s="2">
        <v>15</v>
      </c>
      <c r="H18" s="2">
        <v>0</v>
      </c>
      <c r="I18" s="2">
        <v>0</v>
      </c>
      <c r="J18" s="2">
        <v>0</v>
      </c>
      <c r="K18" s="13">
        <f>SUM(F18:J18)</f>
        <v>15</v>
      </c>
    </row>
    <row r="19" spans="1:11" x14ac:dyDescent="0.25">
      <c r="A19" s="12">
        <v>13</v>
      </c>
      <c r="B19" s="2" t="s">
        <v>97</v>
      </c>
      <c r="C19" s="14">
        <v>10124</v>
      </c>
      <c r="D19" s="5">
        <v>164</v>
      </c>
      <c r="E19" s="5" t="s">
        <v>19</v>
      </c>
      <c r="F19" s="2">
        <v>0</v>
      </c>
      <c r="G19" s="2">
        <v>0</v>
      </c>
      <c r="H19" s="2">
        <v>14</v>
      </c>
      <c r="I19" s="2">
        <v>0</v>
      </c>
      <c r="J19" s="2">
        <v>0</v>
      </c>
      <c r="K19" s="13">
        <f>SUM(F19:J19)</f>
        <v>14</v>
      </c>
    </row>
    <row r="20" spans="1:11" x14ac:dyDescent="0.25">
      <c r="A20" s="12">
        <v>14</v>
      </c>
      <c r="B20" s="2" t="s">
        <v>29</v>
      </c>
      <c r="C20" s="14">
        <v>1908</v>
      </c>
      <c r="D20" s="5">
        <v>787</v>
      </c>
      <c r="E20" s="5" t="s">
        <v>19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3">
        <f t="shared" ref="K7:K21" si="0">SUM(F20:J20)</f>
        <v>0</v>
      </c>
    </row>
    <row r="21" spans="1:11" x14ac:dyDescent="0.25">
      <c r="A21" s="12">
        <v>15</v>
      </c>
      <c r="B21" s="2" t="s">
        <v>91</v>
      </c>
      <c r="C21" s="14">
        <v>5987</v>
      </c>
      <c r="D21" s="5">
        <v>511</v>
      </c>
      <c r="E21" s="5" t="s">
        <v>19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13">
        <f t="shared" si="0"/>
        <v>0</v>
      </c>
    </row>
    <row r="22" spans="1:11" x14ac:dyDescent="0.25">
      <c r="A22" s="2"/>
      <c r="B22" s="2"/>
      <c r="C22" s="2"/>
      <c r="D22" s="2"/>
      <c r="E22" s="2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13">
        <f t="shared" ref="K22:K26" si="1">SUM(F22:J22)</f>
        <v>0</v>
      </c>
    </row>
    <row r="23" spans="1:11" x14ac:dyDescent="0.25">
      <c r="A23" s="2"/>
      <c r="B23" s="2"/>
      <c r="C23" s="2"/>
      <c r="D23" s="2"/>
      <c r="E23" s="2"/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11">
        <f t="shared" si="1"/>
        <v>0</v>
      </c>
    </row>
    <row r="24" spans="1:11" x14ac:dyDescent="0.25">
      <c r="A24" s="2"/>
      <c r="B24" s="2"/>
      <c r="C24" s="2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11">
        <f t="shared" si="1"/>
        <v>0</v>
      </c>
    </row>
    <row r="25" spans="1:11" x14ac:dyDescent="0.25">
      <c r="A25" s="2"/>
      <c r="B25" s="2"/>
      <c r="C25" s="2"/>
      <c r="D25" s="2"/>
      <c r="E25" s="2"/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11">
        <f t="shared" si="1"/>
        <v>0</v>
      </c>
    </row>
    <row r="26" spans="1:11" x14ac:dyDescent="0.25">
      <c r="A26" s="2"/>
      <c r="B26" s="2"/>
      <c r="C26" s="2"/>
      <c r="D26" s="2"/>
      <c r="E26" s="2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11">
        <f t="shared" si="1"/>
        <v>0</v>
      </c>
    </row>
  </sheetData>
  <sortState ref="B7:K19">
    <sortCondition descending="1" ref="K7:K19"/>
  </sortState>
  <mergeCells count="6">
    <mergeCell ref="A4:A6"/>
    <mergeCell ref="K4:K6"/>
    <mergeCell ref="E4:E6"/>
    <mergeCell ref="D4:D6"/>
    <mergeCell ref="C4:C6"/>
    <mergeCell ref="B4:B6"/>
  </mergeCells>
  <pageMargins left="0.7" right="0.7" top="0.75" bottom="0.75" header="0.3" footer="0.3"/>
  <pageSetup paperSize="9" scale="75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J6" sqref="J6"/>
    </sheetView>
  </sheetViews>
  <sheetFormatPr defaultRowHeight="15" x14ac:dyDescent="0.25"/>
  <cols>
    <col min="1" max="1" width="6.7109375" customWidth="1"/>
    <col min="2" max="2" width="26.7109375" customWidth="1"/>
    <col min="3" max="5" width="12.7109375" customWidth="1"/>
    <col min="6" max="6" width="20" customWidth="1"/>
    <col min="7" max="7" width="17.7109375" customWidth="1"/>
    <col min="8" max="8" width="16.42578125" customWidth="1"/>
    <col min="9" max="9" width="16.7109375" customWidth="1"/>
    <col min="10" max="10" width="20" customWidth="1"/>
    <col min="11" max="11" width="12.7109375" customWidth="1"/>
  </cols>
  <sheetData>
    <row r="1" spans="1:11" ht="19.5" x14ac:dyDescent="0.4">
      <c r="A1" s="3" t="s">
        <v>0</v>
      </c>
    </row>
    <row r="3" spans="1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x14ac:dyDescent="0.25">
      <c r="A4" s="15" t="s">
        <v>1</v>
      </c>
      <c r="B4" s="21" t="s">
        <v>2</v>
      </c>
      <c r="C4" s="24" t="s">
        <v>3</v>
      </c>
      <c r="D4" s="21" t="s">
        <v>4</v>
      </c>
      <c r="E4" s="21" t="s">
        <v>5</v>
      </c>
      <c r="F4" s="6" t="s">
        <v>11</v>
      </c>
      <c r="G4" s="6" t="s">
        <v>12</v>
      </c>
      <c r="H4" s="7" t="s">
        <v>13</v>
      </c>
      <c r="I4" s="7" t="s">
        <v>16</v>
      </c>
      <c r="J4" s="6" t="s">
        <v>14</v>
      </c>
      <c r="K4" s="18" t="s">
        <v>15</v>
      </c>
    </row>
    <row r="5" spans="1:11" x14ac:dyDescent="0.25">
      <c r="A5" s="16"/>
      <c r="B5" s="22"/>
      <c r="C5" s="25"/>
      <c r="D5" s="22"/>
      <c r="E5" s="22"/>
      <c r="F5" s="8">
        <v>42875</v>
      </c>
      <c r="G5" s="8">
        <v>42917</v>
      </c>
      <c r="H5" s="8">
        <v>42959</v>
      </c>
      <c r="I5" s="8">
        <v>42987</v>
      </c>
      <c r="J5" s="8">
        <v>43036</v>
      </c>
      <c r="K5" s="19"/>
    </row>
    <row r="6" spans="1:11" x14ac:dyDescent="0.25">
      <c r="A6" s="17"/>
      <c r="B6" s="23"/>
      <c r="C6" s="26"/>
      <c r="D6" s="23"/>
      <c r="E6" s="23"/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20"/>
    </row>
    <row r="7" spans="1:11" x14ac:dyDescent="0.25">
      <c r="A7" s="12">
        <v>1</v>
      </c>
      <c r="B7" s="2" t="s">
        <v>41</v>
      </c>
      <c r="C7" s="14">
        <v>6841</v>
      </c>
      <c r="D7" s="5" t="s">
        <v>42</v>
      </c>
      <c r="E7" s="5" t="s">
        <v>36</v>
      </c>
      <c r="F7" s="2">
        <v>22</v>
      </c>
      <c r="G7" s="2">
        <v>20</v>
      </c>
      <c r="H7" s="2">
        <v>18</v>
      </c>
      <c r="I7" s="2">
        <v>22</v>
      </c>
      <c r="J7" s="2">
        <v>20</v>
      </c>
      <c r="K7" s="13">
        <f>SUM(F7:J7)</f>
        <v>102</v>
      </c>
    </row>
    <row r="8" spans="1:11" x14ac:dyDescent="0.25">
      <c r="A8" s="12">
        <v>2</v>
      </c>
      <c r="B8" s="2" t="s">
        <v>45</v>
      </c>
      <c r="C8" s="14">
        <v>4694</v>
      </c>
      <c r="D8" s="5" t="s">
        <v>46</v>
      </c>
      <c r="E8" s="5" t="s">
        <v>36</v>
      </c>
      <c r="F8" s="2">
        <v>0</v>
      </c>
      <c r="G8" s="2">
        <v>25</v>
      </c>
      <c r="H8" s="2">
        <v>15</v>
      </c>
      <c r="I8" s="2">
        <v>25</v>
      </c>
      <c r="J8" s="2">
        <v>25</v>
      </c>
      <c r="K8" s="13">
        <f>SUM(F8:J8)</f>
        <v>90</v>
      </c>
    </row>
    <row r="9" spans="1:11" x14ac:dyDescent="0.25">
      <c r="A9" s="12">
        <v>3</v>
      </c>
      <c r="B9" s="2" t="s">
        <v>48</v>
      </c>
      <c r="C9" s="14">
        <v>9633</v>
      </c>
      <c r="D9" s="5" t="s">
        <v>49</v>
      </c>
      <c r="E9" s="5" t="s">
        <v>36</v>
      </c>
      <c r="F9" s="2">
        <v>0</v>
      </c>
      <c r="G9" s="2">
        <v>15</v>
      </c>
      <c r="H9" s="2">
        <v>22</v>
      </c>
      <c r="I9" s="2">
        <v>18</v>
      </c>
      <c r="J9" s="2">
        <v>18</v>
      </c>
      <c r="K9" s="13">
        <f>SUM(F9:J9)</f>
        <v>73</v>
      </c>
    </row>
    <row r="10" spans="1:11" x14ac:dyDescent="0.25">
      <c r="A10" s="12">
        <v>4</v>
      </c>
      <c r="B10" s="2" t="s">
        <v>39</v>
      </c>
      <c r="C10" s="14">
        <v>7163</v>
      </c>
      <c r="D10" s="5" t="s">
        <v>40</v>
      </c>
      <c r="E10" s="5" t="s">
        <v>36</v>
      </c>
      <c r="F10" s="2">
        <v>0</v>
      </c>
      <c r="G10" s="2">
        <v>16</v>
      </c>
      <c r="H10" s="2">
        <v>20</v>
      </c>
      <c r="I10" s="2">
        <v>0</v>
      </c>
      <c r="J10" s="2">
        <v>16</v>
      </c>
      <c r="K10" s="13">
        <f>SUM(F10:J10)</f>
        <v>52</v>
      </c>
    </row>
    <row r="11" spans="1:11" x14ac:dyDescent="0.25">
      <c r="A11" s="12">
        <v>5</v>
      </c>
      <c r="B11" s="2" t="s">
        <v>28</v>
      </c>
      <c r="C11" s="14">
        <v>8917</v>
      </c>
      <c r="D11" s="5" t="s">
        <v>35</v>
      </c>
      <c r="E11" s="5" t="s">
        <v>36</v>
      </c>
      <c r="F11" s="2">
        <v>25</v>
      </c>
      <c r="G11" s="2">
        <v>0</v>
      </c>
      <c r="H11" s="2">
        <v>0</v>
      </c>
      <c r="I11" s="2">
        <v>0</v>
      </c>
      <c r="J11" s="2">
        <v>22</v>
      </c>
      <c r="K11" s="13">
        <f>SUM(F11:J11)</f>
        <v>47</v>
      </c>
    </row>
    <row r="12" spans="1:11" x14ac:dyDescent="0.25">
      <c r="A12" s="12">
        <v>6</v>
      </c>
      <c r="B12" s="2" t="s">
        <v>50</v>
      </c>
      <c r="C12" s="14">
        <v>9439</v>
      </c>
      <c r="D12" s="5" t="s">
        <v>51</v>
      </c>
      <c r="E12" s="5" t="s">
        <v>36</v>
      </c>
      <c r="F12" s="2">
        <v>0</v>
      </c>
      <c r="G12" s="2">
        <v>14</v>
      </c>
      <c r="H12" s="2">
        <v>16</v>
      </c>
      <c r="I12" s="2">
        <v>0</v>
      </c>
      <c r="J12" s="2">
        <v>15</v>
      </c>
      <c r="K12" s="13">
        <f>SUM(F12:J12)</f>
        <v>45</v>
      </c>
    </row>
    <row r="13" spans="1:11" x14ac:dyDescent="0.25">
      <c r="A13" s="12">
        <v>7</v>
      </c>
      <c r="B13" s="2" t="s">
        <v>47</v>
      </c>
      <c r="C13" s="14">
        <v>10645</v>
      </c>
      <c r="D13" s="5">
        <v>9</v>
      </c>
      <c r="E13" s="5" t="s">
        <v>36</v>
      </c>
      <c r="F13" s="2">
        <v>0</v>
      </c>
      <c r="G13" s="2">
        <v>18</v>
      </c>
      <c r="H13" s="2">
        <v>0</v>
      </c>
      <c r="I13" s="2">
        <v>20</v>
      </c>
      <c r="J13" s="2">
        <v>0</v>
      </c>
      <c r="K13" s="13">
        <f>SUM(F13:J13)</f>
        <v>38</v>
      </c>
    </row>
    <row r="14" spans="1:11" x14ac:dyDescent="0.25">
      <c r="A14" s="12">
        <v>8</v>
      </c>
      <c r="B14" s="2" t="s">
        <v>44</v>
      </c>
      <c r="C14" s="14">
        <v>9006</v>
      </c>
      <c r="D14" s="5">
        <v>76</v>
      </c>
      <c r="E14" s="5" t="s">
        <v>36</v>
      </c>
      <c r="F14" s="2">
        <v>20</v>
      </c>
      <c r="G14" s="2">
        <v>0</v>
      </c>
      <c r="H14" s="2">
        <v>0</v>
      </c>
      <c r="I14" s="2">
        <v>16</v>
      </c>
      <c r="J14" s="2">
        <v>0</v>
      </c>
      <c r="K14" s="13">
        <f>SUM(F14:J14)</f>
        <v>36</v>
      </c>
    </row>
    <row r="15" spans="1:11" x14ac:dyDescent="0.25">
      <c r="A15" s="12">
        <v>9</v>
      </c>
      <c r="B15" s="2" t="s">
        <v>52</v>
      </c>
      <c r="C15" s="14">
        <v>3923</v>
      </c>
      <c r="D15" s="5" t="s">
        <v>53</v>
      </c>
      <c r="E15" s="5" t="s">
        <v>36</v>
      </c>
      <c r="F15" s="2">
        <v>0</v>
      </c>
      <c r="G15" s="2">
        <v>13</v>
      </c>
      <c r="H15" s="2">
        <v>14</v>
      </c>
      <c r="I15" s="2">
        <v>0</v>
      </c>
      <c r="J15" s="2">
        <v>0</v>
      </c>
      <c r="K15" s="13">
        <f>SUM(F15:J15)</f>
        <v>27</v>
      </c>
    </row>
    <row r="16" spans="1:11" x14ac:dyDescent="0.25">
      <c r="A16" s="12">
        <v>10</v>
      </c>
      <c r="B16" s="2" t="s">
        <v>98</v>
      </c>
      <c r="C16" s="14">
        <v>9499</v>
      </c>
      <c r="D16" s="5" t="s">
        <v>43</v>
      </c>
      <c r="E16" s="5" t="s">
        <v>36</v>
      </c>
      <c r="F16" s="2">
        <v>0</v>
      </c>
      <c r="G16" s="2">
        <v>0</v>
      </c>
      <c r="H16" s="2">
        <v>25</v>
      </c>
      <c r="I16" s="2">
        <v>0</v>
      </c>
      <c r="J16" s="2">
        <v>0</v>
      </c>
      <c r="K16" s="13">
        <f>SUM(F16:J16)</f>
        <v>25</v>
      </c>
    </row>
    <row r="17" spans="1:11" x14ac:dyDescent="0.25">
      <c r="A17" s="12">
        <v>11</v>
      </c>
      <c r="B17" s="2" t="s">
        <v>37</v>
      </c>
      <c r="C17" s="14">
        <v>7298</v>
      </c>
      <c r="D17" s="5" t="s">
        <v>38</v>
      </c>
      <c r="E17" s="5" t="s">
        <v>36</v>
      </c>
      <c r="F17" s="2">
        <v>0</v>
      </c>
      <c r="G17" s="2">
        <v>22</v>
      </c>
      <c r="H17" s="2">
        <v>0</v>
      </c>
      <c r="I17" s="2">
        <v>0</v>
      </c>
      <c r="J17" s="2">
        <v>0</v>
      </c>
      <c r="K17" s="13">
        <f>SUM(F17:J17)</f>
        <v>22</v>
      </c>
    </row>
    <row r="18" spans="1:11" x14ac:dyDescent="0.25">
      <c r="A18" s="12">
        <v>12</v>
      </c>
      <c r="B18" s="2" t="s">
        <v>54</v>
      </c>
      <c r="C18" s="14">
        <v>10478</v>
      </c>
      <c r="D18" s="5">
        <v>62</v>
      </c>
      <c r="E18" s="5" t="s">
        <v>36</v>
      </c>
      <c r="F18" s="2">
        <v>0</v>
      </c>
      <c r="G18" s="2">
        <v>0</v>
      </c>
      <c r="H18" s="2">
        <v>13</v>
      </c>
      <c r="I18" s="2">
        <v>0</v>
      </c>
      <c r="J18" s="2">
        <v>0</v>
      </c>
      <c r="K18" s="13">
        <f>SUM(F18:J18)</f>
        <v>13</v>
      </c>
    </row>
    <row r="19" spans="1:11" x14ac:dyDescent="0.25">
      <c r="A19" s="2"/>
      <c r="B19" s="2"/>
      <c r="C19" s="4"/>
      <c r="D19" s="4"/>
      <c r="E19" s="5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13">
        <f t="shared" ref="K19" si="0">SUM(F19:J19)</f>
        <v>0</v>
      </c>
    </row>
    <row r="20" spans="1:11" x14ac:dyDescent="0.25">
      <c r="A20" s="2"/>
      <c r="B20" s="2"/>
      <c r="C20" s="2"/>
      <c r="D20" s="2"/>
      <c r="E20" s="2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3">
        <f t="shared" ref="K20:K26" si="1">SUM(F20:J20)</f>
        <v>0</v>
      </c>
    </row>
    <row r="21" spans="1:11" x14ac:dyDescent="0.25">
      <c r="A21" s="2"/>
      <c r="B21" s="2"/>
      <c r="C21" s="2"/>
      <c r="D21" s="2"/>
      <c r="E21" s="2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13">
        <f t="shared" si="1"/>
        <v>0</v>
      </c>
    </row>
    <row r="22" spans="1:11" x14ac:dyDescent="0.25">
      <c r="A22" s="2"/>
      <c r="B22" s="2"/>
      <c r="C22" s="2"/>
      <c r="D22" s="2"/>
      <c r="E22" s="2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13">
        <f t="shared" si="1"/>
        <v>0</v>
      </c>
    </row>
    <row r="23" spans="1:11" x14ac:dyDescent="0.25">
      <c r="A23" s="2"/>
      <c r="B23" s="2"/>
      <c r="C23" s="2"/>
      <c r="D23" s="2"/>
      <c r="E23" s="2"/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f t="shared" si="1"/>
        <v>0</v>
      </c>
    </row>
    <row r="24" spans="1:11" x14ac:dyDescent="0.25">
      <c r="A24" s="2"/>
      <c r="B24" s="2"/>
      <c r="C24" s="2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f t="shared" si="1"/>
        <v>0</v>
      </c>
    </row>
    <row r="25" spans="1:11" x14ac:dyDescent="0.25">
      <c r="A25" s="2"/>
      <c r="B25" s="2"/>
      <c r="C25" s="2"/>
      <c r="D25" s="2"/>
      <c r="E25" s="2"/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f t="shared" si="1"/>
        <v>0</v>
      </c>
    </row>
    <row r="26" spans="1:11" x14ac:dyDescent="0.25">
      <c r="A26" s="2"/>
      <c r="B26" s="2"/>
      <c r="C26" s="2"/>
      <c r="D26" s="2"/>
      <c r="E26" s="2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f t="shared" si="1"/>
        <v>0</v>
      </c>
    </row>
  </sheetData>
  <sortState ref="B7:K18">
    <sortCondition descending="1" ref="K7:K18"/>
  </sortState>
  <mergeCells count="6">
    <mergeCell ref="K4:K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74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J6" sqref="J6"/>
    </sheetView>
  </sheetViews>
  <sheetFormatPr defaultRowHeight="15" x14ac:dyDescent="0.25"/>
  <cols>
    <col min="1" max="1" width="6.7109375" customWidth="1"/>
    <col min="2" max="2" width="26.7109375" customWidth="1"/>
    <col min="3" max="5" width="12.7109375" customWidth="1"/>
    <col min="6" max="6" width="17.7109375" customWidth="1"/>
    <col min="7" max="7" width="15.140625" customWidth="1"/>
    <col min="8" max="8" width="14.85546875" customWidth="1"/>
    <col min="9" max="9" width="12.7109375" customWidth="1"/>
    <col min="10" max="10" width="15.42578125" customWidth="1"/>
    <col min="11" max="11" width="12.7109375" customWidth="1"/>
  </cols>
  <sheetData>
    <row r="1" spans="1:11" ht="19.5" x14ac:dyDescent="0.4">
      <c r="A1" s="3" t="s">
        <v>0</v>
      </c>
    </row>
    <row r="3" spans="1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x14ac:dyDescent="0.25">
      <c r="A4" s="15" t="s">
        <v>1</v>
      </c>
      <c r="B4" s="21" t="s">
        <v>2</v>
      </c>
      <c r="C4" s="24" t="s">
        <v>3</v>
      </c>
      <c r="D4" s="21" t="s">
        <v>4</v>
      </c>
      <c r="E4" s="21" t="s">
        <v>5</v>
      </c>
      <c r="F4" s="6" t="s">
        <v>11</v>
      </c>
      <c r="G4" s="6" t="s">
        <v>12</v>
      </c>
      <c r="H4" s="7" t="s">
        <v>13</v>
      </c>
      <c r="I4" s="7" t="s">
        <v>16</v>
      </c>
      <c r="J4" s="6" t="s">
        <v>14</v>
      </c>
      <c r="K4" s="18" t="s">
        <v>15</v>
      </c>
    </row>
    <row r="5" spans="1:11" x14ac:dyDescent="0.25">
      <c r="A5" s="16"/>
      <c r="B5" s="22"/>
      <c r="C5" s="25"/>
      <c r="D5" s="22"/>
      <c r="E5" s="22"/>
      <c r="F5" s="8">
        <v>42875</v>
      </c>
      <c r="G5" s="8">
        <v>42917</v>
      </c>
      <c r="H5" s="8">
        <v>42959</v>
      </c>
      <c r="I5" s="8">
        <v>42987</v>
      </c>
      <c r="J5" s="8">
        <v>43036</v>
      </c>
      <c r="K5" s="19"/>
    </row>
    <row r="6" spans="1:11" x14ac:dyDescent="0.25">
      <c r="A6" s="17"/>
      <c r="B6" s="23"/>
      <c r="C6" s="26"/>
      <c r="D6" s="23"/>
      <c r="E6" s="23"/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20"/>
    </row>
    <row r="7" spans="1:11" x14ac:dyDescent="0.25">
      <c r="A7" s="12">
        <v>1</v>
      </c>
      <c r="B7" s="2" t="s">
        <v>57</v>
      </c>
      <c r="C7" s="14">
        <v>2414</v>
      </c>
      <c r="D7" s="5" t="s">
        <v>58</v>
      </c>
      <c r="E7" s="5" t="s">
        <v>55</v>
      </c>
      <c r="F7" s="2">
        <v>16</v>
      </c>
      <c r="G7" s="2">
        <v>18</v>
      </c>
      <c r="H7" s="2">
        <v>18</v>
      </c>
      <c r="I7" s="2">
        <v>20</v>
      </c>
      <c r="J7" s="2">
        <v>15</v>
      </c>
      <c r="K7" s="13">
        <f t="shared" ref="K7:K15" si="0">SUM(F7:J7)</f>
        <v>87</v>
      </c>
    </row>
    <row r="8" spans="1:11" x14ac:dyDescent="0.25">
      <c r="A8" s="12">
        <v>2</v>
      </c>
      <c r="B8" s="2" t="s">
        <v>59</v>
      </c>
      <c r="C8" s="14">
        <v>7407</v>
      </c>
      <c r="D8" s="5">
        <v>164</v>
      </c>
      <c r="E8" s="5" t="s">
        <v>55</v>
      </c>
      <c r="F8" s="2">
        <v>22</v>
      </c>
      <c r="G8" s="2">
        <v>25</v>
      </c>
      <c r="H8" s="2">
        <v>22</v>
      </c>
      <c r="I8" s="2">
        <v>0</v>
      </c>
      <c r="J8" s="2">
        <v>20</v>
      </c>
      <c r="K8" s="13">
        <f>SUM(F8:J8)</f>
        <v>89</v>
      </c>
    </row>
    <row r="9" spans="1:11" x14ac:dyDescent="0.25">
      <c r="A9" s="12">
        <v>3</v>
      </c>
      <c r="B9" s="2" t="s">
        <v>62</v>
      </c>
      <c r="C9" s="14">
        <v>11298</v>
      </c>
      <c r="D9" s="5" t="s">
        <v>63</v>
      </c>
      <c r="E9" s="5" t="s">
        <v>55</v>
      </c>
      <c r="F9" s="2">
        <v>0</v>
      </c>
      <c r="G9" s="2">
        <v>22</v>
      </c>
      <c r="H9" s="2">
        <v>20</v>
      </c>
      <c r="I9" s="2">
        <v>22</v>
      </c>
      <c r="J9" s="2">
        <v>16</v>
      </c>
      <c r="K9" s="13">
        <f>SUM(F9:J9)</f>
        <v>80</v>
      </c>
    </row>
    <row r="10" spans="1:11" x14ac:dyDescent="0.25">
      <c r="A10" s="12">
        <v>4</v>
      </c>
      <c r="B10" s="2" t="s">
        <v>61</v>
      </c>
      <c r="C10" s="14">
        <v>8895</v>
      </c>
      <c r="D10" s="5">
        <v>82</v>
      </c>
      <c r="E10" s="5" t="s">
        <v>55</v>
      </c>
      <c r="F10" s="2">
        <v>25</v>
      </c>
      <c r="G10" s="2">
        <v>0</v>
      </c>
      <c r="H10" s="2">
        <v>25</v>
      </c>
      <c r="I10" s="2">
        <v>0</v>
      </c>
      <c r="J10" s="2">
        <v>25</v>
      </c>
      <c r="K10" s="13">
        <f>SUM(F10:J10)</f>
        <v>75</v>
      </c>
    </row>
    <row r="11" spans="1:11" x14ac:dyDescent="0.25">
      <c r="A11" s="12">
        <v>5</v>
      </c>
      <c r="B11" s="2" t="s">
        <v>56</v>
      </c>
      <c r="C11" s="14">
        <v>10414</v>
      </c>
      <c r="D11" s="5">
        <v>340</v>
      </c>
      <c r="E11" s="5" t="s">
        <v>55</v>
      </c>
      <c r="F11" s="2">
        <v>18</v>
      </c>
      <c r="G11" s="2">
        <v>20</v>
      </c>
      <c r="H11" s="2">
        <v>0</v>
      </c>
      <c r="I11" s="2">
        <v>20</v>
      </c>
      <c r="J11" s="2">
        <v>14</v>
      </c>
      <c r="K11" s="13">
        <f>SUM(F11:J11)</f>
        <v>72</v>
      </c>
    </row>
    <row r="12" spans="1:11" x14ac:dyDescent="0.25">
      <c r="A12" s="12">
        <v>6</v>
      </c>
      <c r="B12" s="2" t="s">
        <v>60</v>
      </c>
      <c r="C12" s="14">
        <v>7409</v>
      </c>
      <c r="D12" s="5">
        <v>192</v>
      </c>
      <c r="E12" s="5" t="s">
        <v>55</v>
      </c>
      <c r="F12" s="2">
        <v>20</v>
      </c>
      <c r="G12" s="2">
        <v>0</v>
      </c>
      <c r="H12" s="2">
        <v>0</v>
      </c>
      <c r="I12" s="2">
        <v>0</v>
      </c>
      <c r="J12" s="2">
        <v>22</v>
      </c>
      <c r="K12" s="13">
        <f>SUM(F12:J12)</f>
        <v>42</v>
      </c>
    </row>
    <row r="13" spans="1:11" x14ac:dyDescent="0.25">
      <c r="A13" s="12">
        <v>7</v>
      </c>
      <c r="B13" s="2" t="s">
        <v>64</v>
      </c>
      <c r="C13" s="14">
        <v>8699</v>
      </c>
      <c r="D13" s="5" t="s">
        <v>65</v>
      </c>
      <c r="E13" s="5" t="s">
        <v>55</v>
      </c>
      <c r="F13" s="2">
        <v>0</v>
      </c>
      <c r="G13" s="2">
        <v>16</v>
      </c>
      <c r="H13" s="2">
        <v>0</v>
      </c>
      <c r="I13" s="2">
        <v>16</v>
      </c>
      <c r="J13" s="2">
        <v>0</v>
      </c>
      <c r="K13" s="13">
        <f>SUM(F13:J13)</f>
        <v>32</v>
      </c>
    </row>
    <row r="14" spans="1:11" x14ac:dyDescent="0.25">
      <c r="A14" s="12">
        <v>8</v>
      </c>
      <c r="B14" s="2" t="s">
        <v>93</v>
      </c>
      <c r="C14" s="14">
        <v>7365</v>
      </c>
      <c r="D14" s="5">
        <v>661</v>
      </c>
      <c r="E14" s="5" t="s">
        <v>55</v>
      </c>
      <c r="F14" s="2">
        <v>0</v>
      </c>
      <c r="G14" s="2">
        <v>0</v>
      </c>
      <c r="H14" s="2">
        <v>0</v>
      </c>
      <c r="I14" s="2">
        <v>25</v>
      </c>
      <c r="J14" s="2">
        <v>0</v>
      </c>
      <c r="K14" s="13">
        <f>SUM(F14:J14)</f>
        <v>25</v>
      </c>
    </row>
    <row r="15" spans="1:11" x14ac:dyDescent="0.25">
      <c r="A15" s="12">
        <v>9</v>
      </c>
      <c r="B15" s="2" t="s">
        <v>99</v>
      </c>
      <c r="C15" s="14">
        <v>9384</v>
      </c>
      <c r="D15" s="5">
        <v>62</v>
      </c>
      <c r="E15" s="5" t="s">
        <v>55</v>
      </c>
      <c r="F15" s="2">
        <v>15</v>
      </c>
      <c r="G15" s="2">
        <v>0</v>
      </c>
      <c r="H15" s="2">
        <v>0</v>
      </c>
      <c r="I15" s="2">
        <v>0</v>
      </c>
      <c r="J15" s="2">
        <v>0</v>
      </c>
      <c r="K15" s="13">
        <f>SUM(F15:J15)</f>
        <v>15</v>
      </c>
    </row>
    <row r="16" spans="1:11" x14ac:dyDescent="0.25">
      <c r="A16" s="2"/>
      <c r="B16" s="2"/>
      <c r="C16" s="4"/>
      <c r="D16" s="4"/>
      <c r="E16" s="2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13">
        <f t="shared" ref="K16:K18" si="1">SUM(F16:J16)</f>
        <v>0</v>
      </c>
    </row>
    <row r="17" spans="1:11" x14ac:dyDescent="0.25">
      <c r="A17" s="2"/>
      <c r="B17" s="2"/>
      <c r="C17" s="4"/>
      <c r="D17" s="4"/>
      <c r="E17" s="2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13">
        <f t="shared" si="1"/>
        <v>0</v>
      </c>
    </row>
    <row r="18" spans="1:11" x14ac:dyDescent="0.25">
      <c r="A18" s="2"/>
      <c r="B18" s="2"/>
      <c r="C18" s="4"/>
      <c r="D18" s="4"/>
      <c r="E18" s="2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13">
        <f t="shared" si="1"/>
        <v>0</v>
      </c>
    </row>
    <row r="19" spans="1:11" x14ac:dyDescent="0.25">
      <c r="A19" s="2"/>
      <c r="B19" s="2"/>
      <c r="C19" s="2"/>
      <c r="D19" s="2"/>
      <c r="E19" s="2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13">
        <f t="shared" ref="K19:K25" si="2">SUM(F19:J19)</f>
        <v>0</v>
      </c>
    </row>
    <row r="20" spans="1:11" x14ac:dyDescent="0.25">
      <c r="A20" s="2"/>
      <c r="B20" s="2"/>
      <c r="C20" s="2"/>
      <c r="D20" s="2"/>
      <c r="E20" s="2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3">
        <f t="shared" si="2"/>
        <v>0</v>
      </c>
    </row>
    <row r="21" spans="1:11" x14ac:dyDescent="0.25">
      <c r="A21" s="2"/>
      <c r="B21" s="2"/>
      <c r="C21" s="2"/>
      <c r="D21" s="2"/>
      <c r="E21" s="2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13">
        <f t="shared" si="2"/>
        <v>0</v>
      </c>
    </row>
    <row r="22" spans="1:11" x14ac:dyDescent="0.25">
      <c r="A22" s="2"/>
      <c r="B22" s="2"/>
      <c r="C22" s="2"/>
      <c r="D22" s="2"/>
      <c r="E22" s="2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13">
        <f t="shared" si="2"/>
        <v>0</v>
      </c>
    </row>
    <row r="23" spans="1:11" x14ac:dyDescent="0.25">
      <c r="A23" s="2"/>
      <c r="B23" s="2"/>
      <c r="C23" s="2"/>
      <c r="D23" s="2"/>
      <c r="E23" s="2"/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f t="shared" si="2"/>
        <v>0</v>
      </c>
    </row>
    <row r="24" spans="1:11" x14ac:dyDescent="0.25">
      <c r="A24" s="2"/>
      <c r="B24" s="2"/>
      <c r="C24" s="2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f t="shared" si="2"/>
        <v>0</v>
      </c>
    </row>
    <row r="25" spans="1:11" x14ac:dyDescent="0.25">
      <c r="A25" s="2"/>
      <c r="B25" s="2"/>
      <c r="C25" s="2"/>
      <c r="D25" s="2"/>
      <c r="E25" s="2"/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f t="shared" si="2"/>
        <v>0</v>
      </c>
    </row>
  </sheetData>
  <sortState ref="B8:K15">
    <sortCondition descending="1" ref="K8:K15"/>
  </sortState>
  <mergeCells count="6">
    <mergeCell ref="K4:K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81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B19" sqref="B19"/>
    </sheetView>
  </sheetViews>
  <sheetFormatPr defaultRowHeight="15" x14ac:dyDescent="0.25"/>
  <cols>
    <col min="1" max="1" width="6.7109375" customWidth="1"/>
    <col min="2" max="2" width="26.7109375" customWidth="1"/>
    <col min="3" max="5" width="12.7109375" customWidth="1"/>
    <col min="6" max="6" width="18.42578125" customWidth="1"/>
    <col min="7" max="7" width="15.42578125" customWidth="1"/>
    <col min="8" max="8" width="16" customWidth="1"/>
    <col min="9" max="9" width="14.7109375" customWidth="1"/>
    <col min="10" max="10" width="14.5703125" customWidth="1"/>
  </cols>
  <sheetData>
    <row r="1" spans="1:11" ht="19.5" x14ac:dyDescent="0.4">
      <c r="A1" s="3" t="s">
        <v>0</v>
      </c>
    </row>
    <row r="3" spans="1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x14ac:dyDescent="0.25">
      <c r="A4" s="15" t="s">
        <v>1</v>
      </c>
      <c r="B4" s="21" t="s">
        <v>2</v>
      </c>
      <c r="C4" s="24" t="s">
        <v>3</v>
      </c>
      <c r="D4" s="21" t="s">
        <v>4</v>
      </c>
      <c r="E4" s="21" t="s">
        <v>5</v>
      </c>
      <c r="F4" s="6" t="s">
        <v>11</v>
      </c>
      <c r="G4" s="6" t="s">
        <v>12</v>
      </c>
      <c r="H4" s="7" t="s">
        <v>13</v>
      </c>
      <c r="I4" s="7" t="s">
        <v>16</v>
      </c>
      <c r="J4" s="6" t="s">
        <v>14</v>
      </c>
      <c r="K4" s="18" t="s">
        <v>15</v>
      </c>
    </row>
    <row r="5" spans="1:11" x14ac:dyDescent="0.25">
      <c r="A5" s="16"/>
      <c r="B5" s="22"/>
      <c r="C5" s="25"/>
      <c r="D5" s="22"/>
      <c r="E5" s="22"/>
      <c r="F5" s="8">
        <v>42875</v>
      </c>
      <c r="G5" s="8">
        <v>42917</v>
      </c>
      <c r="H5" s="8">
        <v>42959</v>
      </c>
      <c r="I5" s="8">
        <v>42987</v>
      </c>
      <c r="J5" s="8">
        <v>43036</v>
      </c>
      <c r="K5" s="19"/>
    </row>
    <row r="6" spans="1:11" x14ac:dyDescent="0.25">
      <c r="A6" s="17"/>
      <c r="B6" s="23"/>
      <c r="C6" s="26"/>
      <c r="D6" s="23"/>
      <c r="E6" s="23"/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20"/>
    </row>
    <row r="7" spans="1:11" x14ac:dyDescent="0.25">
      <c r="A7" s="12">
        <v>1</v>
      </c>
      <c r="B7" s="2" t="s">
        <v>69</v>
      </c>
      <c r="C7" s="14">
        <v>5963</v>
      </c>
      <c r="D7" s="5" t="s">
        <v>70</v>
      </c>
      <c r="E7" s="5" t="s">
        <v>66</v>
      </c>
      <c r="F7" s="2">
        <v>25</v>
      </c>
      <c r="G7" s="2">
        <v>18</v>
      </c>
      <c r="H7" s="2">
        <v>25</v>
      </c>
      <c r="I7" s="2">
        <v>20</v>
      </c>
      <c r="J7" s="2">
        <v>22</v>
      </c>
      <c r="K7" s="13">
        <f>SUM(F7:J7)</f>
        <v>110</v>
      </c>
    </row>
    <row r="8" spans="1:11" x14ac:dyDescent="0.25">
      <c r="A8" s="12">
        <v>2</v>
      </c>
      <c r="B8" s="2" t="s">
        <v>67</v>
      </c>
      <c r="C8" s="14">
        <v>10441</v>
      </c>
      <c r="D8" s="5" t="s">
        <v>68</v>
      </c>
      <c r="E8" s="5" t="s">
        <v>66</v>
      </c>
      <c r="F8" s="2">
        <v>0</v>
      </c>
      <c r="G8" s="2">
        <v>22</v>
      </c>
      <c r="H8" s="2">
        <v>0</v>
      </c>
      <c r="I8" s="2">
        <v>18</v>
      </c>
      <c r="J8" s="2">
        <v>20</v>
      </c>
      <c r="K8" s="13">
        <f>SUM(F8:J8)</f>
        <v>60</v>
      </c>
    </row>
    <row r="9" spans="1:11" x14ac:dyDescent="0.25">
      <c r="A9" s="12">
        <v>3</v>
      </c>
      <c r="B9" s="2" t="s">
        <v>94</v>
      </c>
      <c r="C9" s="14">
        <v>1171</v>
      </c>
      <c r="D9" s="5">
        <v>698</v>
      </c>
      <c r="E9" s="5" t="s">
        <v>66</v>
      </c>
      <c r="F9" s="2">
        <v>0</v>
      </c>
      <c r="G9" s="2">
        <v>0</v>
      </c>
      <c r="H9" s="2">
        <v>0</v>
      </c>
      <c r="I9" s="2">
        <v>25</v>
      </c>
      <c r="J9" s="2">
        <v>25</v>
      </c>
      <c r="K9" s="13">
        <f>SUM(F9:J9)</f>
        <v>50</v>
      </c>
    </row>
    <row r="10" spans="1:11" x14ac:dyDescent="0.25">
      <c r="A10" s="12">
        <v>4</v>
      </c>
      <c r="B10" s="2" t="s">
        <v>76</v>
      </c>
      <c r="C10" s="14">
        <v>9334</v>
      </c>
      <c r="D10" s="5" t="s">
        <v>77</v>
      </c>
      <c r="E10" s="5" t="s">
        <v>66</v>
      </c>
      <c r="F10" s="2">
        <v>0</v>
      </c>
      <c r="G10" s="2">
        <v>14</v>
      </c>
      <c r="H10" s="2">
        <v>0</v>
      </c>
      <c r="I10" s="2">
        <v>16</v>
      </c>
      <c r="J10" s="2">
        <v>0</v>
      </c>
      <c r="K10" s="13">
        <f>SUM(F10:J10)</f>
        <v>30</v>
      </c>
    </row>
    <row r="11" spans="1:11" x14ac:dyDescent="0.25">
      <c r="A11" s="12">
        <v>5</v>
      </c>
      <c r="B11" s="2" t="s">
        <v>71</v>
      </c>
      <c r="C11" s="14">
        <v>5432</v>
      </c>
      <c r="D11" s="5" t="s">
        <v>72</v>
      </c>
      <c r="E11" s="5" t="s">
        <v>66</v>
      </c>
      <c r="F11" s="2">
        <v>0</v>
      </c>
      <c r="G11" s="2">
        <v>25</v>
      </c>
      <c r="H11" s="2">
        <v>0</v>
      </c>
      <c r="I11" s="2">
        <v>0</v>
      </c>
      <c r="J11" s="2">
        <v>0</v>
      </c>
      <c r="K11" s="13">
        <f>SUM(F11:J11)</f>
        <v>25</v>
      </c>
    </row>
    <row r="12" spans="1:11" x14ac:dyDescent="0.25">
      <c r="A12" s="12">
        <v>6</v>
      </c>
      <c r="B12" s="2" t="s">
        <v>81</v>
      </c>
      <c r="C12" s="14">
        <v>7255</v>
      </c>
      <c r="D12" s="5">
        <v>153</v>
      </c>
      <c r="E12" s="5" t="s">
        <v>66</v>
      </c>
      <c r="F12" s="2">
        <v>0</v>
      </c>
      <c r="G12" s="2">
        <v>0</v>
      </c>
      <c r="H12" s="2">
        <v>0</v>
      </c>
      <c r="I12" s="2">
        <v>22</v>
      </c>
      <c r="J12" s="2">
        <v>0</v>
      </c>
      <c r="K12" s="13">
        <f>SUM(F12:J12)</f>
        <v>22</v>
      </c>
    </row>
    <row r="13" spans="1:11" x14ac:dyDescent="0.25">
      <c r="A13" s="12">
        <v>7</v>
      </c>
      <c r="B13" s="2" t="s">
        <v>23</v>
      </c>
      <c r="C13" s="14">
        <v>3279</v>
      </c>
      <c r="D13" s="5">
        <v>94</v>
      </c>
      <c r="E13" s="5" t="s">
        <v>66</v>
      </c>
      <c r="F13" s="2">
        <v>0</v>
      </c>
      <c r="G13" s="2">
        <v>20</v>
      </c>
      <c r="H13" s="2">
        <v>0</v>
      </c>
      <c r="I13" s="2">
        <v>0</v>
      </c>
      <c r="J13" s="2">
        <v>0</v>
      </c>
      <c r="K13" s="13">
        <f>SUM(F13:J13)</f>
        <v>20</v>
      </c>
    </row>
    <row r="14" spans="1:11" x14ac:dyDescent="0.25">
      <c r="A14" s="12">
        <v>8</v>
      </c>
      <c r="B14" s="2" t="s">
        <v>100</v>
      </c>
      <c r="C14" s="14">
        <v>6191</v>
      </c>
      <c r="D14" s="4"/>
      <c r="E14" s="5" t="s">
        <v>66</v>
      </c>
      <c r="F14" s="2">
        <v>0</v>
      </c>
      <c r="G14" s="2">
        <v>0</v>
      </c>
      <c r="H14" s="2">
        <v>0</v>
      </c>
      <c r="I14" s="2">
        <v>0</v>
      </c>
      <c r="J14" s="2">
        <v>18</v>
      </c>
      <c r="K14" s="13">
        <f>SUM(F14:J14)</f>
        <v>18</v>
      </c>
    </row>
    <row r="15" spans="1:11" x14ac:dyDescent="0.25">
      <c r="A15" s="12">
        <v>9</v>
      </c>
      <c r="B15" s="2" t="s">
        <v>73</v>
      </c>
      <c r="C15" s="14">
        <v>11776</v>
      </c>
      <c r="D15" s="5">
        <v>1</v>
      </c>
      <c r="E15" s="5" t="s">
        <v>66</v>
      </c>
      <c r="F15" s="2">
        <v>0</v>
      </c>
      <c r="G15" s="2">
        <v>16</v>
      </c>
      <c r="H15" s="2">
        <v>0</v>
      </c>
      <c r="I15" s="2">
        <v>0</v>
      </c>
      <c r="J15" s="2">
        <v>0</v>
      </c>
      <c r="K15" s="13">
        <f>SUM(F15:J15)</f>
        <v>16</v>
      </c>
    </row>
    <row r="16" spans="1:11" x14ac:dyDescent="0.25">
      <c r="A16" s="12">
        <v>10</v>
      </c>
      <c r="B16" s="2" t="s">
        <v>74</v>
      </c>
      <c r="C16" s="14">
        <v>9016</v>
      </c>
      <c r="D16" s="5" t="s">
        <v>75</v>
      </c>
      <c r="E16" s="5" t="s">
        <v>66</v>
      </c>
      <c r="F16" s="2">
        <v>0</v>
      </c>
      <c r="G16" s="2">
        <v>15</v>
      </c>
      <c r="H16" s="2">
        <v>0</v>
      </c>
      <c r="I16" s="2">
        <v>0</v>
      </c>
      <c r="J16" s="2">
        <v>0</v>
      </c>
      <c r="K16" s="13">
        <f>SUM(F16:J16)</f>
        <v>15</v>
      </c>
    </row>
    <row r="17" spans="1:11" x14ac:dyDescent="0.25">
      <c r="A17" s="12">
        <v>11</v>
      </c>
      <c r="B17" s="2" t="s">
        <v>78</v>
      </c>
      <c r="C17" s="14">
        <v>11738</v>
      </c>
      <c r="D17" s="5" t="s">
        <v>79</v>
      </c>
      <c r="E17" s="5" t="s">
        <v>66</v>
      </c>
      <c r="F17" s="2">
        <v>0</v>
      </c>
      <c r="G17" s="2">
        <v>13</v>
      </c>
      <c r="H17" s="2">
        <v>0</v>
      </c>
      <c r="I17" s="2">
        <v>0</v>
      </c>
      <c r="J17" s="2">
        <v>0</v>
      </c>
      <c r="K17" s="13">
        <f>SUM(F17:J17)</f>
        <v>13</v>
      </c>
    </row>
    <row r="18" spans="1:11" x14ac:dyDescent="0.25">
      <c r="A18" s="2"/>
      <c r="B18" s="2"/>
      <c r="C18" s="4"/>
      <c r="D18" s="4"/>
      <c r="E18" s="2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13">
        <f t="shared" ref="K17:K19" si="0">SUM(F18:J18)</f>
        <v>0</v>
      </c>
    </row>
    <row r="19" spans="1:11" x14ac:dyDescent="0.25">
      <c r="A19" s="2"/>
      <c r="B19" s="2"/>
      <c r="C19" s="4"/>
      <c r="D19" s="4"/>
      <c r="E19" s="2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13">
        <f t="shared" si="0"/>
        <v>0</v>
      </c>
    </row>
    <row r="20" spans="1:11" x14ac:dyDescent="0.25">
      <c r="A20" s="2"/>
      <c r="B20" s="2"/>
      <c r="C20" s="2"/>
      <c r="D20" s="2"/>
      <c r="E20" s="2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3">
        <f t="shared" ref="K20:K22" si="1">SUM(F20:J20)</f>
        <v>0</v>
      </c>
    </row>
    <row r="21" spans="1:11" x14ac:dyDescent="0.25">
      <c r="A21" s="2"/>
      <c r="B21" s="2"/>
      <c r="C21" s="2"/>
      <c r="D21" s="2"/>
      <c r="E21" s="2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13">
        <f t="shared" si="1"/>
        <v>0</v>
      </c>
    </row>
    <row r="22" spans="1:11" x14ac:dyDescent="0.25">
      <c r="A22" s="2"/>
      <c r="B22" s="2"/>
      <c r="C22" s="2"/>
      <c r="D22" s="2"/>
      <c r="E22" s="2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13">
        <f t="shared" si="1"/>
        <v>0</v>
      </c>
    </row>
  </sheetData>
  <sortState ref="B7:K17">
    <sortCondition descending="1" ref="K7:K17"/>
  </sortState>
  <mergeCells count="6">
    <mergeCell ref="K4:K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82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J6" sqref="J6"/>
    </sheetView>
  </sheetViews>
  <sheetFormatPr defaultRowHeight="15" x14ac:dyDescent="0.25"/>
  <cols>
    <col min="1" max="1" width="6.7109375" customWidth="1"/>
    <col min="2" max="2" width="26.7109375" customWidth="1"/>
    <col min="3" max="5" width="12.7109375" customWidth="1"/>
    <col min="6" max="6" width="20.140625" customWidth="1"/>
    <col min="7" max="7" width="16.28515625" customWidth="1"/>
    <col min="8" max="8" width="17.85546875" customWidth="1"/>
    <col min="9" max="9" width="14.7109375" customWidth="1"/>
    <col min="10" max="10" width="18.28515625" customWidth="1"/>
    <col min="11" max="11" width="12.7109375" customWidth="1"/>
  </cols>
  <sheetData>
    <row r="1" spans="1:11" ht="19.5" x14ac:dyDescent="0.4">
      <c r="A1" s="3" t="s">
        <v>0</v>
      </c>
    </row>
    <row r="3" spans="1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x14ac:dyDescent="0.25">
      <c r="A4" s="15" t="s">
        <v>1</v>
      </c>
      <c r="B4" s="21" t="s">
        <v>2</v>
      </c>
      <c r="C4" s="24" t="s">
        <v>3</v>
      </c>
      <c r="D4" s="21" t="s">
        <v>4</v>
      </c>
      <c r="E4" s="21" t="s">
        <v>5</v>
      </c>
      <c r="F4" s="6" t="s">
        <v>11</v>
      </c>
      <c r="G4" s="6" t="s">
        <v>12</v>
      </c>
      <c r="H4" s="10" t="s">
        <v>13</v>
      </c>
      <c r="I4" s="10" t="s">
        <v>16</v>
      </c>
      <c r="J4" s="6" t="s">
        <v>14</v>
      </c>
      <c r="K4" s="18" t="s">
        <v>15</v>
      </c>
    </row>
    <row r="5" spans="1:11" x14ac:dyDescent="0.25">
      <c r="A5" s="16"/>
      <c r="B5" s="22"/>
      <c r="C5" s="25"/>
      <c r="D5" s="22"/>
      <c r="E5" s="22"/>
      <c r="F5" s="8">
        <v>42875</v>
      </c>
      <c r="G5" s="8">
        <v>42917</v>
      </c>
      <c r="H5" s="8">
        <v>42959</v>
      </c>
      <c r="I5" s="8">
        <v>42987</v>
      </c>
      <c r="J5" s="8">
        <v>43036</v>
      </c>
      <c r="K5" s="19"/>
    </row>
    <row r="6" spans="1:11" x14ac:dyDescent="0.25">
      <c r="A6" s="17"/>
      <c r="B6" s="23"/>
      <c r="C6" s="26"/>
      <c r="D6" s="23"/>
      <c r="E6" s="23"/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20"/>
    </row>
    <row r="7" spans="1:11" x14ac:dyDescent="0.25">
      <c r="A7" s="12">
        <v>1</v>
      </c>
      <c r="B7" s="2" t="s">
        <v>83</v>
      </c>
      <c r="C7" s="14">
        <v>7257</v>
      </c>
      <c r="D7" s="4" t="s">
        <v>84</v>
      </c>
      <c r="E7" s="2" t="s">
        <v>80</v>
      </c>
      <c r="F7" s="2">
        <v>0</v>
      </c>
      <c r="G7" s="2">
        <v>22</v>
      </c>
      <c r="H7" s="2">
        <v>22</v>
      </c>
      <c r="I7" s="2">
        <v>22</v>
      </c>
      <c r="J7" s="2">
        <v>18</v>
      </c>
      <c r="K7" s="13">
        <f>SUM(F7:J7)</f>
        <v>84</v>
      </c>
    </row>
    <row r="8" spans="1:11" x14ac:dyDescent="0.25">
      <c r="A8" s="12">
        <v>2</v>
      </c>
      <c r="B8" s="2" t="s">
        <v>85</v>
      </c>
      <c r="C8" s="14">
        <v>6190</v>
      </c>
      <c r="D8" s="4">
        <v>604</v>
      </c>
      <c r="E8" s="2" t="s">
        <v>80</v>
      </c>
      <c r="F8" s="2">
        <v>0</v>
      </c>
      <c r="G8" s="2">
        <v>0</v>
      </c>
      <c r="H8" s="2">
        <v>25</v>
      </c>
      <c r="I8" s="2">
        <v>25</v>
      </c>
      <c r="J8" s="2">
        <v>25</v>
      </c>
      <c r="K8" s="13">
        <f>SUM(F8:J8)</f>
        <v>75</v>
      </c>
    </row>
    <row r="9" spans="1:11" x14ac:dyDescent="0.25">
      <c r="A9" s="12">
        <v>3</v>
      </c>
      <c r="B9" s="2" t="s">
        <v>81</v>
      </c>
      <c r="C9" s="14">
        <v>7255</v>
      </c>
      <c r="D9" s="4" t="s">
        <v>82</v>
      </c>
      <c r="E9" s="2" t="s">
        <v>80</v>
      </c>
      <c r="F9" s="2">
        <v>25</v>
      </c>
      <c r="G9" s="2">
        <v>25</v>
      </c>
      <c r="H9" s="2">
        <v>0</v>
      </c>
      <c r="I9" s="2">
        <v>0</v>
      </c>
      <c r="J9" s="2">
        <v>22</v>
      </c>
      <c r="K9" s="13">
        <f>SUM(F9:J9)</f>
        <v>72</v>
      </c>
    </row>
    <row r="10" spans="1:11" x14ac:dyDescent="0.25">
      <c r="A10" s="12">
        <v>4</v>
      </c>
      <c r="B10" s="2" t="s">
        <v>95</v>
      </c>
      <c r="C10" s="14">
        <v>9335</v>
      </c>
      <c r="D10" s="4">
        <v>212</v>
      </c>
      <c r="E10" s="2" t="s">
        <v>80</v>
      </c>
      <c r="F10" s="2">
        <v>0</v>
      </c>
      <c r="G10" s="2">
        <v>0</v>
      </c>
      <c r="H10" s="2">
        <v>0</v>
      </c>
      <c r="I10" s="2">
        <v>20</v>
      </c>
      <c r="J10" s="2">
        <v>20</v>
      </c>
      <c r="K10" s="13">
        <f>SUM(F10:J10)</f>
        <v>40</v>
      </c>
    </row>
    <row r="11" spans="1:11" x14ac:dyDescent="0.25">
      <c r="A11" s="2"/>
      <c r="B11" s="2"/>
      <c r="C11" s="5"/>
      <c r="D11" s="4"/>
      <c r="E11" s="2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13">
        <f t="shared" ref="K11:K14" si="0">SUM(F11:J11)</f>
        <v>0</v>
      </c>
    </row>
    <row r="12" spans="1:11" x14ac:dyDescent="0.25">
      <c r="A12" s="2"/>
      <c r="B12" s="2"/>
      <c r="C12" s="5"/>
      <c r="D12" s="4"/>
      <c r="E12" s="2"/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13">
        <f t="shared" si="0"/>
        <v>0</v>
      </c>
    </row>
    <row r="13" spans="1:11" x14ac:dyDescent="0.25">
      <c r="A13" s="2"/>
      <c r="B13" s="2"/>
      <c r="C13" s="5"/>
      <c r="D13" s="4"/>
      <c r="E13" s="2"/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3">
        <f t="shared" si="0"/>
        <v>0</v>
      </c>
    </row>
    <row r="14" spans="1:11" x14ac:dyDescent="0.25">
      <c r="A14" s="2"/>
      <c r="B14" s="2"/>
      <c r="C14" s="4"/>
      <c r="D14" s="4"/>
      <c r="E14" s="2"/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13">
        <f t="shared" si="0"/>
        <v>0</v>
      </c>
    </row>
  </sheetData>
  <sortState ref="B7:K10">
    <sortCondition descending="1" ref="K7:K10"/>
  </sortState>
  <mergeCells count="6">
    <mergeCell ref="K4:K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76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J6" sqref="J6"/>
    </sheetView>
  </sheetViews>
  <sheetFormatPr defaultRowHeight="15" x14ac:dyDescent="0.25"/>
  <cols>
    <col min="1" max="1" width="6.7109375" customWidth="1"/>
    <col min="2" max="2" width="26.7109375" customWidth="1"/>
    <col min="3" max="5" width="12.7109375" customWidth="1"/>
    <col min="6" max="6" width="17.140625" customWidth="1"/>
    <col min="7" max="7" width="19" customWidth="1"/>
    <col min="8" max="8" width="18" customWidth="1"/>
    <col min="9" max="9" width="18.42578125" customWidth="1"/>
    <col min="10" max="10" width="19" customWidth="1"/>
    <col min="11" max="11" width="12.7109375" customWidth="1"/>
  </cols>
  <sheetData>
    <row r="1" spans="1:11" ht="19.5" x14ac:dyDescent="0.4">
      <c r="A1" s="3" t="s">
        <v>0</v>
      </c>
    </row>
    <row r="3" spans="1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x14ac:dyDescent="0.25">
      <c r="A4" s="15" t="s">
        <v>1</v>
      </c>
      <c r="B4" s="21" t="s">
        <v>2</v>
      </c>
      <c r="C4" s="24" t="s">
        <v>3</v>
      </c>
      <c r="D4" s="21" t="s">
        <v>4</v>
      </c>
      <c r="E4" s="21" t="s">
        <v>5</v>
      </c>
      <c r="F4" s="6" t="s">
        <v>11</v>
      </c>
      <c r="G4" s="6" t="s">
        <v>12</v>
      </c>
      <c r="H4" s="10" t="s">
        <v>13</v>
      </c>
      <c r="I4" s="10" t="s">
        <v>16</v>
      </c>
      <c r="J4" s="6" t="s">
        <v>14</v>
      </c>
      <c r="K4" s="18" t="s">
        <v>15</v>
      </c>
    </row>
    <row r="5" spans="1:11" x14ac:dyDescent="0.25">
      <c r="A5" s="16"/>
      <c r="B5" s="22"/>
      <c r="C5" s="25"/>
      <c r="D5" s="22"/>
      <c r="E5" s="22"/>
      <c r="F5" s="8">
        <v>42875</v>
      </c>
      <c r="G5" s="8">
        <v>42917</v>
      </c>
      <c r="H5" s="8">
        <v>42959</v>
      </c>
      <c r="I5" s="8">
        <v>42987</v>
      </c>
      <c r="J5" s="8">
        <v>43036</v>
      </c>
      <c r="K5" s="19"/>
    </row>
    <row r="6" spans="1:11" x14ac:dyDescent="0.25">
      <c r="A6" s="17"/>
      <c r="B6" s="23"/>
      <c r="C6" s="26"/>
      <c r="D6" s="23"/>
      <c r="E6" s="23"/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20"/>
    </row>
    <row r="7" spans="1:11" x14ac:dyDescent="0.25">
      <c r="A7" s="12">
        <v>1</v>
      </c>
      <c r="B7" s="2" t="s">
        <v>87</v>
      </c>
      <c r="C7" s="14">
        <v>9172</v>
      </c>
      <c r="D7" s="5" t="s">
        <v>90</v>
      </c>
      <c r="E7" s="5" t="s">
        <v>86</v>
      </c>
      <c r="F7" s="2">
        <v>25</v>
      </c>
      <c r="G7" s="2">
        <v>0</v>
      </c>
      <c r="H7" s="2">
        <v>25</v>
      </c>
      <c r="I7" s="2">
        <v>25</v>
      </c>
      <c r="J7" s="2">
        <v>25</v>
      </c>
      <c r="K7" s="13">
        <f t="shared" ref="K7:K11" si="0">SUM(F7:J7)</f>
        <v>100</v>
      </c>
    </row>
    <row r="8" spans="1:11" x14ac:dyDescent="0.25">
      <c r="A8" s="12">
        <v>2</v>
      </c>
      <c r="B8" s="2" t="s">
        <v>89</v>
      </c>
      <c r="C8" s="14">
        <v>8630</v>
      </c>
      <c r="D8" s="5" t="s">
        <v>88</v>
      </c>
      <c r="E8" s="5" t="s">
        <v>86</v>
      </c>
      <c r="F8" s="2">
        <v>0</v>
      </c>
      <c r="G8" s="2">
        <v>25</v>
      </c>
      <c r="H8" s="2">
        <v>0</v>
      </c>
      <c r="I8" s="2">
        <v>0</v>
      </c>
      <c r="J8" s="2">
        <v>0</v>
      </c>
      <c r="K8" s="13">
        <f t="shared" si="0"/>
        <v>25</v>
      </c>
    </row>
    <row r="9" spans="1:11" x14ac:dyDescent="0.25">
      <c r="A9" s="2"/>
      <c r="B9" s="2"/>
      <c r="C9" s="4"/>
      <c r="D9" s="4"/>
      <c r="E9" s="2"/>
      <c r="F9" s="2">
        <v>0</v>
      </c>
      <c r="G9" s="2">
        <v>0</v>
      </c>
      <c r="H9" s="2">
        <v>0</v>
      </c>
      <c r="I9" s="2">
        <v>0</v>
      </c>
      <c r="J9" s="2">
        <v>0</v>
      </c>
      <c r="K9" s="13">
        <f t="shared" si="0"/>
        <v>0</v>
      </c>
    </row>
    <row r="10" spans="1:11" x14ac:dyDescent="0.25">
      <c r="A10" s="2"/>
      <c r="B10" s="2"/>
      <c r="C10" s="4"/>
      <c r="D10" s="4"/>
      <c r="E10" s="2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13">
        <f t="shared" si="0"/>
        <v>0</v>
      </c>
    </row>
    <row r="11" spans="1:11" x14ac:dyDescent="0.25">
      <c r="A11" s="2"/>
      <c r="B11" s="2"/>
      <c r="C11" s="4"/>
      <c r="D11" s="4"/>
      <c r="E11" s="2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13">
        <f t="shared" si="0"/>
        <v>0</v>
      </c>
    </row>
  </sheetData>
  <mergeCells count="6">
    <mergeCell ref="K4:K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74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 STREAM </vt:lpstr>
      <vt:lpstr>B STREAM</vt:lpstr>
      <vt:lpstr>MASTERS</vt:lpstr>
      <vt:lpstr>C STREAM</vt:lpstr>
      <vt:lpstr>HIGH SCHOOL</vt:lpstr>
      <vt:lpstr>JUNIOR</vt:lpstr>
    </vt:vector>
  </TitlesOfParts>
  <Company>SAPS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SAPS</dc:creator>
  <cp:lastModifiedBy>Celeste</cp:lastModifiedBy>
  <cp:lastPrinted>2017-10-28T05:44:36Z</cp:lastPrinted>
  <dcterms:created xsi:type="dcterms:W3CDTF">2017-08-28T13:37:10Z</dcterms:created>
  <dcterms:modified xsi:type="dcterms:W3CDTF">2017-11-02T10:54:48Z</dcterms:modified>
</cp:coreProperties>
</file>