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7\Circ mcycle\"/>
    </mc:Choice>
  </mc:AlternateContent>
  <bookViews>
    <workbookView xWindow="0" yWindow="0" windowWidth="20490" windowHeight="7650" activeTab="2"/>
  </bookViews>
  <sheets>
    <sheet name="Class Points" sheetId="1" r:id="rId1"/>
    <sheet name="TIMES" sheetId="3" r:id="rId2"/>
    <sheet name="overall points" sheetId="2" r:id="rId3"/>
  </sheets>
  <calcPr calcId="162913"/>
</workbook>
</file>

<file path=xl/calcChain.xml><?xml version="1.0" encoding="utf-8"?>
<calcChain xmlns="http://schemas.openxmlformats.org/spreadsheetml/2006/main">
  <c r="T69" i="2" l="1"/>
  <c r="T68" i="2"/>
  <c r="T67" i="2"/>
  <c r="T66" i="2"/>
  <c r="T65" i="2"/>
  <c r="T44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37" i="2"/>
  <c r="T51" i="2"/>
  <c r="T50" i="2"/>
  <c r="T49" i="2"/>
  <c r="T48" i="2"/>
  <c r="T47" i="2"/>
  <c r="T46" i="2"/>
  <c r="T45" i="2"/>
  <c r="T43" i="2"/>
  <c r="T30" i="2"/>
  <c r="T42" i="2"/>
  <c r="T41" i="2"/>
  <c r="T40" i="2"/>
  <c r="T29" i="2"/>
  <c r="T39" i="2"/>
  <c r="T38" i="2"/>
  <c r="T36" i="2"/>
  <c r="T33" i="2"/>
  <c r="T23" i="2"/>
  <c r="T24" i="2"/>
  <c r="T35" i="2"/>
  <c r="T34" i="2"/>
  <c r="T31" i="2"/>
  <c r="T32" i="2"/>
  <c r="T21" i="2"/>
  <c r="T28" i="2"/>
  <c r="T27" i="2"/>
  <c r="T26" i="2"/>
  <c r="T25" i="2"/>
  <c r="T19" i="2"/>
  <c r="T18" i="2"/>
  <c r="T22" i="2"/>
  <c r="T20" i="2"/>
  <c r="T16" i="2"/>
  <c r="T12" i="2"/>
  <c r="T15" i="2"/>
  <c r="T11" i="2"/>
  <c r="T17" i="2"/>
  <c r="T13" i="2"/>
  <c r="T10" i="2"/>
  <c r="T14" i="2"/>
  <c r="T9" i="2"/>
  <c r="T121" i="1"/>
  <c r="T120" i="1"/>
  <c r="T119" i="1"/>
  <c r="T116" i="1"/>
  <c r="T115" i="1"/>
  <c r="T114" i="1"/>
  <c r="T113" i="1"/>
  <c r="T109" i="1"/>
  <c r="T112" i="1"/>
  <c r="T111" i="1"/>
  <c r="T97" i="1"/>
  <c r="T107" i="1"/>
  <c r="T110" i="1"/>
  <c r="T105" i="1"/>
  <c r="T108" i="1"/>
  <c r="T106" i="1"/>
  <c r="T104" i="1"/>
  <c r="T103" i="1"/>
  <c r="T102" i="1"/>
  <c r="T101" i="1"/>
  <c r="T91" i="1"/>
  <c r="T93" i="1"/>
  <c r="T92" i="1"/>
  <c r="T89" i="1"/>
  <c r="T90" i="1"/>
  <c r="T88" i="1"/>
  <c r="T87" i="1"/>
  <c r="T86" i="1"/>
  <c r="T85" i="1"/>
  <c r="T79" i="1"/>
  <c r="T78" i="1"/>
  <c r="T64" i="1"/>
  <c r="T77" i="1"/>
  <c r="T76" i="1"/>
  <c r="T70" i="1"/>
  <c r="T74" i="1"/>
  <c r="T73" i="1"/>
  <c r="T72" i="1"/>
  <c r="T71" i="1"/>
  <c r="T68" i="1"/>
  <c r="T69" i="1"/>
  <c r="T67" i="1"/>
  <c r="T58" i="1"/>
  <c r="T63" i="1"/>
  <c r="T62" i="1"/>
  <c r="T61" i="1"/>
  <c r="T60" i="1"/>
  <c r="T59" i="1"/>
  <c r="T51" i="1"/>
  <c r="T57" i="1"/>
  <c r="T56" i="1"/>
  <c r="T55" i="1"/>
  <c r="T54" i="1"/>
  <c r="T47" i="1"/>
  <c r="T53" i="1"/>
  <c r="T52" i="1"/>
  <c r="T50" i="1"/>
  <c r="T49" i="1"/>
  <c r="T48" i="1"/>
  <c r="T46" i="1"/>
  <c r="T45" i="1"/>
  <c r="T40" i="1"/>
  <c r="T39" i="1"/>
  <c r="T38" i="1"/>
  <c r="T37" i="1"/>
  <c r="T36" i="1"/>
  <c r="T35" i="1"/>
  <c r="T34" i="1"/>
  <c r="T33" i="1"/>
  <c r="T32" i="1"/>
  <c r="T31" i="1"/>
  <c r="T22" i="1"/>
  <c r="T30" i="1"/>
  <c r="T29" i="1"/>
  <c r="T28" i="1"/>
  <c r="T27" i="1"/>
  <c r="T26" i="1"/>
  <c r="T25" i="1"/>
  <c r="T24" i="1"/>
  <c r="T23" i="1"/>
  <c r="T21" i="1"/>
  <c r="T20" i="1"/>
  <c r="T19" i="1"/>
  <c r="T18" i="1"/>
  <c r="T17" i="1"/>
  <c r="T16" i="1"/>
  <c r="T15" i="1"/>
  <c r="T13" i="1"/>
  <c r="T10" i="1"/>
  <c r="T12" i="1"/>
  <c r="T14" i="1"/>
  <c r="T9" i="1"/>
  <c r="T11" i="1"/>
</calcChain>
</file>

<file path=xl/sharedStrings.xml><?xml version="1.0" encoding="utf-8"?>
<sst xmlns="http://schemas.openxmlformats.org/spreadsheetml/2006/main" count="1302" uniqueCount="578">
  <si>
    <t>Pos.</t>
  </si>
  <si>
    <t>No.</t>
  </si>
  <si>
    <t>Class</t>
  </si>
  <si>
    <t>Name</t>
  </si>
  <si>
    <t>Race 1</t>
  </si>
  <si>
    <t>Race 2</t>
  </si>
  <si>
    <t>Total</t>
  </si>
  <si>
    <t xml:space="preserve"> </t>
  </si>
  <si>
    <t>Key :</t>
  </si>
  <si>
    <t>Rider has broken out of their class- rider will move to higher class at the next race</t>
  </si>
  <si>
    <t>Rider has exceeded the maximum lap time for their class- if rider breaks out again the rider will move to the next class</t>
  </si>
  <si>
    <t>2017 SOUTH AFRICAN BRIDGESTONE CHALLENGE CHAMPIONSHIP</t>
  </si>
  <si>
    <t>MSA LIC No</t>
  </si>
  <si>
    <t>Zwartkops  Round 1</t>
  </si>
  <si>
    <t>Rider has broken out of this class and moved up to SUB 10</t>
  </si>
  <si>
    <t>R.No</t>
  </si>
  <si>
    <t>Tiaan Dyssel</t>
  </si>
  <si>
    <t>Gareth Jackson</t>
  </si>
  <si>
    <t>Riaan Fourie</t>
  </si>
  <si>
    <t>Hendrik Erasmus</t>
  </si>
  <si>
    <t>Wayne Spicer</t>
  </si>
  <si>
    <t>Peter Clark</t>
  </si>
  <si>
    <t>Simon Buissinne</t>
  </si>
  <si>
    <t>Deon De Beer</t>
  </si>
  <si>
    <t>Conrad Clark</t>
  </si>
  <si>
    <t>Carlos Antonio Tavares</t>
  </si>
  <si>
    <t>Werner Strohm</t>
  </si>
  <si>
    <t>Mark Myburgh</t>
  </si>
  <si>
    <t>Naasief Wadvalla</t>
  </si>
  <si>
    <t>Ian Thomas</t>
  </si>
  <si>
    <t>Johan Nortje</t>
  </si>
  <si>
    <t>Kyle Andrew Tavares</t>
  </si>
  <si>
    <t>Hennie Swanepoel</t>
  </si>
  <si>
    <t>Edwin Smith</t>
  </si>
  <si>
    <t>Christopher Kretzen</t>
  </si>
  <si>
    <t>Frikkie Marais</t>
  </si>
  <si>
    <t>Jarod Letcher</t>
  </si>
  <si>
    <t>Anja Tom Suden</t>
  </si>
  <si>
    <t>Todd Puckett</t>
  </si>
  <si>
    <t>Tyrone Edwards</t>
  </si>
  <si>
    <t>Lize De Beer</t>
  </si>
  <si>
    <t>1.13.884</t>
  </si>
  <si>
    <t>1.11.477</t>
  </si>
  <si>
    <t>1.10.913</t>
  </si>
  <si>
    <t>1.13.319</t>
  </si>
  <si>
    <t>1.10.585</t>
  </si>
  <si>
    <t>1.13.169</t>
  </si>
  <si>
    <t>1.13.874</t>
  </si>
  <si>
    <t>1.09.087</t>
  </si>
  <si>
    <t>1.09.725</t>
  </si>
  <si>
    <t>1.12.601</t>
  </si>
  <si>
    <t>1.12.051</t>
  </si>
  <si>
    <t>1.13.158</t>
  </si>
  <si>
    <t>Jarrod Letcher</t>
  </si>
  <si>
    <t>1.13.958</t>
  </si>
  <si>
    <t>Kyle Andrew Tavaras</t>
  </si>
  <si>
    <t>1.12.823</t>
  </si>
  <si>
    <t>1.23.788</t>
  </si>
  <si>
    <t>1.11.741</t>
  </si>
  <si>
    <t>1.11.492</t>
  </si>
  <si>
    <t>1.10.836</t>
  </si>
  <si>
    <t>Simon Buissenne</t>
  </si>
  <si>
    <t>1.11.886</t>
  </si>
  <si>
    <t>1.08.602</t>
  </si>
  <si>
    <t>1.14.748</t>
  </si>
  <si>
    <t>1.14.459</t>
  </si>
  <si>
    <t>1.20.660</t>
  </si>
  <si>
    <t>1.11.460</t>
  </si>
  <si>
    <t>1.11.256</t>
  </si>
  <si>
    <t>1.12.981</t>
  </si>
  <si>
    <t>1.11.023</t>
  </si>
  <si>
    <t>1.14.430</t>
  </si>
  <si>
    <t>1.13.027</t>
  </si>
  <si>
    <t>1.09.626</t>
  </si>
  <si>
    <t>1.09.175</t>
  </si>
  <si>
    <t>1.10.042</t>
  </si>
  <si>
    <t>1.12.998</t>
  </si>
  <si>
    <t>1.12.901</t>
  </si>
  <si>
    <t>1.12.755</t>
  </si>
  <si>
    <t>1.13.077</t>
  </si>
  <si>
    <t>1.23.144</t>
  </si>
  <si>
    <t>1.11.316</t>
  </si>
  <si>
    <t>1.10.826</t>
  </si>
  <si>
    <t>1.10.119</t>
  </si>
  <si>
    <t>1.10.660</t>
  </si>
  <si>
    <t>1.09.162</t>
  </si>
  <si>
    <t>1.12.946</t>
  </si>
  <si>
    <t>1.16.147</t>
  </si>
  <si>
    <t>LIC No</t>
  </si>
  <si>
    <t>REG/CLAS</t>
  </si>
  <si>
    <t>CLUB/A</t>
  </si>
  <si>
    <t>CLUB/B</t>
  </si>
  <si>
    <t>CLUB/C</t>
  </si>
  <si>
    <t>CLUB/D</t>
  </si>
  <si>
    <t>CLUB/E</t>
  </si>
  <si>
    <t>CLUB/M</t>
  </si>
  <si>
    <t>CLUB/L</t>
  </si>
  <si>
    <t>29/1/2017</t>
  </si>
  <si>
    <t>21/3/2017</t>
  </si>
  <si>
    <t>Zwaartkops Round 2</t>
  </si>
  <si>
    <t>Iaian Pinkerton</t>
  </si>
  <si>
    <t>Keith Agliotti</t>
  </si>
  <si>
    <t>Peter Blackman</t>
  </si>
  <si>
    <t>Jordan Agliotti</t>
  </si>
  <si>
    <t>Austin Olivier</t>
  </si>
  <si>
    <t>Nickols Gertenbach</t>
  </si>
  <si>
    <t>Robin Harrison</t>
  </si>
  <si>
    <t>Modise Maseng</t>
  </si>
  <si>
    <t>Pieter Botes Snr</t>
  </si>
  <si>
    <t>Coen Erasmus</t>
  </si>
  <si>
    <t>Michael Mc Skimming</t>
  </si>
  <si>
    <t>JB Schoeman</t>
  </si>
  <si>
    <t>Pieter Botes Jnr</t>
  </si>
  <si>
    <t>Jens Venter</t>
  </si>
  <si>
    <t>Donovan Simpson</t>
  </si>
  <si>
    <t>Dion De Beer</t>
  </si>
  <si>
    <t>Vernon Rowles</t>
  </si>
  <si>
    <t>Francois De Villiers</t>
  </si>
  <si>
    <t>Iain Pinkerton</t>
  </si>
  <si>
    <t>Leon vd Berg</t>
  </si>
  <si>
    <t>1.09.527</t>
  </si>
  <si>
    <t>1.09.967</t>
  </si>
  <si>
    <t>1.09.497</t>
  </si>
  <si>
    <t>1.09.643</t>
  </si>
  <si>
    <t>1.09.388</t>
  </si>
  <si>
    <t>Pieter Grobler</t>
  </si>
  <si>
    <t>1.09.543</t>
  </si>
  <si>
    <t>1.10.503</t>
  </si>
  <si>
    <t>1.09.602</t>
  </si>
  <si>
    <t>1.09.412</t>
  </si>
  <si>
    <t>1.09.374</t>
  </si>
  <si>
    <t>1.10.015</t>
  </si>
  <si>
    <t>1.10.489</t>
  </si>
  <si>
    <t>1.10.971</t>
  </si>
  <si>
    <t>1.11.966</t>
  </si>
  <si>
    <t>1.11.540</t>
  </si>
  <si>
    <t>Nickolas Gertenbach</t>
  </si>
  <si>
    <t>1.11.292</t>
  </si>
  <si>
    <t>1.11.880</t>
  </si>
  <si>
    <t>1.11.665</t>
  </si>
  <si>
    <t>1.10.987</t>
  </si>
  <si>
    <t>1.12.245</t>
  </si>
  <si>
    <t>1.12.949</t>
  </si>
  <si>
    <t>1.12.581</t>
  </si>
  <si>
    <t>1.13.208</t>
  </si>
  <si>
    <t>Pieter Botes SNR</t>
  </si>
  <si>
    <t>1.12.183</t>
  </si>
  <si>
    <t>1.12.673</t>
  </si>
  <si>
    <t>1.12.701</t>
  </si>
  <si>
    <t>1.13.505</t>
  </si>
  <si>
    <t>1.13.637</t>
  </si>
  <si>
    <t>1.12.877</t>
  </si>
  <si>
    <t>1.13.258</t>
  </si>
  <si>
    <t>1.13.232</t>
  </si>
  <si>
    <t>pieter Botes JNR</t>
  </si>
  <si>
    <t>1.13.163</t>
  </si>
  <si>
    <t>1.15.555</t>
  </si>
  <si>
    <t>1.19.610</t>
  </si>
  <si>
    <t>1.21.597</t>
  </si>
  <si>
    <t>1.21.668</t>
  </si>
  <si>
    <t>Loutjie Vermeulen</t>
  </si>
  <si>
    <t>1.22.524</t>
  </si>
  <si>
    <t>1.21.836</t>
  </si>
  <si>
    <t>1.09.304</t>
  </si>
  <si>
    <t>1.09.102</t>
  </si>
  <si>
    <t>1.08.470</t>
  </si>
  <si>
    <t>1.09.111</t>
  </si>
  <si>
    <t>1.09.170</t>
  </si>
  <si>
    <t>1.12.170</t>
  </si>
  <si>
    <t>1.09.113</t>
  </si>
  <si>
    <t>1.09.772</t>
  </si>
  <si>
    <t>1.09.826</t>
  </si>
  <si>
    <t>1.11.534</t>
  </si>
  <si>
    <t>1.11.576</t>
  </si>
  <si>
    <t>1.10.937</t>
  </si>
  <si>
    <t>1.11.974</t>
  </si>
  <si>
    <t>1.11.314</t>
  </si>
  <si>
    <t>1.12.685</t>
  </si>
  <si>
    <t>1.12.816</t>
  </si>
  <si>
    <t>1.10.628</t>
  </si>
  <si>
    <t>1.12.745</t>
  </si>
  <si>
    <t>1.13.702</t>
  </si>
  <si>
    <t>1.13.212</t>
  </si>
  <si>
    <t>1.13.429</t>
  </si>
  <si>
    <t>1.14.162</t>
  </si>
  <si>
    <t>1.13.307</t>
  </si>
  <si>
    <t>1.14.487</t>
  </si>
  <si>
    <t>1.13.120</t>
  </si>
  <si>
    <t>1.14.648</t>
  </si>
  <si>
    <t>1.12.052</t>
  </si>
  <si>
    <t>1.12.417</t>
  </si>
  <si>
    <t>1.19.523</t>
  </si>
  <si>
    <t>1.22.588</t>
  </si>
  <si>
    <t>1.27.005</t>
  </si>
  <si>
    <t>1.20.482</t>
  </si>
  <si>
    <t>1.22.816</t>
  </si>
  <si>
    <t>Tiaan dyssel</t>
  </si>
  <si>
    <t>Leon van den Berg</t>
  </si>
  <si>
    <t>Zwartkops Round 2</t>
  </si>
  <si>
    <t>2017 SOUTH AFRICAN BRIDGESTONE CHALLENGE</t>
  </si>
  <si>
    <t>Qualifying</t>
  </si>
  <si>
    <t>1.09.945</t>
  </si>
  <si>
    <t>1.10.556</t>
  </si>
  <si>
    <t>1.10.804</t>
  </si>
  <si>
    <t>1.10.825</t>
  </si>
  <si>
    <t>1.10.848</t>
  </si>
  <si>
    <t>1.11.087</t>
  </si>
  <si>
    <t>1.11.138</t>
  </si>
  <si>
    <t>1.11.496</t>
  </si>
  <si>
    <t>1.11.524</t>
  </si>
  <si>
    <t>1.11.584</t>
  </si>
  <si>
    <t>1.11.663</t>
  </si>
  <si>
    <t>1.11.912</t>
  </si>
  <si>
    <t>1.11.951</t>
  </si>
  <si>
    <t>1.12.069</t>
  </si>
  <si>
    <t>1.12.936</t>
  </si>
  <si>
    <t>1.13.223</t>
  </si>
  <si>
    <t>1.13.238</t>
  </si>
  <si>
    <t>1.13.770</t>
  </si>
  <si>
    <t>1.13.895</t>
  </si>
  <si>
    <t>1.13.932</t>
  </si>
  <si>
    <t>1.13.992</t>
  </si>
  <si>
    <t>1.14.186</t>
  </si>
  <si>
    <t>1.14.191</t>
  </si>
  <si>
    <t>1.14.353</t>
  </si>
  <si>
    <t>1.15.094</t>
  </si>
  <si>
    <t>1.16.317</t>
  </si>
  <si>
    <t>1.16.359</t>
  </si>
  <si>
    <t>1.18.222</t>
  </si>
  <si>
    <t>1.18.951</t>
  </si>
  <si>
    <t>1.20.721</t>
  </si>
  <si>
    <t>1.21.137</t>
  </si>
  <si>
    <t>1.21.345</t>
  </si>
  <si>
    <t>1.22.839</t>
  </si>
  <si>
    <t>1.23.401</t>
  </si>
  <si>
    <t>1.24.325</t>
  </si>
  <si>
    <t>1.11.251</t>
  </si>
  <si>
    <t>DNF</t>
  </si>
  <si>
    <t>1.11.419</t>
  </si>
  <si>
    <t>Todd  Pucket</t>
  </si>
  <si>
    <t>29/4/2017</t>
  </si>
  <si>
    <t>Red Star Round 3</t>
  </si>
  <si>
    <t>Paul Graca</t>
  </si>
  <si>
    <t>Aiden Oosthuizen</t>
  </si>
  <si>
    <t>Lloyd Harvey</t>
  </si>
  <si>
    <t>Lloyd Harvey - One more break out and you will move to B Class</t>
  </si>
  <si>
    <t>2.06.675</t>
  </si>
  <si>
    <t>2.08.079</t>
  </si>
  <si>
    <t>2.08.989</t>
  </si>
  <si>
    <t>Aid'n Oosthuizen</t>
  </si>
  <si>
    <t>2.11.089</t>
  </si>
  <si>
    <t>2.11.443</t>
  </si>
  <si>
    <t>2.13.468</t>
  </si>
  <si>
    <t>2.13.807</t>
  </si>
  <si>
    <t>2.14.388</t>
  </si>
  <si>
    <t>2.14.12</t>
  </si>
  <si>
    <t>2.15.038</t>
  </si>
  <si>
    <t>2.15.564</t>
  </si>
  <si>
    <t>2.16.065</t>
  </si>
  <si>
    <t>2.16.324</t>
  </si>
  <si>
    <t>2.17.146</t>
  </si>
  <si>
    <t>2.17.665</t>
  </si>
  <si>
    <t>2.17.798</t>
  </si>
  <si>
    <t>2.18.830</t>
  </si>
  <si>
    <t>2.20.043</t>
  </si>
  <si>
    <t>2.21.472</t>
  </si>
  <si>
    <t>2.21.660</t>
  </si>
  <si>
    <t>2.22.406</t>
  </si>
  <si>
    <t>2.23.984</t>
  </si>
  <si>
    <t>2.26.690</t>
  </si>
  <si>
    <t>2.31.530</t>
  </si>
  <si>
    <t>2.05.512</t>
  </si>
  <si>
    <t>2.05.848</t>
  </si>
  <si>
    <t>2.07.913</t>
  </si>
  <si>
    <t>2.07.730</t>
  </si>
  <si>
    <t>2.08.086</t>
  </si>
  <si>
    <t>2.08.228</t>
  </si>
  <si>
    <t>2.07.509</t>
  </si>
  <si>
    <t>2.09.316</t>
  </si>
  <si>
    <t>2.10.921</t>
  </si>
  <si>
    <t>2.10.805</t>
  </si>
  <si>
    <t>2.12.003</t>
  </si>
  <si>
    <t>2.13.038</t>
  </si>
  <si>
    <t>2.13.831</t>
  </si>
  <si>
    <t>2.13.088</t>
  </si>
  <si>
    <t>2.12.637</t>
  </si>
  <si>
    <t>2.14.524</t>
  </si>
  <si>
    <t>2.16.567</t>
  </si>
  <si>
    <t>2.19.345</t>
  </si>
  <si>
    <t>2.17.337</t>
  </si>
  <si>
    <t>2.16.604</t>
  </si>
  <si>
    <t>2.20.843</t>
  </si>
  <si>
    <t>2.22.959</t>
  </si>
  <si>
    <t>2.30.325</t>
  </si>
  <si>
    <t>2.16.527</t>
  </si>
  <si>
    <t>2.06.251</t>
  </si>
  <si>
    <t>2.06.990</t>
  </si>
  <si>
    <t>2.07.870</t>
  </si>
  <si>
    <t>2.06.270</t>
  </si>
  <si>
    <t>2.08.402</t>
  </si>
  <si>
    <t>2.09.335</t>
  </si>
  <si>
    <t>2.11.604</t>
  </si>
  <si>
    <t>2.11.503</t>
  </si>
  <si>
    <t>2.11.347</t>
  </si>
  <si>
    <t>2.12.342</t>
  </si>
  <si>
    <t>2.11.574</t>
  </si>
  <si>
    <t>2.13.325</t>
  </si>
  <si>
    <t>2.12.532</t>
  </si>
  <si>
    <t>2.13.144</t>
  </si>
  <si>
    <t>2.15.360</t>
  </si>
  <si>
    <t>2.13.424</t>
  </si>
  <si>
    <t>2.16.716</t>
  </si>
  <si>
    <t>2.19.132</t>
  </si>
  <si>
    <t>2.19.006</t>
  </si>
  <si>
    <t>2.19.339</t>
  </si>
  <si>
    <t>2.18.199</t>
  </si>
  <si>
    <t>2.20.142</t>
  </si>
  <si>
    <t>2.30.577</t>
  </si>
  <si>
    <t>16/6/2017</t>
  </si>
  <si>
    <t>Zwartkops  Round 4</t>
  </si>
  <si>
    <t>Red Star Round 4</t>
  </si>
  <si>
    <t>Carl Ruppersburg</t>
  </si>
  <si>
    <t>Zaidy Williams</t>
  </si>
  <si>
    <t>Morongoa Mahope</t>
  </si>
  <si>
    <t>1.09.978</t>
  </si>
  <si>
    <t>1.10.550</t>
  </si>
  <si>
    <t>1.10.778</t>
  </si>
  <si>
    <t>1.11.378</t>
  </si>
  <si>
    <t>1.11.476</t>
  </si>
  <si>
    <t>1.12.312</t>
  </si>
  <si>
    <t>1.12.390</t>
  </si>
  <si>
    <t>1.12.421</t>
  </si>
  <si>
    <t>1.12.662</t>
  </si>
  <si>
    <t>1.13.578</t>
  </si>
  <si>
    <t>1.14.298</t>
  </si>
  <si>
    <t>1.14.558</t>
  </si>
  <si>
    <t>1.14.874</t>
  </si>
  <si>
    <t>1.15.014</t>
  </si>
  <si>
    <t>1.15.196</t>
  </si>
  <si>
    <t>1.16.299</t>
  </si>
  <si>
    <t>1.17.656</t>
  </si>
  <si>
    <t>1.17.782</t>
  </si>
  <si>
    <t>1.17.985</t>
  </si>
  <si>
    <t>1.18.062</t>
  </si>
  <si>
    <t>1.19.429</t>
  </si>
  <si>
    <t>1.22.435</t>
  </si>
  <si>
    <t>1.10.059</t>
  </si>
  <si>
    <t>1.09.742</t>
  </si>
  <si>
    <t>1.10.189</t>
  </si>
  <si>
    <t>1.10.868</t>
  </si>
  <si>
    <t>1.11.282</t>
  </si>
  <si>
    <t>1.13.439</t>
  </si>
  <si>
    <t>1.12.305</t>
  </si>
  <si>
    <t>1.11.136</t>
  </si>
  <si>
    <t>1.12.642</t>
  </si>
  <si>
    <t>1.12.480</t>
  </si>
  <si>
    <t>1.12.993</t>
  </si>
  <si>
    <t>1.10.134</t>
  </si>
  <si>
    <t>1.13.762</t>
  </si>
  <si>
    <t>1.14.344</t>
  </si>
  <si>
    <t>1.14.116</t>
  </si>
  <si>
    <t>1.15.810</t>
  </si>
  <si>
    <t>1.14.073</t>
  </si>
  <si>
    <t>1.16.171</t>
  </si>
  <si>
    <t>1.16.178</t>
  </si>
  <si>
    <t>1.16.912</t>
  </si>
  <si>
    <t>1.15.078</t>
  </si>
  <si>
    <t>1.23.021</t>
  </si>
  <si>
    <t>1.08.280</t>
  </si>
  <si>
    <t>1.09.249</t>
  </si>
  <si>
    <t>1.09.234</t>
  </si>
  <si>
    <t>1.10.234</t>
  </si>
  <si>
    <t>1.10.672</t>
  </si>
  <si>
    <t>1.10.818</t>
  </si>
  <si>
    <t>1.11.636</t>
  </si>
  <si>
    <t>1.10.502</t>
  </si>
  <si>
    <t>1.11.767</t>
  </si>
  <si>
    <t>1.11.189</t>
  </si>
  <si>
    <t>1.12.084</t>
  </si>
  <si>
    <t>1.12.399</t>
  </si>
  <si>
    <t>1.12.115</t>
  </si>
  <si>
    <t>1.08.841</t>
  </si>
  <si>
    <t>1.16.493</t>
  </si>
  <si>
    <t>1.15.479</t>
  </si>
  <si>
    <t>1.21.585</t>
  </si>
  <si>
    <t>1.11.456</t>
  </si>
  <si>
    <t>1.13.846</t>
  </si>
  <si>
    <t>1.13.115</t>
  </si>
  <si>
    <t>1.14.573</t>
  </si>
  <si>
    <t>1.13.993</t>
  </si>
  <si>
    <t>1.14.324</t>
  </si>
  <si>
    <t>22/6/2017</t>
  </si>
  <si>
    <t>Phakisa Round 5</t>
  </si>
  <si>
    <t>Joe Herbig</t>
  </si>
  <si>
    <t>Mmusapelo Seate</t>
  </si>
  <si>
    <t>Maaretn van Jaarsveld</t>
  </si>
  <si>
    <t>Stephan Schlebusch</t>
  </si>
  <si>
    <t>Reino Kruger</t>
  </si>
  <si>
    <t>Chris Kruger</t>
  </si>
  <si>
    <t>Waseem Wadvalla</t>
  </si>
  <si>
    <t>Maarten van Jaarsveld</t>
  </si>
  <si>
    <t>1.52.280</t>
  </si>
  <si>
    <t>1.53.717</t>
  </si>
  <si>
    <t>1.54.296</t>
  </si>
  <si>
    <t>Mmusapelo Serate</t>
  </si>
  <si>
    <t>1.55.370</t>
  </si>
  <si>
    <t>1.56.108</t>
  </si>
  <si>
    <t>1.56.643</t>
  </si>
  <si>
    <t>1.57.319</t>
  </si>
  <si>
    <t>1.57.493</t>
  </si>
  <si>
    <t>1.57.913</t>
  </si>
  <si>
    <t>1.58.504</t>
  </si>
  <si>
    <t>1.58.769</t>
  </si>
  <si>
    <t>Maaarten van Jaarsveld</t>
  </si>
  <si>
    <t>1.59.221</t>
  </si>
  <si>
    <t>2.00.874</t>
  </si>
  <si>
    <t>2.00.904</t>
  </si>
  <si>
    <t>2.01.626</t>
  </si>
  <si>
    <t>2.02.191</t>
  </si>
  <si>
    <t>2.02.683</t>
  </si>
  <si>
    <t>2.03.448</t>
  </si>
  <si>
    <t>2.04.035</t>
  </si>
  <si>
    <t>2.05.226</t>
  </si>
  <si>
    <t>2.05.427</t>
  </si>
  <si>
    <t>Mohomed Isthaque Khan</t>
  </si>
  <si>
    <t>2.09.613</t>
  </si>
  <si>
    <t>Chris Kurger</t>
  </si>
  <si>
    <t>2.10.499</t>
  </si>
  <si>
    <t>2.25.124</t>
  </si>
  <si>
    <t>DNS</t>
  </si>
  <si>
    <t>1.50.216</t>
  </si>
  <si>
    <t>1.51.483</t>
  </si>
  <si>
    <t>1.53.153</t>
  </si>
  <si>
    <t>1.51.228</t>
  </si>
  <si>
    <t>1.51.802</t>
  </si>
  <si>
    <t>1.52.290</t>
  </si>
  <si>
    <t>1.53.916</t>
  </si>
  <si>
    <t>1.51.782</t>
  </si>
  <si>
    <t>1.556.265</t>
  </si>
  <si>
    <t>1.54.615</t>
  </si>
  <si>
    <t>1.56.007</t>
  </si>
  <si>
    <t>2.01.967</t>
  </si>
  <si>
    <t>1.57.025</t>
  </si>
  <si>
    <t>2.19.768</t>
  </si>
  <si>
    <t>2.04.801</t>
  </si>
  <si>
    <t>2.04.829</t>
  </si>
  <si>
    <t>2.01.966</t>
  </si>
  <si>
    <t>1.58.944</t>
  </si>
  <si>
    <t>1.56.340</t>
  </si>
  <si>
    <t>1.53.494</t>
  </si>
  <si>
    <t>1.54.513</t>
  </si>
  <si>
    <t>1.54.022</t>
  </si>
  <si>
    <t>1.54.778</t>
  </si>
  <si>
    <t>1.52.681</t>
  </si>
  <si>
    <t>1.55.2778</t>
  </si>
  <si>
    <t>1.57.477</t>
  </si>
  <si>
    <t>1.57.628</t>
  </si>
  <si>
    <t>1.58.107</t>
  </si>
  <si>
    <t>1.57.959</t>
  </si>
  <si>
    <t>1.54.608</t>
  </si>
  <si>
    <t>1.55.171</t>
  </si>
  <si>
    <t>2.04.083</t>
  </si>
  <si>
    <t>2.08.755</t>
  </si>
  <si>
    <t>2.06.014</t>
  </si>
  <si>
    <t>2.11.739</t>
  </si>
  <si>
    <t>2.23.027</t>
  </si>
  <si>
    <t>1.55.299</t>
  </si>
  <si>
    <t>1.558.139</t>
  </si>
  <si>
    <t>12/8/2017</t>
  </si>
  <si>
    <t>Zwartkops Round 6</t>
  </si>
  <si>
    <t>Sifiso Themba</t>
  </si>
  <si>
    <t>RC</t>
  </si>
  <si>
    <t>Neo Khosa</t>
  </si>
  <si>
    <t>12.8.2017</t>
  </si>
  <si>
    <t>1.08.595</t>
  </si>
  <si>
    <t>1.10.572</t>
  </si>
  <si>
    <t>1.10.784</t>
  </si>
  <si>
    <t>1.10.794</t>
  </si>
  <si>
    <t>1.11.080</t>
  </si>
  <si>
    <t>1.11.856</t>
  </si>
  <si>
    <t>1.12.518</t>
  </si>
  <si>
    <t>1.12.561</t>
  </si>
  <si>
    <t>1.12.704</t>
  </si>
  <si>
    <t>1.12.853</t>
  </si>
  <si>
    <t>1.12.864</t>
  </si>
  <si>
    <t>1.13.379</t>
  </si>
  <si>
    <t>1.14.314</t>
  </si>
  <si>
    <t>1.14.408</t>
  </si>
  <si>
    <t>1.14.542</t>
  </si>
  <si>
    <t>1.15.550</t>
  </si>
  <si>
    <t>1.15.754</t>
  </si>
  <si>
    <t>1.16.155</t>
  </si>
  <si>
    <t>1.16.570</t>
  </si>
  <si>
    <t>1.19.167</t>
  </si>
  <si>
    <t>1.19.837</t>
  </si>
  <si>
    <t>1.20.833</t>
  </si>
  <si>
    <t>Neo Khoza</t>
  </si>
  <si>
    <t>1.24.307</t>
  </si>
  <si>
    <t>1.07.790</t>
  </si>
  <si>
    <t>1.09.552</t>
  </si>
  <si>
    <t>1.09.897</t>
  </si>
  <si>
    <t>1.10.425</t>
  </si>
  <si>
    <t>1.10.053</t>
  </si>
  <si>
    <t>1.09.823</t>
  </si>
  <si>
    <t>1.09.380</t>
  </si>
  <si>
    <t>1.10.654</t>
  </si>
  <si>
    <t>1.11.178</t>
  </si>
  <si>
    <t>1.10.624</t>
  </si>
  <si>
    <t>1.11.526</t>
  </si>
  <si>
    <t>1.11.627</t>
  </si>
  <si>
    <t>1.11.860</t>
  </si>
  <si>
    <t>1.11.708</t>
  </si>
  <si>
    <t>1.12.577</t>
  </si>
  <si>
    <t>1.13.060</t>
  </si>
  <si>
    <t>1.12.887</t>
  </si>
  <si>
    <t>1.13.213</t>
  </si>
  <si>
    <t>1.16.411</t>
  </si>
  <si>
    <t>1.16.404</t>
  </si>
  <si>
    <t>1.18.004</t>
  </si>
  <si>
    <t>1.20.388</t>
  </si>
  <si>
    <t>1.16.595</t>
  </si>
  <si>
    <t>R/C</t>
  </si>
  <si>
    <t>Modise Maseng - one more break out and you will move to B Class</t>
  </si>
  <si>
    <t>2/9/2017</t>
  </si>
  <si>
    <t>Red Star Round 7</t>
  </si>
  <si>
    <t>2.17.956</t>
  </si>
  <si>
    <t>2.14.819</t>
  </si>
  <si>
    <t>2.17.300</t>
  </si>
  <si>
    <t>2.17.707</t>
  </si>
  <si>
    <t>2.17.721</t>
  </si>
  <si>
    <t>2.18.121</t>
  </si>
  <si>
    <t>2.23.351</t>
  </si>
  <si>
    <t>2.24.480</t>
  </si>
  <si>
    <t>2.25.189</t>
  </si>
  <si>
    <t>2.26.007</t>
  </si>
  <si>
    <t>2.33.383</t>
  </si>
  <si>
    <t>2.34.774</t>
  </si>
  <si>
    <t>2.36.323</t>
  </si>
  <si>
    <t>2.36.872</t>
  </si>
  <si>
    <t>2.41.400</t>
  </si>
  <si>
    <t>2.46.384</t>
  </si>
  <si>
    <t>6.27.784</t>
  </si>
  <si>
    <t>0.00.000</t>
  </si>
  <si>
    <t>2.04.811</t>
  </si>
  <si>
    <t>2.08.439</t>
  </si>
  <si>
    <t>2.09.192</t>
  </si>
  <si>
    <t>2.10.004</t>
  </si>
  <si>
    <t>2.09.929</t>
  </si>
  <si>
    <t>2.12.146</t>
  </si>
  <si>
    <t>2.12.913</t>
  </si>
  <si>
    <t>2.14.108</t>
  </si>
  <si>
    <t>2.13.700</t>
  </si>
  <si>
    <t>2.16.345</t>
  </si>
  <si>
    <t>2.18.896</t>
  </si>
  <si>
    <t>2.19.088</t>
  </si>
  <si>
    <t>2.21.387</t>
  </si>
  <si>
    <t>2.22.527</t>
  </si>
  <si>
    <t>2.22.036</t>
  </si>
  <si>
    <t>2.32.297</t>
  </si>
  <si>
    <t>2.34.071</t>
  </si>
  <si>
    <t>2.16.857</t>
  </si>
  <si>
    <t>2.06.713</t>
  </si>
  <si>
    <t>2.09.492</t>
  </si>
  <si>
    <t>2.09.777</t>
  </si>
  <si>
    <t>2.11.092</t>
  </si>
  <si>
    <t>2.13.019</t>
  </si>
  <si>
    <t>2.11.833</t>
  </si>
  <si>
    <t>2.12.467</t>
  </si>
  <si>
    <t>2.13.757</t>
  </si>
  <si>
    <t>2.19.213</t>
  </si>
  <si>
    <t>2.17.972</t>
  </si>
  <si>
    <t>2.18.763</t>
  </si>
  <si>
    <t>2.24.013</t>
  </si>
  <si>
    <t>2.09.571</t>
  </si>
  <si>
    <t>2.28.194</t>
  </si>
  <si>
    <t>2.28.408</t>
  </si>
  <si>
    <t>2.34.151</t>
  </si>
  <si>
    <t>Congratulations Pieter Botes Snr - you have moved to SUB 10 B class from next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</si>
</sst>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66"/>
      <name val="Calibri"/>
      <family val="2"/>
    </font>
    <font>
      <b/>
      <sz val="12"/>
      <color rgb="FF7030A0"/>
      <name val="Calibri"/>
      <family val="2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B7E1E9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E7E4D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/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1" fontId="4" fillId="0" borderId="2" xfId="1" applyNumberFormat="1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6" fillId="0" borderId="0" xfId="1" applyFont="1" applyBorder="1" applyAlignment="1"/>
    <xf numFmtId="0" fontId="7" fillId="0" borderId="0" xfId="1" applyFont="1" applyBorder="1" applyAlignment="1"/>
    <xf numFmtId="1" fontId="9" fillId="0" borderId="2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9" fillId="0" borderId="0" xfId="1" applyNumberFormat="1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" fontId="9" fillId="0" borderId="7" xfId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center"/>
    </xf>
    <xf numFmtId="0" fontId="11" fillId="0" borderId="0" xfId="0" applyFont="1" applyBorder="1"/>
    <xf numFmtId="0" fontId="12" fillId="0" borderId="0" xfId="1" applyFont="1" applyBorder="1" applyAlignment="1"/>
    <xf numFmtId="1" fontId="4" fillId="0" borderId="9" xfId="1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8" xfId="1" applyNumberFormat="1" applyFont="1" applyBorder="1" applyAlignment="1">
      <alignment horizontal="center"/>
    </xf>
    <xf numFmtId="0" fontId="2" fillId="0" borderId="2" xfId="0" applyFont="1" applyBorder="1"/>
    <xf numFmtId="1" fontId="4" fillId="0" borderId="4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1" fontId="2" fillId="3" borderId="2" xfId="1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" fontId="2" fillId="3" borderId="7" xfId="1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" fontId="9" fillId="3" borderId="10" xfId="1" applyNumberFormat="1" applyFont="1" applyFill="1" applyBorder="1" applyAlignment="1">
      <alignment horizontal="center"/>
    </xf>
    <xf numFmtId="1" fontId="9" fillId="3" borderId="3" xfId="1" applyNumberFormat="1" applyFont="1" applyFill="1" applyBorder="1" applyAlignment="1">
      <alignment horizontal="center"/>
    </xf>
    <xf numFmtId="1" fontId="9" fillId="3" borderId="2" xfId="1" applyNumberFormat="1" applyFont="1" applyFill="1" applyBorder="1" applyAlignment="1">
      <alignment horizontal="center"/>
    </xf>
    <xf numFmtId="1" fontId="9" fillId="3" borderId="7" xfId="1" applyNumberFormat="1" applyFont="1" applyFill="1" applyBorder="1" applyAlignment="1">
      <alignment horizontal="center"/>
    </xf>
    <xf numFmtId="0" fontId="9" fillId="0" borderId="0" xfId="0" applyFont="1" applyBorder="1"/>
    <xf numFmtId="0" fontId="9" fillId="3" borderId="0" xfId="0" applyFont="1" applyFill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1" fontId="9" fillId="0" borderId="8" xfId="1" applyNumberFormat="1" applyFont="1" applyFill="1" applyBorder="1" applyAlignment="1">
      <alignment horizontal="center"/>
    </xf>
    <xf numFmtId="1" fontId="9" fillId="0" borderId="2" xfId="1" applyNumberFormat="1" applyFont="1" applyFill="1" applyBorder="1" applyAlignment="1">
      <alignment horizontal="center"/>
    </xf>
    <xf numFmtId="0" fontId="9" fillId="3" borderId="2" xfId="0" applyFont="1" applyFill="1" applyBorder="1"/>
    <xf numFmtId="0" fontId="9" fillId="3" borderId="9" xfId="0" applyFont="1" applyFill="1" applyBorder="1" applyAlignment="1">
      <alignment horizontal="center"/>
    </xf>
    <xf numFmtId="1" fontId="4" fillId="0" borderId="10" xfId="1" applyNumberFormat="1" applyFont="1" applyBorder="1" applyAlignment="1">
      <alignment horizontal="center"/>
    </xf>
    <xf numFmtId="0" fontId="9" fillId="0" borderId="11" xfId="0" applyFont="1" applyFill="1" applyBorder="1"/>
    <xf numFmtId="0" fontId="9" fillId="2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4" fillId="0" borderId="8" xfId="1" applyNumberFormat="1" applyFont="1" applyBorder="1" applyAlignment="1">
      <alignment horizontal="center"/>
    </xf>
    <xf numFmtId="0" fontId="9" fillId="3" borderId="7" xfId="0" applyFont="1" applyFill="1" applyBorder="1"/>
    <xf numFmtId="0" fontId="5" fillId="0" borderId="0" xfId="0" applyFont="1" applyBorder="1" applyAlignment="1">
      <alignment horizontal="center"/>
    </xf>
    <xf numFmtId="0" fontId="9" fillId="3" borderId="10" xfId="0" applyFont="1" applyFill="1" applyBorder="1"/>
    <xf numFmtId="0" fontId="9" fillId="3" borderId="8" xfId="0" applyFont="1" applyFill="1" applyBorder="1" applyAlignment="1">
      <alignment horizontal="center"/>
    </xf>
    <xf numFmtId="0" fontId="1" fillId="3" borderId="0" xfId="0" applyFont="1" applyFill="1"/>
    <xf numFmtId="0" fontId="10" fillId="3" borderId="1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/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1" fontId="2" fillId="5" borderId="7" xfId="1" applyNumberFormat="1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/>
    <xf numFmtId="0" fontId="2" fillId="0" borderId="0" xfId="0" applyFont="1" applyBorder="1" applyAlignment="1">
      <alignment horizontal="center"/>
    </xf>
    <xf numFmtId="1" fontId="8" fillId="0" borderId="0" xfId="1" applyNumberFormat="1" applyFont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1" fontId="9" fillId="0" borderId="9" xfId="1" applyNumberFormat="1" applyFont="1" applyBorder="1" applyAlignment="1">
      <alignment horizontal="center"/>
    </xf>
    <xf numFmtId="1" fontId="9" fillId="0" borderId="5" xfId="1" applyNumberFormat="1" applyFont="1" applyBorder="1" applyAlignment="1">
      <alignment horizontal="center"/>
    </xf>
    <xf numFmtId="1" fontId="2" fillId="3" borderId="4" xfId="1" applyNumberFormat="1" applyFont="1" applyFill="1" applyBorder="1" applyAlignment="1">
      <alignment horizontal="center"/>
    </xf>
    <xf numFmtId="1" fontId="9" fillId="3" borderId="5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2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0" borderId="2" xfId="0" applyFont="1" applyFill="1" applyBorder="1"/>
    <xf numFmtId="1" fontId="4" fillId="0" borderId="6" xfId="1" applyNumberFormat="1" applyFont="1" applyBorder="1" applyAlignment="1">
      <alignment horizontal="center"/>
    </xf>
    <xf numFmtId="0" fontId="4" fillId="0" borderId="6" xfId="1" applyFont="1" applyBorder="1"/>
    <xf numFmtId="0" fontId="4" fillId="9" borderId="11" xfId="1" applyFont="1" applyFill="1" applyBorder="1"/>
    <xf numFmtId="1" fontId="4" fillId="9" borderId="8" xfId="1" applyNumberFormat="1" applyFont="1" applyFill="1" applyBorder="1" applyAlignment="1">
      <alignment horizontal="center"/>
    </xf>
    <xf numFmtId="1" fontId="4" fillId="9" borderId="7" xfId="1" applyNumberFormat="1" applyFont="1" applyFill="1" applyBorder="1" applyAlignment="1">
      <alignment horizontal="center"/>
    </xf>
    <xf numFmtId="0" fontId="4" fillId="9" borderId="2" xfId="1" applyFont="1" applyFill="1" applyBorder="1"/>
    <xf numFmtId="0" fontId="4" fillId="9" borderId="10" xfId="1" applyFont="1" applyFill="1" applyBorder="1"/>
    <xf numFmtId="1" fontId="4" fillId="9" borderId="6" xfId="1" applyNumberFormat="1" applyFont="1" applyFill="1" applyBorder="1" applyAlignment="1">
      <alignment horizontal="center"/>
    </xf>
    <xf numFmtId="0" fontId="9" fillId="9" borderId="2" xfId="0" applyFont="1" applyFill="1" applyBorder="1"/>
    <xf numFmtId="1" fontId="4" fillId="9" borderId="0" xfId="1" applyNumberFormat="1" applyFont="1" applyFill="1" applyBorder="1" applyAlignment="1">
      <alignment horizontal="center"/>
    </xf>
    <xf numFmtId="1" fontId="4" fillId="9" borderId="4" xfId="1" applyNumberFormat="1" applyFont="1" applyFill="1" applyBorder="1" applyAlignment="1">
      <alignment horizontal="center"/>
    </xf>
    <xf numFmtId="1" fontId="4" fillId="9" borderId="1" xfId="1" applyNumberFormat="1" applyFont="1" applyFill="1" applyBorder="1" applyAlignment="1">
      <alignment horizontal="center"/>
    </xf>
    <xf numFmtId="1" fontId="4" fillId="9" borderId="5" xfId="1" applyNumberFormat="1" applyFont="1" applyFill="1" applyBorder="1" applyAlignment="1">
      <alignment horizontal="center"/>
    </xf>
    <xf numFmtId="0" fontId="9" fillId="9" borderId="6" xfId="0" applyFont="1" applyFill="1" applyBorder="1"/>
    <xf numFmtId="1" fontId="4" fillId="9" borderId="3" xfId="1" applyNumberFormat="1" applyFont="1" applyFill="1" applyBorder="1" applyAlignment="1">
      <alignment horizontal="center"/>
    </xf>
    <xf numFmtId="0" fontId="9" fillId="9" borderId="13" xfId="0" applyFont="1" applyFill="1" applyBorder="1"/>
    <xf numFmtId="0" fontId="9" fillId="9" borderId="12" xfId="0" applyFont="1" applyFill="1" applyBorder="1"/>
    <xf numFmtId="1" fontId="4" fillId="9" borderId="13" xfId="1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1" fontId="4" fillId="10" borderId="2" xfId="1" applyNumberFormat="1" applyFont="1" applyFill="1" applyBorder="1" applyAlignment="1">
      <alignment horizontal="center"/>
    </xf>
    <xf numFmtId="0" fontId="9" fillId="3" borderId="3" xfId="0" applyFont="1" applyFill="1" applyBorder="1"/>
    <xf numFmtId="0" fontId="4" fillId="0" borderId="8" xfId="1" applyFont="1" applyBorder="1" applyAlignment="1">
      <alignment horizontal="center"/>
    </xf>
    <xf numFmtId="1" fontId="4" fillId="9" borderId="2" xfId="1" applyNumberFormat="1" applyFont="1" applyFill="1" applyBorder="1" applyAlignment="1">
      <alignment horizontal="center"/>
    </xf>
    <xf numFmtId="1" fontId="4" fillId="12" borderId="2" xfId="1" applyNumberFormat="1" applyFont="1" applyFill="1" applyBorder="1" applyAlignment="1">
      <alignment horizontal="center"/>
    </xf>
    <xf numFmtId="1" fontId="4" fillId="3" borderId="8" xfId="1" applyNumberFormat="1" applyFont="1" applyFill="1" applyBorder="1" applyAlignment="1">
      <alignment horizontal="center"/>
    </xf>
    <xf numFmtId="1" fontId="4" fillId="3" borderId="2" xfId="1" applyNumberFormat="1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0" fontId="9" fillId="13" borderId="2" xfId="0" applyFont="1" applyFill="1" applyBorder="1" applyAlignment="1">
      <alignment horizontal="center"/>
    </xf>
    <xf numFmtId="1" fontId="4" fillId="13" borderId="2" xfId="1" applyNumberFormat="1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/>
    </xf>
    <xf numFmtId="0" fontId="4" fillId="14" borderId="2" xfId="1" applyFont="1" applyFill="1" applyBorder="1" applyAlignment="1">
      <alignment horizontal="center"/>
    </xf>
    <xf numFmtId="0" fontId="9" fillId="14" borderId="2" xfId="0" applyFont="1" applyFill="1" applyBorder="1" applyAlignment="1">
      <alignment horizontal="center"/>
    </xf>
    <xf numFmtId="0" fontId="9" fillId="15" borderId="2" xfId="0" applyFont="1" applyFill="1" applyBorder="1"/>
    <xf numFmtId="1" fontId="4" fillId="3" borderId="7" xfId="1" applyNumberFormat="1" applyFont="1" applyFill="1" applyBorder="1" applyAlignment="1">
      <alignment horizontal="center"/>
    </xf>
    <xf numFmtId="0" fontId="9" fillId="9" borderId="9" xfId="0" applyFont="1" applyFill="1" applyBorder="1"/>
    <xf numFmtId="1" fontId="4" fillId="5" borderId="2" xfId="1" applyNumberFormat="1" applyFont="1" applyFill="1" applyBorder="1" applyAlignment="1">
      <alignment horizontal="center"/>
    </xf>
    <xf numFmtId="0" fontId="9" fillId="4" borderId="2" xfId="0" applyFont="1" applyFill="1" applyBorder="1"/>
    <xf numFmtId="1" fontId="4" fillId="14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4" fillId="16" borderId="2" xfId="1" applyNumberFormat="1" applyFont="1" applyFill="1" applyBorder="1" applyAlignment="1">
      <alignment horizontal="center"/>
    </xf>
    <xf numFmtId="1" fontId="4" fillId="0" borderId="3" xfId="1" applyNumberFormat="1" applyFont="1" applyBorder="1" applyAlignment="1">
      <alignment horizontal="center"/>
    </xf>
    <xf numFmtId="1" fontId="16" fillId="13" borderId="2" xfId="1" applyNumberFormat="1" applyFont="1" applyFill="1" applyBorder="1" applyAlignment="1">
      <alignment horizontal="center"/>
    </xf>
    <xf numFmtId="1" fontId="4" fillId="5" borderId="9" xfId="1" applyNumberFormat="1" applyFont="1" applyFill="1" applyBorder="1" applyAlignment="1">
      <alignment horizontal="center"/>
    </xf>
    <xf numFmtId="1" fontId="4" fillId="5" borderId="7" xfId="1" applyNumberFormat="1" applyFont="1" applyFill="1" applyBorder="1" applyAlignment="1">
      <alignment horizontal="center"/>
    </xf>
    <xf numFmtId="1" fontId="4" fillId="5" borderId="5" xfId="1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" fontId="16" fillId="16" borderId="7" xfId="1" applyNumberFormat="1" applyFont="1" applyFill="1" applyBorder="1" applyAlignment="1">
      <alignment horizontal="center"/>
    </xf>
    <xf numFmtId="0" fontId="9" fillId="17" borderId="2" xfId="0" applyFont="1" applyFill="1" applyBorder="1" applyAlignment="1">
      <alignment horizontal="center"/>
    </xf>
    <xf numFmtId="0" fontId="9" fillId="18" borderId="2" xfId="0" applyFont="1" applyFill="1" applyBorder="1"/>
    <xf numFmtId="1" fontId="2" fillId="18" borderId="2" xfId="1" applyNumberFormat="1" applyFont="1" applyFill="1" applyBorder="1" applyAlignment="1">
      <alignment horizontal="center"/>
    </xf>
    <xf numFmtId="1" fontId="2" fillId="18" borderId="7" xfId="1" applyNumberFormat="1" applyFont="1" applyFill="1" applyBorder="1" applyAlignment="1">
      <alignment horizontal="center"/>
    </xf>
    <xf numFmtId="0" fontId="9" fillId="18" borderId="2" xfId="0" applyFont="1" applyFill="1" applyBorder="1" applyAlignment="1">
      <alignment horizontal="center"/>
    </xf>
    <xf numFmtId="1" fontId="9" fillId="18" borderId="2" xfId="1" applyNumberFormat="1" applyFont="1" applyFill="1" applyBorder="1" applyAlignment="1">
      <alignment horizontal="center"/>
    </xf>
    <xf numFmtId="1" fontId="9" fillId="18" borderId="8" xfId="1" applyNumberFormat="1" applyFont="1" applyFill="1" applyBorder="1" applyAlignment="1">
      <alignment horizontal="center"/>
    </xf>
    <xf numFmtId="0" fontId="2" fillId="18" borderId="7" xfId="0" applyFont="1" applyFill="1" applyBorder="1" applyAlignment="1">
      <alignment horizontal="center"/>
    </xf>
    <xf numFmtId="0" fontId="2" fillId="18" borderId="2" xfId="0" applyFont="1" applyFill="1" applyBorder="1" applyAlignment="1">
      <alignment horizontal="center"/>
    </xf>
    <xf numFmtId="1" fontId="9" fillId="18" borderId="7" xfId="1" applyNumberFormat="1" applyFont="1" applyFill="1" applyBorder="1" applyAlignment="1">
      <alignment horizontal="center"/>
    </xf>
    <xf numFmtId="0" fontId="9" fillId="19" borderId="2" xfId="0" applyFont="1" applyFill="1" applyBorder="1" applyAlignment="1">
      <alignment horizontal="center"/>
    </xf>
    <xf numFmtId="1" fontId="9" fillId="15" borderId="2" xfId="1" applyNumberFormat="1" applyFont="1" applyFill="1" applyBorder="1" applyAlignment="1">
      <alignment horizontal="center"/>
    </xf>
    <xf numFmtId="1" fontId="9" fillId="4" borderId="8" xfId="1" applyNumberFormat="1" applyFont="1" applyFill="1" applyBorder="1" applyAlignment="1">
      <alignment horizontal="center"/>
    </xf>
    <xf numFmtId="1" fontId="9" fillId="4" borderId="2" xfId="1" applyNumberFormat="1" applyFont="1" applyFill="1" applyBorder="1" applyAlignment="1">
      <alignment horizontal="center"/>
    </xf>
    <xf numFmtId="1" fontId="9" fillId="4" borderId="7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4" borderId="2" xfId="1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0" borderId="10" xfId="0" applyFont="1" applyFill="1" applyBorder="1"/>
    <xf numFmtId="1" fontId="4" fillId="5" borderId="3" xfId="1" applyNumberFormat="1" applyFont="1" applyFill="1" applyBorder="1" applyAlignment="1">
      <alignment horizontal="center"/>
    </xf>
    <xf numFmtId="1" fontId="4" fillId="5" borderId="10" xfId="1" applyNumberFormat="1" applyFont="1" applyFill="1" applyBorder="1" applyAlignment="1">
      <alignment horizontal="center"/>
    </xf>
    <xf numFmtId="0" fontId="2" fillId="19" borderId="2" xfId="0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1" fontId="16" fillId="14" borderId="7" xfId="1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8" xfId="0" applyFont="1" applyBorder="1"/>
    <xf numFmtId="0" fontId="2" fillId="18" borderId="8" xfId="0" applyFont="1" applyFill="1" applyBorder="1" applyAlignment="1">
      <alignment horizontal="center"/>
    </xf>
    <xf numFmtId="0" fontId="9" fillId="4" borderId="3" xfId="0" applyFont="1" applyFill="1" applyBorder="1"/>
    <xf numFmtId="1" fontId="9" fillId="4" borderId="10" xfId="1" applyNumberFormat="1" applyFont="1" applyFill="1" applyBorder="1" applyAlignment="1">
      <alignment horizontal="center"/>
    </xf>
    <xf numFmtId="1" fontId="9" fillId="4" borderId="3" xfId="1" applyNumberFormat="1" applyFont="1" applyFill="1" applyBorder="1" applyAlignment="1">
      <alignment horizontal="center"/>
    </xf>
    <xf numFmtId="0" fontId="4" fillId="4" borderId="2" xfId="1" applyFont="1" applyFill="1" applyBorder="1"/>
    <xf numFmtId="1" fontId="4" fillId="4" borderId="8" xfId="1" applyNumberFormat="1" applyFont="1" applyFill="1" applyBorder="1" applyAlignment="1">
      <alignment horizontal="center"/>
    </xf>
    <xf numFmtId="1" fontId="4" fillId="4" borderId="2" xfId="1" applyNumberFormat="1" applyFont="1" applyFill="1" applyBorder="1" applyAlignment="1">
      <alignment horizontal="center"/>
    </xf>
    <xf numFmtId="1" fontId="4" fillId="4" borderId="7" xfId="1" applyNumberFormat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1" fontId="9" fillId="0" borderId="7" xfId="1" applyNumberFormat="1" applyFont="1" applyFill="1" applyBorder="1" applyAlignment="1">
      <alignment horizontal="center"/>
    </xf>
    <xf numFmtId="1" fontId="4" fillId="3" borderId="3" xfId="1" applyNumberFormat="1" applyFont="1" applyFill="1" applyBorder="1" applyAlignment="1">
      <alignment horizontal="center"/>
    </xf>
    <xf numFmtId="1" fontId="4" fillId="3" borderId="10" xfId="1" applyNumberFormat="1" applyFont="1" applyFill="1" applyBorder="1" applyAlignment="1">
      <alignment horizontal="center"/>
    </xf>
    <xf numFmtId="1" fontId="4" fillId="3" borderId="9" xfId="1" applyNumberFormat="1" applyFont="1" applyFill="1" applyBorder="1" applyAlignment="1">
      <alignment horizontal="center"/>
    </xf>
    <xf numFmtId="1" fontId="9" fillId="3" borderId="8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11" borderId="9" xfId="0" applyFont="1" applyFill="1" applyBorder="1" applyAlignment="1">
      <alignment horizontal="center"/>
    </xf>
    <xf numFmtId="0" fontId="9" fillId="3" borderId="0" xfId="0" applyFont="1" applyFill="1" applyBorder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/>
    </xf>
    <xf numFmtId="1" fontId="9" fillId="0" borderId="1" xfId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0" borderId="8" xfId="0" applyFont="1" applyBorder="1"/>
    <xf numFmtId="0" fontId="9" fillId="0" borderId="7" xfId="0" applyFont="1" applyBorder="1"/>
    <xf numFmtId="0" fontId="9" fillId="18" borderId="7" xfId="0" applyFont="1" applyFill="1" applyBorder="1"/>
    <xf numFmtId="0" fontId="0" fillId="0" borderId="2" xfId="0" applyBorder="1"/>
    <xf numFmtId="0" fontId="0" fillId="0" borderId="10" xfId="0" applyBorder="1"/>
    <xf numFmtId="1" fontId="9" fillId="18" borderId="10" xfId="1" applyNumberFormat="1" applyFont="1" applyFill="1" applyBorder="1" applyAlignment="1">
      <alignment horizontal="center"/>
    </xf>
    <xf numFmtId="1" fontId="9" fillId="18" borderId="3" xfId="1" applyNumberFormat="1" applyFont="1" applyFill="1" applyBorder="1" applyAlignment="1">
      <alignment horizontal="center"/>
    </xf>
    <xf numFmtId="0" fontId="18" fillId="18" borderId="0" xfId="0" applyFont="1" applyFill="1" applyBorder="1" applyAlignment="1">
      <alignment horizontal="center"/>
    </xf>
    <xf numFmtId="0" fontId="17" fillId="15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1" fontId="4" fillId="10" borderId="6" xfId="1" applyNumberFormat="1" applyFont="1" applyFill="1" applyBorder="1" applyAlignment="1">
      <alignment horizontal="center"/>
    </xf>
    <xf numFmtId="1" fontId="4" fillId="10" borderId="7" xfId="1" applyNumberFormat="1" applyFont="1" applyFill="1" applyBorder="1" applyAlignment="1">
      <alignment horizontal="center"/>
    </xf>
    <xf numFmtId="0" fontId="15" fillId="15" borderId="0" xfId="0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1" fontId="4" fillId="12" borderId="6" xfId="1" applyNumberFormat="1" applyFont="1" applyFill="1" applyBorder="1" applyAlignment="1">
      <alignment horizontal="center"/>
    </xf>
    <xf numFmtId="1" fontId="4" fillId="12" borderId="7" xfId="1" applyNumberFormat="1" applyFont="1" applyFill="1" applyBorder="1" applyAlignment="1">
      <alignment horizontal="center"/>
    </xf>
    <xf numFmtId="1" fontId="4" fillId="16" borderId="6" xfId="1" applyNumberFormat="1" applyFont="1" applyFill="1" applyBorder="1" applyAlignment="1">
      <alignment horizontal="center"/>
    </xf>
    <xf numFmtId="1" fontId="4" fillId="16" borderId="7" xfId="1" applyNumberFormat="1" applyFont="1" applyFill="1" applyBorder="1" applyAlignment="1">
      <alignment horizontal="center"/>
    </xf>
    <xf numFmtId="0" fontId="2" fillId="20" borderId="6" xfId="0" applyFont="1" applyFill="1" applyBorder="1" applyAlignment="1">
      <alignment horizontal="center"/>
    </xf>
    <xf numFmtId="0" fontId="2" fillId="20" borderId="8" xfId="0" applyFont="1" applyFill="1" applyBorder="1" applyAlignment="1">
      <alignment horizontal="center"/>
    </xf>
    <xf numFmtId="0" fontId="2" fillId="20" borderId="7" xfId="0" applyFont="1" applyFill="1" applyBorder="1" applyAlignment="1">
      <alignment horizontal="center"/>
    </xf>
    <xf numFmtId="0" fontId="0" fillId="20" borderId="8" xfId="0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2" fillId="13" borderId="6" xfId="0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1" fontId="4" fillId="14" borderId="6" xfId="1" applyNumberFormat="1" applyFont="1" applyFill="1" applyBorder="1" applyAlignment="1">
      <alignment horizontal="center"/>
    </xf>
    <xf numFmtId="1" fontId="4" fillId="14" borderId="7" xfId="1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4" fillId="13" borderId="6" xfId="1" applyNumberFormat="1" applyFont="1" applyFill="1" applyBorder="1" applyAlignment="1">
      <alignment horizontal="center"/>
    </xf>
    <xf numFmtId="1" fontId="4" fillId="13" borderId="7" xfId="1" applyNumberFormat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99FFCC"/>
      <color rgb="FFFF3300"/>
      <color rgb="FFFFFFCC"/>
      <color rgb="FFFF99FF"/>
      <color rgb="FFE7E4D5"/>
      <color rgb="FFB9EDFF"/>
      <color rgb="FFB7E1E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5</xdr:col>
      <xdr:colOff>571500</xdr:colOff>
      <xdr:row>4</xdr:row>
      <xdr:rowOff>139700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584CC8D-B789-4436-B217-BB7BEF371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"/>
          <a:ext cx="4508500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5</xdr:col>
      <xdr:colOff>79131</xdr:colOff>
      <xdr:row>4</xdr:row>
      <xdr:rowOff>228692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858A66-2AEC-442C-9D7B-28196E946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0"/>
          <a:ext cx="4511431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5"/>
  <sheetViews>
    <sheetView topLeftCell="A4" zoomScale="75" zoomScaleNormal="75" workbookViewId="0">
      <selection activeCell="S10" sqref="S10"/>
    </sheetView>
  </sheetViews>
  <sheetFormatPr defaultColWidth="9.140625" defaultRowHeight="15" x14ac:dyDescent="0.25"/>
  <cols>
    <col min="1" max="1" width="5.28515625" style="1" bestFit="1" customWidth="1"/>
    <col min="2" max="2" width="21.7109375" style="1" customWidth="1"/>
    <col min="3" max="20" width="10.7109375" style="1" customWidth="1"/>
    <col min="21" max="23" width="8.7109375" style="2" customWidth="1"/>
    <col min="24" max="16384" width="9.140625" style="1"/>
  </cols>
  <sheetData>
    <row r="1" spans="1:29" ht="15" customHeight="1" x14ac:dyDescent="0.3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167"/>
      <c r="M1" s="167"/>
      <c r="N1" s="181"/>
      <c r="O1" s="181"/>
      <c r="P1" s="195"/>
      <c r="Q1" s="195"/>
      <c r="R1" s="196"/>
      <c r="S1" s="196"/>
      <c r="T1" s="83"/>
      <c r="U1" s="83"/>
      <c r="V1" s="83"/>
      <c r="W1" s="83"/>
      <c r="X1" s="60"/>
      <c r="Y1" s="60"/>
      <c r="Z1" s="60"/>
      <c r="AA1" s="60"/>
      <c r="AB1" s="60"/>
      <c r="AC1" s="60"/>
    </row>
    <row r="2" spans="1:29" ht="15" customHeight="1" x14ac:dyDescent="0.3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67"/>
      <c r="M2" s="167"/>
      <c r="N2" s="181"/>
      <c r="O2" s="181"/>
      <c r="P2" s="195"/>
      <c r="Q2" s="195"/>
      <c r="R2" s="196"/>
      <c r="S2" s="196"/>
      <c r="T2" s="83"/>
      <c r="U2" s="83"/>
      <c r="V2" s="83"/>
      <c r="W2" s="83"/>
      <c r="X2" s="60"/>
      <c r="Y2" s="60"/>
      <c r="Z2" s="60"/>
      <c r="AA2" s="60"/>
      <c r="AB2" s="60"/>
      <c r="AC2" s="60"/>
    </row>
    <row r="3" spans="1:29" ht="31.5" customHeight="1" x14ac:dyDescent="0.35">
      <c r="A3" s="61"/>
      <c r="B3" s="61"/>
      <c r="C3" s="83"/>
      <c r="D3" s="83"/>
      <c r="E3" s="83"/>
      <c r="F3" s="83"/>
      <c r="G3" s="83"/>
      <c r="H3" s="211" t="s">
        <v>199</v>
      </c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63"/>
      <c r="X3" s="63"/>
      <c r="Y3" s="63"/>
      <c r="Z3" s="60"/>
      <c r="AA3" s="60"/>
      <c r="AB3" s="60"/>
      <c r="AC3" s="60"/>
    </row>
    <row r="4" spans="1:29" ht="21" x14ac:dyDescent="0.35">
      <c r="A4" s="61"/>
      <c r="B4" s="61"/>
      <c r="C4" s="83"/>
      <c r="D4" s="83"/>
      <c r="E4" s="83"/>
      <c r="F4" s="83"/>
      <c r="G4" s="83"/>
      <c r="H4" s="83"/>
      <c r="I4" s="83"/>
      <c r="J4" s="83"/>
      <c r="K4" s="83"/>
      <c r="L4" s="167"/>
      <c r="M4" s="167"/>
      <c r="N4" s="181"/>
      <c r="O4" s="181"/>
      <c r="P4" s="195"/>
      <c r="Q4" s="195"/>
      <c r="R4" s="196"/>
      <c r="S4" s="196"/>
      <c r="T4" s="83"/>
      <c r="U4" s="83"/>
      <c r="V4" s="83"/>
      <c r="W4" s="83"/>
      <c r="X4" s="60"/>
      <c r="Y4" s="60"/>
      <c r="Z4" s="60"/>
      <c r="AA4" s="60"/>
      <c r="AB4" s="60"/>
      <c r="AC4" s="60"/>
    </row>
    <row r="5" spans="1:29" ht="21" x14ac:dyDescent="0.35">
      <c r="A5" s="61"/>
      <c r="B5" s="61"/>
      <c r="C5" s="83"/>
      <c r="D5" s="83"/>
      <c r="E5" s="83"/>
      <c r="F5" s="83"/>
      <c r="G5" s="83"/>
      <c r="H5" s="83"/>
      <c r="I5" s="83"/>
      <c r="J5" s="83"/>
      <c r="K5" s="83"/>
      <c r="L5" s="167"/>
      <c r="M5" s="167"/>
      <c r="N5" s="181"/>
      <c r="O5" s="181"/>
      <c r="P5" s="195"/>
      <c r="Q5" s="195"/>
      <c r="R5" s="196"/>
      <c r="S5" s="196"/>
      <c r="T5" s="83"/>
      <c r="U5" s="83"/>
      <c r="V5" s="83"/>
      <c r="W5" s="83"/>
      <c r="X5" s="60"/>
      <c r="Y5" s="60"/>
      <c r="Z5" s="60"/>
      <c r="AA5" s="60"/>
      <c r="AB5" s="60"/>
      <c r="AC5" s="60"/>
    </row>
    <row r="6" spans="1:29" ht="21" x14ac:dyDescent="0.35">
      <c r="A6" s="61"/>
      <c r="B6" s="9"/>
      <c r="C6" s="6"/>
      <c r="D6" s="70"/>
      <c r="E6" s="7"/>
      <c r="F6" s="208" t="s">
        <v>97</v>
      </c>
      <c r="G6" s="209"/>
      <c r="H6" s="212" t="s">
        <v>98</v>
      </c>
      <c r="I6" s="213"/>
      <c r="J6" s="214" t="s">
        <v>240</v>
      </c>
      <c r="K6" s="215"/>
      <c r="L6" s="208" t="s">
        <v>318</v>
      </c>
      <c r="M6" s="209"/>
      <c r="N6" s="212" t="s">
        <v>391</v>
      </c>
      <c r="O6" s="213"/>
      <c r="P6" s="214" t="s">
        <v>468</v>
      </c>
      <c r="Q6" s="215"/>
      <c r="R6" s="208" t="s">
        <v>523</v>
      </c>
      <c r="S6" s="209"/>
      <c r="T6" s="10" t="s">
        <v>7</v>
      </c>
      <c r="U6" s="62"/>
      <c r="V6" s="62"/>
      <c r="W6" s="62"/>
      <c r="X6" s="60"/>
      <c r="Y6" s="60"/>
      <c r="Z6" s="60"/>
      <c r="AA6" s="60"/>
      <c r="AB6" s="60"/>
      <c r="AC6" s="60"/>
    </row>
    <row r="7" spans="1:29" x14ac:dyDescent="0.25">
      <c r="A7" s="6"/>
      <c r="B7" s="9"/>
      <c r="C7" s="6"/>
      <c r="D7" s="70"/>
      <c r="E7" s="7"/>
      <c r="F7" s="208" t="s">
        <v>13</v>
      </c>
      <c r="G7" s="209"/>
      <c r="H7" s="212" t="s">
        <v>99</v>
      </c>
      <c r="I7" s="213"/>
      <c r="J7" s="214" t="s">
        <v>241</v>
      </c>
      <c r="K7" s="215"/>
      <c r="L7" s="208" t="s">
        <v>319</v>
      </c>
      <c r="M7" s="209"/>
      <c r="N7" s="212" t="s">
        <v>392</v>
      </c>
      <c r="O7" s="213"/>
      <c r="P7" s="214" t="s">
        <v>469</v>
      </c>
      <c r="Q7" s="215"/>
      <c r="R7" s="208" t="s">
        <v>524</v>
      </c>
      <c r="S7" s="209"/>
      <c r="T7" s="10" t="s">
        <v>7</v>
      </c>
      <c r="U7" s="65"/>
    </row>
    <row r="8" spans="1:29" x14ac:dyDescent="0.25">
      <c r="A8" s="6" t="s">
        <v>0</v>
      </c>
      <c r="B8" s="6" t="s">
        <v>3</v>
      </c>
      <c r="C8" s="6" t="s">
        <v>12</v>
      </c>
      <c r="D8" s="70" t="s">
        <v>15</v>
      </c>
      <c r="E8" s="7" t="s">
        <v>89</v>
      </c>
      <c r="F8" s="112" t="s">
        <v>4</v>
      </c>
      <c r="G8" s="112" t="s">
        <v>5</v>
      </c>
      <c r="H8" s="116" t="s">
        <v>4</v>
      </c>
      <c r="I8" s="116" t="s">
        <v>5</v>
      </c>
      <c r="J8" s="136" t="s">
        <v>4</v>
      </c>
      <c r="K8" s="136" t="s">
        <v>5</v>
      </c>
      <c r="L8" s="112" t="s">
        <v>4</v>
      </c>
      <c r="M8" s="112" t="s">
        <v>5</v>
      </c>
      <c r="N8" s="116" t="s">
        <v>4</v>
      </c>
      <c r="O8" s="116" t="s">
        <v>5</v>
      </c>
      <c r="P8" s="136" t="s">
        <v>4</v>
      </c>
      <c r="Q8" s="136" t="s">
        <v>5</v>
      </c>
      <c r="R8" s="112" t="s">
        <v>4</v>
      </c>
      <c r="S8" s="112" t="s">
        <v>5</v>
      </c>
      <c r="T8" s="8" t="s">
        <v>6</v>
      </c>
    </row>
    <row r="9" spans="1:29" x14ac:dyDescent="0.25">
      <c r="A9" s="10">
        <v>1</v>
      </c>
      <c r="B9" s="113" t="s">
        <v>29</v>
      </c>
      <c r="C9" s="109"/>
      <c r="D9" s="45">
        <v>165</v>
      </c>
      <c r="E9" s="144" t="s">
        <v>90</v>
      </c>
      <c r="F9" s="186">
        <v>0</v>
      </c>
      <c r="G9" s="40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104</v>
      </c>
      <c r="N9" s="41">
        <v>16</v>
      </c>
      <c r="O9" s="41">
        <v>13</v>
      </c>
      <c r="P9" s="41">
        <v>20</v>
      </c>
      <c r="Q9" s="41" t="s">
        <v>471</v>
      </c>
      <c r="R9" s="41">
        <v>20</v>
      </c>
      <c r="S9" s="41">
        <v>16</v>
      </c>
      <c r="T9" s="14">
        <f t="shared" ref="T9:T40" si="0">SUM(F9:S9)</f>
        <v>189</v>
      </c>
    </row>
    <row r="10" spans="1:29" x14ac:dyDescent="0.25">
      <c r="A10" s="187">
        <v>2</v>
      </c>
      <c r="B10" s="200" t="s">
        <v>108</v>
      </c>
      <c r="C10" s="148"/>
      <c r="D10" s="85">
        <v>47</v>
      </c>
      <c r="E10" s="144" t="s">
        <v>90</v>
      </c>
      <c r="F10" s="203">
        <v>0</v>
      </c>
      <c r="G10" s="203">
        <v>0</v>
      </c>
      <c r="H10" s="203">
        <v>0</v>
      </c>
      <c r="I10" s="204">
        <v>0</v>
      </c>
      <c r="J10" s="203">
        <v>0</v>
      </c>
      <c r="K10" s="204">
        <v>0</v>
      </c>
      <c r="L10" s="204">
        <v>0</v>
      </c>
      <c r="M10" s="204">
        <v>95</v>
      </c>
      <c r="N10" s="204">
        <v>11</v>
      </c>
      <c r="O10" s="204">
        <v>11</v>
      </c>
      <c r="P10" s="204">
        <v>9</v>
      </c>
      <c r="Q10" s="204" t="s">
        <v>471</v>
      </c>
      <c r="R10" s="204">
        <v>25</v>
      </c>
      <c r="S10" s="204">
        <v>25</v>
      </c>
      <c r="T10" s="14">
        <f t="shared" si="0"/>
        <v>176</v>
      </c>
    </row>
    <row r="11" spans="1:29" x14ac:dyDescent="0.25">
      <c r="A11" s="10">
        <v>3</v>
      </c>
      <c r="B11" s="145" t="s">
        <v>30</v>
      </c>
      <c r="C11" s="148">
        <v>3641</v>
      </c>
      <c r="D11" s="87">
        <v>10</v>
      </c>
      <c r="E11" s="144" t="s">
        <v>90</v>
      </c>
      <c r="F11" s="152">
        <v>20</v>
      </c>
      <c r="G11" s="173">
        <v>20</v>
      </c>
      <c r="H11" s="152">
        <v>25</v>
      </c>
      <c r="I11" s="152">
        <v>25</v>
      </c>
      <c r="J11" s="152">
        <v>20</v>
      </c>
      <c r="K11" s="152">
        <v>20</v>
      </c>
      <c r="L11" s="152">
        <v>9</v>
      </c>
      <c r="M11" s="152">
        <v>25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4">
        <f t="shared" si="0"/>
        <v>164</v>
      </c>
    </row>
    <row r="12" spans="1:29" x14ac:dyDescent="0.25">
      <c r="A12" s="162">
        <v>4</v>
      </c>
      <c r="B12" s="48" t="s">
        <v>32</v>
      </c>
      <c r="C12" s="31"/>
      <c r="D12" s="45">
        <v>66</v>
      </c>
      <c r="E12" s="144" t="s">
        <v>90</v>
      </c>
      <c r="F12" s="32">
        <v>13</v>
      </c>
      <c r="G12" s="32">
        <v>25</v>
      </c>
      <c r="H12" s="32">
        <v>10</v>
      </c>
      <c r="I12" s="32">
        <v>16</v>
      </c>
      <c r="J12" s="32">
        <v>7</v>
      </c>
      <c r="K12" s="32">
        <v>8</v>
      </c>
      <c r="L12" s="32">
        <v>11</v>
      </c>
      <c r="M12" s="32">
        <v>11</v>
      </c>
      <c r="N12" s="32">
        <v>9</v>
      </c>
      <c r="O12" s="32">
        <v>10</v>
      </c>
      <c r="P12" s="32">
        <v>8</v>
      </c>
      <c r="Q12" s="32" t="s">
        <v>471</v>
      </c>
      <c r="R12" s="32">
        <v>10</v>
      </c>
      <c r="S12" s="32">
        <v>11</v>
      </c>
      <c r="T12" s="14">
        <f t="shared" si="0"/>
        <v>149</v>
      </c>
    </row>
    <row r="13" spans="1:29" x14ac:dyDescent="0.25">
      <c r="A13" s="36">
        <v>5</v>
      </c>
      <c r="B13" s="48" t="s">
        <v>31</v>
      </c>
      <c r="C13" s="18"/>
      <c r="D13" s="45">
        <v>4</v>
      </c>
      <c r="E13" s="144" t="s">
        <v>90</v>
      </c>
      <c r="F13" s="40">
        <v>16</v>
      </c>
      <c r="G13" s="40">
        <v>13</v>
      </c>
      <c r="H13" s="40">
        <v>20</v>
      </c>
      <c r="I13" s="40">
        <v>2</v>
      </c>
      <c r="J13" s="40">
        <v>10</v>
      </c>
      <c r="K13" s="40">
        <v>7</v>
      </c>
      <c r="L13" s="40">
        <v>20</v>
      </c>
      <c r="M13" s="40">
        <v>16</v>
      </c>
      <c r="N13" s="40">
        <v>0</v>
      </c>
      <c r="O13" s="40">
        <v>0</v>
      </c>
      <c r="P13" s="40">
        <v>10</v>
      </c>
      <c r="Q13" s="40" t="s">
        <v>471</v>
      </c>
      <c r="R13" s="40">
        <v>13</v>
      </c>
      <c r="S13" s="40">
        <v>20</v>
      </c>
      <c r="T13" s="14">
        <f t="shared" si="0"/>
        <v>147</v>
      </c>
    </row>
    <row r="14" spans="1:29" x14ac:dyDescent="0.25">
      <c r="A14" s="36">
        <v>6</v>
      </c>
      <c r="B14" s="145" t="s">
        <v>105</v>
      </c>
      <c r="C14" s="148">
        <v>8133</v>
      </c>
      <c r="D14" s="18">
        <v>9</v>
      </c>
      <c r="E14" s="144" t="s">
        <v>90</v>
      </c>
      <c r="F14" s="149">
        <v>0</v>
      </c>
      <c r="G14" s="149">
        <v>0</v>
      </c>
      <c r="H14" s="149">
        <v>4</v>
      </c>
      <c r="I14" s="149">
        <v>6</v>
      </c>
      <c r="J14" s="149">
        <v>11</v>
      </c>
      <c r="K14" s="149">
        <v>13</v>
      </c>
      <c r="L14" s="149">
        <v>16</v>
      </c>
      <c r="M14" s="149">
        <v>16</v>
      </c>
      <c r="N14" s="149">
        <v>25</v>
      </c>
      <c r="O14" s="149">
        <v>25</v>
      </c>
      <c r="P14" s="149">
        <v>25</v>
      </c>
      <c r="Q14" s="149" t="s">
        <v>471</v>
      </c>
      <c r="R14" s="149">
        <v>0</v>
      </c>
      <c r="S14" s="149">
        <v>0</v>
      </c>
      <c r="T14" s="14">
        <f t="shared" si="0"/>
        <v>141</v>
      </c>
    </row>
    <row r="15" spans="1:29" x14ac:dyDescent="0.25">
      <c r="A15" s="36">
        <v>7</v>
      </c>
      <c r="B15" s="199" t="s">
        <v>28</v>
      </c>
      <c r="C15" s="18">
        <v>89654</v>
      </c>
      <c r="D15" s="18">
        <v>17</v>
      </c>
      <c r="E15" s="144" t="s">
        <v>90</v>
      </c>
      <c r="F15" s="14">
        <v>3</v>
      </c>
      <c r="G15" s="19">
        <v>5</v>
      </c>
      <c r="H15" s="27" t="s">
        <v>237</v>
      </c>
      <c r="I15" s="14">
        <v>4</v>
      </c>
      <c r="J15" s="27">
        <v>9</v>
      </c>
      <c r="K15" s="14">
        <v>10</v>
      </c>
      <c r="L15" s="14">
        <v>13</v>
      </c>
      <c r="M15" s="14">
        <v>13</v>
      </c>
      <c r="N15" s="14">
        <v>20</v>
      </c>
      <c r="O15" s="14">
        <v>20</v>
      </c>
      <c r="P15" s="14">
        <v>6</v>
      </c>
      <c r="Q15" s="14" t="s">
        <v>471</v>
      </c>
      <c r="R15" s="14">
        <v>16</v>
      </c>
      <c r="S15" s="14">
        <v>10</v>
      </c>
      <c r="T15" s="14">
        <f t="shared" si="0"/>
        <v>129</v>
      </c>
    </row>
    <row r="16" spans="1:29" x14ac:dyDescent="0.25">
      <c r="A16" s="36">
        <v>8</v>
      </c>
      <c r="B16" s="56" t="s">
        <v>53</v>
      </c>
      <c r="C16" s="49"/>
      <c r="D16" s="89">
        <v>6</v>
      </c>
      <c r="E16" s="144" t="s">
        <v>90</v>
      </c>
      <c r="F16" s="38">
        <v>0</v>
      </c>
      <c r="G16" s="38">
        <v>0</v>
      </c>
      <c r="H16" s="38">
        <v>0</v>
      </c>
      <c r="I16" s="39">
        <v>0</v>
      </c>
      <c r="J16" s="38">
        <v>0</v>
      </c>
      <c r="K16" s="39">
        <v>0</v>
      </c>
      <c r="L16" s="39">
        <v>0</v>
      </c>
      <c r="M16" s="39">
        <v>95</v>
      </c>
      <c r="N16" s="39">
        <v>0</v>
      </c>
      <c r="O16" s="39">
        <v>0</v>
      </c>
      <c r="P16" s="39" t="s">
        <v>237</v>
      </c>
      <c r="Q16" s="39" t="s">
        <v>471</v>
      </c>
      <c r="R16" s="39" t="s">
        <v>237</v>
      </c>
      <c r="S16" s="39" t="s">
        <v>237</v>
      </c>
      <c r="T16" s="14">
        <f t="shared" si="0"/>
        <v>95</v>
      </c>
    </row>
    <row r="17" spans="1:20" x14ac:dyDescent="0.25">
      <c r="A17" s="10">
        <v>9</v>
      </c>
      <c r="B17" s="200" t="s">
        <v>24</v>
      </c>
      <c r="C17" s="148">
        <v>1287</v>
      </c>
      <c r="D17" s="31">
        <v>247</v>
      </c>
      <c r="E17" s="144" t="s">
        <v>90</v>
      </c>
      <c r="F17" s="149">
        <v>7</v>
      </c>
      <c r="G17" s="153">
        <v>8</v>
      </c>
      <c r="H17" s="153">
        <v>2</v>
      </c>
      <c r="I17" s="153">
        <v>5</v>
      </c>
      <c r="J17" s="153">
        <v>10</v>
      </c>
      <c r="K17" s="153">
        <v>16</v>
      </c>
      <c r="L17" s="153">
        <v>20</v>
      </c>
      <c r="M17" s="153">
        <v>20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  <c r="S17" s="153">
        <v>0</v>
      </c>
      <c r="T17" s="14">
        <f t="shared" si="0"/>
        <v>88</v>
      </c>
    </row>
    <row r="18" spans="1:20" x14ac:dyDescent="0.25">
      <c r="A18" s="36">
        <v>10</v>
      </c>
      <c r="B18" s="48" t="s">
        <v>109</v>
      </c>
      <c r="C18" s="67"/>
      <c r="D18" s="31">
        <v>67</v>
      </c>
      <c r="E18" s="144" t="s">
        <v>90</v>
      </c>
      <c r="F18" s="40">
        <v>0</v>
      </c>
      <c r="G18" s="40">
        <v>0</v>
      </c>
      <c r="H18" s="40">
        <v>7</v>
      </c>
      <c r="I18" s="41">
        <v>5</v>
      </c>
      <c r="J18" s="40">
        <v>9</v>
      </c>
      <c r="K18" s="41">
        <v>9</v>
      </c>
      <c r="L18" s="41">
        <v>25</v>
      </c>
      <c r="M18" s="41">
        <v>25</v>
      </c>
      <c r="N18" s="41" t="s">
        <v>429</v>
      </c>
      <c r="O18" s="41" t="s">
        <v>429</v>
      </c>
      <c r="P18" s="41">
        <v>7</v>
      </c>
      <c r="Q18" s="41" t="s">
        <v>471</v>
      </c>
      <c r="R18" s="41">
        <v>0</v>
      </c>
      <c r="S18" s="41">
        <v>0</v>
      </c>
      <c r="T18" s="14">
        <f t="shared" si="0"/>
        <v>87</v>
      </c>
    </row>
    <row r="19" spans="1:20" x14ac:dyDescent="0.25">
      <c r="A19" s="193">
        <v>11</v>
      </c>
      <c r="B19" s="145" t="s">
        <v>25</v>
      </c>
      <c r="C19" s="148"/>
      <c r="D19" s="18">
        <v>78</v>
      </c>
      <c r="E19" s="144" t="s">
        <v>90</v>
      </c>
      <c r="F19" s="149">
        <v>6</v>
      </c>
      <c r="G19" s="149">
        <v>4</v>
      </c>
      <c r="H19" s="149">
        <v>6</v>
      </c>
      <c r="I19" s="149">
        <v>7</v>
      </c>
      <c r="J19" s="149">
        <v>16</v>
      </c>
      <c r="K19" s="149">
        <v>11</v>
      </c>
      <c r="L19" s="149">
        <v>25</v>
      </c>
      <c r="M19" s="149">
        <v>10</v>
      </c>
      <c r="N19" s="149">
        <v>0</v>
      </c>
      <c r="O19" s="149">
        <v>0</v>
      </c>
      <c r="P19" s="149">
        <v>0</v>
      </c>
      <c r="Q19" s="149">
        <v>0</v>
      </c>
      <c r="R19" s="149">
        <v>0</v>
      </c>
      <c r="S19" s="149">
        <v>0</v>
      </c>
      <c r="T19" s="14">
        <f t="shared" si="0"/>
        <v>85</v>
      </c>
    </row>
    <row r="20" spans="1:20" x14ac:dyDescent="0.25">
      <c r="A20" s="36">
        <v>12</v>
      </c>
      <c r="B20" s="17" t="s">
        <v>22</v>
      </c>
      <c r="C20" s="18">
        <v>2122</v>
      </c>
      <c r="D20" s="18">
        <v>36</v>
      </c>
      <c r="E20" s="144" t="s">
        <v>90</v>
      </c>
      <c r="F20" s="31">
        <v>9</v>
      </c>
      <c r="G20" s="40">
        <v>9</v>
      </c>
      <c r="H20" s="40">
        <v>1</v>
      </c>
      <c r="I20" s="40">
        <v>1</v>
      </c>
      <c r="J20" s="40">
        <v>8</v>
      </c>
      <c r="K20" s="40">
        <v>9</v>
      </c>
      <c r="L20" s="40">
        <v>10</v>
      </c>
      <c r="M20" s="40">
        <v>9</v>
      </c>
      <c r="N20" s="40">
        <v>0</v>
      </c>
      <c r="O20" s="40">
        <v>0</v>
      </c>
      <c r="P20" s="40">
        <v>16</v>
      </c>
      <c r="Q20" s="40" t="s">
        <v>471</v>
      </c>
      <c r="R20" s="40">
        <v>0</v>
      </c>
      <c r="S20" s="40">
        <v>0</v>
      </c>
      <c r="T20" s="14">
        <f t="shared" si="0"/>
        <v>72</v>
      </c>
    </row>
    <row r="21" spans="1:20" x14ac:dyDescent="0.25">
      <c r="A21" s="36">
        <v>13</v>
      </c>
      <c r="B21" s="145" t="s">
        <v>104</v>
      </c>
      <c r="C21" s="31" t="s">
        <v>7</v>
      </c>
      <c r="D21" s="31">
        <v>81</v>
      </c>
      <c r="E21" s="144" t="s">
        <v>90</v>
      </c>
      <c r="F21" s="149">
        <v>0</v>
      </c>
      <c r="G21" s="149">
        <v>0</v>
      </c>
      <c r="H21" s="149">
        <v>7</v>
      </c>
      <c r="I21" s="149">
        <v>8</v>
      </c>
      <c r="J21" s="149">
        <v>25</v>
      </c>
      <c r="K21" s="149">
        <v>25</v>
      </c>
      <c r="L21" s="149">
        <v>0</v>
      </c>
      <c r="M21" s="149">
        <v>0</v>
      </c>
      <c r="N21" s="149">
        <v>0</v>
      </c>
      <c r="O21" s="149">
        <v>0</v>
      </c>
      <c r="P21" s="149">
        <v>0</v>
      </c>
      <c r="Q21" s="149">
        <v>0</v>
      </c>
      <c r="R21" s="149">
        <v>0</v>
      </c>
      <c r="S21" s="149">
        <v>0</v>
      </c>
      <c r="T21" s="14">
        <f t="shared" si="0"/>
        <v>65</v>
      </c>
    </row>
    <row r="22" spans="1:20" x14ac:dyDescent="0.25">
      <c r="A22" s="36">
        <v>14</v>
      </c>
      <c r="B22" s="163" t="s">
        <v>23</v>
      </c>
      <c r="C22" s="18">
        <v>28215</v>
      </c>
      <c r="D22" s="18">
        <v>21</v>
      </c>
      <c r="E22" s="144" t="s">
        <v>90</v>
      </c>
      <c r="F22" s="14">
        <v>8</v>
      </c>
      <c r="G22" s="14">
        <v>3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10</v>
      </c>
      <c r="O22" s="14">
        <v>9</v>
      </c>
      <c r="P22" s="14">
        <v>0</v>
      </c>
      <c r="Q22" s="14">
        <v>0</v>
      </c>
      <c r="R22" s="14">
        <v>11</v>
      </c>
      <c r="S22" s="14">
        <v>13</v>
      </c>
      <c r="T22" s="14">
        <f t="shared" si="0"/>
        <v>54</v>
      </c>
    </row>
    <row r="23" spans="1:20" x14ac:dyDescent="0.25">
      <c r="A23" s="36">
        <v>15</v>
      </c>
      <c r="B23" s="145" t="s">
        <v>16</v>
      </c>
      <c r="C23" s="86" t="s">
        <v>7</v>
      </c>
      <c r="D23" s="45">
        <v>404</v>
      </c>
      <c r="E23" s="144" t="s">
        <v>90</v>
      </c>
      <c r="F23" s="146">
        <v>25</v>
      </c>
      <c r="G23" s="146">
        <v>25</v>
      </c>
      <c r="H23" s="146">
        <v>0</v>
      </c>
      <c r="I23" s="147">
        <v>0</v>
      </c>
      <c r="J23" s="146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0</v>
      </c>
      <c r="T23" s="14">
        <f t="shared" si="0"/>
        <v>50</v>
      </c>
    </row>
    <row r="24" spans="1:20" x14ac:dyDescent="0.25">
      <c r="A24" s="36">
        <v>16</v>
      </c>
      <c r="B24" s="145" t="s">
        <v>20</v>
      </c>
      <c r="C24" s="31">
        <v>19159</v>
      </c>
      <c r="D24" s="49">
        <v>90</v>
      </c>
      <c r="E24" s="144" t="s">
        <v>90</v>
      </c>
      <c r="F24" s="148">
        <v>11</v>
      </c>
      <c r="G24" s="149">
        <v>10</v>
      </c>
      <c r="H24" s="149">
        <v>9</v>
      </c>
      <c r="I24" s="149">
        <v>20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149">
        <v>0</v>
      </c>
      <c r="Q24" s="149">
        <v>0</v>
      </c>
      <c r="R24" s="149">
        <v>0</v>
      </c>
      <c r="S24" s="149">
        <v>0</v>
      </c>
      <c r="T24" s="14">
        <f t="shared" si="0"/>
        <v>50</v>
      </c>
    </row>
    <row r="25" spans="1:20" x14ac:dyDescent="0.25">
      <c r="A25" s="36">
        <v>17</v>
      </c>
      <c r="B25" s="145" t="s">
        <v>21</v>
      </c>
      <c r="C25" s="31">
        <v>1188</v>
      </c>
      <c r="D25" s="31">
        <v>64</v>
      </c>
      <c r="E25" s="144" t="s">
        <v>90</v>
      </c>
      <c r="F25" s="149">
        <v>10</v>
      </c>
      <c r="G25" s="149">
        <v>11</v>
      </c>
      <c r="H25" s="149">
        <v>13</v>
      </c>
      <c r="I25" s="149">
        <v>11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49">
        <v>0</v>
      </c>
      <c r="Q25" s="149">
        <v>0</v>
      </c>
      <c r="R25" s="149">
        <v>0</v>
      </c>
      <c r="S25" s="149">
        <v>0</v>
      </c>
      <c r="T25" s="14">
        <f t="shared" si="0"/>
        <v>45</v>
      </c>
    </row>
    <row r="26" spans="1:20" x14ac:dyDescent="0.25">
      <c r="A26" s="36">
        <v>18</v>
      </c>
      <c r="B26" s="48" t="s">
        <v>393</v>
      </c>
      <c r="C26" s="67"/>
      <c r="D26" s="31">
        <v>61</v>
      </c>
      <c r="E26" s="144" t="s">
        <v>90</v>
      </c>
      <c r="F26" s="40">
        <v>0</v>
      </c>
      <c r="G26" s="40">
        <v>0</v>
      </c>
      <c r="H26" s="40">
        <v>0</v>
      </c>
      <c r="I26" s="41">
        <v>0</v>
      </c>
      <c r="J26" s="40">
        <v>0</v>
      </c>
      <c r="K26" s="41">
        <v>0</v>
      </c>
      <c r="L26" s="41">
        <v>0</v>
      </c>
      <c r="M26" s="41">
        <v>0</v>
      </c>
      <c r="N26" s="41">
        <v>13</v>
      </c>
      <c r="O26" s="41">
        <v>16</v>
      </c>
      <c r="P26" s="41">
        <v>13</v>
      </c>
      <c r="Q26" s="41" t="s">
        <v>471</v>
      </c>
      <c r="R26" s="41">
        <v>0</v>
      </c>
      <c r="S26" s="41">
        <v>0</v>
      </c>
      <c r="T26" s="14">
        <f t="shared" si="0"/>
        <v>42</v>
      </c>
    </row>
    <row r="27" spans="1:20" x14ac:dyDescent="0.25">
      <c r="A27" s="36">
        <v>19</v>
      </c>
      <c r="B27" s="145" t="s">
        <v>197</v>
      </c>
      <c r="C27" s="18"/>
      <c r="D27" s="18">
        <v>69</v>
      </c>
      <c r="E27" s="144" t="s">
        <v>90</v>
      </c>
      <c r="F27" s="149">
        <v>0</v>
      </c>
      <c r="G27" s="149">
        <v>0</v>
      </c>
      <c r="H27" s="149">
        <v>25</v>
      </c>
      <c r="I27" s="149">
        <v>16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149">
        <v>0</v>
      </c>
      <c r="Q27" s="149">
        <v>0</v>
      </c>
      <c r="R27" s="149">
        <v>0</v>
      </c>
      <c r="S27" s="149">
        <v>0</v>
      </c>
      <c r="T27" s="14">
        <f t="shared" si="0"/>
        <v>41</v>
      </c>
    </row>
    <row r="28" spans="1:20" x14ac:dyDescent="0.25">
      <c r="A28" s="36">
        <v>20</v>
      </c>
      <c r="B28" s="145" t="s">
        <v>18</v>
      </c>
      <c r="C28" s="18">
        <v>3573</v>
      </c>
      <c r="D28" s="10">
        <v>111</v>
      </c>
      <c r="E28" s="144" t="s">
        <v>90</v>
      </c>
      <c r="F28" s="150">
        <v>16</v>
      </c>
      <c r="G28" s="149">
        <v>20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51">
        <v>0</v>
      </c>
      <c r="R28" s="151">
        <v>0</v>
      </c>
      <c r="S28" s="151">
        <v>0</v>
      </c>
      <c r="T28" s="14">
        <f t="shared" si="0"/>
        <v>36</v>
      </c>
    </row>
    <row r="29" spans="1:20" x14ac:dyDescent="0.25">
      <c r="A29" s="36">
        <v>21</v>
      </c>
      <c r="B29" s="145" t="s">
        <v>125</v>
      </c>
      <c r="C29" s="18">
        <v>6589</v>
      </c>
      <c r="D29" s="18">
        <v>91</v>
      </c>
      <c r="E29" s="144" t="s">
        <v>90</v>
      </c>
      <c r="F29" s="149">
        <v>0</v>
      </c>
      <c r="G29" s="149">
        <v>0</v>
      </c>
      <c r="H29" s="149">
        <v>10</v>
      </c>
      <c r="I29" s="149">
        <v>25</v>
      </c>
      <c r="J29" s="149">
        <v>0</v>
      </c>
      <c r="K29" s="149">
        <v>0</v>
      </c>
      <c r="L29" s="149">
        <v>0</v>
      </c>
      <c r="M29" s="149">
        <v>0</v>
      </c>
      <c r="N29" s="149">
        <v>0</v>
      </c>
      <c r="O29" s="149">
        <v>0</v>
      </c>
      <c r="P29" s="149">
        <v>0</v>
      </c>
      <c r="Q29" s="149">
        <v>0</v>
      </c>
      <c r="R29" s="149">
        <v>0</v>
      </c>
      <c r="S29" s="149">
        <v>0</v>
      </c>
      <c r="T29" s="14">
        <f t="shared" si="0"/>
        <v>35</v>
      </c>
    </row>
    <row r="30" spans="1:20" x14ac:dyDescent="0.25">
      <c r="A30" s="36">
        <v>22</v>
      </c>
      <c r="B30" s="145" t="s">
        <v>17</v>
      </c>
      <c r="C30" s="31">
        <v>1325</v>
      </c>
      <c r="D30" s="31">
        <v>22</v>
      </c>
      <c r="E30" s="144" t="s">
        <v>90</v>
      </c>
      <c r="F30" s="152">
        <v>20</v>
      </c>
      <c r="G30" s="146">
        <v>13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46">
        <v>0</v>
      </c>
      <c r="P30" s="146">
        <v>0</v>
      </c>
      <c r="Q30" s="146">
        <v>0</v>
      </c>
      <c r="R30" s="146">
        <v>0</v>
      </c>
      <c r="S30" s="146">
        <v>0</v>
      </c>
      <c r="T30" s="14">
        <f t="shared" si="0"/>
        <v>33</v>
      </c>
    </row>
    <row r="31" spans="1:20" x14ac:dyDescent="0.25">
      <c r="A31" s="36">
        <v>23</v>
      </c>
      <c r="B31" s="145" t="s">
        <v>19</v>
      </c>
      <c r="C31" s="18">
        <v>11544</v>
      </c>
      <c r="D31" s="18">
        <v>49</v>
      </c>
      <c r="E31" s="144" t="s">
        <v>90</v>
      </c>
      <c r="F31" s="149">
        <v>13</v>
      </c>
      <c r="G31" s="149">
        <v>16</v>
      </c>
      <c r="H31" s="149">
        <v>0</v>
      </c>
      <c r="I31" s="153">
        <v>0</v>
      </c>
      <c r="J31" s="149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53">
        <v>0</v>
      </c>
      <c r="Q31" s="153">
        <v>0</v>
      </c>
      <c r="R31" s="153">
        <v>0</v>
      </c>
      <c r="S31" s="153">
        <v>0</v>
      </c>
      <c r="T31" s="14">
        <f t="shared" si="0"/>
        <v>29</v>
      </c>
    </row>
    <row r="32" spans="1:20" x14ac:dyDescent="0.25">
      <c r="A32" s="194">
        <v>24</v>
      </c>
      <c r="B32" s="145" t="s">
        <v>101</v>
      </c>
      <c r="C32" s="18"/>
      <c r="D32" s="18">
        <v>80</v>
      </c>
      <c r="E32" s="144" t="s">
        <v>90</v>
      </c>
      <c r="F32" s="149">
        <v>0</v>
      </c>
      <c r="G32" s="149">
        <v>0</v>
      </c>
      <c r="H32" s="149">
        <v>16</v>
      </c>
      <c r="I32" s="149">
        <v>13</v>
      </c>
      <c r="J32" s="149">
        <v>0</v>
      </c>
      <c r="K32" s="149">
        <v>0</v>
      </c>
      <c r="L32" s="149">
        <v>0</v>
      </c>
      <c r="M32" s="149">
        <v>0</v>
      </c>
      <c r="N32" s="149">
        <v>0</v>
      </c>
      <c r="O32" s="149">
        <v>0</v>
      </c>
      <c r="P32" s="149">
        <v>0</v>
      </c>
      <c r="Q32" s="149">
        <v>0</v>
      </c>
      <c r="R32" s="149">
        <v>0</v>
      </c>
      <c r="S32" s="149">
        <v>0</v>
      </c>
      <c r="T32" s="14">
        <f t="shared" si="0"/>
        <v>29</v>
      </c>
    </row>
    <row r="33" spans="1:20" x14ac:dyDescent="0.25">
      <c r="A33" s="36">
        <v>25</v>
      </c>
      <c r="B33" s="17" t="s">
        <v>100</v>
      </c>
      <c r="C33" s="18">
        <v>1631</v>
      </c>
      <c r="D33" s="18">
        <v>24</v>
      </c>
      <c r="E33" s="144" t="s">
        <v>90</v>
      </c>
      <c r="F33" s="14">
        <v>0</v>
      </c>
      <c r="G33" s="14">
        <v>0</v>
      </c>
      <c r="H33" s="14">
        <v>20</v>
      </c>
      <c r="I33" s="14">
        <v>2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f t="shared" si="0"/>
        <v>22</v>
      </c>
    </row>
    <row r="34" spans="1:20" x14ac:dyDescent="0.25">
      <c r="A34" s="36">
        <v>26</v>
      </c>
      <c r="B34" s="145" t="s">
        <v>102</v>
      </c>
      <c r="C34" s="18">
        <v>3542</v>
      </c>
      <c r="D34" s="18">
        <v>31</v>
      </c>
      <c r="E34" s="144" t="s">
        <v>90</v>
      </c>
      <c r="F34" s="149">
        <v>0</v>
      </c>
      <c r="G34" s="149">
        <v>0</v>
      </c>
      <c r="H34" s="149">
        <v>11</v>
      </c>
      <c r="I34" s="149">
        <v>9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49">
        <v>0</v>
      </c>
      <c r="R34" s="149">
        <v>0</v>
      </c>
      <c r="S34" s="149">
        <v>0</v>
      </c>
      <c r="T34" s="14">
        <f t="shared" si="0"/>
        <v>20</v>
      </c>
    </row>
    <row r="35" spans="1:20" x14ac:dyDescent="0.25">
      <c r="A35" s="36">
        <v>27</v>
      </c>
      <c r="B35" s="145" t="s">
        <v>103</v>
      </c>
      <c r="C35" s="18"/>
      <c r="D35" s="18">
        <v>181</v>
      </c>
      <c r="E35" s="144" t="s">
        <v>90</v>
      </c>
      <c r="F35" s="149">
        <v>0</v>
      </c>
      <c r="G35" s="149">
        <v>0</v>
      </c>
      <c r="H35" s="149">
        <v>8</v>
      </c>
      <c r="I35" s="149">
        <v>10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v>0</v>
      </c>
      <c r="Q35" s="149">
        <v>0</v>
      </c>
      <c r="R35" s="149">
        <v>0</v>
      </c>
      <c r="S35" s="149">
        <v>0</v>
      </c>
      <c r="T35" s="14">
        <f t="shared" si="0"/>
        <v>18</v>
      </c>
    </row>
    <row r="36" spans="1:20" x14ac:dyDescent="0.25">
      <c r="A36" s="162">
        <v>28</v>
      </c>
      <c r="B36" s="17" t="s">
        <v>26</v>
      </c>
      <c r="C36" s="18">
        <v>1020</v>
      </c>
      <c r="D36" s="18">
        <v>46</v>
      </c>
      <c r="E36" s="144" t="s">
        <v>90</v>
      </c>
      <c r="F36" s="14">
        <v>5</v>
      </c>
      <c r="G36" s="19">
        <v>7</v>
      </c>
      <c r="H36" s="27">
        <v>5</v>
      </c>
      <c r="I36" s="14">
        <v>0</v>
      </c>
      <c r="J36" s="27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f t="shared" si="0"/>
        <v>17</v>
      </c>
    </row>
    <row r="37" spans="1:20" x14ac:dyDescent="0.25">
      <c r="A37" s="82">
        <v>29</v>
      </c>
      <c r="B37" s="17" t="s">
        <v>242</v>
      </c>
      <c r="C37" s="18" t="s">
        <v>7</v>
      </c>
      <c r="D37" s="18">
        <v>47</v>
      </c>
      <c r="E37" s="144" t="s">
        <v>90</v>
      </c>
      <c r="F37" s="14">
        <v>0</v>
      </c>
      <c r="G37" s="14">
        <v>0</v>
      </c>
      <c r="H37" s="14">
        <v>0</v>
      </c>
      <c r="I37" s="14">
        <v>0</v>
      </c>
      <c r="J37" s="14">
        <v>13</v>
      </c>
      <c r="K37" s="14"/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f t="shared" si="0"/>
        <v>13</v>
      </c>
    </row>
    <row r="38" spans="1:20" x14ac:dyDescent="0.25">
      <c r="A38" s="187">
        <v>30</v>
      </c>
      <c r="B38" s="17" t="s">
        <v>470</v>
      </c>
      <c r="C38" s="18" t="s">
        <v>7</v>
      </c>
      <c r="D38" s="18">
        <v>63</v>
      </c>
      <c r="E38" s="144" t="s">
        <v>90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11</v>
      </c>
      <c r="Q38" s="14" t="s">
        <v>471</v>
      </c>
      <c r="R38" s="14">
        <v>0</v>
      </c>
      <c r="S38" s="14">
        <v>0</v>
      </c>
      <c r="T38" s="14">
        <f t="shared" si="0"/>
        <v>11</v>
      </c>
    </row>
    <row r="39" spans="1:20" x14ac:dyDescent="0.25">
      <c r="A39" s="10">
        <v>31</v>
      </c>
      <c r="B39" s="17" t="s">
        <v>27</v>
      </c>
      <c r="C39" s="18">
        <v>1974</v>
      </c>
      <c r="D39" s="18">
        <v>991</v>
      </c>
      <c r="E39" s="144" t="s">
        <v>90</v>
      </c>
      <c r="F39" s="14">
        <v>4</v>
      </c>
      <c r="G39" s="14">
        <v>6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f t="shared" si="0"/>
        <v>10</v>
      </c>
    </row>
    <row r="40" spans="1:20" x14ac:dyDescent="0.25">
      <c r="A40" s="10">
        <v>32</v>
      </c>
      <c r="B40" s="17" t="s">
        <v>106</v>
      </c>
      <c r="C40" s="18">
        <v>7038</v>
      </c>
      <c r="D40" s="18">
        <v>56</v>
      </c>
      <c r="E40" s="144" t="s">
        <v>90</v>
      </c>
      <c r="F40" s="14">
        <v>0</v>
      </c>
      <c r="G40" s="14">
        <v>0</v>
      </c>
      <c r="H40" s="14">
        <v>3</v>
      </c>
      <c r="I40" s="14">
        <v>3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f t="shared" si="0"/>
        <v>6</v>
      </c>
    </row>
    <row r="41" spans="1:20" x14ac:dyDescent="0.25">
      <c r="A41" s="82"/>
      <c r="B41" s="42"/>
      <c r="C41" s="30"/>
      <c r="D41" s="30"/>
      <c r="E41" s="43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8.75" x14ac:dyDescent="0.3">
      <c r="A42" s="82"/>
      <c r="B42" s="205" t="s">
        <v>577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16"/>
      <c r="Q42" s="16"/>
      <c r="R42" s="16"/>
      <c r="S42" s="16"/>
      <c r="T42" s="16"/>
    </row>
    <row r="43" spans="1:20" x14ac:dyDescent="0.25">
      <c r="A43" s="2"/>
      <c r="B43" s="2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A44" s="6" t="s">
        <v>0</v>
      </c>
      <c r="B44" s="6" t="s">
        <v>3</v>
      </c>
      <c r="C44" s="7" t="s">
        <v>88</v>
      </c>
      <c r="D44" s="7" t="s">
        <v>1</v>
      </c>
      <c r="E44" s="7" t="s">
        <v>89</v>
      </c>
      <c r="F44" s="112" t="s">
        <v>4</v>
      </c>
      <c r="G44" s="112" t="s">
        <v>5</v>
      </c>
      <c r="H44" s="121" t="s">
        <v>4</v>
      </c>
      <c r="I44" s="121" t="s">
        <v>5</v>
      </c>
      <c r="J44" s="136" t="s">
        <v>4</v>
      </c>
      <c r="K44" s="136" t="s">
        <v>5</v>
      </c>
      <c r="L44" s="112" t="s">
        <v>4</v>
      </c>
      <c r="M44" s="112" t="s">
        <v>5</v>
      </c>
      <c r="N44" s="116" t="s">
        <v>4</v>
      </c>
      <c r="O44" s="116" t="s">
        <v>5</v>
      </c>
      <c r="P44" s="136" t="s">
        <v>4</v>
      </c>
      <c r="Q44" s="136" t="s">
        <v>5</v>
      </c>
      <c r="R44" s="112" t="s">
        <v>4</v>
      </c>
      <c r="S44" s="112" t="s">
        <v>5</v>
      </c>
      <c r="T44" s="8" t="s">
        <v>6</v>
      </c>
    </row>
    <row r="45" spans="1:20" ht="15" customHeight="1" x14ac:dyDescent="0.25">
      <c r="A45" s="10">
        <v>1</v>
      </c>
      <c r="B45" s="56" t="s">
        <v>33</v>
      </c>
      <c r="C45" s="31">
        <v>3190</v>
      </c>
      <c r="D45" s="45">
        <v>20</v>
      </c>
      <c r="E45" s="122" t="s">
        <v>91</v>
      </c>
      <c r="F45" s="27">
        <v>11</v>
      </c>
      <c r="G45" s="14">
        <v>8</v>
      </c>
      <c r="H45" s="19">
        <v>8</v>
      </c>
      <c r="I45" s="19">
        <v>9</v>
      </c>
      <c r="J45" s="19">
        <v>13</v>
      </c>
      <c r="K45" s="19">
        <v>20</v>
      </c>
      <c r="L45" s="19">
        <v>10</v>
      </c>
      <c r="M45" s="19">
        <v>11</v>
      </c>
      <c r="N45" s="19">
        <v>0</v>
      </c>
      <c r="O45" s="19">
        <v>25</v>
      </c>
      <c r="P45" s="19">
        <v>10</v>
      </c>
      <c r="Q45" s="19" t="s">
        <v>471</v>
      </c>
      <c r="R45" s="19">
        <v>25</v>
      </c>
      <c r="S45" s="19">
        <v>25</v>
      </c>
      <c r="T45" s="14">
        <f t="shared" ref="T45:T63" si="1">SUM(F45:S45)</f>
        <v>175</v>
      </c>
    </row>
    <row r="46" spans="1:20" ht="15" customHeight="1" x14ac:dyDescent="0.25">
      <c r="A46" s="36">
        <v>2</v>
      </c>
      <c r="B46" s="129" t="s">
        <v>29</v>
      </c>
      <c r="C46" s="31"/>
      <c r="D46" s="59">
        <v>165</v>
      </c>
      <c r="E46" s="122" t="s">
        <v>91</v>
      </c>
      <c r="F46" s="156">
        <v>25</v>
      </c>
      <c r="G46" s="157">
        <v>16</v>
      </c>
      <c r="H46" s="158">
        <v>16</v>
      </c>
      <c r="I46" s="158">
        <v>13</v>
      </c>
      <c r="J46" s="158">
        <v>11</v>
      </c>
      <c r="K46" s="158">
        <v>13</v>
      </c>
      <c r="L46" s="158">
        <v>11</v>
      </c>
      <c r="M46" s="158">
        <v>10</v>
      </c>
      <c r="N46" s="158">
        <v>0</v>
      </c>
      <c r="O46" s="158">
        <v>0</v>
      </c>
      <c r="P46" s="158">
        <v>0</v>
      </c>
      <c r="Q46" s="158">
        <v>0</v>
      </c>
      <c r="R46" s="158">
        <v>0</v>
      </c>
      <c r="S46" s="158">
        <v>0</v>
      </c>
      <c r="T46" s="14">
        <f t="shared" si="1"/>
        <v>115</v>
      </c>
    </row>
    <row r="47" spans="1:20" ht="15" customHeight="1" x14ac:dyDescent="0.25">
      <c r="A47" s="10">
        <v>3</v>
      </c>
      <c r="B47" s="56" t="s">
        <v>37</v>
      </c>
      <c r="C47" s="67">
        <v>1575</v>
      </c>
      <c r="D47" s="31">
        <v>87</v>
      </c>
      <c r="E47" s="122" t="s">
        <v>91</v>
      </c>
      <c r="F47" s="40">
        <v>0</v>
      </c>
      <c r="G47" s="40">
        <v>7</v>
      </c>
      <c r="H47" s="40">
        <v>4</v>
      </c>
      <c r="I47" s="41">
        <v>3</v>
      </c>
      <c r="J47" s="40">
        <v>6</v>
      </c>
      <c r="K47" s="41">
        <v>5</v>
      </c>
      <c r="L47" s="41">
        <v>9</v>
      </c>
      <c r="M47" s="41">
        <v>9</v>
      </c>
      <c r="N47" s="41">
        <v>20</v>
      </c>
      <c r="O47" s="41">
        <v>0</v>
      </c>
      <c r="P47" s="41">
        <v>20</v>
      </c>
      <c r="Q47" s="14" t="s">
        <v>471</v>
      </c>
      <c r="R47" s="14">
        <v>16</v>
      </c>
      <c r="S47" s="14">
        <v>16</v>
      </c>
      <c r="T47" s="14">
        <f t="shared" si="1"/>
        <v>115</v>
      </c>
    </row>
    <row r="48" spans="1:20" ht="15" customHeight="1" x14ac:dyDescent="0.25">
      <c r="A48" s="10">
        <v>4</v>
      </c>
      <c r="B48" s="174" t="s">
        <v>108</v>
      </c>
      <c r="C48" s="31"/>
      <c r="D48" s="45">
        <v>47</v>
      </c>
      <c r="E48" s="122" t="s">
        <v>91</v>
      </c>
      <c r="F48" s="175">
        <v>0</v>
      </c>
      <c r="G48" s="175">
        <v>0</v>
      </c>
      <c r="H48" s="175">
        <v>9</v>
      </c>
      <c r="I48" s="176">
        <v>20</v>
      </c>
      <c r="J48" s="175">
        <v>25</v>
      </c>
      <c r="K48" s="176">
        <v>25</v>
      </c>
      <c r="L48" s="176">
        <v>13</v>
      </c>
      <c r="M48" s="176">
        <v>13</v>
      </c>
      <c r="N48" s="176">
        <v>0</v>
      </c>
      <c r="O48" s="176">
        <v>0</v>
      </c>
      <c r="P48" s="176">
        <v>0</v>
      </c>
      <c r="Q48" s="176">
        <v>0</v>
      </c>
      <c r="R48" s="176">
        <v>0</v>
      </c>
      <c r="S48" s="176">
        <v>0</v>
      </c>
      <c r="T48" s="14">
        <f t="shared" si="1"/>
        <v>105</v>
      </c>
    </row>
    <row r="49" spans="1:20" ht="15" customHeight="1" x14ac:dyDescent="0.25">
      <c r="A49" s="10">
        <v>5</v>
      </c>
      <c r="B49" s="174" t="s">
        <v>53</v>
      </c>
      <c r="C49" s="49"/>
      <c r="D49" s="89">
        <v>6</v>
      </c>
      <c r="E49" s="188" t="s">
        <v>91</v>
      </c>
      <c r="F49" s="175">
        <v>8</v>
      </c>
      <c r="G49" s="175">
        <v>10</v>
      </c>
      <c r="H49" s="175">
        <v>13</v>
      </c>
      <c r="I49" s="176">
        <v>11</v>
      </c>
      <c r="J49" s="175">
        <v>16</v>
      </c>
      <c r="K49" s="176">
        <v>11</v>
      </c>
      <c r="L49" s="176">
        <v>16</v>
      </c>
      <c r="M49" s="176">
        <v>20</v>
      </c>
      <c r="N49" s="176">
        <v>0</v>
      </c>
      <c r="O49" s="176">
        <v>0</v>
      </c>
      <c r="P49" s="176">
        <v>0</v>
      </c>
      <c r="Q49" s="176">
        <v>0</v>
      </c>
      <c r="R49" s="176">
        <v>0</v>
      </c>
      <c r="S49" s="176">
        <v>0</v>
      </c>
      <c r="T49" s="14">
        <f t="shared" si="1"/>
        <v>105</v>
      </c>
    </row>
    <row r="50" spans="1:20" ht="15" customHeight="1" x14ac:dyDescent="0.25">
      <c r="A50" s="10">
        <v>6</v>
      </c>
      <c r="B50" s="129" t="s">
        <v>31</v>
      </c>
      <c r="C50" s="18"/>
      <c r="D50" s="45">
        <v>4</v>
      </c>
      <c r="E50" s="122" t="s">
        <v>91</v>
      </c>
      <c r="F50" s="157">
        <v>16</v>
      </c>
      <c r="G50" s="157">
        <v>13</v>
      </c>
      <c r="H50" s="157">
        <v>20</v>
      </c>
      <c r="I50" s="157">
        <v>2</v>
      </c>
      <c r="J50" s="157">
        <v>10</v>
      </c>
      <c r="K50" s="157">
        <v>7</v>
      </c>
      <c r="L50" s="157">
        <v>20</v>
      </c>
      <c r="M50" s="157">
        <v>16</v>
      </c>
      <c r="N50" s="157">
        <v>0</v>
      </c>
      <c r="O50" s="157">
        <v>0</v>
      </c>
      <c r="P50" s="157">
        <v>0</v>
      </c>
      <c r="Q50" s="157">
        <v>0</v>
      </c>
      <c r="R50" s="157">
        <v>0</v>
      </c>
      <c r="S50" s="157">
        <v>0</v>
      </c>
      <c r="T50" s="14">
        <f t="shared" si="1"/>
        <v>104</v>
      </c>
    </row>
    <row r="51" spans="1:20" ht="15" customHeight="1" x14ac:dyDescent="0.25">
      <c r="A51" s="36">
        <v>7</v>
      </c>
      <c r="B51" s="113" t="s">
        <v>112</v>
      </c>
      <c r="C51" s="31"/>
      <c r="D51" s="89">
        <v>169</v>
      </c>
      <c r="E51" s="122" t="s">
        <v>91</v>
      </c>
      <c r="F51" s="38">
        <v>0</v>
      </c>
      <c r="G51" s="38">
        <v>0</v>
      </c>
      <c r="H51" s="38">
        <v>3</v>
      </c>
      <c r="I51" s="39">
        <v>4</v>
      </c>
      <c r="J51" s="38">
        <v>0</v>
      </c>
      <c r="K51" s="39">
        <v>8</v>
      </c>
      <c r="L51" s="39">
        <v>0</v>
      </c>
      <c r="M51" s="39">
        <v>0</v>
      </c>
      <c r="N51" s="39">
        <v>16</v>
      </c>
      <c r="O51" s="39">
        <v>20</v>
      </c>
      <c r="P51" s="39">
        <v>11</v>
      </c>
      <c r="Q51" s="14" t="s">
        <v>471</v>
      </c>
      <c r="R51" s="14">
        <v>20</v>
      </c>
      <c r="S51" s="14">
        <v>20</v>
      </c>
      <c r="T51" s="14">
        <f t="shared" si="1"/>
        <v>102</v>
      </c>
    </row>
    <row r="52" spans="1:20" ht="15" customHeight="1" x14ac:dyDescent="0.25">
      <c r="A52" s="18">
        <v>8</v>
      </c>
      <c r="B52" s="129" t="s">
        <v>30</v>
      </c>
      <c r="C52" s="31">
        <v>3641</v>
      </c>
      <c r="D52" s="87">
        <v>10</v>
      </c>
      <c r="E52" s="122" t="s">
        <v>91</v>
      </c>
      <c r="F52" s="159">
        <v>20</v>
      </c>
      <c r="G52" s="160">
        <v>20</v>
      </c>
      <c r="H52" s="159">
        <v>25</v>
      </c>
      <c r="I52" s="159">
        <v>25</v>
      </c>
      <c r="J52" s="159">
        <v>0</v>
      </c>
      <c r="K52" s="159">
        <v>0</v>
      </c>
      <c r="L52" s="159">
        <v>0</v>
      </c>
      <c r="M52" s="159">
        <v>0</v>
      </c>
      <c r="N52" s="159">
        <v>0</v>
      </c>
      <c r="O52" s="159">
        <v>0</v>
      </c>
      <c r="P52" s="159">
        <v>0</v>
      </c>
      <c r="Q52" s="159">
        <v>0</v>
      </c>
      <c r="R52" s="159">
        <v>0</v>
      </c>
      <c r="S52" s="159">
        <v>0</v>
      </c>
      <c r="T52" s="14">
        <f t="shared" si="1"/>
        <v>90</v>
      </c>
    </row>
    <row r="53" spans="1:20" ht="15" customHeight="1" x14ac:dyDescent="0.25">
      <c r="A53" s="18">
        <v>9</v>
      </c>
      <c r="B53" s="48" t="s">
        <v>38</v>
      </c>
      <c r="C53" s="31"/>
      <c r="D53" s="59">
        <v>42</v>
      </c>
      <c r="E53" s="122" t="s">
        <v>91</v>
      </c>
      <c r="F53" s="27">
        <v>16</v>
      </c>
      <c r="G53" s="14">
        <v>16</v>
      </c>
      <c r="H53" s="19">
        <v>16</v>
      </c>
      <c r="I53" s="19">
        <v>16</v>
      </c>
      <c r="J53" s="19">
        <v>7</v>
      </c>
      <c r="K53" s="19">
        <v>6</v>
      </c>
      <c r="L53" s="19">
        <v>7</v>
      </c>
      <c r="M53" s="19">
        <v>7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4">
        <f t="shared" si="1"/>
        <v>91</v>
      </c>
    </row>
    <row r="54" spans="1:20" ht="15" customHeight="1" x14ac:dyDescent="0.25">
      <c r="A54" s="36">
        <v>10</v>
      </c>
      <c r="B54" s="129" t="s">
        <v>109</v>
      </c>
      <c r="C54" s="67"/>
      <c r="D54" s="31">
        <v>67</v>
      </c>
      <c r="E54" s="122" t="s">
        <v>91</v>
      </c>
      <c r="F54" s="157">
        <v>0</v>
      </c>
      <c r="G54" s="157">
        <v>0</v>
      </c>
      <c r="H54" s="157">
        <v>7</v>
      </c>
      <c r="I54" s="158">
        <v>5</v>
      </c>
      <c r="J54" s="157">
        <v>9</v>
      </c>
      <c r="K54" s="158">
        <v>9</v>
      </c>
      <c r="L54" s="158">
        <v>25</v>
      </c>
      <c r="M54" s="158">
        <v>25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4">
        <f t="shared" si="1"/>
        <v>80</v>
      </c>
    </row>
    <row r="55" spans="1:20" ht="15" customHeight="1" x14ac:dyDescent="0.25">
      <c r="A55" s="18">
        <v>11</v>
      </c>
      <c r="B55" s="17" t="s">
        <v>34</v>
      </c>
      <c r="C55" s="18"/>
      <c r="D55" s="37">
        <v>52</v>
      </c>
      <c r="E55" s="122" t="s">
        <v>91</v>
      </c>
      <c r="F55" s="14">
        <v>10</v>
      </c>
      <c r="G55" s="14">
        <v>11</v>
      </c>
      <c r="H55" s="14">
        <v>2</v>
      </c>
      <c r="I55" s="14">
        <v>8</v>
      </c>
      <c r="J55" s="14">
        <v>8</v>
      </c>
      <c r="K55" s="14">
        <v>10</v>
      </c>
      <c r="L55" s="14">
        <v>8</v>
      </c>
      <c r="M55" s="14">
        <v>8</v>
      </c>
      <c r="N55" s="14">
        <v>0</v>
      </c>
      <c r="O55" s="14">
        <v>0</v>
      </c>
      <c r="P55" s="14">
        <v>9</v>
      </c>
      <c r="Q55" s="14" t="s">
        <v>471</v>
      </c>
      <c r="R55" s="14">
        <v>0</v>
      </c>
      <c r="S55" s="14">
        <v>0</v>
      </c>
      <c r="T55" s="14">
        <f t="shared" si="1"/>
        <v>74</v>
      </c>
    </row>
    <row r="56" spans="1:20" ht="15" customHeight="1" x14ac:dyDescent="0.25">
      <c r="A56" s="18">
        <v>12</v>
      </c>
      <c r="B56" s="48" t="s">
        <v>397</v>
      </c>
      <c r="C56" s="31" t="s">
        <v>7</v>
      </c>
      <c r="D56" s="59">
        <v>39</v>
      </c>
      <c r="E56" s="122" t="s">
        <v>91</v>
      </c>
      <c r="F56" s="27">
        <v>0</v>
      </c>
      <c r="G56" s="14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25</v>
      </c>
      <c r="O56" s="19">
        <v>25</v>
      </c>
      <c r="P56" s="19">
        <v>25</v>
      </c>
      <c r="Q56" s="19" t="s">
        <v>471</v>
      </c>
      <c r="R56" s="19">
        <v>0</v>
      </c>
      <c r="S56" s="19">
        <v>0</v>
      </c>
      <c r="T56" s="14">
        <f t="shared" si="1"/>
        <v>75</v>
      </c>
    </row>
    <row r="57" spans="1:20" ht="15" customHeight="1" x14ac:dyDescent="0.25">
      <c r="A57" s="18">
        <v>13</v>
      </c>
      <c r="B57" s="129" t="s">
        <v>32</v>
      </c>
      <c r="C57" s="31"/>
      <c r="D57" s="37">
        <v>66</v>
      </c>
      <c r="E57" s="122" t="s">
        <v>91</v>
      </c>
      <c r="F57" s="161">
        <v>13</v>
      </c>
      <c r="G57" s="161">
        <v>25</v>
      </c>
      <c r="H57" s="161">
        <v>10</v>
      </c>
      <c r="I57" s="161">
        <v>16</v>
      </c>
      <c r="J57" s="161">
        <v>0</v>
      </c>
      <c r="K57" s="161">
        <v>0</v>
      </c>
      <c r="L57" s="161">
        <v>0</v>
      </c>
      <c r="M57" s="161">
        <v>0</v>
      </c>
      <c r="N57" s="161">
        <v>0</v>
      </c>
      <c r="O57" s="161">
        <v>0</v>
      </c>
      <c r="P57" s="161">
        <v>0</v>
      </c>
      <c r="Q57" s="161">
        <v>0</v>
      </c>
      <c r="R57" s="161">
        <v>0</v>
      </c>
      <c r="S57" s="161">
        <v>0</v>
      </c>
      <c r="T57" s="14">
        <f t="shared" si="1"/>
        <v>64</v>
      </c>
    </row>
    <row r="58" spans="1:20" ht="15" customHeight="1" x14ac:dyDescent="0.25">
      <c r="A58" s="18">
        <v>14</v>
      </c>
      <c r="B58" s="48" t="s">
        <v>322</v>
      </c>
      <c r="C58" s="66" t="s">
        <v>7</v>
      </c>
      <c r="D58" s="33">
        <v>18</v>
      </c>
      <c r="E58" s="122" t="s">
        <v>91</v>
      </c>
      <c r="F58" s="33">
        <v>0</v>
      </c>
      <c r="G58" s="54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46</v>
      </c>
      <c r="R58" s="33">
        <v>13</v>
      </c>
      <c r="S58" s="33" t="s">
        <v>237</v>
      </c>
      <c r="T58" s="14">
        <f t="shared" si="1"/>
        <v>59</v>
      </c>
    </row>
    <row r="59" spans="1:20" ht="15" customHeight="1" x14ac:dyDescent="0.25">
      <c r="A59" s="36">
        <v>15</v>
      </c>
      <c r="B59" s="48" t="s">
        <v>394</v>
      </c>
      <c r="C59" s="31"/>
      <c r="D59" s="45">
        <v>80</v>
      </c>
      <c r="E59" s="122" t="s">
        <v>91</v>
      </c>
      <c r="F59" s="40">
        <v>0</v>
      </c>
      <c r="G59" s="40">
        <v>0</v>
      </c>
      <c r="H59" s="40">
        <v>0</v>
      </c>
      <c r="I59" s="41">
        <v>0</v>
      </c>
      <c r="J59" s="40">
        <v>0</v>
      </c>
      <c r="K59" s="41">
        <v>0</v>
      </c>
      <c r="L59" s="41">
        <v>0</v>
      </c>
      <c r="M59" s="41">
        <v>0</v>
      </c>
      <c r="N59" s="41">
        <v>25</v>
      </c>
      <c r="O59" s="41">
        <v>16</v>
      </c>
      <c r="P59" s="41">
        <v>16</v>
      </c>
      <c r="Q59" s="14" t="s">
        <v>471</v>
      </c>
      <c r="R59" s="14">
        <v>0</v>
      </c>
      <c r="S59" s="14">
        <v>0</v>
      </c>
      <c r="T59" s="14">
        <f t="shared" si="1"/>
        <v>57</v>
      </c>
    </row>
    <row r="60" spans="1:20" ht="15" customHeight="1" x14ac:dyDescent="0.25">
      <c r="A60" s="18">
        <v>17</v>
      </c>
      <c r="B60" s="48" t="s">
        <v>243</v>
      </c>
      <c r="C60" s="31"/>
      <c r="D60" s="59">
        <v>48</v>
      </c>
      <c r="E60" s="122" t="s">
        <v>91</v>
      </c>
      <c r="F60" s="27">
        <v>0</v>
      </c>
      <c r="G60" s="14">
        <v>0</v>
      </c>
      <c r="H60" s="19">
        <v>0</v>
      </c>
      <c r="I60" s="19">
        <v>0</v>
      </c>
      <c r="J60" s="19">
        <v>20</v>
      </c>
      <c r="K60" s="19">
        <v>16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4">
        <v>0</v>
      </c>
      <c r="R60" s="14">
        <v>0</v>
      </c>
      <c r="S60" s="14">
        <v>0</v>
      </c>
      <c r="T60" s="14">
        <f t="shared" si="1"/>
        <v>36</v>
      </c>
    </row>
    <row r="61" spans="1:20" ht="15" customHeight="1" x14ac:dyDescent="0.25">
      <c r="A61" s="18">
        <v>18</v>
      </c>
      <c r="B61" s="56" t="s">
        <v>35</v>
      </c>
      <c r="C61" s="31">
        <v>1361</v>
      </c>
      <c r="D61" s="88">
        <v>63</v>
      </c>
      <c r="E61" s="122" t="s">
        <v>91</v>
      </c>
      <c r="F61" s="26">
        <v>9</v>
      </c>
      <c r="G61" s="18">
        <v>9</v>
      </c>
      <c r="H61" s="18">
        <v>0</v>
      </c>
      <c r="I61" s="37">
        <v>0</v>
      </c>
      <c r="J61" s="18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14">
        <f t="shared" si="1"/>
        <v>18</v>
      </c>
    </row>
    <row r="62" spans="1:20" ht="15" customHeight="1" x14ac:dyDescent="0.25">
      <c r="A62" s="88">
        <v>19</v>
      </c>
      <c r="B62" s="56" t="s">
        <v>110</v>
      </c>
      <c r="C62" s="31">
        <v>2589</v>
      </c>
      <c r="D62" s="88">
        <v>71</v>
      </c>
      <c r="E62" s="122" t="s">
        <v>91</v>
      </c>
      <c r="F62" s="26">
        <v>0</v>
      </c>
      <c r="G62" s="18">
        <v>0</v>
      </c>
      <c r="H62" s="18">
        <v>6</v>
      </c>
      <c r="I62" s="37">
        <v>6</v>
      </c>
      <c r="J62" s="18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14">
        <f t="shared" si="1"/>
        <v>12</v>
      </c>
    </row>
    <row r="63" spans="1:20" ht="15" customHeight="1" x14ac:dyDescent="0.25">
      <c r="A63" s="10">
        <v>5</v>
      </c>
      <c r="B63" s="48" t="s">
        <v>111</v>
      </c>
      <c r="C63" s="67"/>
      <c r="D63" s="31">
        <v>23</v>
      </c>
      <c r="E63" s="122" t="s">
        <v>91</v>
      </c>
      <c r="F63" s="40">
        <v>0</v>
      </c>
      <c r="G63" s="40">
        <v>0</v>
      </c>
      <c r="H63" s="40">
        <v>5</v>
      </c>
      <c r="I63" s="41">
        <v>7</v>
      </c>
      <c r="J63" s="40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14">
        <f t="shared" si="1"/>
        <v>12</v>
      </c>
    </row>
    <row r="64" spans="1:20" ht="15" customHeight="1" x14ac:dyDescent="0.25">
      <c r="A64" s="10">
        <v>9</v>
      </c>
      <c r="B64" s="48" t="s">
        <v>107</v>
      </c>
      <c r="C64" s="66"/>
      <c r="D64" s="33">
        <v>28</v>
      </c>
      <c r="E64" s="119" t="s">
        <v>92</v>
      </c>
      <c r="F64" s="33">
        <v>0</v>
      </c>
      <c r="G64" s="54">
        <v>0</v>
      </c>
      <c r="H64" s="31">
        <v>11</v>
      </c>
      <c r="I64" s="45">
        <v>10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13</v>
      </c>
      <c r="Q64" s="33" t="s">
        <v>471</v>
      </c>
      <c r="R64" s="33">
        <v>0</v>
      </c>
      <c r="S64" s="33">
        <v>0</v>
      </c>
      <c r="T64" s="14">
        <f>SUM(F64:S64)</f>
        <v>34</v>
      </c>
    </row>
    <row r="65" spans="1:23" x14ac:dyDescent="0.25">
      <c r="A65" s="57"/>
      <c r="B65" s="42"/>
      <c r="C65" s="30"/>
      <c r="D65" s="30"/>
      <c r="E65" s="43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 t="s">
        <v>7</v>
      </c>
      <c r="R65" s="74"/>
      <c r="S65" s="74"/>
      <c r="T65" s="16"/>
    </row>
    <row r="66" spans="1:23" x14ac:dyDescent="0.25">
      <c r="A66" s="6" t="s">
        <v>0</v>
      </c>
      <c r="B66" s="6" t="s">
        <v>3</v>
      </c>
      <c r="C66" s="7" t="s">
        <v>88</v>
      </c>
      <c r="D66" s="7" t="s">
        <v>1</v>
      </c>
      <c r="E66" s="7" t="s">
        <v>89</v>
      </c>
      <c r="F66" s="112" t="s">
        <v>4</v>
      </c>
      <c r="G66" s="112" t="s">
        <v>5</v>
      </c>
      <c r="H66" s="121" t="s">
        <v>4</v>
      </c>
      <c r="I66" s="121" t="s">
        <v>5</v>
      </c>
      <c r="J66" s="136" t="s">
        <v>4</v>
      </c>
      <c r="K66" s="136" t="s">
        <v>5</v>
      </c>
      <c r="L66" s="112" t="s">
        <v>4</v>
      </c>
      <c r="M66" s="112" t="s">
        <v>5</v>
      </c>
      <c r="N66" s="116" t="s">
        <v>4</v>
      </c>
      <c r="O66" s="116" t="s">
        <v>5</v>
      </c>
      <c r="P66" s="136" t="s">
        <v>4</v>
      </c>
      <c r="Q66" s="136" t="s">
        <v>5</v>
      </c>
      <c r="R66" s="112" t="s">
        <v>4</v>
      </c>
      <c r="S66" s="112" t="s">
        <v>5</v>
      </c>
      <c r="T66" s="8" t="s">
        <v>6</v>
      </c>
    </row>
    <row r="67" spans="1:23" x14ac:dyDescent="0.25">
      <c r="A67" s="36">
        <v>1</v>
      </c>
      <c r="B67" s="190" t="s">
        <v>113</v>
      </c>
      <c r="C67" s="191">
        <v>8129</v>
      </c>
      <c r="D67" s="114">
        <v>777</v>
      </c>
      <c r="E67" s="119" t="s">
        <v>92</v>
      </c>
      <c r="F67" s="117">
        <v>0</v>
      </c>
      <c r="G67" s="118">
        <v>0</v>
      </c>
      <c r="H67" s="126">
        <v>25</v>
      </c>
      <c r="I67" s="126">
        <v>25</v>
      </c>
      <c r="J67" s="126">
        <v>20</v>
      </c>
      <c r="K67" s="126">
        <v>20</v>
      </c>
      <c r="L67" s="126">
        <v>25</v>
      </c>
      <c r="M67" s="126">
        <v>16</v>
      </c>
      <c r="N67" s="126">
        <v>25</v>
      </c>
      <c r="O67" s="126">
        <v>20</v>
      </c>
      <c r="P67" s="126">
        <v>0</v>
      </c>
      <c r="Q67" s="126">
        <v>0</v>
      </c>
      <c r="R67" s="126">
        <v>13</v>
      </c>
      <c r="S67" s="126">
        <v>11</v>
      </c>
      <c r="T67" s="14">
        <f t="shared" ref="T67:T79" si="2">SUM(F67:S67)</f>
        <v>200</v>
      </c>
    </row>
    <row r="68" spans="1:23" x14ac:dyDescent="0.25">
      <c r="A68" s="36">
        <v>2</v>
      </c>
      <c r="B68" s="190" t="s">
        <v>115</v>
      </c>
      <c r="C68" s="191">
        <v>1632</v>
      </c>
      <c r="D68" s="114">
        <v>136</v>
      </c>
      <c r="E68" s="119" t="s">
        <v>92</v>
      </c>
      <c r="F68" s="117">
        <v>0</v>
      </c>
      <c r="G68" s="118">
        <v>0</v>
      </c>
      <c r="H68" s="126">
        <v>16</v>
      </c>
      <c r="I68" s="126">
        <v>13</v>
      </c>
      <c r="J68" s="126">
        <v>16</v>
      </c>
      <c r="K68" s="126">
        <v>16</v>
      </c>
      <c r="L68" s="126">
        <v>16</v>
      </c>
      <c r="M68" s="126">
        <v>20</v>
      </c>
      <c r="N68" s="126" t="s">
        <v>237</v>
      </c>
      <c r="O68" s="126" t="s">
        <v>429</v>
      </c>
      <c r="P68" s="126">
        <v>0</v>
      </c>
      <c r="Q68" s="126">
        <v>0</v>
      </c>
      <c r="R68" s="126">
        <v>11</v>
      </c>
      <c r="S68" s="126">
        <v>13</v>
      </c>
      <c r="T68" s="14">
        <f t="shared" si="2"/>
        <v>121</v>
      </c>
      <c r="V68" s="1"/>
      <c r="W68" s="1"/>
    </row>
    <row r="69" spans="1:23" x14ac:dyDescent="0.25">
      <c r="A69" s="10">
        <v>3</v>
      </c>
      <c r="B69" s="190" t="s">
        <v>114</v>
      </c>
      <c r="C69" s="191"/>
      <c r="D69" s="114">
        <v>231</v>
      </c>
      <c r="E69" s="119" t="s">
        <v>92</v>
      </c>
      <c r="F69" s="117">
        <v>0</v>
      </c>
      <c r="G69" s="118">
        <v>0</v>
      </c>
      <c r="H69" s="126">
        <v>20</v>
      </c>
      <c r="I69" s="126">
        <v>16</v>
      </c>
      <c r="J69" s="126">
        <v>25</v>
      </c>
      <c r="K69" s="126">
        <v>25</v>
      </c>
      <c r="L69" s="126">
        <v>20</v>
      </c>
      <c r="M69" s="126">
        <v>13</v>
      </c>
      <c r="N69" s="126">
        <v>0</v>
      </c>
      <c r="O69" s="126">
        <v>0</v>
      </c>
      <c r="P69" s="126">
        <v>0</v>
      </c>
      <c r="Q69" s="126">
        <v>0</v>
      </c>
      <c r="R69" s="126">
        <v>0</v>
      </c>
      <c r="S69" s="126">
        <v>0</v>
      </c>
      <c r="T69" s="14">
        <f t="shared" si="2"/>
        <v>119</v>
      </c>
    </row>
    <row r="70" spans="1:23" x14ac:dyDescent="0.25">
      <c r="A70" s="10">
        <v>4</v>
      </c>
      <c r="B70" s="190" t="s">
        <v>396</v>
      </c>
      <c r="C70" s="191" t="s">
        <v>7</v>
      </c>
      <c r="D70" s="114">
        <v>75</v>
      </c>
      <c r="E70" s="119" t="s">
        <v>92</v>
      </c>
      <c r="F70" s="117">
        <v>0</v>
      </c>
      <c r="G70" s="118">
        <v>0</v>
      </c>
      <c r="H70" s="126">
        <v>0</v>
      </c>
      <c r="I70" s="126">
        <v>0</v>
      </c>
      <c r="J70" s="126">
        <v>0</v>
      </c>
      <c r="K70" s="126">
        <v>0</v>
      </c>
      <c r="L70" s="126">
        <v>0</v>
      </c>
      <c r="M70" s="126">
        <v>0</v>
      </c>
      <c r="N70" s="126">
        <v>16</v>
      </c>
      <c r="O70" s="126">
        <v>16</v>
      </c>
      <c r="P70" s="126">
        <v>13</v>
      </c>
      <c r="Q70" s="126" t="s">
        <v>471</v>
      </c>
      <c r="R70" s="126">
        <v>16</v>
      </c>
      <c r="S70" s="126">
        <v>16</v>
      </c>
      <c r="T70" s="14">
        <f t="shared" si="2"/>
        <v>77</v>
      </c>
    </row>
    <row r="71" spans="1:23" x14ac:dyDescent="0.25">
      <c r="A71" s="10">
        <v>5</v>
      </c>
      <c r="B71" s="129" t="s">
        <v>38</v>
      </c>
      <c r="C71" s="31"/>
      <c r="D71" s="59">
        <v>42</v>
      </c>
      <c r="E71" s="119" t="s">
        <v>92</v>
      </c>
      <c r="F71" s="156">
        <v>16</v>
      </c>
      <c r="G71" s="157">
        <v>16</v>
      </c>
      <c r="H71" s="158">
        <v>16</v>
      </c>
      <c r="I71" s="158">
        <v>16</v>
      </c>
      <c r="J71" s="158">
        <v>0</v>
      </c>
      <c r="K71" s="158">
        <v>0</v>
      </c>
      <c r="L71" s="158">
        <v>0</v>
      </c>
      <c r="M71" s="158">
        <v>0</v>
      </c>
      <c r="N71" s="158">
        <v>0</v>
      </c>
      <c r="O71" s="158">
        <v>0</v>
      </c>
      <c r="P71" s="158">
        <v>0</v>
      </c>
      <c r="Q71" s="158">
        <v>0</v>
      </c>
      <c r="R71" s="158">
        <v>0</v>
      </c>
      <c r="S71" s="158">
        <v>0</v>
      </c>
      <c r="T71" s="14">
        <f t="shared" si="2"/>
        <v>64</v>
      </c>
    </row>
    <row r="72" spans="1:23" x14ac:dyDescent="0.25">
      <c r="A72" s="10">
        <v>6</v>
      </c>
      <c r="B72" s="129" t="s">
        <v>322</v>
      </c>
      <c r="C72" s="66" t="s">
        <v>7</v>
      </c>
      <c r="D72" s="33">
        <v>18</v>
      </c>
      <c r="E72" s="119" t="s">
        <v>92</v>
      </c>
      <c r="F72" s="159">
        <v>0</v>
      </c>
      <c r="G72" s="160">
        <v>0</v>
      </c>
      <c r="H72" s="159">
        <v>0</v>
      </c>
      <c r="I72" s="159">
        <v>0</v>
      </c>
      <c r="J72" s="159">
        <v>0</v>
      </c>
      <c r="K72" s="159">
        <v>0</v>
      </c>
      <c r="L72" s="159">
        <v>16</v>
      </c>
      <c r="M72" s="159">
        <v>20</v>
      </c>
      <c r="N72" s="159">
        <v>0</v>
      </c>
      <c r="O72" s="159">
        <v>0</v>
      </c>
      <c r="P72" s="159">
        <v>25</v>
      </c>
      <c r="Q72" s="159" t="s">
        <v>471</v>
      </c>
      <c r="R72" s="159">
        <v>0</v>
      </c>
      <c r="S72" s="159">
        <v>0</v>
      </c>
      <c r="T72" s="14">
        <f t="shared" si="2"/>
        <v>61</v>
      </c>
      <c r="V72" s="1"/>
      <c r="W72" s="1"/>
    </row>
    <row r="73" spans="1:23" x14ac:dyDescent="0.25">
      <c r="A73" s="10">
        <v>7</v>
      </c>
      <c r="B73" s="190" t="s">
        <v>395</v>
      </c>
      <c r="C73" s="191" t="s">
        <v>7</v>
      </c>
      <c r="D73" s="114">
        <v>123</v>
      </c>
      <c r="E73" s="119" t="s">
        <v>92</v>
      </c>
      <c r="F73" s="117">
        <v>0</v>
      </c>
      <c r="G73" s="118">
        <v>0</v>
      </c>
      <c r="H73" s="126">
        <v>0</v>
      </c>
      <c r="I73" s="126">
        <v>0</v>
      </c>
      <c r="J73" s="126">
        <v>0</v>
      </c>
      <c r="K73" s="126">
        <v>0</v>
      </c>
      <c r="L73" s="126">
        <v>0</v>
      </c>
      <c r="M73" s="126">
        <v>0</v>
      </c>
      <c r="N73" s="126">
        <v>20</v>
      </c>
      <c r="O73" s="126">
        <v>25</v>
      </c>
      <c r="P73" s="126">
        <v>0</v>
      </c>
      <c r="Q73" s="126">
        <v>0</v>
      </c>
      <c r="R73" s="126">
        <v>0</v>
      </c>
      <c r="S73" s="126">
        <v>0</v>
      </c>
      <c r="T73" s="14">
        <f t="shared" si="2"/>
        <v>45</v>
      </c>
    </row>
    <row r="74" spans="1:23" x14ac:dyDescent="0.25">
      <c r="A74" s="10">
        <v>8</v>
      </c>
      <c r="B74" s="28" t="s">
        <v>323</v>
      </c>
      <c r="C74" s="66">
        <v>6113</v>
      </c>
      <c r="D74" s="33">
        <v>83</v>
      </c>
      <c r="E74" s="119" t="s">
        <v>92</v>
      </c>
      <c r="F74" s="33">
        <v>0</v>
      </c>
      <c r="G74" s="54">
        <v>0</v>
      </c>
      <c r="H74" s="33">
        <v>0</v>
      </c>
      <c r="I74" s="33">
        <v>0</v>
      </c>
      <c r="J74" s="33">
        <v>0</v>
      </c>
      <c r="K74" s="33">
        <v>0</v>
      </c>
      <c r="L74" s="33">
        <v>20</v>
      </c>
      <c r="M74" s="33">
        <v>25</v>
      </c>
      <c r="N74" s="33" t="s">
        <v>429</v>
      </c>
      <c r="O74" s="33" t="s">
        <v>429</v>
      </c>
      <c r="P74" s="33">
        <v>0</v>
      </c>
      <c r="Q74" s="33">
        <v>0</v>
      </c>
      <c r="R74" s="33">
        <v>0</v>
      </c>
      <c r="S74" s="33">
        <v>0</v>
      </c>
      <c r="T74" s="14">
        <f t="shared" si="2"/>
        <v>45</v>
      </c>
      <c r="V74" s="1"/>
      <c r="W74" s="1"/>
    </row>
    <row r="76" spans="1:23" x14ac:dyDescent="0.25">
      <c r="A76" s="10">
        <v>10</v>
      </c>
      <c r="B76" s="125" t="s">
        <v>244</v>
      </c>
      <c r="C76" s="68"/>
      <c r="D76" s="31">
        <v>8</v>
      </c>
      <c r="E76" s="119" t="s">
        <v>92</v>
      </c>
      <c r="F76" s="155">
        <v>0</v>
      </c>
      <c r="G76" s="155">
        <v>0</v>
      </c>
      <c r="H76" s="155">
        <v>0</v>
      </c>
      <c r="I76" s="155">
        <v>0</v>
      </c>
      <c r="J76" s="155">
        <v>16</v>
      </c>
      <c r="K76" s="155">
        <v>16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14">
        <f t="shared" si="2"/>
        <v>32</v>
      </c>
    </row>
    <row r="77" spans="1:23" x14ac:dyDescent="0.25">
      <c r="A77" s="10">
        <v>11</v>
      </c>
      <c r="B77" s="48" t="s">
        <v>321</v>
      </c>
      <c r="C77" s="66"/>
      <c r="D77" s="33">
        <v>93</v>
      </c>
      <c r="E77" s="119" t="s">
        <v>92</v>
      </c>
      <c r="F77" s="33">
        <v>0</v>
      </c>
      <c r="G77" s="54">
        <v>0</v>
      </c>
      <c r="H77" s="33">
        <v>0</v>
      </c>
      <c r="I77" s="33">
        <v>0</v>
      </c>
      <c r="J77" s="33">
        <v>0</v>
      </c>
      <c r="K77" s="33">
        <v>0</v>
      </c>
      <c r="L77" s="33">
        <v>25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14">
        <f t="shared" si="2"/>
        <v>25</v>
      </c>
      <c r="V77" s="1"/>
      <c r="W77" s="1"/>
    </row>
    <row r="78" spans="1:23" x14ac:dyDescent="0.25">
      <c r="A78" s="162">
        <v>12</v>
      </c>
      <c r="B78" s="48" t="s">
        <v>472</v>
      </c>
      <c r="C78" s="66"/>
      <c r="D78" s="33">
        <v>44</v>
      </c>
      <c r="E78" s="119" t="s">
        <v>92</v>
      </c>
      <c r="F78" s="33">
        <v>0</v>
      </c>
      <c r="G78" s="54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16</v>
      </c>
      <c r="Q78" s="33" t="s">
        <v>471</v>
      </c>
      <c r="R78" s="33">
        <v>0</v>
      </c>
      <c r="S78" s="33">
        <v>0</v>
      </c>
      <c r="T78" s="14">
        <f t="shared" si="2"/>
        <v>16</v>
      </c>
    </row>
    <row r="79" spans="1:23" x14ac:dyDescent="0.25">
      <c r="A79" s="162">
        <v>13</v>
      </c>
      <c r="B79" s="48" t="s">
        <v>39</v>
      </c>
      <c r="C79" s="66"/>
      <c r="D79" s="33">
        <v>10</v>
      </c>
      <c r="E79" s="119" t="s">
        <v>92</v>
      </c>
      <c r="F79" s="33">
        <v>0</v>
      </c>
      <c r="G79" s="54">
        <v>13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14">
        <f t="shared" si="2"/>
        <v>13</v>
      </c>
    </row>
    <row r="80" spans="1:23" x14ac:dyDescent="0.25">
      <c r="A80" s="82"/>
      <c r="B80" s="189"/>
      <c r="C80" s="43"/>
      <c r="D80" s="197"/>
      <c r="E80" s="43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6"/>
    </row>
    <row r="81" spans="1:20" ht="18.75" x14ac:dyDescent="0.3">
      <c r="B81" s="206" t="s">
        <v>522</v>
      </c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</row>
    <row r="82" spans="1:20" ht="21" x14ac:dyDescent="0.35">
      <c r="A82" s="73"/>
      <c r="B82" s="210" t="s">
        <v>245</v>
      </c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</row>
    <row r="83" spans="1:20" x14ac:dyDescent="0.25">
      <c r="A83" s="15"/>
      <c r="B83" s="42"/>
      <c r="C83" s="30"/>
      <c r="D83" s="43"/>
      <c r="E83" s="43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 x14ac:dyDescent="0.25">
      <c r="A84" s="6" t="s">
        <v>0</v>
      </c>
      <c r="B84" s="6" t="s">
        <v>3</v>
      </c>
      <c r="C84" s="7" t="s">
        <v>88</v>
      </c>
      <c r="D84" s="7" t="s">
        <v>1</v>
      </c>
      <c r="E84" s="7" t="s">
        <v>89</v>
      </c>
      <c r="F84" s="112" t="s">
        <v>4</v>
      </c>
      <c r="G84" s="112" t="s">
        <v>5</v>
      </c>
      <c r="H84" s="121" t="s">
        <v>4</v>
      </c>
      <c r="I84" s="121" t="s">
        <v>5</v>
      </c>
      <c r="J84" s="136" t="s">
        <v>4</v>
      </c>
      <c r="K84" s="136" t="s">
        <v>5</v>
      </c>
      <c r="L84" s="112" t="s">
        <v>4</v>
      </c>
      <c r="M84" s="112" t="s">
        <v>5</v>
      </c>
      <c r="N84" s="116" t="s">
        <v>4</v>
      </c>
      <c r="O84" s="116" t="s">
        <v>5</v>
      </c>
      <c r="P84" s="136" t="s">
        <v>4</v>
      </c>
      <c r="Q84" s="136" t="s">
        <v>5</v>
      </c>
      <c r="R84" s="112" t="s">
        <v>4</v>
      </c>
      <c r="S84" s="112" t="s">
        <v>5</v>
      </c>
      <c r="T84" s="8" t="s">
        <v>6</v>
      </c>
    </row>
    <row r="85" spans="1:20" x14ac:dyDescent="0.25">
      <c r="A85" s="7">
        <v>1</v>
      </c>
      <c r="B85" s="177" t="s">
        <v>113</v>
      </c>
      <c r="C85" s="7">
        <v>8129</v>
      </c>
      <c r="D85" s="114">
        <v>777</v>
      </c>
      <c r="E85" s="76" t="s">
        <v>93</v>
      </c>
      <c r="F85" s="178">
        <v>0</v>
      </c>
      <c r="G85" s="179">
        <v>0</v>
      </c>
      <c r="H85" s="180">
        <v>25</v>
      </c>
      <c r="I85" s="180">
        <v>25</v>
      </c>
      <c r="J85" s="180">
        <v>20</v>
      </c>
      <c r="K85" s="180">
        <v>20</v>
      </c>
      <c r="L85" s="180">
        <v>25</v>
      </c>
      <c r="M85" s="180">
        <v>118</v>
      </c>
      <c r="N85" s="180">
        <v>0</v>
      </c>
      <c r="O85" s="180">
        <v>0</v>
      </c>
      <c r="P85" s="180">
        <v>0</v>
      </c>
      <c r="Q85" s="180">
        <v>0</v>
      </c>
      <c r="R85" s="180">
        <v>0</v>
      </c>
      <c r="S85" s="180">
        <v>0</v>
      </c>
      <c r="T85" s="14">
        <f t="shared" ref="T85:T93" si="3">SUM(F85:S85)</f>
        <v>233</v>
      </c>
    </row>
    <row r="86" spans="1:20" x14ac:dyDescent="0.25">
      <c r="A86" s="10">
        <v>2</v>
      </c>
      <c r="B86" s="48" t="s">
        <v>160</v>
      </c>
      <c r="C86" s="31" t="s">
        <v>7</v>
      </c>
      <c r="D86" s="59">
        <v>27</v>
      </c>
      <c r="E86" s="76" t="s">
        <v>93</v>
      </c>
      <c r="F86" s="27">
        <v>0</v>
      </c>
      <c r="G86" s="14">
        <v>0</v>
      </c>
      <c r="H86" s="19">
        <v>11</v>
      </c>
      <c r="I86" s="19">
        <v>20</v>
      </c>
      <c r="J86" s="19">
        <v>13</v>
      </c>
      <c r="K86" s="19">
        <v>13</v>
      </c>
      <c r="L86" s="19">
        <v>13</v>
      </c>
      <c r="M86" s="19">
        <v>25</v>
      </c>
      <c r="N86" s="19">
        <v>20</v>
      </c>
      <c r="O86" s="19">
        <v>20</v>
      </c>
      <c r="P86" s="19">
        <v>13</v>
      </c>
      <c r="Q86" s="19" t="s">
        <v>471</v>
      </c>
      <c r="R86" s="19">
        <v>11</v>
      </c>
      <c r="S86" s="19">
        <v>11</v>
      </c>
      <c r="T86" s="14">
        <f t="shared" si="3"/>
        <v>170</v>
      </c>
    </row>
    <row r="87" spans="1:20" x14ac:dyDescent="0.25">
      <c r="A87" s="7">
        <v>3</v>
      </c>
      <c r="B87" s="177" t="s">
        <v>114</v>
      </c>
      <c r="C87" s="7"/>
      <c r="D87" s="114">
        <v>231</v>
      </c>
      <c r="E87" s="76" t="s">
        <v>93</v>
      </c>
      <c r="F87" s="178">
        <v>0</v>
      </c>
      <c r="G87" s="179">
        <v>0</v>
      </c>
      <c r="H87" s="180">
        <v>20</v>
      </c>
      <c r="I87" s="180">
        <v>16</v>
      </c>
      <c r="J87" s="180">
        <v>25</v>
      </c>
      <c r="K87" s="180">
        <v>25</v>
      </c>
      <c r="L87" s="180">
        <v>20</v>
      </c>
      <c r="M87" s="180">
        <v>13</v>
      </c>
      <c r="N87" s="180">
        <v>0</v>
      </c>
      <c r="O87" s="180">
        <v>0</v>
      </c>
      <c r="P87" s="180">
        <v>0</v>
      </c>
      <c r="Q87" s="180">
        <v>0</v>
      </c>
      <c r="R87" s="180">
        <v>0</v>
      </c>
      <c r="S87" s="180">
        <v>0</v>
      </c>
      <c r="T87" s="14">
        <f t="shared" si="3"/>
        <v>119</v>
      </c>
    </row>
    <row r="88" spans="1:20" x14ac:dyDescent="0.25">
      <c r="A88" s="7">
        <v>4</v>
      </c>
      <c r="B88" s="177" t="s">
        <v>115</v>
      </c>
      <c r="C88" s="7">
        <v>1632</v>
      </c>
      <c r="D88" s="114">
        <v>136</v>
      </c>
      <c r="E88" s="76" t="s">
        <v>93</v>
      </c>
      <c r="F88" s="178">
        <v>0</v>
      </c>
      <c r="G88" s="179">
        <v>0</v>
      </c>
      <c r="H88" s="180">
        <v>16</v>
      </c>
      <c r="I88" s="180">
        <v>13</v>
      </c>
      <c r="J88" s="180">
        <v>16</v>
      </c>
      <c r="K88" s="180">
        <v>16</v>
      </c>
      <c r="L88" s="180">
        <v>16</v>
      </c>
      <c r="M88" s="180">
        <v>20</v>
      </c>
      <c r="N88" s="180">
        <v>0</v>
      </c>
      <c r="O88" s="180">
        <v>0</v>
      </c>
      <c r="P88" s="180">
        <v>0</v>
      </c>
      <c r="Q88" s="180">
        <v>0</v>
      </c>
      <c r="R88" s="180">
        <v>0</v>
      </c>
      <c r="S88" s="180">
        <v>0</v>
      </c>
      <c r="T88" s="14">
        <f t="shared" si="3"/>
        <v>97</v>
      </c>
    </row>
    <row r="89" spans="1:20" x14ac:dyDescent="0.25">
      <c r="A89" s="10">
        <v>5</v>
      </c>
      <c r="B89" s="48" t="s">
        <v>398</v>
      </c>
      <c r="C89" s="31" t="s">
        <v>7</v>
      </c>
      <c r="D89" s="59">
        <v>68</v>
      </c>
      <c r="E89" s="76" t="s">
        <v>93</v>
      </c>
      <c r="F89" s="27">
        <v>0</v>
      </c>
      <c r="G89" s="14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16</v>
      </c>
      <c r="O89" s="19">
        <v>16</v>
      </c>
      <c r="P89" s="19">
        <v>16</v>
      </c>
      <c r="Q89" s="19" t="s">
        <v>471</v>
      </c>
      <c r="R89" s="19">
        <v>13</v>
      </c>
      <c r="S89" s="19">
        <v>16</v>
      </c>
      <c r="T89" s="14">
        <f t="shared" si="3"/>
        <v>77</v>
      </c>
    </row>
    <row r="90" spans="1:20" x14ac:dyDescent="0.25">
      <c r="A90" s="10">
        <v>6</v>
      </c>
      <c r="B90" s="48" t="s">
        <v>397</v>
      </c>
      <c r="C90" s="31" t="s">
        <v>7</v>
      </c>
      <c r="D90" s="59">
        <v>39</v>
      </c>
      <c r="E90" s="76" t="s">
        <v>93</v>
      </c>
      <c r="F90" s="27">
        <v>0</v>
      </c>
      <c r="G90" s="14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25</v>
      </c>
      <c r="O90" s="19">
        <v>25</v>
      </c>
      <c r="P90" s="19">
        <v>0</v>
      </c>
      <c r="Q90" s="19">
        <v>0</v>
      </c>
      <c r="R90" s="19">
        <v>0</v>
      </c>
      <c r="S90" s="19">
        <v>0</v>
      </c>
      <c r="T90" s="14">
        <f t="shared" si="3"/>
        <v>50</v>
      </c>
    </row>
    <row r="91" spans="1:20" x14ac:dyDescent="0.25">
      <c r="A91" s="10">
        <v>7</v>
      </c>
      <c r="B91" s="48" t="s">
        <v>399</v>
      </c>
      <c r="C91" s="31" t="s">
        <v>7</v>
      </c>
      <c r="D91" s="59">
        <v>16</v>
      </c>
      <c r="E91" s="76" t="s">
        <v>93</v>
      </c>
      <c r="F91" s="27">
        <v>0</v>
      </c>
      <c r="G91" s="14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 t="s">
        <v>429</v>
      </c>
      <c r="O91" s="19">
        <v>13</v>
      </c>
      <c r="P91" s="19">
        <v>0</v>
      </c>
      <c r="Q91" s="19">
        <v>0</v>
      </c>
      <c r="R91" s="19">
        <v>16</v>
      </c>
      <c r="S91" s="19">
        <v>13</v>
      </c>
      <c r="T91" s="14">
        <f t="shared" si="3"/>
        <v>42</v>
      </c>
    </row>
    <row r="92" spans="1:20" x14ac:dyDescent="0.25">
      <c r="A92" s="10">
        <v>8</v>
      </c>
      <c r="B92" s="48" t="s">
        <v>116</v>
      </c>
      <c r="C92" s="31">
        <v>1956</v>
      </c>
      <c r="D92" s="59">
        <v>16</v>
      </c>
      <c r="E92" s="76" t="s">
        <v>93</v>
      </c>
      <c r="F92" s="27">
        <v>0</v>
      </c>
      <c r="G92" s="14">
        <v>0</v>
      </c>
      <c r="H92" s="19">
        <v>13</v>
      </c>
      <c r="I92" s="19">
        <v>11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4">
        <f t="shared" si="3"/>
        <v>24</v>
      </c>
    </row>
    <row r="93" spans="1:20" x14ac:dyDescent="0.25">
      <c r="A93" s="10">
        <v>9</v>
      </c>
      <c r="B93" s="48" t="s">
        <v>117</v>
      </c>
      <c r="C93" s="31">
        <v>1956</v>
      </c>
      <c r="D93" s="59">
        <v>113</v>
      </c>
      <c r="E93" s="76" t="s">
        <v>93</v>
      </c>
      <c r="F93" s="27">
        <v>0</v>
      </c>
      <c r="G93" s="14">
        <v>0</v>
      </c>
      <c r="H93" s="19">
        <v>10</v>
      </c>
      <c r="I93" s="19">
        <v>10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4">
        <f t="shared" si="3"/>
        <v>20</v>
      </c>
    </row>
    <row r="94" spans="1:20" x14ac:dyDescent="0.25">
      <c r="A94" s="82"/>
    </row>
    <row r="95" spans="1:20" x14ac:dyDescent="0.25">
      <c r="A95" s="57"/>
      <c r="C95" s="2"/>
      <c r="D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x14ac:dyDescent="0.25">
      <c r="A96" s="6" t="s">
        <v>0</v>
      </c>
      <c r="B96" s="6" t="s">
        <v>3</v>
      </c>
      <c r="C96" s="7"/>
      <c r="D96" s="7" t="s">
        <v>1</v>
      </c>
      <c r="E96" s="7" t="s">
        <v>89</v>
      </c>
      <c r="F96" s="112" t="s">
        <v>4</v>
      </c>
      <c r="G96" s="112" t="s">
        <v>5</v>
      </c>
      <c r="H96" s="121" t="s">
        <v>4</v>
      </c>
      <c r="I96" s="121" t="s">
        <v>5</v>
      </c>
      <c r="J96" s="136" t="s">
        <v>4</v>
      </c>
      <c r="K96" s="136" t="s">
        <v>5</v>
      </c>
      <c r="L96" s="112" t="s">
        <v>4</v>
      </c>
      <c r="M96" s="112" t="s">
        <v>5</v>
      </c>
      <c r="N96" s="116" t="s">
        <v>4</v>
      </c>
      <c r="O96" s="116" t="s">
        <v>5</v>
      </c>
      <c r="P96" s="136" t="s">
        <v>4</v>
      </c>
      <c r="Q96" s="136" t="s">
        <v>5</v>
      </c>
      <c r="R96" s="112" t="s">
        <v>4</v>
      </c>
      <c r="S96" s="112" t="s">
        <v>5</v>
      </c>
      <c r="T96" s="8" t="s">
        <v>6</v>
      </c>
    </row>
    <row r="97" spans="1:23" x14ac:dyDescent="0.25">
      <c r="A97" s="10">
        <v>1</v>
      </c>
      <c r="B97" s="48" t="s">
        <v>40</v>
      </c>
      <c r="C97" s="31">
        <v>33868</v>
      </c>
      <c r="D97" s="59">
        <v>165</v>
      </c>
      <c r="E97" s="154" t="s">
        <v>94</v>
      </c>
      <c r="F97" s="27">
        <v>16</v>
      </c>
      <c r="G97" s="14">
        <v>16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16</v>
      </c>
      <c r="O97" s="19">
        <v>16</v>
      </c>
      <c r="P97" s="19">
        <v>0</v>
      </c>
      <c r="Q97" s="19">
        <v>0</v>
      </c>
      <c r="R97" s="19">
        <v>16</v>
      </c>
      <c r="S97" s="19">
        <v>16</v>
      </c>
      <c r="T97" s="14">
        <f>SUM(F97:S97)</f>
        <v>96</v>
      </c>
    </row>
    <row r="98" spans="1:23" x14ac:dyDescent="0.25">
      <c r="A98" s="82"/>
      <c r="B98" s="189"/>
      <c r="C98" s="43"/>
      <c r="D98" s="43"/>
      <c r="E98" s="43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65"/>
    </row>
    <row r="99" spans="1:23" x14ac:dyDescent="0.25">
      <c r="A99" s="4"/>
      <c r="B99" s="4"/>
      <c r="C99" s="15"/>
      <c r="D99" s="15" t="s">
        <v>7</v>
      </c>
      <c r="E99" s="11"/>
      <c r="F99" s="15"/>
      <c r="G99" s="15"/>
      <c r="H99" s="15"/>
      <c r="I99" s="15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192" t="s">
        <v>7</v>
      </c>
      <c r="U99" s="65"/>
    </row>
    <row r="100" spans="1:23" x14ac:dyDescent="0.25">
      <c r="A100" s="6" t="s">
        <v>0</v>
      </c>
      <c r="B100" s="6" t="s">
        <v>3</v>
      </c>
      <c r="C100" s="70" t="s">
        <v>88</v>
      </c>
      <c r="D100" s="7" t="s">
        <v>1</v>
      </c>
      <c r="E100" s="7" t="s">
        <v>89</v>
      </c>
      <c r="F100" s="112" t="s">
        <v>4</v>
      </c>
      <c r="G100" s="112" t="s">
        <v>5</v>
      </c>
      <c r="H100" s="121" t="s">
        <v>4</v>
      </c>
      <c r="I100" s="121" t="s">
        <v>5</v>
      </c>
      <c r="J100" s="136" t="s">
        <v>4</v>
      </c>
      <c r="K100" s="136" t="s">
        <v>5</v>
      </c>
      <c r="L100" s="112" t="s">
        <v>4</v>
      </c>
      <c r="M100" s="112" t="s">
        <v>5</v>
      </c>
      <c r="N100" s="116" t="s">
        <v>4</v>
      </c>
      <c r="O100" s="116" t="s">
        <v>5</v>
      </c>
      <c r="P100" s="136" t="s">
        <v>4</v>
      </c>
      <c r="Q100" s="136" t="s">
        <v>5</v>
      </c>
      <c r="R100" s="112" t="s">
        <v>4</v>
      </c>
      <c r="S100" s="112" t="s">
        <v>5</v>
      </c>
      <c r="T100" s="25" t="s">
        <v>6</v>
      </c>
    </row>
    <row r="101" spans="1:23" x14ac:dyDescent="0.25">
      <c r="A101" s="10">
        <v>1</v>
      </c>
      <c r="B101" s="17" t="s">
        <v>29</v>
      </c>
      <c r="C101" s="18">
        <v>2273</v>
      </c>
      <c r="D101" s="18">
        <v>165</v>
      </c>
      <c r="E101" s="120" t="s">
        <v>95</v>
      </c>
      <c r="F101" s="14">
        <v>11</v>
      </c>
      <c r="G101" s="14">
        <v>11</v>
      </c>
      <c r="H101" s="14">
        <v>13</v>
      </c>
      <c r="I101" s="14">
        <v>13</v>
      </c>
      <c r="J101" s="14">
        <v>20</v>
      </c>
      <c r="K101" s="14">
        <v>20</v>
      </c>
      <c r="L101" s="14">
        <v>16</v>
      </c>
      <c r="M101" s="14">
        <v>16</v>
      </c>
      <c r="N101" s="14">
        <v>25</v>
      </c>
      <c r="O101" s="14">
        <v>20</v>
      </c>
      <c r="P101" s="14">
        <v>25</v>
      </c>
      <c r="Q101" s="14" t="s">
        <v>471</v>
      </c>
      <c r="R101" s="14">
        <v>20</v>
      </c>
      <c r="S101" s="14">
        <v>20</v>
      </c>
      <c r="T101" s="14">
        <f t="shared" ref="T101:T116" si="4">SUM(F101:S101)</f>
        <v>230</v>
      </c>
    </row>
    <row r="102" spans="1:23" x14ac:dyDescent="0.25">
      <c r="A102" s="10">
        <v>2</v>
      </c>
      <c r="B102" s="17" t="s">
        <v>108</v>
      </c>
      <c r="C102" s="18"/>
      <c r="D102" s="18">
        <v>47</v>
      </c>
      <c r="E102" s="120" t="s">
        <v>95</v>
      </c>
      <c r="F102" s="14">
        <v>0</v>
      </c>
      <c r="G102" s="19">
        <v>0</v>
      </c>
      <c r="H102" s="19">
        <v>11</v>
      </c>
      <c r="I102" s="14">
        <v>16</v>
      </c>
      <c r="J102" s="19">
        <v>25</v>
      </c>
      <c r="K102" s="14">
        <v>25</v>
      </c>
      <c r="L102" s="14">
        <v>20</v>
      </c>
      <c r="M102" s="14">
        <v>20</v>
      </c>
      <c r="N102" s="14">
        <v>16</v>
      </c>
      <c r="O102" s="14">
        <v>16</v>
      </c>
      <c r="P102" s="14">
        <v>13</v>
      </c>
      <c r="Q102" s="14" t="s">
        <v>471</v>
      </c>
      <c r="R102" s="14">
        <v>25</v>
      </c>
      <c r="S102" s="14">
        <v>25</v>
      </c>
      <c r="T102" s="14">
        <f t="shared" si="4"/>
        <v>212</v>
      </c>
    </row>
    <row r="103" spans="1:23" x14ac:dyDescent="0.25">
      <c r="A103" s="10">
        <v>3</v>
      </c>
      <c r="B103" s="17" t="s">
        <v>22</v>
      </c>
      <c r="C103" s="18">
        <v>2122</v>
      </c>
      <c r="D103" s="18">
        <v>36</v>
      </c>
      <c r="E103" s="120" t="s">
        <v>95</v>
      </c>
      <c r="F103" s="19">
        <v>16</v>
      </c>
      <c r="G103" s="14">
        <v>16</v>
      </c>
      <c r="H103" s="14">
        <v>9</v>
      </c>
      <c r="I103" s="14">
        <v>10</v>
      </c>
      <c r="J103" s="14">
        <v>13</v>
      </c>
      <c r="K103" s="14">
        <v>11</v>
      </c>
      <c r="L103" s="14">
        <v>13</v>
      </c>
      <c r="M103" s="14">
        <v>13</v>
      </c>
      <c r="N103" s="14">
        <v>0</v>
      </c>
      <c r="O103" s="14">
        <v>0</v>
      </c>
      <c r="P103" s="14">
        <v>20</v>
      </c>
      <c r="Q103" s="14" t="s">
        <v>471</v>
      </c>
      <c r="R103" s="14">
        <v>0</v>
      </c>
      <c r="S103" s="14">
        <v>0</v>
      </c>
      <c r="T103" s="14">
        <f t="shared" si="4"/>
        <v>121</v>
      </c>
    </row>
    <row r="104" spans="1:23" x14ac:dyDescent="0.25">
      <c r="A104" s="10">
        <v>4</v>
      </c>
      <c r="B104" s="90" t="s">
        <v>109</v>
      </c>
      <c r="C104" s="18"/>
      <c r="D104" s="37">
        <v>67</v>
      </c>
      <c r="E104" s="120" t="s">
        <v>95</v>
      </c>
      <c r="F104" s="14">
        <v>0</v>
      </c>
      <c r="G104" s="14">
        <v>0</v>
      </c>
      <c r="H104" s="14">
        <v>10</v>
      </c>
      <c r="I104" s="14">
        <v>7</v>
      </c>
      <c r="J104" s="14">
        <v>16</v>
      </c>
      <c r="K104" s="14">
        <v>16</v>
      </c>
      <c r="L104" s="14">
        <v>25</v>
      </c>
      <c r="M104" s="14">
        <v>25</v>
      </c>
      <c r="N104" s="14">
        <v>0</v>
      </c>
      <c r="O104" s="14">
        <v>0</v>
      </c>
      <c r="P104" s="14">
        <v>11</v>
      </c>
      <c r="Q104" s="14" t="s">
        <v>471</v>
      </c>
      <c r="R104" s="14">
        <v>0</v>
      </c>
      <c r="S104" s="14">
        <v>0</v>
      </c>
      <c r="T104" s="14">
        <f t="shared" si="4"/>
        <v>110</v>
      </c>
    </row>
    <row r="105" spans="1:23" x14ac:dyDescent="0.25">
      <c r="A105" s="10">
        <v>5</v>
      </c>
      <c r="B105" s="17" t="s">
        <v>23</v>
      </c>
      <c r="C105" s="18">
        <v>28215</v>
      </c>
      <c r="D105" s="18">
        <v>21</v>
      </c>
      <c r="E105" s="120" t="s">
        <v>95</v>
      </c>
      <c r="F105" s="14">
        <v>13</v>
      </c>
      <c r="G105" s="14">
        <v>13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13</v>
      </c>
      <c r="O105" s="14">
        <v>13</v>
      </c>
      <c r="P105" s="14">
        <v>0</v>
      </c>
      <c r="Q105" s="14">
        <v>0</v>
      </c>
      <c r="R105" s="14">
        <v>16</v>
      </c>
      <c r="S105" s="14">
        <v>16</v>
      </c>
      <c r="T105" s="14">
        <f t="shared" si="4"/>
        <v>84</v>
      </c>
    </row>
    <row r="106" spans="1:23" x14ac:dyDescent="0.25">
      <c r="A106" s="10">
        <v>6</v>
      </c>
      <c r="B106" s="90" t="s">
        <v>239</v>
      </c>
      <c r="C106" s="18" t="s">
        <v>7</v>
      </c>
      <c r="D106" s="37">
        <v>42</v>
      </c>
      <c r="E106" s="120" t="s">
        <v>95</v>
      </c>
      <c r="F106" s="14">
        <v>9</v>
      </c>
      <c r="G106" s="14">
        <v>9</v>
      </c>
      <c r="H106" s="14">
        <v>6</v>
      </c>
      <c r="I106" s="14">
        <v>6</v>
      </c>
      <c r="J106" s="14">
        <v>11</v>
      </c>
      <c r="K106" s="14">
        <v>13</v>
      </c>
      <c r="L106" s="14">
        <v>10</v>
      </c>
      <c r="M106" s="14">
        <v>11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f t="shared" si="4"/>
        <v>75</v>
      </c>
    </row>
    <row r="107" spans="1:23" x14ac:dyDescent="0.25">
      <c r="A107" s="36">
        <v>7</v>
      </c>
      <c r="B107" s="90" t="s">
        <v>115</v>
      </c>
      <c r="C107" s="18">
        <v>1632</v>
      </c>
      <c r="D107" s="37">
        <v>136</v>
      </c>
      <c r="E107" s="120" t="s">
        <v>95</v>
      </c>
      <c r="F107" s="14">
        <v>0</v>
      </c>
      <c r="G107" s="14">
        <v>0</v>
      </c>
      <c r="H107" s="14">
        <v>5</v>
      </c>
      <c r="I107" s="14">
        <v>5</v>
      </c>
      <c r="J107" s="14">
        <v>9</v>
      </c>
      <c r="K107" s="14">
        <v>9</v>
      </c>
      <c r="L107" s="14">
        <v>11</v>
      </c>
      <c r="M107" s="14">
        <v>10</v>
      </c>
      <c r="N107" s="14" t="s">
        <v>237</v>
      </c>
      <c r="O107" s="14" t="s">
        <v>429</v>
      </c>
      <c r="P107" s="14">
        <v>0</v>
      </c>
      <c r="Q107" s="14">
        <v>0</v>
      </c>
      <c r="R107" s="14">
        <v>13</v>
      </c>
      <c r="S107" s="14">
        <v>13</v>
      </c>
      <c r="T107" s="14">
        <f t="shared" si="4"/>
        <v>75</v>
      </c>
      <c r="V107" s="1"/>
      <c r="W107" s="1"/>
    </row>
    <row r="108" spans="1:23" x14ac:dyDescent="0.25">
      <c r="A108" s="36">
        <v>8</v>
      </c>
      <c r="B108" s="48" t="s">
        <v>393</v>
      </c>
      <c r="C108" s="31"/>
      <c r="D108" s="49">
        <v>61</v>
      </c>
      <c r="E108" s="120" t="s">
        <v>95</v>
      </c>
      <c r="F108" s="31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20</v>
      </c>
      <c r="O108" s="40">
        <v>25</v>
      </c>
      <c r="P108" s="40">
        <v>16</v>
      </c>
      <c r="Q108" s="40" t="s">
        <v>471</v>
      </c>
      <c r="R108" s="40">
        <v>0</v>
      </c>
      <c r="S108" s="40">
        <v>0</v>
      </c>
      <c r="T108" s="14">
        <f t="shared" si="4"/>
        <v>61</v>
      </c>
    </row>
    <row r="109" spans="1:23" x14ac:dyDescent="0.25">
      <c r="A109" s="10">
        <v>9</v>
      </c>
      <c r="B109" s="48" t="s">
        <v>398</v>
      </c>
      <c r="C109" s="31" t="s">
        <v>7</v>
      </c>
      <c r="D109" s="59">
        <v>68</v>
      </c>
      <c r="E109" s="120" t="s">
        <v>95</v>
      </c>
      <c r="F109" s="27">
        <v>0</v>
      </c>
      <c r="G109" s="14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11</v>
      </c>
      <c r="O109" s="19">
        <v>11</v>
      </c>
      <c r="P109" s="19">
        <v>10</v>
      </c>
      <c r="Q109" s="19" t="s">
        <v>471</v>
      </c>
      <c r="R109" s="19">
        <v>11</v>
      </c>
      <c r="S109" s="19">
        <v>11</v>
      </c>
      <c r="T109" s="14">
        <f t="shared" si="4"/>
        <v>54</v>
      </c>
    </row>
    <row r="110" spans="1:23" x14ac:dyDescent="0.25">
      <c r="A110" s="10">
        <v>10</v>
      </c>
      <c r="B110" s="72" t="s">
        <v>19</v>
      </c>
      <c r="C110" s="71">
        <v>11544</v>
      </c>
      <c r="D110" s="2">
        <v>49</v>
      </c>
      <c r="E110" s="120" t="s">
        <v>95</v>
      </c>
      <c r="F110" s="2">
        <v>25</v>
      </c>
      <c r="G110" s="14">
        <v>25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f t="shared" si="4"/>
        <v>50</v>
      </c>
    </row>
    <row r="111" spans="1:23" x14ac:dyDescent="0.25">
      <c r="A111" s="36">
        <v>11</v>
      </c>
      <c r="B111" s="17" t="s">
        <v>102</v>
      </c>
      <c r="C111" s="18">
        <v>3542</v>
      </c>
      <c r="D111" s="18">
        <v>31</v>
      </c>
      <c r="E111" s="120" t="s">
        <v>95</v>
      </c>
      <c r="F111" s="14">
        <v>0</v>
      </c>
      <c r="G111" s="14">
        <v>0</v>
      </c>
      <c r="H111" s="14">
        <v>20</v>
      </c>
      <c r="I111" s="14">
        <v>20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f t="shared" si="4"/>
        <v>40</v>
      </c>
    </row>
    <row r="112" spans="1:23" x14ac:dyDescent="0.25">
      <c r="A112" s="36">
        <v>12</v>
      </c>
      <c r="B112" s="90" t="s">
        <v>118</v>
      </c>
      <c r="C112" s="18">
        <v>1631</v>
      </c>
      <c r="D112" s="37">
        <v>24</v>
      </c>
      <c r="E112" s="120" t="s">
        <v>95</v>
      </c>
      <c r="F112" s="14">
        <v>0</v>
      </c>
      <c r="G112" s="14">
        <v>0</v>
      </c>
      <c r="H112" s="14">
        <v>25</v>
      </c>
      <c r="I112" s="14">
        <v>13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f t="shared" si="4"/>
        <v>38</v>
      </c>
      <c r="V112" s="1"/>
      <c r="W112" s="1"/>
    </row>
    <row r="113" spans="1:23" x14ac:dyDescent="0.25">
      <c r="A113" s="36">
        <v>13</v>
      </c>
      <c r="B113" s="17" t="s">
        <v>35</v>
      </c>
      <c r="C113" s="18">
        <v>1361</v>
      </c>
      <c r="D113" s="18">
        <v>63</v>
      </c>
      <c r="E113" s="120" t="s">
        <v>95</v>
      </c>
      <c r="F113" s="14">
        <v>10</v>
      </c>
      <c r="G113" s="19">
        <v>10</v>
      </c>
      <c r="H113" s="19">
        <v>0</v>
      </c>
      <c r="I113" s="14">
        <v>0</v>
      </c>
      <c r="J113" s="19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f t="shared" si="4"/>
        <v>20</v>
      </c>
      <c r="V113" s="1"/>
      <c r="W113" s="1"/>
    </row>
    <row r="114" spans="1:23" x14ac:dyDescent="0.25">
      <c r="A114" s="36">
        <v>14</v>
      </c>
      <c r="B114" s="90" t="s">
        <v>114</v>
      </c>
      <c r="C114" s="18" t="s">
        <v>7</v>
      </c>
      <c r="D114" s="37">
        <v>231</v>
      </c>
      <c r="E114" s="120" t="s">
        <v>95</v>
      </c>
      <c r="F114" s="14">
        <v>0</v>
      </c>
      <c r="G114" s="14">
        <v>0</v>
      </c>
      <c r="H114" s="14">
        <v>0</v>
      </c>
      <c r="I114" s="14">
        <v>0</v>
      </c>
      <c r="J114" s="14">
        <v>10</v>
      </c>
      <c r="K114" s="14">
        <v>10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f t="shared" si="4"/>
        <v>20</v>
      </c>
      <c r="V114" s="1"/>
      <c r="W114" s="1"/>
    </row>
    <row r="115" spans="1:23" x14ac:dyDescent="0.25">
      <c r="A115" s="36">
        <v>15</v>
      </c>
      <c r="B115" s="90" t="s">
        <v>110</v>
      </c>
      <c r="C115" s="18">
        <v>2589</v>
      </c>
      <c r="D115" s="37">
        <v>71</v>
      </c>
      <c r="E115" s="120" t="s">
        <v>95</v>
      </c>
      <c r="F115" s="14">
        <v>0</v>
      </c>
      <c r="G115" s="14">
        <v>0</v>
      </c>
      <c r="H115" s="14">
        <v>8</v>
      </c>
      <c r="I115" s="14">
        <v>8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f t="shared" si="4"/>
        <v>16</v>
      </c>
      <c r="V115" s="1"/>
      <c r="W115" s="1"/>
    </row>
    <row r="116" spans="1:23" x14ac:dyDescent="0.25">
      <c r="B116" s="90" t="s">
        <v>111</v>
      </c>
      <c r="C116" s="18"/>
      <c r="D116" s="37">
        <v>23</v>
      </c>
      <c r="E116" s="120" t="s">
        <v>95</v>
      </c>
      <c r="F116" s="14">
        <v>0</v>
      </c>
      <c r="G116" s="14">
        <v>0</v>
      </c>
      <c r="H116" s="14">
        <v>7</v>
      </c>
      <c r="I116" s="14">
        <v>9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f t="shared" si="4"/>
        <v>16</v>
      </c>
    </row>
    <row r="117" spans="1:23" x14ac:dyDescent="0.25">
      <c r="T117" s="198"/>
    </row>
    <row r="118" spans="1:23" x14ac:dyDescent="0.25">
      <c r="A118" s="6" t="s">
        <v>0</v>
      </c>
      <c r="B118" s="6" t="s">
        <v>3</v>
      </c>
      <c r="C118" s="7" t="s">
        <v>88</v>
      </c>
      <c r="D118" s="7" t="s">
        <v>1</v>
      </c>
      <c r="E118" s="7" t="s">
        <v>89</v>
      </c>
      <c r="F118" s="112" t="s">
        <v>4</v>
      </c>
      <c r="G118" s="112" t="s">
        <v>5</v>
      </c>
      <c r="H118" s="121" t="s">
        <v>4</v>
      </c>
      <c r="I118" s="121" t="s">
        <v>5</v>
      </c>
      <c r="J118" s="136" t="s">
        <v>4</v>
      </c>
      <c r="K118" s="136" t="s">
        <v>5</v>
      </c>
      <c r="L118" s="112" t="s">
        <v>4</v>
      </c>
      <c r="M118" s="112" t="s">
        <v>5</v>
      </c>
      <c r="N118" s="116" t="s">
        <v>4</v>
      </c>
      <c r="O118" s="116" t="s">
        <v>5</v>
      </c>
      <c r="P118" s="136" t="s">
        <v>4</v>
      </c>
      <c r="Q118" s="136" t="s">
        <v>5</v>
      </c>
      <c r="R118" s="112" t="s">
        <v>4</v>
      </c>
      <c r="S118" s="112" t="s">
        <v>5</v>
      </c>
      <c r="T118" s="25" t="s">
        <v>6</v>
      </c>
    </row>
    <row r="119" spans="1:23" x14ac:dyDescent="0.25">
      <c r="A119" s="10">
        <v>1</v>
      </c>
      <c r="B119" s="17" t="s">
        <v>37</v>
      </c>
      <c r="C119" s="18">
        <v>1575</v>
      </c>
      <c r="D119" s="18">
        <v>87</v>
      </c>
      <c r="E119" s="124" t="s">
        <v>96</v>
      </c>
      <c r="F119" s="14">
        <v>0</v>
      </c>
      <c r="G119" s="19">
        <v>16</v>
      </c>
      <c r="H119" s="14">
        <v>16</v>
      </c>
      <c r="I119" s="14">
        <v>16</v>
      </c>
      <c r="J119" s="14">
        <v>16</v>
      </c>
      <c r="K119" s="14">
        <v>16</v>
      </c>
      <c r="L119" s="14">
        <v>16</v>
      </c>
      <c r="M119" s="14">
        <v>16</v>
      </c>
      <c r="N119" s="14">
        <v>16</v>
      </c>
      <c r="O119" s="14">
        <v>0</v>
      </c>
      <c r="P119" s="14">
        <v>16</v>
      </c>
      <c r="Q119" s="14" t="s">
        <v>471</v>
      </c>
      <c r="R119" s="14">
        <v>16</v>
      </c>
      <c r="S119" s="14">
        <v>16</v>
      </c>
      <c r="T119" s="14">
        <f>SUM(F119:S119)</f>
        <v>176</v>
      </c>
    </row>
    <row r="120" spans="1:23" x14ac:dyDescent="0.25">
      <c r="A120" s="10">
        <v>2</v>
      </c>
      <c r="B120" s="28" t="s">
        <v>40</v>
      </c>
      <c r="C120" s="36">
        <v>33868</v>
      </c>
      <c r="D120" s="10">
        <v>12</v>
      </c>
      <c r="E120" s="123" t="s">
        <v>96</v>
      </c>
      <c r="F120" s="14">
        <v>16</v>
      </c>
      <c r="G120" s="14">
        <v>13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13</v>
      </c>
      <c r="O120" s="14">
        <v>16</v>
      </c>
      <c r="P120" s="14">
        <v>0</v>
      </c>
      <c r="Q120" s="14">
        <v>0</v>
      </c>
      <c r="R120" s="14">
        <v>13</v>
      </c>
      <c r="S120" s="14">
        <v>13</v>
      </c>
      <c r="T120" s="14">
        <f>SUM(F120:S120)</f>
        <v>84</v>
      </c>
    </row>
    <row r="121" spans="1:23" x14ac:dyDescent="0.25">
      <c r="A121" s="36">
        <v>3</v>
      </c>
      <c r="B121" s="28" t="s">
        <v>323</v>
      </c>
      <c r="C121" s="172"/>
      <c r="D121" s="10">
        <v>83</v>
      </c>
      <c r="E121" s="123" t="s">
        <v>96</v>
      </c>
      <c r="F121" s="169">
        <v>0</v>
      </c>
      <c r="G121" s="169">
        <v>0</v>
      </c>
      <c r="H121" s="169">
        <v>0</v>
      </c>
      <c r="I121" s="170">
        <v>0</v>
      </c>
      <c r="J121" s="171">
        <v>0</v>
      </c>
      <c r="K121" s="169">
        <v>0</v>
      </c>
      <c r="L121" s="169">
        <v>13</v>
      </c>
      <c r="M121" s="169">
        <v>13</v>
      </c>
      <c r="N121" s="169">
        <v>0</v>
      </c>
      <c r="O121" s="169">
        <v>0</v>
      </c>
      <c r="P121" s="169">
        <v>0</v>
      </c>
      <c r="Q121" s="169">
        <v>0</v>
      </c>
      <c r="R121" s="169">
        <v>0</v>
      </c>
      <c r="S121" s="169">
        <v>0</v>
      </c>
      <c r="T121" s="14">
        <f>SUM(F121:S121)</f>
        <v>26</v>
      </c>
    </row>
    <row r="122" spans="1:23" ht="15.75" x14ac:dyDescent="0.25">
      <c r="A122" s="4"/>
      <c r="B122" s="12" t="s">
        <v>8</v>
      </c>
      <c r="C122" s="12"/>
      <c r="D122" s="12"/>
      <c r="E122" s="12"/>
      <c r="F122" s="12"/>
      <c r="G122" s="12"/>
      <c r="H122" s="12"/>
      <c r="I122" s="12"/>
      <c r="J122" s="12"/>
      <c r="U122" s="11"/>
      <c r="V122" s="11"/>
      <c r="W122" s="11"/>
    </row>
    <row r="123" spans="1:23" ht="15.75" x14ac:dyDescent="0.25">
      <c r="A123" s="4"/>
      <c r="B123" s="13" t="s">
        <v>9</v>
      </c>
      <c r="C123" s="13"/>
      <c r="D123" s="13"/>
      <c r="E123" s="13"/>
      <c r="F123" s="13"/>
      <c r="G123" s="13"/>
      <c r="H123" s="13"/>
      <c r="I123" s="13"/>
      <c r="J123" s="13"/>
      <c r="U123" s="11"/>
      <c r="V123" s="11"/>
      <c r="W123" s="11"/>
    </row>
    <row r="124" spans="1:23" x14ac:dyDescent="0.25">
      <c r="A124" s="4"/>
      <c r="B124" s="24" t="s">
        <v>10</v>
      </c>
      <c r="C124" s="24"/>
      <c r="D124" s="24"/>
      <c r="E124" s="24"/>
      <c r="F124" s="24"/>
      <c r="G124" s="24"/>
      <c r="H124" s="24"/>
      <c r="I124" s="24"/>
      <c r="J124" s="24"/>
      <c r="U124" s="11"/>
      <c r="V124" s="11"/>
      <c r="W124" s="11"/>
    </row>
    <row r="125" spans="1:23" x14ac:dyDescent="0.25">
      <c r="A125" s="4"/>
      <c r="B125" s="23" t="s">
        <v>14</v>
      </c>
      <c r="C125" s="23"/>
      <c r="D125" s="23"/>
      <c r="E125" s="23"/>
      <c r="F125" s="23"/>
      <c r="G125" s="11"/>
      <c r="H125" s="11"/>
      <c r="I125" s="11"/>
      <c r="J125" s="11"/>
      <c r="U125" s="44"/>
      <c r="V125" s="44"/>
      <c r="W125" s="44"/>
    </row>
  </sheetData>
  <mergeCells count="18">
    <mergeCell ref="H3:V3"/>
    <mergeCell ref="F6:G6"/>
    <mergeCell ref="H6:I6"/>
    <mergeCell ref="J6:K6"/>
    <mergeCell ref="F7:G7"/>
    <mergeCell ref="H7:I7"/>
    <mergeCell ref="J7:K7"/>
    <mergeCell ref="L6:M6"/>
    <mergeCell ref="L7:M7"/>
    <mergeCell ref="N6:O6"/>
    <mergeCell ref="N7:O7"/>
    <mergeCell ref="P6:Q6"/>
    <mergeCell ref="P7:Q7"/>
    <mergeCell ref="B42:O42"/>
    <mergeCell ref="B81:T81"/>
    <mergeCell ref="R6:S6"/>
    <mergeCell ref="R7:S7"/>
    <mergeCell ref="B82:T8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"/>
  <sheetViews>
    <sheetView workbookViewId="0">
      <selection activeCell="X5" sqref="X5"/>
    </sheetView>
  </sheetViews>
  <sheetFormatPr defaultRowHeight="15" x14ac:dyDescent="0.25"/>
  <cols>
    <col min="6" max="6" width="9.140625" style="5"/>
    <col min="9" max="9" width="9.140625" style="5"/>
  </cols>
  <sheetData>
    <row r="1" spans="1:23" x14ac:dyDescent="0.25">
      <c r="D1" s="229" t="s">
        <v>97</v>
      </c>
      <c r="E1" s="230"/>
      <c r="F1" s="226" t="s">
        <v>98</v>
      </c>
      <c r="G1" s="227"/>
      <c r="H1" s="228"/>
      <c r="I1" s="216" t="s">
        <v>240</v>
      </c>
      <c r="J1" s="217"/>
      <c r="K1" s="218"/>
      <c r="L1" s="221" t="s">
        <v>318</v>
      </c>
      <c r="M1" s="222"/>
      <c r="N1" s="223"/>
      <c r="O1" s="226" t="s">
        <v>391</v>
      </c>
      <c r="P1" s="227"/>
      <c r="Q1" s="228"/>
      <c r="R1" s="216" t="s">
        <v>473</v>
      </c>
      <c r="S1" s="217"/>
      <c r="T1" s="218"/>
      <c r="U1" s="221" t="s">
        <v>523</v>
      </c>
      <c r="V1" s="222"/>
      <c r="W1" s="223"/>
    </row>
    <row r="2" spans="1:23" x14ac:dyDescent="0.25">
      <c r="D2" s="229" t="s">
        <v>13</v>
      </c>
      <c r="E2" s="230"/>
      <c r="F2" s="226" t="s">
        <v>198</v>
      </c>
      <c r="G2" s="227"/>
      <c r="H2" s="228"/>
      <c r="I2" s="216" t="s">
        <v>241</v>
      </c>
      <c r="J2" s="219"/>
      <c r="K2" s="220"/>
      <c r="L2" s="221" t="s">
        <v>320</v>
      </c>
      <c r="M2" s="224"/>
      <c r="N2" s="225"/>
      <c r="O2" s="226" t="s">
        <v>392</v>
      </c>
      <c r="P2" s="227"/>
      <c r="Q2" s="228"/>
      <c r="R2" s="216" t="s">
        <v>469</v>
      </c>
      <c r="S2" s="219"/>
      <c r="T2" s="220"/>
      <c r="U2" s="221" t="s">
        <v>524</v>
      </c>
      <c r="V2" s="224"/>
      <c r="W2" s="225"/>
    </row>
    <row r="3" spans="1:23" x14ac:dyDescent="0.25">
      <c r="A3" s="91"/>
      <c r="B3" s="55"/>
      <c r="C3" s="55"/>
      <c r="D3" s="130" t="s">
        <v>4</v>
      </c>
      <c r="E3" s="130" t="s">
        <v>5</v>
      </c>
      <c r="F3" s="138" t="s">
        <v>200</v>
      </c>
      <c r="G3" s="121" t="s">
        <v>4</v>
      </c>
      <c r="H3" s="121" t="s">
        <v>5</v>
      </c>
      <c r="I3" s="143" t="s">
        <v>200</v>
      </c>
      <c r="J3" s="136" t="s">
        <v>4</v>
      </c>
      <c r="K3" s="136" t="s">
        <v>5</v>
      </c>
      <c r="L3" s="168" t="s">
        <v>200</v>
      </c>
      <c r="M3" s="130" t="s">
        <v>4</v>
      </c>
      <c r="N3" s="130" t="s">
        <v>5</v>
      </c>
      <c r="O3" s="138" t="s">
        <v>200</v>
      </c>
      <c r="P3" s="121" t="s">
        <v>4</v>
      </c>
      <c r="Q3" s="121" t="s">
        <v>5</v>
      </c>
      <c r="R3" s="143" t="s">
        <v>200</v>
      </c>
      <c r="S3" s="136" t="s">
        <v>4</v>
      </c>
      <c r="T3" s="136" t="s">
        <v>5</v>
      </c>
      <c r="U3" s="168" t="s">
        <v>200</v>
      </c>
      <c r="V3" s="130" t="s">
        <v>4</v>
      </c>
      <c r="W3" s="130" t="s">
        <v>5</v>
      </c>
    </row>
    <row r="4" spans="1:23" x14ac:dyDescent="0.25">
      <c r="A4" s="92" t="s">
        <v>3</v>
      </c>
      <c r="B4" s="20"/>
      <c r="C4" s="21"/>
      <c r="D4" s="21"/>
      <c r="E4" s="22"/>
      <c r="F4" s="137"/>
      <c r="G4" s="50"/>
      <c r="H4" s="8"/>
      <c r="I4" s="50"/>
      <c r="J4" s="50"/>
      <c r="K4" s="8"/>
      <c r="L4" s="50"/>
      <c r="M4" s="50"/>
      <c r="N4" s="8"/>
      <c r="O4" s="137"/>
      <c r="P4" s="50"/>
      <c r="Q4" s="8"/>
      <c r="R4" s="50"/>
      <c r="S4" s="50"/>
      <c r="T4" s="8"/>
      <c r="U4" s="201"/>
      <c r="V4" s="202"/>
      <c r="W4" s="202"/>
    </row>
    <row r="5" spans="1:23" x14ac:dyDescent="0.25">
      <c r="A5" s="96" t="s">
        <v>37</v>
      </c>
      <c r="B5" s="94"/>
      <c r="C5" s="95"/>
      <c r="D5" s="22" t="s">
        <v>41</v>
      </c>
      <c r="E5" s="22" t="s">
        <v>66</v>
      </c>
      <c r="F5" s="137" t="s">
        <v>226</v>
      </c>
      <c r="G5" s="50" t="s">
        <v>153</v>
      </c>
      <c r="H5" s="8" t="s">
        <v>189</v>
      </c>
      <c r="I5" s="50" t="s">
        <v>267</v>
      </c>
      <c r="J5" s="50" t="s">
        <v>289</v>
      </c>
      <c r="K5" s="8" t="s">
        <v>314</v>
      </c>
      <c r="L5" s="50" t="s">
        <v>342</v>
      </c>
      <c r="M5" s="50" t="s">
        <v>358</v>
      </c>
      <c r="N5" s="8" t="s">
        <v>380</v>
      </c>
      <c r="O5" s="183" t="s">
        <v>416</v>
      </c>
      <c r="P5" s="184" t="s">
        <v>437</v>
      </c>
      <c r="Q5" s="118" t="s">
        <v>466</v>
      </c>
      <c r="R5" s="50" t="s">
        <v>487</v>
      </c>
      <c r="S5" s="50" t="s">
        <v>510</v>
      </c>
      <c r="T5" s="8" t="s">
        <v>521</v>
      </c>
      <c r="U5" s="50" t="s">
        <v>531</v>
      </c>
      <c r="V5" s="8" t="s">
        <v>551</v>
      </c>
      <c r="W5" s="8" t="s">
        <v>568</v>
      </c>
    </row>
    <row r="6" spans="1:23" s="5" customFormat="1" x14ac:dyDescent="0.25">
      <c r="A6" s="96" t="s">
        <v>249</v>
      </c>
      <c r="B6" s="94"/>
      <c r="C6" s="95"/>
      <c r="D6" s="141">
        <v>0</v>
      </c>
      <c r="E6" s="140">
        <v>0</v>
      </c>
      <c r="F6" s="164">
        <v>0</v>
      </c>
      <c r="G6" s="165">
        <v>0</v>
      </c>
      <c r="H6" s="128">
        <v>0</v>
      </c>
      <c r="I6" s="50" t="s">
        <v>250</v>
      </c>
      <c r="J6" s="50" t="s">
        <v>278</v>
      </c>
      <c r="K6" s="8" t="s">
        <v>303</v>
      </c>
      <c r="L6" s="165">
        <v>0</v>
      </c>
      <c r="M6" s="165">
        <v>0</v>
      </c>
      <c r="N6" s="128">
        <v>0</v>
      </c>
      <c r="O6" s="164"/>
      <c r="P6" s="165"/>
      <c r="Q6" s="128"/>
      <c r="R6" s="165"/>
      <c r="S6" s="165"/>
      <c r="T6" s="128"/>
      <c r="U6" s="165"/>
      <c r="V6" s="165"/>
      <c r="W6" s="128"/>
    </row>
    <row r="7" spans="1:23" x14ac:dyDescent="0.25">
      <c r="A7" s="93" t="s">
        <v>104</v>
      </c>
      <c r="B7" s="102"/>
      <c r="C7" s="95"/>
      <c r="D7" s="141">
        <v>0</v>
      </c>
      <c r="E7" s="140">
        <v>0</v>
      </c>
      <c r="F7" s="137" t="s">
        <v>205</v>
      </c>
      <c r="G7" s="50" t="s">
        <v>131</v>
      </c>
      <c r="H7" s="8" t="s">
        <v>171</v>
      </c>
      <c r="I7" s="50" t="s">
        <v>248</v>
      </c>
      <c r="J7" s="50" t="s">
        <v>271</v>
      </c>
      <c r="K7" s="8" t="s">
        <v>295</v>
      </c>
      <c r="L7" s="165">
        <v>0</v>
      </c>
      <c r="M7" s="165">
        <v>0</v>
      </c>
      <c r="N7" s="128">
        <v>0</v>
      </c>
      <c r="O7" s="164"/>
      <c r="P7" s="165"/>
      <c r="Q7" s="128"/>
      <c r="R7" s="165"/>
      <c r="S7" s="165"/>
      <c r="T7" s="128"/>
      <c r="U7" s="165"/>
      <c r="V7" s="165"/>
      <c r="W7" s="128"/>
    </row>
    <row r="8" spans="1:23" x14ac:dyDescent="0.25">
      <c r="A8" s="96" t="s">
        <v>24</v>
      </c>
      <c r="B8" s="94"/>
      <c r="C8" s="95"/>
      <c r="D8" s="21" t="s">
        <v>42</v>
      </c>
      <c r="E8" s="22" t="s">
        <v>67</v>
      </c>
      <c r="F8" s="137" t="s">
        <v>212</v>
      </c>
      <c r="G8" s="50" t="s">
        <v>139</v>
      </c>
      <c r="H8" s="8" t="s">
        <v>175</v>
      </c>
      <c r="I8" s="50" t="s">
        <v>253</v>
      </c>
      <c r="J8" s="50" t="s">
        <v>277</v>
      </c>
      <c r="K8" s="8" t="s">
        <v>297</v>
      </c>
      <c r="L8" s="50" t="s">
        <v>326</v>
      </c>
      <c r="M8" s="50" t="s">
        <v>347</v>
      </c>
      <c r="N8" s="8" t="s">
        <v>369</v>
      </c>
      <c r="O8" s="164"/>
      <c r="P8" s="165"/>
      <c r="Q8" s="128"/>
      <c r="R8" s="165"/>
      <c r="S8" s="165"/>
      <c r="T8" s="128"/>
      <c r="U8" s="165"/>
      <c r="V8" s="165"/>
      <c r="W8" s="128"/>
    </row>
    <row r="9" spans="1:23" s="5" customFormat="1" x14ac:dyDescent="0.25">
      <c r="A9" s="97" t="s">
        <v>321</v>
      </c>
      <c r="B9" s="94"/>
      <c r="C9" s="95"/>
      <c r="D9" s="21">
        <v>0</v>
      </c>
      <c r="E9" s="22">
        <v>0</v>
      </c>
      <c r="F9" s="137">
        <v>0</v>
      </c>
      <c r="G9" s="50">
        <v>0</v>
      </c>
      <c r="H9" s="8">
        <v>0</v>
      </c>
      <c r="I9" s="50">
        <v>0</v>
      </c>
      <c r="J9" s="50">
        <v>0</v>
      </c>
      <c r="K9" s="8">
        <v>0</v>
      </c>
      <c r="L9" s="50" t="s">
        <v>344</v>
      </c>
      <c r="M9" s="50" t="s">
        <v>361</v>
      </c>
      <c r="N9" s="8" t="s">
        <v>237</v>
      </c>
      <c r="O9" s="164"/>
      <c r="P9" s="165"/>
      <c r="Q9" s="128"/>
      <c r="R9" s="165"/>
      <c r="S9" s="165"/>
      <c r="T9" s="128"/>
      <c r="U9" s="165"/>
      <c r="V9" s="165"/>
      <c r="W9" s="128"/>
    </row>
    <row r="10" spans="1:23" x14ac:dyDescent="0.25">
      <c r="A10" s="97" t="s">
        <v>25</v>
      </c>
      <c r="B10" s="98"/>
      <c r="C10" s="95"/>
      <c r="D10" s="21" t="s">
        <v>43</v>
      </c>
      <c r="E10" s="22" t="s">
        <v>68</v>
      </c>
      <c r="F10" s="137" t="s">
        <v>215</v>
      </c>
      <c r="G10" s="50" t="s">
        <v>132</v>
      </c>
      <c r="H10" s="8" t="s">
        <v>173</v>
      </c>
      <c r="I10" s="50" t="s">
        <v>255</v>
      </c>
      <c r="J10" s="50" t="s">
        <v>273</v>
      </c>
      <c r="K10" s="8" t="s">
        <v>299</v>
      </c>
      <c r="L10" s="50" t="s">
        <v>329</v>
      </c>
      <c r="M10" s="50" t="s">
        <v>346</v>
      </c>
      <c r="N10" s="8" t="s">
        <v>381</v>
      </c>
      <c r="O10" s="164"/>
      <c r="P10" s="165"/>
      <c r="Q10" s="128"/>
      <c r="R10" s="165"/>
      <c r="S10" s="165"/>
      <c r="T10" s="128"/>
      <c r="U10" s="165"/>
      <c r="V10" s="165"/>
      <c r="W10" s="128"/>
    </row>
    <row r="11" spans="1:23" s="5" customFormat="1" x14ac:dyDescent="0.25">
      <c r="A11" s="97" t="s">
        <v>426</v>
      </c>
      <c r="B11" s="98"/>
      <c r="C11" s="95"/>
      <c r="D11" s="141"/>
      <c r="E11" s="140"/>
      <c r="F11" s="164"/>
      <c r="G11" s="165"/>
      <c r="H11" s="128"/>
      <c r="I11" s="165"/>
      <c r="J11" s="165"/>
      <c r="K11" s="128"/>
      <c r="L11" s="165"/>
      <c r="M11" s="165"/>
      <c r="N11" s="128"/>
      <c r="O11" s="183" t="s">
        <v>427</v>
      </c>
      <c r="P11" s="184" t="s">
        <v>444</v>
      </c>
      <c r="Q11" s="118" t="s">
        <v>463</v>
      </c>
      <c r="R11" s="184" t="s">
        <v>494</v>
      </c>
      <c r="S11" s="184" t="s">
        <v>517</v>
      </c>
      <c r="T11" s="118" t="s">
        <v>521</v>
      </c>
      <c r="U11" s="184" t="s">
        <v>535</v>
      </c>
      <c r="V11" s="184" t="s">
        <v>557</v>
      </c>
      <c r="W11" s="118" t="s">
        <v>572</v>
      </c>
    </row>
    <row r="12" spans="1:23" x14ac:dyDescent="0.25">
      <c r="A12" s="99" t="s">
        <v>34</v>
      </c>
      <c r="B12" s="98"/>
      <c r="C12" s="95"/>
      <c r="D12" s="22" t="s">
        <v>44</v>
      </c>
      <c r="E12" s="22" t="s">
        <v>69</v>
      </c>
      <c r="F12" s="22" t="s">
        <v>227</v>
      </c>
      <c r="G12" s="8" t="s">
        <v>156</v>
      </c>
      <c r="H12" s="8" t="s">
        <v>183</v>
      </c>
      <c r="I12" s="8" t="s">
        <v>260</v>
      </c>
      <c r="J12" s="8" t="s">
        <v>286</v>
      </c>
      <c r="K12" s="8" t="s">
        <v>307</v>
      </c>
      <c r="L12" s="8" t="s">
        <v>340</v>
      </c>
      <c r="M12" s="8" t="s">
        <v>362</v>
      </c>
      <c r="N12" s="8" t="s">
        <v>383</v>
      </c>
      <c r="O12" s="140"/>
      <c r="P12" s="128"/>
      <c r="Q12" s="128"/>
      <c r="R12" s="8" t="s">
        <v>486</v>
      </c>
      <c r="S12" s="8" t="s">
        <v>515</v>
      </c>
      <c r="T12" s="118" t="s">
        <v>521</v>
      </c>
      <c r="U12" s="128"/>
      <c r="V12" s="128"/>
      <c r="W12" s="128"/>
    </row>
    <row r="13" spans="1:23" x14ac:dyDescent="0.25">
      <c r="A13" s="99" t="s">
        <v>109</v>
      </c>
      <c r="B13" s="98"/>
      <c r="C13" s="95"/>
      <c r="D13" s="140">
        <v>0</v>
      </c>
      <c r="E13" s="140">
        <v>0</v>
      </c>
      <c r="F13" s="22" t="s">
        <v>228</v>
      </c>
      <c r="G13" s="8" t="s">
        <v>148</v>
      </c>
      <c r="H13" s="8" t="s">
        <v>187</v>
      </c>
      <c r="I13" s="8" t="s">
        <v>259</v>
      </c>
      <c r="J13" s="8" t="s">
        <v>285</v>
      </c>
      <c r="K13" s="8" t="s">
        <v>308</v>
      </c>
      <c r="L13" s="8" t="s">
        <v>327</v>
      </c>
      <c r="M13" s="8" t="s">
        <v>349</v>
      </c>
      <c r="N13" s="8" t="s">
        <v>371</v>
      </c>
      <c r="O13" s="126" t="s">
        <v>406</v>
      </c>
      <c r="P13" s="118" t="s">
        <v>429</v>
      </c>
      <c r="Q13" s="118" t="s">
        <v>429</v>
      </c>
      <c r="R13" s="8" t="s">
        <v>483</v>
      </c>
      <c r="S13" s="8" t="s">
        <v>506</v>
      </c>
      <c r="T13" s="118" t="s">
        <v>521</v>
      </c>
      <c r="U13" s="128"/>
      <c r="V13" s="128"/>
      <c r="W13" s="128"/>
    </row>
    <row r="14" spans="1:23" x14ac:dyDescent="0.25">
      <c r="A14" s="99" t="s">
        <v>115</v>
      </c>
      <c r="B14" s="98"/>
      <c r="C14" s="95"/>
      <c r="D14" s="140">
        <v>0</v>
      </c>
      <c r="E14" s="140">
        <v>0</v>
      </c>
      <c r="F14" s="22" t="s">
        <v>231</v>
      </c>
      <c r="G14" s="8" t="s">
        <v>158</v>
      </c>
      <c r="H14" s="8" t="s">
        <v>192</v>
      </c>
      <c r="I14" s="8" t="s">
        <v>268</v>
      </c>
      <c r="J14" s="8" t="s">
        <v>292</v>
      </c>
      <c r="K14" s="8" t="s">
        <v>316</v>
      </c>
      <c r="L14" s="8" t="s">
        <v>334</v>
      </c>
      <c r="M14" s="8" t="s">
        <v>364</v>
      </c>
      <c r="N14" s="8" t="s">
        <v>387</v>
      </c>
      <c r="O14" s="126" t="s">
        <v>409</v>
      </c>
      <c r="P14" s="118" t="s">
        <v>442</v>
      </c>
      <c r="Q14" s="118" t="s">
        <v>429</v>
      </c>
      <c r="R14" s="128"/>
      <c r="S14" s="128"/>
      <c r="T14" s="128"/>
      <c r="U14" s="8" t="s">
        <v>537</v>
      </c>
      <c r="V14" s="8" t="s">
        <v>555</v>
      </c>
      <c r="W14" s="8" t="s">
        <v>570</v>
      </c>
    </row>
    <row r="15" spans="1:23" x14ac:dyDescent="0.25">
      <c r="A15" s="99" t="s">
        <v>23</v>
      </c>
      <c r="B15" s="98"/>
      <c r="C15" s="95"/>
      <c r="D15" s="22" t="s">
        <v>45</v>
      </c>
      <c r="E15" s="8" t="s">
        <v>70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18" t="s">
        <v>417</v>
      </c>
      <c r="P15" s="118" t="s">
        <v>435</v>
      </c>
      <c r="Q15" s="118" t="s">
        <v>459</v>
      </c>
      <c r="R15" s="128"/>
      <c r="S15" s="128"/>
      <c r="T15" s="128"/>
      <c r="U15" s="118" t="s">
        <v>529</v>
      </c>
      <c r="V15" s="118" t="s">
        <v>547</v>
      </c>
      <c r="W15" s="118" t="s">
        <v>564</v>
      </c>
    </row>
    <row r="16" spans="1:23" x14ac:dyDescent="0.25">
      <c r="A16" s="99" t="s">
        <v>114</v>
      </c>
      <c r="B16" s="94"/>
      <c r="C16" s="95"/>
      <c r="D16" s="141">
        <v>0</v>
      </c>
      <c r="E16" s="128">
        <v>0</v>
      </c>
      <c r="F16" s="8" t="s">
        <v>235</v>
      </c>
      <c r="G16" s="8" t="s">
        <v>157</v>
      </c>
      <c r="H16" s="8" t="s">
        <v>191</v>
      </c>
      <c r="I16" s="118" t="s">
        <v>269</v>
      </c>
      <c r="J16" s="8" t="s">
        <v>290</v>
      </c>
      <c r="K16" s="8" t="s">
        <v>315</v>
      </c>
      <c r="L16" s="118" t="s">
        <v>341</v>
      </c>
      <c r="M16" s="118" t="s">
        <v>360</v>
      </c>
      <c r="N16" s="118" t="s">
        <v>389</v>
      </c>
      <c r="O16" s="118" t="s">
        <v>418</v>
      </c>
      <c r="P16" s="118" t="s">
        <v>429</v>
      </c>
      <c r="Q16" s="118" t="s">
        <v>429</v>
      </c>
      <c r="R16" s="128"/>
      <c r="S16" s="128"/>
      <c r="T16" s="128"/>
      <c r="U16" s="128"/>
      <c r="V16" s="128"/>
      <c r="W16" s="128"/>
    </row>
    <row r="17" spans="1:23" x14ac:dyDescent="0.25">
      <c r="A17" s="99" t="s">
        <v>33</v>
      </c>
      <c r="B17" s="94"/>
      <c r="C17" s="95"/>
      <c r="D17" s="21" t="s">
        <v>46</v>
      </c>
      <c r="E17" s="10" t="s">
        <v>71</v>
      </c>
      <c r="F17" s="10" t="s">
        <v>220</v>
      </c>
      <c r="G17" s="10" t="s">
        <v>147</v>
      </c>
      <c r="H17" s="10" t="s">
        <v>181</v>
      </c>
      <c r="I17" s="33" t="s">
        <v>257</v>
      </c>
      <c r="J17" s="10" t="s">
        <v>280</v>
      </c>
      <c r="K17" s="10" t="s">
        <v>302</v>
      </c>
      <c r="L17" s="33" t="s">
        <v>337</v>
      </c>
      <c r="M17" s="33">
        <v>1.1373800000000001</v>
      </c>
      <c r="N17" s="33" t="s">
        <v>378</v>
      </c>
      <c r="O17" s="33" t="s">
        <v>412</v>
      </c>
      <c r="P17" s="33" t="s">
        <v>441</v>
      </c>
      <c r="Q17" s="33" t="s">
        <v>455</v>
      </c>
      <c r="R17" s="33" t="s">
        <v>488</v>
      </c>
      <c r="S17" s="10" t="s">
        <v>514</v>
      </c>
      <c r="T17" s="118" t="s">
        <v>521</v>
      </c>
      <c r="U17" s="33" t="s">
        <v>541</v>
      </c>
      <c r="V17" s="33" t="s">
        <v>548</v>
      </c>
      <c r="W17" s="33" t="s">
        <v>566</v>
      </c>
    </row>
    <row r="18" spans="1:23" x14ac:dyDescent="0.25">
      <c r="A18" s="99" t="s">
        <v>117</v>
      </c>
      <c r="B18" s="94"/>
      <c r="C18" s="95"/>
      <c r="D18" s="140">
        <v>0</v>
      </c>
      <c r="E18" s="142">
        <v>0</v>
      </c>
      <c r="F18" s="10" t="s">
        <v>233</v>
      </c>
      <c r="G18" s="10" t="s">
        <v>162</v>
      </c>
      <c r="H18" s="10" t="s">
        <v>195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/>
      <c r="P18" s="142"/>
      <c r="Q18" s="142"/>
      <c r="R18" s="142"/>
      <c r="S18" s="142"/>
      <c r="T18" s="142"/>
      <c r="U18" s="142"/>
      <c r="V18" s="142"/>
      <c r="W18" s="142"/>
    </row>
    <row r="19" spans="1:23" x14ac:dyDescent="0.25">
      <c r="A19" s="127" t="s">
        <v>35</v>
      </c>
      <c r="B19" s="100"/>
      <c r="C19" s="101"/>
      <c r="D19" s="29" t="s">
        <v>47</v>
      </c>
      <c r="E19" s="25" t="s">
        <v>72</v>
      </c>
      <c r="F19" s="139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39"/>
      <c r="P19" s="128"/>
      <c r="Q19" s="128"/>
      <c r="R19" s="128"/>
      <c r="S19" s="128"/>
      <c r="T19" s="128"/>
      <c r="U19" s="128"/>
      <c r="V19" s="128"/>
      <c r="W19" s="128"/>
    </row>
    <row r="20" spans="1:23" x14ac:dyDescent="0.25">
      <c r="A20" s="99" t="s">
        <v>17</v>
      </c>
      <c r="B20" s="98"/>
      <c r="C20" s="95"/>
      <c r="D20" s="22" t="s">
        <v>48</v>
      </c>
      <c r="E20" s="25" t="s">
        <v>73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/>
      <c r="P20" s="128"/>
      <c r="Q20" s="128"/>
      <c r="R20" s="128"/>
      <c r="S20" s="128"/>
      <c r="T20" s="128"/>
      <c r="U20" s="128"/>
      <c r="V20" s="128"/>
      <c r="W20" s="128"/>
    </row>
    <row r="21" spans="1:23" x14ac:dyDescent="0.25">
      <c r="A21" s="99" t="s">
        <v>19</v>
      </c>
      <c r="B21" s="102"/>
      <c r="C21" s="103"/>
      <c r="D21" s="21" t="s">
        <v>49</v>
      </c>
      <c r="E21" s="25" t="s">
        <v>74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/>
      <c r="P21" s="128"/>
      <c r="Q21" s="128"/>
      <c r="R21" s="128"/>
      <c r="S21" s="128"/>
      <c r="T21" s="128"/>
      <c r="U21" s="128"/>
      <c r="V21" s="128"/>
      <c r="W21" s="128"/>
    </row>
    <row r="22" spans="1:23" x14ac:dyDescent="0.25">
      <c r="A22" s="99" t="s">
        <v>32</v>
      </c>
      <c r="B22" s="100"/>
      <c r="C22" s="101"/>
      <c r="D22" s="21" t="s">
        <v>50</v>
      </c>
      <c r="E22" s="25" t="s">
        <v>75</v>
      </c>
      <c r="F22" s="25" t="s">
        <v>225</v>
      </c>
      <c r="G22" s="8" t="s">
        <v>144</v>
      </c>
      <c r="H22" s="8" t="s">
        <v>176</v>
      </c>
      <c r="I22" s="118" t="s">
        <v>266</v>
      </c>
      <c r="J22" s="8" t="s">
        <v>291</v>
      </c>
      <c r="K22" s="8" t="s">
        <v>313</v>
      </c>
      <c r="L22" s="118" t="s">
        <v>332</v>
      </c>
      <c r="M22" s="118" t="s">
        <v>355</v>
      </c>
      <c r="N22" s="118" t="s">
        <v>376</v>
      </c>
      <c r="O22" s="185" t="s">
        <v>407</v>
      </c>
      <c r="P22" s="118" t="s">
        <v>438</v>
      </c>
      <c r="Q22" s="118" t="s">
        <v>454</v>
      </c>
      <c r="R22" s="118" t="s">
        <v>481</v>
      </c>
      <c r="S22" s="8" t="s">
        <v>505</v>
      </c>
      <c r="T22" s="118" t="s">
        <v>521</v>
      </c>
      <c r="U22" s="118" t="s">
        <v>530</v>
      </c>
      <c r="V22" s="118" t="s">
        <v>549</v>
      </c>
      <c r="W22" s="118" t="s">
        <v>565</v>
      </c>
    </row>
    <row r="23" spans="1:23" x14ac:dyDescent="0.25">
      <c r="A23" s="104" t="s">
        <v>29</v>
      </c>
      <c r="B23" s="94"/>
      <c r="C23" s="95"/>
      <c r="D23" s="22" t="s">
        <v>51</v>
      </c>
      <c r="E23" s="8" t="s">
        <v>76</v>
      </c>
      <c r="F23" s="8" t="s">
        <v>209</v>
      </c>
      <c r="G23" s="8" t="s">
        <v>141</v>
      </c>
      <c r="H23" s="8" t="s">
        <v>177</v>
      </c>
      <c r="I23" s="8" t="s">
        <v>252</v>
      </c>
      <c r="J23" s="8" t="s">
        <v>281</v>
      </c>
      <c r="K23" s="8" t="s">
        <v>304</v>
      </c>
      <c r="L23" s="118" t="s">
        <v>328</v>
      </c>
      <c r="M23" s="118" t="s">
        <v>354</v>
      </c>
      <c r="N23" s="118" t="s">
        <v>379</v>
      </c>
      <c r="O23" s="118" t="s">
        <v>403</v>
      </c>
      <c r="P23" s="118" t="s">
        <v>432</v>
      </c>
      <c r="Q23" s="118" t="s">
        <v>452</v>
      </c>
      <c r="R23" s="8" t="s">
        <v>475</v>
      </c>
      <c r="S23" s="8" t="s">
        <v>499</v>
      </c>
      <c r="T23" s="118" t="s">
        <v>521</v>
      </c>
      <c r="U23" s="118" t="s">
        <v>527</v>
      </c>
      <c r="V23" s="118" t="s">
        <v>544</v>
      </c>
      <c r="W23" s="118" t="s">
        <v>563</v>
      </c>
    </row>
    <row r="24" spans="1:23" x14ac:dyDescent="0.25">
      <c r="A24" s="104" t="s">
        <v>118</v>
      </c>
      <c r="B24" s="94"/>
      <c r="C24" s="95"/>
      <c r="D24" s="140">
        <v>0</v>
      </c>
      <c r="E24" s="128">
        <v>0</v>
      </c>
      <c r="F24" s="8" t="s">
        <v>202</v>
      </c>
      <c r="G24" s="8" t="s">
        <v>121</v>
      </c>
      <c r="H24" s="8" t="s">
        <v>179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/>
      <c r="P24" s="128"/>
      <c r="Q24" s="128"/>
      <c r="R24" s="128"/>
      <c r="S24" s="128"/>
      <c r="T24" s="128"/>
      <c r="U24" s="128"/>
      <c r="V24" s="128"/>
      <c r="W24" s="128"/>
    </row>
    <row r="25" spans="1:23" s="5" customFormat="1" x14ac:dyDescent="0.25">
      <c r="A25" s="104" t="s">
        <v>113</v>
      </c>
      <c r="B25" s="94"/>
      <c r="C25" s="95"/>
      <c r="D25" s="140">
        <v>0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18" t="s">
        <v>338</v>
      </c>
      <c r="M25" s="118" t="s">
        <v>359</v>
      </c>
      <c r="N25" s="118" t="s">
        <v>388</v>
      </c>
      <c r="O25" s="118" t="s">
        <v>415</v>
      </c>
      <c r="P25" s="118" t="s">
        <v>440</v>
      </c>
      <c r="Q25" s="118" t="s">
        <v>457</v>
      </c>
      <c r="R25" s="128"/>
      <c r="S25" s="128"/>
      <c r="T25" s="128"/>
      <c r="U25" s="118" t="s">
        <v>536</v>
      </c>
      <c r="V25" s="118" t="s">
        <v>554</v>
      </c>
      <c r="W25" s="118" t="s">
        <v>571</v>
      </c>
    </row>
    <row r="26" spans="1:23" x14ac:dyDescent="0.25">
      <c r="A26" s="104" t="s">
        <v>111</v>
      </c>
      <c r="B26" s="94"/>
      <c r="C26" s="95"/>
      <c r="D26" s="140">
        <v>0</v>
      </c>
      <c r="E26" s="128">
        <v>0</v>
      </c>
      <c r="F26" s="128"/>
      <c r="G26" s="8" t="s">
        <v>152</v>
      </c>
      <c r="H26" s="8" t="s">
        <v>185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/>
      <c r="P26" s="128"/>
      <c r="Q26" s="128"/>
      <c r="R26" s="128"/>
      <c r="S26" s="128"/>
      <c r="T26" s="128"/>
      <c r="U26" s="128"/>
      <c r="V26" s="128"/>
      <c r="W26" s="128"/>
    </row>
    <row r="27" spans="1:23" x14ac:dyDescent="0.25">
      <c r="A27" s="127" t="s">
        <v>30</v>
      </c>
      <c r="B27" s="100"/>
      <c r="C27" s="101"/>
      <c r="D27" s="21" t="s">
        <v>52</v>
      </c>
      <c r="E27" s="8" t="s">
        <v>77</v>
      </c>
      <c r="F27" s="8" t="s">
        <v>214</v>
      </c>
      <c r="G27" s="8" t="s">
        <v>133</v>
      </c>
      <c r="H27" s="8" t="s">
        <v>172</v>
      </c>
      <c r="I27" s="8" t="s">
        <v>247</v>
      </c>
      <c r="J27" s="8" t="s">
        <v>272</v>
      </c>
      <c r="K27" s="8" t="s">
        <v>296</v>
      </c>
      <c r="L27" s="118" t="s">
        <v>324</v>
      </c>
      <c r="M27" s="118" t="s">
        <v>357</v>
      </c>
      <c r="N27" s="118" t="s">
        <v>368</v>
      </c>
      <c r="O27" s="128"/>
      <c r="P27" s="128"/>
      <c r="Q27" s="128"/>
      <c r="R27" s="128"/>
      <c r="S27" s="128"/>
      <c r="T27" s="128"/>
      <c r="U27" s="118"/>
      <c r="V27" s="118"/>
      <c r="W27" s="118"/>
    </row>
    <row r="28" spans="1:23" x14ac:dyDescent="0.25">
      <c r="A28" s="99" t="s">
        <v>53</v>
      </c>
      <c r="B28" s="98"/>
      <c r="C28" s="115"/>
      <c r="D28" s="22" t="s">
        <v>54</v>
      </c>
      <c r="E28" s="8" t="s">
        <v>78</v>
      </c>
      <c r="F28" s="8" t="s">
        <v>223</v>
      </c>
      <c r="G28" s="8" t="s">
        <v>142</v>
      </c>
      <c r="H28" s="8" t="s">
        <v>78</v>
      </c>
      <c r="I28" s="8" t="s">
        <v>261</v>
      </c>
      <c r="J28" s="8" t="s">
        <v>279</v>
      </c>
      <c r="K28" s="8" t="s">
        <v>306</v>
      </c>
      <c r="L28" s="118" t="s">
        <v>351</v>
      </c>
      <c r="M28" s="118" t="s">
        <v>352</v>
      </c>
      <c r="N28" s="118" t="s">
        <v>372</v>
      </c>
      <c r="O28" s="128"/>
      <c r="P28" s="128"/>
      <c r="Q28" s="128"/>
      <c r="R28" s="8" t="s">
        <v>478</v>
      </c>
      <c r="S28" s="8" t="s">
        <v>520</v>
      </c>
      <c r="T28" s="118" t="s">
        <v>521</v>
      </c>
      <c r="U28" s="118" t="s">
        <v>525</v>
      </c>
      <c r="V28" s="118" t="s">
        <v>560</v>
      </c>
      <c r="W28" s="118"/>
    </row>
    <row r="29" spans="1:23" x14ac:dyDescent="0.25">
      <c r="A29" s="104" t="s">
        <v>103</v>
      </c>
      <c r="B29" s="98"/>
      <c r="C29" s="103"/>
      <c r="D29" s="128">
        <v>0</v>
      </c>
      <c r="E29" s="128">
        <v>0</v>
      </c>
      <c r="F29" s="25" t="s">
        <v>213</v>
      </c>
      <c r="G29" s="8" t="s">
        <v>130</v>
      </c>
      <c r="H29" s="8" t="s">
        <v>169</v>
      </c>
      <c r="I29" s="128">
        <v>0</v>
      </c>
      <c r="J29" s="128">
        <v>0</v>
      </c>
      <c r="K29" s="128">
        <v>0</v>
      </c>
      <c r="L29" s="128">
        <v>0</v>
      </c>
      <c r="M29" s="128">
        <v>0</v>
      </c>
      <c r="N29" s="128">
        <v>0</v>
      </c>
      <c r="O29" s="139"/>
      <c r="P29" s="128"/>
      <c r="Q29" s="128"/>
      <c r="R29" s="128"/>
      <c r="S29" s="128"/>
      <c r="T29" s="128"/>
      <c r="U29" s="128"/>
      <c r="V29" s="128"/>
      <c r="W29" s="128"/>
    </row>
    <row r="30" spans="1:23" s="5" customFormat="1" x14ac:dyDescent="0.25">
      <c r="A30" s="104" t="s">
        <v>393</v>
      </c>
      <c r="B30" s="98"/>
      <c r="C30" s="103"/>
      <c r="D30" s="139"/>
      <c r="E30" s="139"/>
      <c r="F30" s="139"/>
      <c r="G30" s="128"/>
      <c r="H30" s="128"/>
      <c r="I30" s="128"/>
      <c r="J30" s="128"/>
      <c r="K30" s="128"/>
      <c r="L30" s="128"/>
      <c r="M30" s="128"/>
      <c r="N30" s="128"/>
      <c r="O30" s="185" t="s">
        <v>402</v>
      </c>
      <c r="P30" s="118" t="s">
        <v>433</v>
      </c>
      <c r="Q30" s="118" t="s">
        <v>451</v>
      </c>
      <c r="R30" s="118" t="s">
        <v>477</v>
      </c>
      <c r="S30" s="118" t="s">
        <v>501</v>
      </c>
      <c r="T30" s="118" t="s">
        <v>521</v>
      </c>
      <c r="U30" s="128"/>
      <c r="V30" s="128"/>
      <c r="W30" s="128"/>
    </row>
    <row r="31" spans="1:23" x14ac:dyDescent="0.25">
      <c r="A31" s="104" t="s">
        <v>55</v>
      </c>
      <c r="B31" s="98"/>
      <c r="C31" s="95"/>
      <c r="D31" s="22" t="s">
        <v>56</v>
      </c>
      <c r="E31" s="25" t="s">
        <v>79</v>
      </c>
      <c r="F31" s="25" t="s">
        <v>216</v>
      </c>
      <c r="G31" s="8" t="s">
        <v>140</v>
      </c>
      <c r="H31" s="8" t="s">
        <v>190</v>
      </c>
      <c r="I31" s="118" t="s">
        <v>263</v>
      </c>
      <c r="J31" s="8" t="s">
        <v>282</v>
      </c>
      <c r="K31" s="8" t="s">
        <v>310</v>
      </c>
      <c r="L31" s="118" t="s">
        <v>333</v>
      </c>
      <c r="M31" s="118" t="s">
        <v>350</v>
      </c>
      <c r="N31" s="118" t="s">
        <v>375</v>
      </c>
      <c r="O31" s="139"/>
      <c r="P31" s="128"/>
      <c r="Q31" s="128"/>
      <c r="R31" s="118" t="s">
        <v>484</v>
      </c>
      <c r="S31" s="8" t="s">
        <v>503</v>
      </c>
      <c r="T31" s="118" t="s">
        <v>521</v>
      </c>
      <c r="U31" s="118" t="s">
        <v>532</v>
      </c>
      <c r="V31" s="118" t="s">
        <v>546</v>
      </c>
      <c r="W31" s="118" t="s">
        <v>562</v>
      </c>
    </row>
    <row r="32" spans="1:23" x14ac:dyDescent="0.25">
      <c r="A32" s="104" t="s">
        <v>101</v>
      </c>
      <c r="B32" s="108"/>
      <c r="C32" s="95"/>
      <c r="D32" s="140">
        <v>0</v>
      </c>
      <c r="E32" s="139">
        <v>0</v>
      </c>
      <c r="F32" s="25" t="s">
        <v>204</v>
      </c>
      <c r="G32" s="8" t="s">
        <v>122</v>
      </c>
      <c r="H32" s="8" t="s">
        <v>166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39"/>
      <c r="P32" s="128"/>
      <c r="Q32" s="128"/>
      <c r="R32" s="128"/>
      <c r="S32" s="128"/>
      <c r="T32" s="128"/>
      <c r="U32" s="128"/>
      <c r="V32" s="128"/>
      <c r="W32" s="128"/>
    </row>
    <row r="33" spans="1:23" x14ac:dyDescent="0.25">
      <c r="A33" s="104" t="s">
        <v>119</v>
      </c>
      <c r="B33" s="108"/>
      <c r="C33" s="95"/>
      <c r="D33" s="140">
        <v>0</v>
      </c>
      <c r="E33" s="139">
        <v>0</v>
      </c>
      <c r="F33" s="25" t="s">
        <v>201</v>
      </c>
      <c r="G33" s="8" t="s">
        <v>120</v>
      </c>
      <c r="H33" s="8" t="s">
        <v>165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39"/>
      <c r="P33" s="128"/>
      <c r="Q33" s="128"/>
      <c r="R33" s="128"/>
      <c r="S33" s="128"/>
      <c r="T33" s="128"/>
      <c r="U33" s="128"/>
      <c r="V33" s="128"/>
      <c r="W33" s="128"/>
    </row>
    <row r="34" spans="1:23" x14ac:dyDescent="0.25">
      <c r="A34" s="104" t="s">
        <v>40</v>
      </c>
      <c r="B34" s="108"/>
      <c r="C34" s="95"/>
      <c r="D34" s="22" t="s">
        <v>57</v>
      </c>
      <c r="E34" s="25" t="s">
        <v>80</v>
      </c>
      <c r="F34" s="139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85" t="s">
        <v>428</v>
      </c>
      <c r="P34" s="118" t="s">
        <v>443</v>
      </c>
      <c r="Q34" s="118" t="s">
        <v>465</v>
      </c>
      <c r="R34" s="128"/>
      <c r="S34" s="128"/>
      <c r="T34" s="128"/>
      <c r="U34" s="118" t="s">
        <v>540</v>
      </c>
      <c r="V34" s="118" t="s">
        <v>559</v>
      </c>
      <c r="W34" s="118" t="s">
        <v>576</v>
      </c>
    </row>
    <row r="35" spans="1:23" x14ac:dyDescent="0.25">
      <c r="A35" s="104" t="s">
        <v>160</v>
      </c>
      <c r="B35" s="108"/>
      <c r="C35" s="95"/>
      <c r="D35" s="140">
        <v>0</v>
      </c>
      <c r="E35" s="139">
        <v>0</v>
      </c>
      <c r="F35" s="25" t="s">
        <v>232</v>
      </c>
      <c r="G35" s="8" t="s">
        <v>161</v>
      </c>
      <c r="H35" s="8" t="s">
        <v>194</v>
      </c>
      <c r="I35" s="118" t="s">
        <v>270</v>
      </c>
      <c r="J35" s="8" t="s">
        <v>293</v>
      </c>
      <c r="K35" s="8" t="s">
        <v>317</v>
      </c>
      <c r="L35" s="118" t="s">
        <v>345</v>
      </c>
      <c r="M35" s="8" t="s">
        <v>367</v>
      </c>
      <c r="N35" s="8" t="s">
        <v>384</v>
      </c>
      <c r="O35" s="185" t="s">
        <v>423</v>
      </c>
      <c r="P35" s="118" t="s">
        <v>445</v>
      </c>
      <c r="Q35" s="118" t="s">
        <v>462</v>
      </c>
      <c r="R35" s="118" t="s">
        <v>495</v>
      </c>
      <c r="S35" s="8" t="s">
        <v>519</v>
      </c>
      <c r="T35" s="118" t="s">
        <v>521</v>
      </c>
      <c r="U35" s="118" t="s">
        <v>538</v>
      </c>
      <c r="V35" s="8" t="s">
        <v>558</v>
      </c>
      <c r="W35" s="8" t="s">
        <v>575</v>
      </c>
    </row>
    <row r="36" spans="1:23" s="5" customFormat="1" x14ac:dyDescent="0.25">
      <c r="A36" s="104" t="s">
        <v>244</v>
      </c>
      <c r="B36" s="108"/>
      <c r="C36" s="95"/>
      <c r="D36" s="140">
        <v>0</v>
      </c>
      <c r="E36" s="139">
        <v>0</v>
      </c>
      <c r="F36" s="139">
        <v>0</v>
      </c>
      <c r="G36" s="128">
        <v>0</v>
      </c>
      <c r="H36" s="128">
        <v>0</v>
      </c>
      <c r="I36" s="118" t="s">
        <v>254</v>
      </c>
      <c r="J36" s="8" t="s">
        <v>284</v>
      </c>
      <c r="K36" s="8" t="s">
        <v>305</v>
      </c>
      <c r="L36" s="128">
        <v>0</v>
      </c>
      <c r="M36" s="128">
        <v>0</v>
      </c>
      <c r="N36" s="128">
        <v>0</v>
      </c>
      <c r="O36" s="139"/>
      <c r="P36" s="128"/>
      <c r="Q36" s="128"/>
      <c r="R36" s="128"/>
      <c r="S36" s="128"/>
      <c r="T36" s="128"/>
      <c r="U36" s="128"/>
      <c r="V36" s="128"/>
      <c r="W36" s="128"/>
    </row>
    <row r="37" spans="1:23" x14ac:dyDescent="0.25">
      <c r="A37" s="104" t="s">
        <v>27</v>
      </c>
      <c r="B37" s="98"/>
      <c r="C37" s="95"/>
      <c r="D37" s="22" t="s">
        <v>58</v>
      </c>
      <c r="E37" s="25" t="s">
        <v>81</v>
      </c>
      <c r="F37" s="139">
        <v>0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39"/>
      <c r="P37" s="128"/>
      <c r="Q37" s="128"/>
      <c r="R37" s="128"/>
      <c r="S37" s="128"/>
      <c r="T37" s="128"/>
      <c r="U37" s="128"/>
      <c r="V37" s="128"/>
      <c r="W37" s="128"/>
    </row>
    <row r="38" spans="1:23" s="5" customFormat="1" x14ac:dyDescent="0.25">
      <c r="A38" s="104" t="s">
        <v>413</v>
      </c>
      <c r="B38" s="94"/>
      <c r="C38" s="95"/>
      <c r="D38" s="140"/>
      <c r="E38" s="139"/>
      <c r="F38" s="139"/>
      <c r="G38" s="128"/>
      <c r="H38" s="128"/>
      <c r="I38" s="128"/>
      <c r="J38" s="128"/>
      <c r="K38" s="128"/>
      <c r="L38" s="128"/>
      <c r="M38" s="128"/>
      <c r="N38" s="128"/>
      <c r="O38" s="185" t="s">
        <v>414</v>
      </c>
      <c r="P38" s="118" t="s">
        <v>448</v>
      </c>
      <c r="Q38" s="118" t="s">
        <v>456</v>
      </c>
      <c r="R38" s="128"/>
      <c r="S38" s="128"/>
      <c r="T38" s="128"/>
      <c r="U38" s="128"/>
      <c r="V38" s="128"/>
      <c r="W38" s="128"/>
    </row>
    <row r="39" spans="1:23" s="5" customFormat="1" x14ac:dyDescent="0.25">
      <c r="A39" s="104" t="s">
        <v>394</v>
      </c>
      <c r="B39" s="94"/>
      <c r="C39" s="95"/>
      <c r="D39" s="140"/>
      <c r="E39" s="139"/>
      <c r="F39" s="139"/>
      <c r="G39" s="128"/>
      <c r="H39" s="128"/>
      <c r="I39" s="128"/>
      <c r="J39" s="128"/>
      <c r="K39" s="128"/>
      <c r="L39" s="128"/>
      <c r="M39" s="128"/>
      <c r="N39" s="128"/>
      <c r="O39" s="185" t="s">
        <v>405</v>
      </c>
      <c r="P39" s="118" t="s">
        <v>436</v>
      </c>
      <c r="Q39" s="118" t="s">
        <v>460</v>
      </c>
      <c r="R39" s="118" t="s">
        <v>482</v>
      </c>
      <c r="S39" s="118" t="s">
        <v>511</v>
      </c>
      <c r="T39" s="118" t="s">
        <v>521</v>
      </c>
      <c r="U39" s="128"/>
      <c r="V39" s="128"/>
      <c r="W39" s="128"/>
    </row>
    <row r="40" spans="1:23" s="5" customFormat="1" x14ac:dyDescent="0.25">
      <c r="A40" s="104" t="s">
        <v>424</v>
      </c>
      <c r="B40" s="94"/>
      <c r="C40" s="95"/>
      <c r="D40" s="140"/>
      <c r="E40" s="139"/>
      <c r="F40" s="139"/>
      <c r="G40" s="128"/>
      <c r="H40" s="128"/>
      <c r="I40" s="128"/>
      <c r="J40" s="128"/>
      <c r="K40" s="128"/>
      <c r="L40" s="128"/>
      <c r="M40" s="128"/>
      <c r="N40" s="128"/>
      <c r="O40" s="185" t="s">
        <v>425</v>
      </c>
      <c r="P40" s="118" t="s">
        <v>429</v>
      </c>
      <c r="Q40" s="118" t="s">
        <v>429</v>
      </c>
      <c r="R40" s="128"/>
      <c r="S40" s="128"/>
      <c r="T40" s="128"/>
      <c r="U40" s="128"/>
      <c r="V40" s="128"/>
      <c r="W40" s="128"/>
    </row>
    <row r="41" spans="1:23" x14ac:dyDescent="0.25">
      <c r="A41" s="104" t="s">
        <v>107</v>
      </c>
      <c r="B41" s="94"/>
      <c r="C41" s="95"/>
      <c r="D41" s="140">
        <v>0</v>
      </c>
      <c r="E41" s="128">
        <v>0</v>
      </c>
      <c r="F41" s="8" t="s">
        <v>218</v>
      </c>
      <c r="G41" s="8" t="s">
        <v>143</v>
      </c>
      <c r="H41" s="8" t="s">
        <v>180</v>
      </c>
      <c r="I41" s="128">
        <v>0</v>
      </c>
      <c r="J41" s="128">
        <v>0</v>
      </c>
      <c r="K41" s="128">
        <v>0</v>
      </c>
      <c r="L41" s="128">
        <v>0</v>
      </c>
      <c r="M41" s="128">
        <v>0</v>
      </c>
      <c r="N41" s="128">
        <v>0</v>
      </c>
      <c r="O41" s="128"/>
      <c r="P41" s="128"/>
      <c r="Q41" s="128"/>
      <c r="R41" s="118" t="s">
        <v>491</v>
      </c>
      <c r="S41" s="118" t="s">
        <v>512</v>
      </c>
      <c r="T41" s="118" t="s">
        <v>521</v>
      </c>
      <c r="U41" s="128"/>
      <c r="V41" s="128"/>
      <c r="W41" s="128"/>
    </row>
    <row r="42" spans="1:23" x14ac:dyDescent="0.25">
      <c r="A42" s="104" t="s">
        <v>110</v>
      </c>
      <c r="B42" s="94"/>
      <c r="C42" s="95"/>
      <c r="D42" s="128">
        <v>0</v>
      </c>
      <c r="E42" s="128">
        <v>0</v>
      </c>
      <c r="F42" s="8" t="s">
        <v>221</v>
      </c>
      <c r="G42" s="8" t="s">
        <v>150</v>
      </c>
      <c r="H42" s="8" t="s">
        <v>186</v>
      </c>
      <c r="I42" s="128">
        <v>0</v>
      </c>
      <c r="J42" s="128">
        <v>0</v>
      </c>
      <c r="K42" s="128">
        <v>0</v>
      </c>
      <c r="L42" s="128">
        <v>0</v>
      </c>
      <c r="M42" s="128">
        <v>0</v>
      </c>
      <c r="N42" s="128">
        <v>0</v>
      </c>
      <c r="O42" s="128"/>
      <c r="P42" s="128"/>
      <c r="Q42" s="128"/>
      <c r="R42" s="128"/>
      <c r="S42" s="128"/>
      <c r="T42" s="128"/>
      <c r="U42" s="128"/>
      <c r="V42" s="128"/>
      <c r="W42" s="128"/>
    </row>
    <row r="43" spans="1:23" s="5" customFormat="1" x14ac:dyDescent="0.25">
      <c r="A43" s="104" t="s">
        <v>323</v>
      </c>
      <c r="B43" s="94"/>
      <c r="C43" s="95"/>
      <c r="D43" s="140">
        <v>0</v>
      </c>
      <c r="E43" s="139">
        <v>0</v>
      </c>
      <c r="F43" s="25">
        <v>0</v>
      </c>
      <c r="G43" s="8">
        <v>0</v>
      </c>
      <c r="H43" s="8">
        <v>0</v>
      </c>
      <c r="I43" s="128">
        <v>0</v>
      </c>
      <c r="J43" s="128">
        <v>0</v>
      </c>
      <c r="K43" s="128">
        <v>0</v>
      </c>
      <c r="L43" s="118" t="s">
        <v>343</v>
      </c>
      <c r="M43" s="118" t="s">
        <v>363</v>
      </c>
      <c r="N43" s="118" t="s">
        <v>382</v>
      </c>
      <c r="O43" s="185" t="s">
        <v>411</v>
      </c>
      <c r="P43" s="118" t="s">
        <v>237</v>
      </c>
      <c r="Q43" s="118" t="s">
        <v>429</v>
      </c>
      <c r="R43" s="128"/>
      <c r="S43" s="128"/>
      <c r="T43" s="128"/>
      <c r="U43" s="128"/>
      <c r="V43" s="128"/>
      <c r="W43" s="128"/>
    </row>
    <row r="44" spans="1:23" s="5" customFormat="1" x14ac:dyDescent="0.25">
      <c r="A44" s="104" t="s">
        <v>496</v>
      </c>
      <c r="B44" s="94"/>
      <c r="C44" s="95"/>
      <c r="D44" s="140"/>
      <c r="E44" s="139"/>
      <c r="F44" s="25"/>
      <c r="G44" s="8"/>
      <c r="H44" s="8"/>
      <c r="I44" s="128"/>
      <c r="J44" s="128"/>
      <c r="K44" s="128"/>
      <c r="L44" s="118"/>
      <c r="M44" s="118"/>
      <c r="N44" s="118"/>
      <c r="O44" s="185"/>
      <c r="P44" s="118"/>
      <c r="Q44" s="118"/>
      <c r="R44" s="118" t="s">
        <v>497</v>
      </c>
      <c r="S44" s="118" t="s">
        <v>516</v>
      </c>
      <c r="T44" s="118" t="s">
        <v>521</v>
      </c>
      <c r="U44" s="128"/>
      <c r="V44" s="128"/>
      <c r="W44" s="128"/>
    </row>
    <row r="45" spans="1:23" x14ac:dyDescent="0.25">
      <c r="A45" s="104" t="s">
        <v>28</v>
      </c>
      <c r="B45" s="94"/>
      <c r="C45" s="95"/>
      <c r="D45" s="22" t="s">
        <v>59</v>
      </c>
      <c r="E45" s="25" t="s">
        <v>82</v>
      </c>
      <c r="F45" s="25" t="s">
        <v>219</v>
      </c>
      <c r="G45" s="118" t="s">
        <v>236</v>
      </c>
      <c r="H45" s="118" t="s">
        <v>238</v>
      </c>
      <c r="I45" s="118" t="s">
        <v>262</v>
      </c>
      <c r="J45" s="8" t="s">
        <v>283</v>
      </c>
      <c r="K45" s="8" t="s">
        <v>301</v>
      </c>
      <c r="L45" s="118" t="s">
        <v>331</v>
      </c>
      <c r="M45" s="118" t="s">
        <v>374</v>
      </c>
      <c r="N45" s="118" t="s">
        <v>373</v>
      </c>
      <c r="O45" s="185" t="s">
        <v>410</v>
      </c>
      <c r="P45" s="118" t="s">
        <v>431</v>
      </c>
      <c r="Q45" s="118" t="s">
        <v>450</v>
      </c>
      <c r="R45" s="118" t="s">
        <v>485</v>
      </c>
      <c r="S45" s="8" t="s">
        <v>507</v>
      </c>
      <c r="T45" s="118" t="s">
        <v>521</v>
      </c>
      <c r="U45" s="118" t="s">
        <v>528</v>
      </c>
      <c r="V45" s="118" t="s">
        <v>545</v>
      </c>
      <c r="W45" s="118" t="s">
        <v>573</v>
      </c>
    </row>
    <row r="46" spans="1:23" x14ac:dyDescent="0.25">
      <c r="A46" s="104" t="s">
        <v>136</v>
      </c>
      <c r="B46" s="94"/>
      <c r="C46" s="95"/>
      <c r="D46" s="128">
        <v>0</v>
      </c>
      <c r="E46" s="128">
        <v>0</v>
      </c>
      <c r="F46" s="25" t="s">
        <v>211</v>
      </c>
      <c r="G46" s="8" t="s">
        <v>137</v>
      </c>
      <c r="H46" s="8" t="s">
        <v>174</v>
      </c>
      <c r="I46" s="8" t="s">
        <v>251</v>
      </c>
      <c r="J46" s="8" t="s">
        <v>275</v>
      </c>
      <c r="K46" s="8" t="s">
        <v>298</v>
      </c>
      <c r="L46" s="118" t="s">
        <v>325</v>
      </c>
      <c r="M46" s="118" t="s">
        <v>348</v>
      </c>
      <c r="N46" s="118" t="s">
        <v>370</v>
      </c>
      <c r="O46" s="185" t="s">
        <v>401</v>
      </c>
      <c r="P46" s="118" t="s">
        <v>430</v>
      </c>
      <c r="Q46" s="118" t="s">
        <v>449</v>
      </c>
      <c r="R46" s="8" t="s">
        <v>474</v>
      </c>
      <c r="S46" s="8" t="s">
        <v>498</v>
      </c>
      <c r="T46" s="118" t="s">
        <v>521</v>
      </c>
      <c r="U46" s="128"/>
      <c r="V46" s="128"/>
      <c r="W46" s="128"/>
    </row>
    <row r="47" spans="1:23" s="5" customFormat="1" x14ac:dyDescent="0.25">
      <c r="A47" s="106" t="s">
        <v>242</v>
      </c>
      <c r="B47" s="100"/>
      <c r="C47" s="101"/>
      <c r="D47" s="140">
        <v>0</v>
      </c>
      <c r="E47" s="139">
        <v>0</v>
      </c>
      <c r="F47" s="139">
        <v>0</v>
      </c>
      <c r="G47" s="128">
        <v>0</v>
      </c>
      <c r="H47" s="128">
        <v>0</v>
      </c>
      <c r="I47" s="8" t="s">
        <v>246</v>
      </c>
      <c r="J47" s="8" t="s">
        <v>274</v>
      </c>
      <c r="K47" s="128">
        <v>0</v>
      </c>
      <c r="L47" s="128">
        <v>0</v>
      </c>
      <c r="M47" s="128">
        <v>0</v>
      </c>
      <c r="N47" s="128">
        <v>0</v>
      </c>
      <c r="O47" s="139"/>
      <c r="P47" s="128"/>
      <c r="Q47" s="128"/>
      <c r="R47" s="128"/>
      <c r="S47" s="128"/>
      <c r="T47" s="128" t="s">
        <v>7</v>
      </c>
      <c r="U47" s="128"/>
      <c r="V47" s="128"/>
      <c r="W47" s="128"/>
    </row>
    <row r="48" spans="1:23" x14ac:dyDescent="0.25">
      <c r="A48" s="104" t="s">
        <v>21</v>
      </c>
      <c r="B48" s="94"/>
      <c r="C48" s="95"/>
      <c r="D48" s="22" t="s">
        <v>60</v>
      </c>
      <c r="E48" s="25" t="s">
        <v>83</v>
      </c>
      <c r="F48" s="25" t="s">
        <v>210</v>
      </c>
      <c r="G48" s="8" t="s">
        <v>123</v>
      </c>
      <c r="H48" s="8" t="s">
        <v>167</v>
      </c>
      <c r="I48" s="128">
        <v>0</v>
      </c>
      <c r="J48" s="128">
        <v>0</v>
      </c>
      <c r="K48" s="128">
        <v>0</v>
      </c>
      <c r="L48" s="128">
        <v>0</v>
      </c>
      <c r="M48" s="128">
        <v>0</v>
      </c>
      <c r="N48" s="128">
        <v>0</v>
      </c>
      <c r="O48" s="139"/>
      <c r="P48" s="128"/>
      <c r="Q48" s="128"/>
      <c r="R48" s="128"/>
      <c r="S48" s="128"/>
      <c r="T48" s="128"/>
      <c r="U48" s="128"/>
      <c r="V48" s="128"/>
      <c r="W48" s="128"/>
    </row>
    <row r="49" spans="1:23" x14ac:dyDescent="0.25">
      <c r="A49" s="104" t="s">
        <v>102</v>
      </c>
      <c r="B49" s="102"/>
      <c r="C49" s="103"/>
      <c r="D49" s="128">
        <v>0</v>
      </c>
      <c r="E49" s="128">
        <v>0</v>
      </c>
      <c r="F49" s="25" t="s">
        <v>206</v>
      </c>
      <c r="G49" s="8" t="s">
        <v>124</v>
      </c>
      <c r="H49" s="8" t="s">
        <v>170</v>
      </c>
      <c r="I49" s="128">
        <v>0</v>
      </c>
      <c r="J49" s="128">
        <v>0</v>
      </c>
      <c r="K49" s="128">
        <v>0</v>
      </c>
      <c r="L49" s="128">
        <v>0</v>
      </c>
      <c r="M49" s="128">
        <v>0</v>
      </c>
      <c r="N49" s="128">
        <v>0</v>
      </c>
      <c r="O49" s="139"/>
      <c r="P49" s="128"/>
      <c r="Q49" s="128"/>
      <c r="R49" s="128"/>
      <c r="S49" s="128"/>
      <c r="T49" s="128"/>
      <c r="U49" s="128"/>
      <c r="V49" s="128"/>
      <c r="W49" s="128"/>
    </row>
    <row r="50" spans="1:23" x14ac:dyDescent="0.25">
      <c r="A50" s="104" t="s">
        <v>125</v>
      </c>
      <c r="B50" s="102"/>
      <c r="C50" s="103"/>
      <c r="D50" s="128">
        <v>0</v>
      </c>
      <c r="E50" s="128">
        <v>0</v>
      </c>
      <c r="F50" s="25" t="s">
        <v>207</v>
      </c>
      <c r="G50" s="8" t="s">
        <v>126</v>
      </c>
      <c r="H50" s="8" t="s">
        <v>163</v>
      </c>
      <c r="I50" s="128">
        <v>0</v>
      </c>
      <c r="J50" s="128">
        <v>0</v>
      </c>
      <c r="K50" s="128">
        <v>0</v>
      </c>
      <c r="L50" s="128">
        <v>0</v>
      </c>
      <c r="M50" s="128">
        <v>0</v>
      </c>
      <c r="N50" s="128">
        <v>0</v>
      </c>
      <c r="O50" s="139"/>
      <c r="P50" s="128"/>
      <c r="Q50" s="128"/>
      <c r="R50" s="128"/>
      <c r="S50" s="128"/>
      <c r="T50" s="128"/>
      <c r="U50" s="128"/>
      <c r="V50" s="128"/>
      <c r="W50" s="128"/>
    </row>
    <row r="51" spans="1:23" x14ac:dyDescent="0.25">
      <c r="A51" s="104" t="s">
        <v>145</v>
      </c>
      <c r="B51" s="102"/>
      <c r="C51" s="103"/>
      <c r="D51" s="128">
        <v>0</v>
      </c>
      <c r="E51" s="128">
        <v>0</v>
      </c>
      <c r="F51" s="25" t="s">
        <v>230</v>
      </c>
      <c r="G51" s="8" t="s">
        <v>146</v>
      </c>
      <c r="H51" s="8" t="s">
        <v>168</v>
      </c>
      <c r="I51" s="8" t="s">
        <v>256</v>
      </c>
      <c r="J51" s="8" t="s">
        <v>276</v>
      </c>
      <c r="K51" s="8" t="s">
        <v>300</v>
      </c>
      <c r="L51" s="118" t="s">
        <v>335</v>
      </c>
      <c r="M51" s="118" t="s">
        <v>353</v>
      </c>
      <c r="N51" s="118" t="s">
        <v>377</v>
      </c>
      <c r="O51" s="185" t="s">
        <v>408</v>
      </c>
      <c r="P51" s="118" t="s">
        <v>434</v>
      </c>
      <c r="Q51" s="118" t="s">
        <v>453</v>
      </c>
      <c r="R51" s="8" t="s">
        <v>480</v>
      </c>
      <c r="S51" s="8" t="s">
        <v>504</v>
      </c>
      <c r="T51" s="118" t="s">
        <v>521</v>
      </c>
      <c r="U51" s="118" t="s">
        <v>526</v>
      </c>
      <c r="V51" s="118" t="s">
        <v>543</v>
      </c>
      <c r="W51" s="118" t="s">
        <v>561</v>
      </c>
    </row>
    <row r="52" spans="1:23" x14ac:dyDescent="0.25">
      <c r="A52" s="104" t="s">
        <v>154</v>
      </c>
      <c r="B52" s="102"/>
      <c r="C52" s="103"/>
      <c r="D52" s="128">
        <v>0</v>
      </c>
      <c r="E52" s="128">
        <v>0</v>
      </c>
      <c r="F52" s="25" t="s">
        <v>229</v>
      </c>
      <c r="G52" s="8" t="s">
        <v>155</v>
      </c>
      <c r="H52" s="8" t="s">
        <v>188</v>
      </c>
      <c r="I52" s="8" t="s">
        <v>258</v>
      </c>
      <c r="J52" s="8" t="s">
        <v>294</v>
      </c>
      <c r="K52" s="8" t="s">
        <v>309</v>
      </c>
      <c r="L52" s="128">
        <v>0</v>
      </c>
      <c r="M52" s="128">
        <v>0</v>
      </c>
      <c r="N52" s="128">
        <v>0</v>
      </c>
      <c r="O52" s="185" t="s">
        <v>420</v>
      </c>
      <c r="P52" s="118" t="s">
        <v>447</v>
      </c>
      <c r="Q52" s="118" t="s">
        <v>458</v>
      </c>
      <c r="R52" s="8" t="s">
        <v>492</v>
      </c>
      <c r="S52" s="8" t="s">
        <v>513</v>
      </c>
      <c r="T52" s="118" t="s">
        <v>521</v>
      </c>
      <c r="U52" s="118" t="s">
        <v>534</v>
      </c>
      <c r="V52" s="118" t="s">
        <v>550</v>
      </c>
      <c r="W52" s="118" t="s">
        <v>567</v>
      </c>
    </row>
    <row r="53" spans="1:23" s="5" customFormat="1" x14ac:dyDescent="0.25">
      <c r="A53" s="104" t="s">
        <v>397</v>
      </c>
      <c r="B53" s="102"/>
      <c r="C53" s="103"/>
      <c r="D53" s="128"/>
      <c r="E53" s="128"/>
      <c r="F53" s="139"/>
      <c r="G53" s="128"/>
      <c r="H53" s="128"/>
      <c r="I53" s="128"/>
      <c r="J53" s="128"/>
      <c r="K53" s="128"/>
      <c r="L53" s="128"/>
      <c r="M53" s="128"/>
      <c r="N53" s="128"/>
      <c r="O53" s="185" t="s">
        <v>419</v>
      </c>
      <c r="P53" s="118" t="s">
        <v>439</v>
      </c>
      <c r="Q53" s="118" t="s">
        <v>467</v>
      </c>
      <c r="R53" s="118" t="s">
        <v>490</v>
      </c>
      <c r="S53" s="118" t="s">
        <v>509</v>
      </c>
      <c r="T53" s="118" t="s">
        <v>521</v>
      </c>
      <c r="U53" s="128"/>
      <c r="V53" s="128"/>
      <c r="W53" s="128"/>
    </row>
    <row r="54" spans="1:23" x14ac:dyDescent="0.25">
      <c r="A54" s="104" t="s">
        <v>106</v>
      </c>
      <c r="B54" s="102"/>
      <c r="C54" s="103"/>
      <c r="D54" s="128">
        <v>0</v>
      </c>
      <c r="E54" s="128">
        <v>0</v>
      </c>
      <c r="F54" s="25" t="s">
        <v>222</v>
      </c>
      <c r="G54" s="8" t="s">
        <v>138</v>
      </c>
      <c r="H54" s="8" t="s">
        <v>178</v>
      </c>
      <c r="I54" s="128">
        <v>0</v>
      </c>
      <c r="J54" s="128">
        <v>0</v>
      </c>
      <c r="K54" s="128">
        <v>0</v>
      </c>
      <c r="L54" s="128">
        <v>0</v>
      </c>
      <c r="M54" s="128">
        <v>0</v>
      </c>
      <c r="N54" s="128">
        <v>0</v>
      </c>
      <c r="O54" s="139"/>
      <c r="P54" s="128"/>
      <c r="Q54" s="128"/>
      <c r="R54" s="128"/>
      <c r="S54" s="128"/>
      <c r="T54" s="128"/>
      <c r="U54" s="128"/>
      <c r="V54" s="128"/>
      <c r="W54" s="128"/>
    </row>
    <row r="55" spans="1:23" s="5" customFormat="1" x14ac:dyDescent="0.25">
      <c r="A55" s="104" t="s">
        <v>470</v>
      </c>
      <c r="B55" s="102"/>
      <c r="C55" s="103"/>
      <c r="D55" s="140"/>
      <c r="E55" s="139"/>
      <c r="F55" s="139"/>
      <c r="G55" s="128"/>
      <c r="H55" s="128"/>
      <c r="I55" s="128"/>
      <c r="J55" s="128"/>
      <c r="K55" s="128"/>
      <c r="L55" s="128"/>
      <c r="M55" s="128"/>
      <c r="N55" s="128"/>
      <c r="O55" s="185"/>
      <c r="P55" s="118"/>
      <c r="Q55" s="118"/>
      <c r="R55" s="118" t="s">
        <v>479</v>
      </c>
      <c r="S55" s="118" t="s">
        <v>502</v>
      </c>
      <c r="T55" s="118" t="s">
        <v>521</v>
      </c>
      <c r="U55" s="128"/>
      <c r="V55" s="128"/>
      <c r="W55" s="128"/>
    </row>
    <row r="56" spans="1:23" s="5" customFormat="1" x14ac:dyDescent="0.25">
      <c r="A56" s="104" t="s">
        <v>396</v>
      </c>
      <c r="B56" s="102"/>
      <c r="C56" s="103"/>
      <c r="D56" s="140"/>
      <c r="E56" s="139"/>
      <c r="F56" s="139"/>
      <c r="G56" s="128"/>
      <c r="H56" s="128"/>
      <c r="I56" s="128"/>
      <c r="J56" s="128"/>
      <c r="K56" s="128"/>
      <c r="L56" s="128"/>
      <c r="M56" s="128"/>
      <c r="N56" s="128"/>
      <c r="O56" s="185" t="s">
        <v>422</v>
      </c>
      <c r="P56" s="118" t="s">
        <v>446</v>
      </c>
      <c r="Q56" s="118" t="s">
        <v>461</v>
      </c>
      <c r="R56" s="118" t="s">
        <v>493</v>
      </c>
      <c r="S56" s="118" t="s">
        <v>518</v>
      </c>
      <c r="T56" s="118" t="s">
        <v>521</v>
      </c>
      <c r="U56" s="118" t="s">
        <v>533</v>
      </c>
      <c r="V56" s="118" t="s">
        <v>553</v>
      </c>
      <c r="W56" s="118" t="s">
        <v>569</v>
      </c>
    </row>
    <row r="57" spans="1:23" x14ac:dyDescent="0.25">
      <c r="A57" s="104" t="s">
        <v>61</v>
      </c>
      <c r="B57" s="102"/>
      <c r="C57" s="103"/>
      <c r="D57" s="22" t="s">
        <v>62</v>
      </c>
      <c r="E57" s="25" t="s">
        <v>84</v>
      </c>
      <c r="F57" s="25" t="s">
        <v>217</v>
      </c>
      <c r="G57" s="8" t="s">
        <v>149</v>
      </c>
      <c r="H57" s="8" t="s">
        <v>184</v>
      </c>
      <c r="I57" s="8" t="s">
        <v>264</v>
      </c>
      <c r="J57" s="8" t="s">
        <v>287</v>
      </c>
      <c r="K57" s="8" t="s">
        <v>312</v>
      </c>
      <c r="L57" s="118" t="s">
        <v>330</v>
      </c>
      <c r="M57" s="118" t="s">
        <v>356</v>
      </c>
      <c r="N57" s="118" t="s">
        <v>385</v>
      </c>
      <c r="O57" s="139"/>
      <c r="P57" s="128"/>
      <c r="Q57" s="128"/>
      <c r="R57" s="8" t="s">
        <v>476</v>
      </c>
      <c r="S57" s="8" t="s">
        <v>500</v>
      </c>
      <c r="T57" s="118" t="s">
        <v>521</v>
      </c>
      <c r="U57" s="128"/>
      <c r="V57" s="128"/>
      <c r="W57" s="128"/>
    </row>
    <row r="58" spans="1:23" x14ac:dyDescent="0.25">
      <c r="A58" s="107" t="s">
        <v>196</v>
      </c>
      <c r="B58" s="100"/>
      <c r="C58" s="105"/>
      <c r="D58" s="22" t="s">
        <v>63</v>
      </c>
      <c r="E58" s="25" t="s">
        <v>85</v>
      </c>
      <c r="F58" s="128">
        <v>0</v>
      </c>
      <c r="G58" s="128">
        <v>0</v>
      </c>
      <c r="H58" s="128">
        <v>0</v>
      </c>
      <c r="I58" s="128">
        <v>0</v>
      </c>
      <c r="J58" s="128">
        <v>0</v>
      </c>
      <c r="K58" s="128">
        <v>0</v>
      </c>
      <c r="L58" s="128">
        <v>0</v>
      </c>
      <c r="M58" s="128">
        <v>0</v>
      </c>
      <c r="N58" s="128">
        <v>0</v>
      </c>
      <c r="O58" s="128"/>
      <c r="P58" s="128"/>
      <c r="Q58" s="128"/>
      <c r="R58" s="128"/>
      <c r="S58" s="128"/>
      <c r="T58" s="128"/>
      <c r="U58" s="128"/>
      <c r="V58" s="128"/>
      <c r="W58" s="128"/>
    </row>
    <row r="59" spans="1:23" x14ac:dyDescent="0.25">
      <c r="A59" s="104" t="s">
        <v>38</v>
      </c>
      <c r="B59" s="94"/>
      <c r="C59" s="95"/>
      <c r="D59" s="22" t="s">
        <v>64</v>
      </c>
      <c r="E59" s="25" t="s">
        <v>86</v>
      </c>
      <c r="F59" s="25" t="s">
        <v>224</v>
      </c>
      <c r="G59" s="8" t="s">
        <v>151</v>
      </c>
      <c r="H59" s="8" t="s">
        <v>182</v>
      </c>
      <c r="I59" s="8" t="s">
        <v>265</v>
      </c>
      <c r="J59" s="8" t="s">
        <v>288</v>
      </c>
      <c r="K59" s="8" t="s">
        <v>311</v>
      </c>
      <c r="L59" s="118" t="s">
        <v>339</v>
      </c>
      <c r="M59" s="118" t="s">
        <v>365</v>
      </c>
      <c r="N59" s="118" t="s">
        <v>386</v>
      </c>
      <c r="O59" s="139"/>
      <c r="P59" s="128"/>
      <c r="Q59" s="128"/>
      <c r="R59" s="128"/>
      <c r="S59" s="128"/>
      <c r="T59" s="128"/>
      <c r="U59" s="128"/>
      <c r="V59" s="128"/>
      <c r="W59" s="128"/>
    </row>
    <row r="60" spans="1:23" x14ac:dyDescent="0.25">
      <c r="A60" s="104" t="s">
        <v>39</v>
      </c>
      <c r="B60" s="94"/>
      <c r="C60" s="95"/>
      <c r="D60" s="22" t="s">
        <v>65</v>
      </c>
      <c r="E60" s="8" t="s">
        <v>87</v>
      </c>
      <c r="F60" s="128">
        <v>0</v>
      </c>
      <c r="G60" s="128">
        <v>0</v>
      </c>
      <c r="H60" s="128">
        <v>0</v>
      </c>
      <c r="I60" s="128">
        <v>0</v>
      </c>
      <c r="J60" s="128">
        <v>0</v>
      </c>
      <c r="K60" s="128">
        <v>0</v>
      </c>
      <c r="L60" s="128">
        <v>0</v>
      </c>
      <c r="M60" s="128">
        <v>0</v>
      </c>
      <c r="N60" s="128">
        <v>0</v>
      </c>
      <c r="O60" s="128"/>
      <c r="P60" s="128"/>
      <c r="Q60" s="128"/>
      <c r="R60" s="128"/>
      <c r="S60" s="128"/>
      <c r="T60" s="128"/>
      <c r="U60" s="128"/>
      <c r="V60" s="128"/>
      <c r="W60" s="128"/>
    </row>
    <row r="61" spans="1:23" x14ac:dyDescent="0.25">
      <c r="A61" s="106" t="s">
        <v>116</v>
      </c>
      <c r="B61" s="100"/>
      <c r="C61" s="101"/>
      <c r="D61" s="128">
        <v>0</v>
      </c>
      <c r="E61" s="128">
        <v>0</v>
      </c>
      <c r="F61" s="25" t="s">
        <v>234</v>
      </c>
      <c r="G61" s="8" t="s">
        <v>159</v>
      </c>
      <c r="H61" s="8" t="s">
        <v>193</v>
      </c>
      <c r="I61" s="128">
        <v>0</v>
      </c>
      <c r="J61" s="128">
        <v>0</v>
      </c>
      <c r="K61" s="128">
        <v>0</v>
      </c>
      <c r="L61" s="128">
        <v>0</v>
      </c>
      <c r="M61" s="128">
        <v>0</v>
      </c>
      <c r="N61" s="128">
        <v>0</v>
      </c>
      <c r="O61" s="139"/>
      <c r="P61" s="128"/>
      <c r="Q61" s="128"/>
      <c r="R61" s="128"/>
      <c r="S61" s="128"/>
      <c r="T61" s="128"/>
      <c r="U61" s="128"/>
      <c r="V61" s="128"/>
      <c r="W61" s="128"/>
    </row>
    <row r="62" spans="1:23" x14ac:dyDescent="0.25">
      <c r="A62" s="104" t="s">
        <v>20</v>
      </c>
      <c r="B62" s="94"/>
      <c r="C62" s="95"/>
      <c r="D62" s="22" t="s">
        <v>127</v>
      </c>
      <c r="E62" s="10" t="s">
        <v>128</v>
      </c>
      <c r="F62" s="10" t="s">
        <v>203</v>
      </c>
      <c r="G62" s="10" t="s">
        <v>129</v>
      </c>
      <c r="H62" s="10" t="s">
        <v>164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/>
      <c r="P62" s="142"/>
      <c r="Q62" s="142"/>
      <c r="R62" s="142"/>
      <c r="S62" s="142"/>
      <c r="T62" s="142"/>
      <c r="U62" s="142"/>
      <c r="V62" s="142"/>
      <c r="W62" s="142"/>
    </row>
    <row r="63" spans="1:23" s="5" customFormat="1" x14ac:dyDescent="0.25">
      <c r="A63" s="104" t="s">
        <v>399</v>
      </c>
      <c r="B63" s="94"/>
      <c r="C63" s="95"/>
      <c r="D63" s="140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33" t="s">
        <v>429</v>
      </c>
      <c r="P63" s="33" t="s">
        <v>429</v>
      </c>
      <c r="Q63" s="33" t="s">
        <v>464</v>
      </c>
      <c r="R63" s="142"/>
      <c r="S63" s="142"/>
      <c r="T63" s="142"/>
      <c r="U63" s="33" t="s">
        <v>539</v>
      </c>
      <c r="V63" s="33" t="s">
        <v>556</v>
      </c>
      <c r="W63" s="33" t="s">
        <v>574</v>
      </c>
    </row>
    <row r="64" spans="1:23" x14ac:dyDescent="0.25">
      <c r="A64" s="104" t="s">
        <v>26</v>
      </c>
      <c r="B64" s="94"/>
      <c r="C64" s="95"/>
      <c r="D64" s="22" t="s">
        <v>134</v>
      </c>
      <c r="E64" s="10" t="s">
        <v>135</v>
      </c>
      <c r="F64" s="10" t="s">
        <v>208</v>
      </c>
      <c r="G64" s="10" t="s">
        <v>84</v>
      </c>
      <c r="H64" s="142">
        <v>0</v>
      </c>
      <c r="I64" s="142">
        <v>0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2"/>
      <c r="P64" s="142"/>
      <c r="Q64" s="142"/>
      <c r="R64" s="142"/>
      <c r="S64" s="142"/>
      <c r="T64" s="142"/>
      <c r="U64" s="142"/>
      <c r="V64" s="142"/>
      <c r="W64" s="142"/>
    </row>
    <row r="65" spans="1:23" x14ac:dyDescent="0.25">
      <c r="A65" s="104" t="s">
        <v>322</v>
      </c>
      <c r="B65" s="94"/>
      <c r="C65" s="95"/>
      <c r="D65" s="140">
        <v>0</v>
      </c>
      <c r="E65" s="142">
        <v>0</v>
      </c>
      <c r="F65" s="142">
        <v>0</v>
      </c>
      <c r="G65" s="142">
        <v>0</v>
      </c>
      <c r="H65" s="142">
        <v>0</v>
      </c>
      <c r="I65" s="142">
        <v>0</v>
      </c>
      <c r="J65" s="142">
        <v>0</v>
      </c>
      <c r="K65" s="142">
        <v>0</v>
      </c>
      <c r="L65" s="33" t="s">
        <v>336</v>
      </c>
      <c r="M65" s="33" t="s">
        <v>366</v>
      </c>
      <c r="N65" s="33" t="s">
        <v>390</v>
      </c>
      <c r="O65" s="33" t="s">
        <v>421</v>
      </c>
      <c r="P65" s="33" t="s">
        <v>429</v>
      </c>
      <c r="Q65" s="33" t="s">
        <v>429</v>
      </c>
      <c r="R65" s="33" t="s">
        <v>489</v>
      </c>
      <c r="S65" s="33" t="s">
        <v>508</v>
      </c>
      <c r="T65" s="118" t="s">
        <v>521</v>
      </c>
      <c r="U65" s="33" t="s">
        <v>542</v>
      </c>
      <c r="V65" s="33" t="s">
        <v>552</v>
      </c>
      <c r="W65" s="33" t="s">
        <v>542</v>
      </c>
    </row>
    <row r="71" spans="1:23" x14ac:dyDescent="0.25">
      <c r="A71" s="92" t="s">
        <v>3</v>
      </c>
      <c r="B71" s="20"/>
      <c r="C71" s="21"/>
    </row>
    <row r="72" spans="1:23" x14ac:dyDescent="0.25">
      <c r="A72" s="96" t="s">
        <v>37</v>
      </c>
      <c r="B72" s="94"/>
      <c r="C72" s="95"/>
    </row>
    <row r="73" spans="1:23" x14ac:dyDescent="0.25">
      <c r="A73" s="96" t="s">
        <v>249</v>
      </c>
      <c r="B73" s="94"/>
      <c r="C73" s="95"/>
    </row>
    <row r="74" spans="1:23" x14ac:dyDescent="0.25">
      <c r="A74" s="93" t="s">
        <v>104</v>
      </c>
      <c r="B74" s="102"/>
      <c r="C74" s="95"/>
    </row>
    <row r="75" spans="1:23" x14ac:dyDescent="0.25">
      <c r="A75" s="96" t="s">
        <v>24</v>
      </c>
      <c r="B75" s="94"/>
      <c r="C75" s="95"/>
    </row>
    <row r="76" spans="1:23" x14ac:dyDescent="0.25">
      <c r="A76" s="97" t="s">
        <v>321</v>
      </c>
      <c r="B76" s="94"/>
      <c r="C76" s="95"/>
    </row>
    <row r="77" spans="1:23" x14ac:dyDescent="0.25">
      <c r="A77" s="97" t="s">
        <v>25</v>
      </c>
      <c r="B77" s="98"/>
      <c r="C77" s="95"/>
    </row>
    <row r="78" spans="1:23" x14ac:dyDescent="0.25">
      <c r="A78" s="97" t="s">
        <v>426</v>
      </c>
      <c r="B78" s="98"/>
      <c r="C78" s="95"/>
    </row>
    <row r="79" spans="1:23" x14ac:dyDescent="0.25">
      <c r="A79" s="99" t="s">
        <v>34</v>
      </c>
      <c r="B79" s="98"/>
      <c r="C79" s="95"/>
    </row>
    <row r="80" spans="1:23" x14ac:dyDescent="0.25">
      <c r="A80" s="99" t="s">
        <v>109</v>
      </c>
      <c r="B80" s="98"/>
      <c r="C80" s="95"/>
    </row>
    <row r="81" spans="1:3" x14ac:dyDescent="0.25">
      <c r="A81" s="99" t="s">
        <v>115</v>
      </c>
      <c r="B81" s="98"/>
      <c r="C81" s="95"/>
    </row>
    <row r="82" spans="1:3" x14ac:dyDescent="0.25">
      <c r="A82" s="99" t="s">
        <v>23</v>
      </c>
      <c r="B82" s="98"/>
      <c r="C82" s="95"/>
    </row>
    <row r="83" spans="1:3" x14ac:dyDescent="0.25">
      <c r="A83" s="99" t="s">
        <v>114</v>
      </c>
      <c r="B83" s="94"/>
      <c r="C83" s="95"/>
    </row>
    <row r="84" spans="1:3" x14ac:dyDescent="0.25">
      <c r="A84" s="99" t="s">
        <v>33</v>
      </c>
      <c r="B84" s="94"/>
      <c r="C84" s="95"/>
    </row>
    <row r="85" spans="1:3" x14ac:dyDescent="0.25">
      <c r="A85" s="99" t="s">
        <v>117</v>
      </c>
      <c r="B85" s="94"/>
      <c r="C85" s="95"/>
    </row>
    <row r="86" spans="1:3" x14ac:dyDescent="0.25">
      <c r="A86" s="127" t="s">
        <v>35</v>
      </c>
      <c r="B86" s="100"/>
      <c r="C86" s="101"/>
    </row>
    <row r="87" spans="1:3" x14ac:dyDescent="0.25">
      <c r="A87" s="99" t="s">
        <v>17</v>
      </c>
      <c r="B87" s="98"/>
      <c r="C87" s="95"/>
    </row>
    <row r="88" spans="1:3" x14ac:dyDescent="0.25">
      <c r="A88" s="99" t="s">
        <v>19</v>
      </c>
      <c r="B88" s="102"/>
      <c r="C88" s="103"/>
    </row>
    <row r="89" spans="1:3" x14ac:dyDescent="0.25">
      <c r="A89" s="99" t="s">
        <v>32</v>
      </c>
      <c r="B89" s="100"/>
      <c r="C89" s="101"/>
    </row>
    <row r="90" spans="1:3" x14ac:dyDescent="0.25">
      <c r="A90" s="104" t="s">
        <v>29</v>
      </c>
      <c r="B90" s="94"/>
      <c r="C90" s="95"/>
    </row>
    <row r="91" spans="1:3" x14ac:dyDescent="0.25">
      <c r="A91" s="104" t="s">
        <v>118</v>
      </c>
      <c r="B91" s="94"/>
      <c r="C91" s="95"/>
    </row>
    <row r="92" spans="1:3" x14ac:dyDescent="0.25">
      <c r="A92" s="104" t="s">
        <v>113</v>
      </c>
      <c r="B92" s="94"/>
      <c r="C92" s="95"/>
    </row>
    <row r="93" spans="1:3" x14ac:dyDescent="0.25">
      <c r="A93" s="104" t="s">
        <v>111</v>
      </c>
      <c r="B93" s="94"/>
      <c r="C93" s="95"/>
    </row>
    <row r="94" spans="1:3" x14ac:dyDescent="0.25">
      <c r="A94" s="127" t="s">
        <v>30</v>
      </c>
      <c r="B94" s="100"/>
      <c r="C94" s="101"/>
    </row>
    <row r="95" spans="1:3" x14ac:dyDescent="0.25">
      <c r="A95" s="99" t="s">
        <v>53</v>
      </c>
      <c r="B95" s="98"/>
      <c r="C95" s="115"/>
    </row>
    <row r="96" spans="1:3" x14ac:dyDescent="0.25">
      <c r="A96" s="104" t="s">
        <v>103</v>
      </c>
      <c r="B96" s="98"/>
      <c r="C96" s="103"/>
    </row>
    <row r="97" spans="1:3" x14ac:dyDescent="0.25">
      <c r="A97" s="104" t="s">
        <v>393</v>
      </c>
      <c r="B97" s="98"/>
      <c r="C97" s="103"/>
    </row>
    <row r="98" spans="1:3" x14ac:dyDescent="0.25">
      <c r="A98" s="104" t="s">
        <v>55</v>
      </c>
      <c r="B98" s="98"/>
      <c r="C98" s="95"/>
    </row>
    <row r="99" spans="1:3" x14ac:dyDescent="0.25">
      <c r="A99" s="104" t="s">
        <v>101</v>
      </c>
      <c r="B99" s="108"/>
      <c r="C99" s="95"/>
    </row>
    <row r="100" spans="1:3" x14ac:dyDescent="0.25">
      <c r="A100" s="104" t="s">
        <v>119</v>
      </c>
      <c r="B100" s="108"/>
      <c r="C100" s="95"/>
    </row>
    <row r="101" spans="1:3" x14ac:dyDescent="0.25">
      <c r="A101" s="104" t="s">
        <v>40</v>
      </c>
      <c r="B101" s="108"/>
      <c r="C101" s="95"/>
    </row>
    <row r="102" spans="1:3" x14ac:dyDescent="0.25">
      <c r="A102" s="104" t="s">
        <v>160</v>
      </c>
      <c r="B102" s="108"/>
      <c r="C102" s="95"/>
    </row>
    <row r="103" spans="1:3" x14ac:dyDescent="0.25">
      <c r="A103" s="104" t="s">
        <v>244</v>
      </c>
      <c r="B103" s="108"/>
      <c r="C103" s="95"/>
    </row>
    <row r="104" spans="1:3" x14ac:dyDescent="0.25">
      <c r="A104" s="104" t="s">
        <v>27</v>
      </c>
      <c r="B104" s="98"/>
      <c r="C104" s="95"/>
    </row>
    <row r="105" spans="1:3" x14ac:dyDescent="0.25">
      <c r="A105" s="104" t="s">
        <v>413</v>
      </c>
      <c r="B105" s="94"/>
      <c r="C105" s="95"/>
    </row>
    <row r="106" spans="1:3" x14ac:dyDescent="0.25">
      <c r="A106" s="104" t="s">
        <v>404</v>
      </c>
      <c r="B106" s="94"/>
      <c r="C106" s="95"/>
    </row>
    <row r="107" spans="1:3" x14ac:dyDescent="0.25">
      <c r="A107" s="104" t="s">
        <v>424</v>
      </c>
      <c r="B107" s="94"/>
      <c r="C107" s="95"/>
    </row>
    <row r="108" spans="1:3" x14ac:dyDescent="0.25">
      <c r="A108" s="104" t="s">
        <v>107</v>
      </c>
      <c r="B108" s="94"/>
      <c r="C108" s="95"/>
    </row>
    <row r="109" spans="1:3" x14ac:dyDescent="0.25">
      <c r="A109" s="104" t="s">
        <v>110</v>
      </c>
      <c r="B109" s="94"/>
      <c r="C109" s="95"/>
    </row>
    <row r="110" spans="1:3" x14ac:dyDescent="0.25">
      <c r="A110" s="104" t="s">
        <v>323</v>
      </c>
      <c r="B110" s="94"/>
      <c r="C110" s="95"/>
    </row>
    <row r="111" spans="1:3" s="5" customFormat="1" x14ac:dyDescent="0.25">
      <c r="A111" s="104" t="s">
        <v>496</v>
      </c>
      <c r="B111" s="94"/>
      <c r="C111" s="95"/>
    </row>
    <row r="112" spans="1:3" x14ac:dyDescent="0.25">
      <c r="A112" s="104" t="s">
        <v>28</v>
      </c>
      <c r="B112" s="94"/>
      <c r="C112" s="95"/>
    </row>
    <row r="113" spans="1:3" x14ac:dyDescent="0.25">
      <c r="A113" s="104" t="s">
        <v>136</v>
      </c>
      <c r="B113" s="94"/>
      <c r="C113" s="95"/>
    </row>
    <row r="114" spans="1:3" x14ac:dyDescent="0.25">
      <c r="A114" s="106" t="s">
        <v>242</v>
      </c>
      <c r="B114" s="100"/>
      <c r="C114" s="101"/>
    </row>
    <row r="115" spans="1:3" x14ac:dyDescent="0.25">
      <c r="A115" s="104" t="s">
        <v>21</v>
      </c>
      <c r="B115" s="94"/>
      <c r="C115" s="95"/>
    </row>
    <row r="116" spans="1:3" x14ac:dyDescent="0.25">
      <c r="A116" s="104" t="s">
        <v>102</v>
      </c>
      <c r="B116" s="102"/>
      <c r="C116" s="103"/>
    </row>
    <row r="117" spans="1:3" x14ac:dyDescent="0.25">
      <c r="A117" s="104" t="s">
        <v>125</v>
      </c>
      <c r="B117" s="102"/>
      <c r="C117" s="103"/>
    </row>
    <row r="118" spans="1:3" x14ac:dyDescent="0.25">
      <c r="A118" s="104" t="s">
        <v>145</v>
      </c>
      <c r="B118" s="102"/>
      <c r="C118" s="103"/>
    </row>
    <row r="119" spans="1:3" x14ac:dyDescent="0.25">
      <c r="A119" s="104" t="s">
        <v>154</v>
      </c>
      <c r="B119" s="102"/>
      <c r="C119" s="103"/>
    </row>
    <row r="120" spans="1:3" x14ac:dyDescent="0.25">
      <c r="A120" s="104" t="s">
        <v>397</v>
      </c>
      <c r="B120" s="102"/>
      <c r="C120" s="103"/>
    </row>
    <row r="121" spans="1:3" x14ac:dyDescent="0.25">
      <c r="A121" s="104" t="s">
        <v>106</v>
      </c>
      <c r="B121" s="102"/>
      <c r="C121" s="103"/>
    </row>
    <row r="122" spans="1:3" s="5" customFormat="1" x14ac:dyDescent="0.25">
      <c r="A122" s="104" t="s">
        <v>470</v>
      </c>
      <c r="B122" s="102"/>
      <c r="C122" s="103"/>
    </row>
    <row r="123" spans="1:3" x14ac:dyDescent="0.25">
      <c r="A123" s="104" t="s">
        <v>396</v>
      </c>
      <c r="B123" s="102"/>
      <c r="C123" s="103"/>
    </row>
    <row r="124" spans="1:3" x14ac:dyDescent="0.25">
      <c r="A124" s="104" t="s">
        <v>61</v>
      </c>
      <c r="B124" s="102"/>
      <c r="C124" s="103"/>
    </row>
    <row r="125" spans="1:3" x14ac:dyDescent="0.25">
      <c r="A125" s="107" t="s">
        <v>196</v>
      </c>
      <c r="B125" s="100"/>
      <c r="C125" s="105"/>
    </row>
    <row r="126" spans="1:3" x14ac:dyDescent="0.25">
      <c r="A126" s="104" t="s">
        <v>38</v>
      </c>
      <c r="B126" s="94"/>
      <c r="C126" s="95"/>
    </row>
    <row r="127" spans="1:3" x14ac:dyDescent="0.25">
      <c r="A127" s="104" t="s">
        <v>39</v>
      </c>
      <c r="B127" s="94"/>
      <c r="C127" s="95"/>
    </row>
    <row r="128" spans="1:3" x14ac:dyDescent="0.25">
      <c r="A128" s="106" t="s">
        <v>116</v>
      </c>
      <c r="B128" s="100"/>
      <c r="C128" s="101"/>
    </row>
    <row r="129" spans="1:3" x14ac:dyDescent="0.25">
      <c r="A129" s="104" t="s">
        <v>20</v>
      </c>
      <c r="B129" s="94"/>
      <c r="C129" s="95"/>
    </row>
    <row r="130" spans="1:3" x14ac:dyDescent="0.25">
      <c r="A130" s="104" t="s">
        <v>399</v>
      </c>
      <c r="B130" s="94"/>
      <c r="C130" s="95"/>
    </row>
    <row r="131" spans="1:3" x14ac:dyDescent="0.25">
      <c r="A131" s="104" t="s">
        <v>26</v>
      </c>
      <c r="B131" s="94"/>
      <c r="C131" s="95"/>
    </row>
    <row r="132" spans="1:3" x14ac:dyDescent="0.25">
      <c r="A132" s="104" t="s">
        <v>322</v>
      </c>
      <c r="B132" s="94"/>
      <c r="C132" s="95"/>
    </row>
  </sheetData>
  <mergeCells count="14">
    <mergeCell ref="L1:N1"/>
    <mergeCell ref="L2:N2"/>
    <mergeCell ref="D1:E1"/>
    <mergeCell ref="D2:E2"/>
    <mergeCell ref="F1:H1"/>
    <mergeCell ref="F2:H2"/>
    <mergeCell ref="I1:K1"/>
    <mergeCell ref="I2:K2"/>
    <mergeCell ref="R1:T1"/>
    <mergeCell ref="R2:T2"/>
    <mergeCell ref="U1:W1"/>
    <mergeCell ref="U2:W2"/>
    <mergeCell ref="O1:Q1"/>
    <mergeCell ref="O2:Q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tabSelected="1" zoomScale="75" zoomScaleNormal="75" workbookViewId="0">
      <selection activeCell="B31" sqref="B31"/>
    </sheetView>
  </sheetViews>
  <sheetFormatPr defaultRowHeight="15" x14ac:dyDescent="0.25"/>
  <cols>
    <col min="2" max="2" width="27.7109375" customWidth="1"/>
    <col min="3" max="4" width="10.7109375" customWidth="1"/>
    <col min="10" max="19" width="9.140625" style="5"/>
  </cols>
  <sheetData>
    <row r="1" spans="1:29" s="5" customFormat="1" x14ac:dyDescent="0.25"/>
    <row r="2" spans="1:29" ht="15" customHeight="1" x14ac:dyDescent="0.5">
      <c r="C2" s="110"/>
      <c r="G2" s="231" t="s">
        <v>11</v>
      </c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111"/>
      <c r="AA2" s="111"/>
      <c r="AB2" s="111"/>
      <c r="AC2" s="64"/>
    </row>
    <row r="3" spans="1:29" ht="21" customHeight="1" x14ac:dyDescent="0.5">
      <c r="C3" s="110"/>
      <c r="D3" s="110"/>
      <c r="E3" s="110"/>
      <c r="F3" s="110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111"/>
      <c r="AA3" s="111"/>
      <c r="AB3" s="111"/>
      <c r="AC3" s="84"/>
    </row>
    <row r="4" spans="1:29" ht="15" customHeight="1" x14ac:dyDescent="0.5">
      <c r="C4" s="110"/>
      <c r="D4" s="110"/>
      <c r="E4" s="110"/>
      <c r="F4" s="110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110"/>
      <c r="AA4" s="110"/>
      <c r="AB4" s="84"/>
      <c r="AC4" s="84"/>
    </row>
    <row r="5" spans="1:29" s="5" customFormat="1" ht="31.5" x14ac:dyDescent="0.5"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</row>
    <row r="6" spans="1:29" x14ac:dyDescent="0.25">
      <c r="B6" s="9"/>
      <c r="C6" s="6"/>
      <c r="D6" s="7"/>
      <c r="E6" s="7"/>
      <c r="F6" s="229" t="s">
        <v>97</v>
      </c>
      <c r="G6" s="230"/>
      <c r="H6" s="232" t="s">
        <v>98</v>
      </c>
      <c r="I6" s="233"/>
      <c r="J6" s="214" t="s">
        <v>240</v>
      </c>
      <c r="K6" s="215"/>
      <c r="L6" s="229" t="s">
        <v>318</v>
      </c>
      <c r="M6" s="230"/>
      <c r="N6" s="232" t="s">
        <v>391</v>
      </c>
      <c r="O6" s="233"/>
      <c r="P6" s="214" t="s">
        <v>468</v>
      </c>
      <c r="Q6" s="215"/>
      <c r="R6" s="229" t="s">
        <v>523</v>
      </c>
      <c r="S6" s="230"/>
      <c r="T6" s="166"/>
    </row>
    <row r="7" spans="1:29" x14ac:dyDescent="0.25">
      <c r="A7" s="6"/>
      <c r="B7" s="9"/>
      <c r="C7" s="6"/>
      <c r="D7" s="70"/>
      <c r="E7" s="7"/>
      <c r="F7" s="229" t="s">
        <v>13</v>
      </c>
      <c r="G7" s="230"/>
      <c r="H7" s="232" t="s">
        <v>198</v>
      </c>
      <c r="I7" s="233"/>
      <c r="J7" s="214" t="s">
        <v>241</v>
      </c>
      <c r="K7" s="215"/>
      <c r="L7" s="229" t="s">
        <v>319</v>
      </c>
      <c r="M7" s="230"/>
      <c r="N7" s="232" t="s">
        <v>392</v>
      </c>
      <c r="O7" s="233"/>
      <c r="P7" s="214" t="s">
        <v>469</v>
      </c>
      <c r="Q7" s="215"/>
      <c r="R7" s="229" t="s">
        <v>524</v>
      </c>
      <c r="S7" s="230"/>
      <c r="T7" s="166"/>
    </row>
    <row r="8" spans="1:29" x14ac:dyDescent="0.25">
      <c r="A8" s="6" t="s">
        <v>0</v>
      </c>
      <c r="B8" s="6" t="s">
        <v>3</v>
      </c>
      <c r="C8" s="6" t="s">
        <v>12</v>
      </c>
      <c r="D8" s="70" t="s">
        <v>1</v>
      </c>
      <c r="E8" s="7" t="s">
        <v>2</v>
      </c>
      <c r="F8" s="130" t="s">
        <v>4</v>
      </c>
      <c r="G8" s="130" t="s">
        <v>5</v>
      </c>
      <c r="H8" s="121" t="s">
        <v>4</v>
      </c>
      <c r="I8" s="121" t="s">
        <v>5</v>
      </c>
      <c r="J8" s="136" t="s">
        <v>4</v>
      </c>
      <c r="K8" s="136" t="s">
        <v>5</v>
      </c>
      <c r="L8" s="130" t="s">
        <v>4</v>
      </c>
      <c r="M8" s="130" t="s">
        <v>5</v>
      </c>
      <c r="N8" s="121" t="s">
        <v>4</v>
      </c>
      <c r="O8" s="121" t="s">
        <v>5</v>
      </c>
      <c r="P8" s="136" t="s">
        <v>4</v>
      </c>
      <c r="Q8" s="136" t="s">
        <v>5</v>
      </c>
      <c r="R8" s="130" t="s">
        <v>4</v>
      </c>
      <c r="S8" s="130" t="s">
        <v>5</v>
      </c>
      <c r="T8" s="8" t="s">
        <v>6</v>
      </c>
      <c r="V8" s="5"/>
    </row>
    <row r="9" spans="1:29" x14ac:dyDescent="0.25">
      <c r="A9" s="10">
        <v>1</v>
      </c>
      <c r="B9" s="6" t="s">
        <v>113</v>
      </c>
      <c r="C9" s="7">
        <v>8129</v>
      </c>
      <c r="D9" s="114">
        <v>777</v>
      </c>
      <c r="E9" s="119" t="s">
        <v>92</v>
      </c>
      <c r="F9" s="117">
        <v>0</v>
      </c>
      <c r="G9" s="118">
        <v>0</v>
      </c>
      <c r="H9" s="126">
        <v>25</v>
      </c>
      <c r="I9" s="126">
        <v>25</v>
      </c>
      <c r="J9" s="79">
        <v>20</v>
      </c>
      <c r="K9" s="79">
        <v>20</v>
      </c>
      <c r="L9" s="117">
        <v>25</v>
      </c>
      <c r="M9" s="118">
        <v>16</v>
      </c>
      <c r="N9" s="126">
        <v>25</v>
      </c>
      <c r="O9" s="126">
        <v>20</v>
      </c>
      <c r="P9" s="126">
        <v>0</v>
      </c>
      <c r="Q9" s="14" t="s">
        <v>471</v>
      </c>
      <c r="R9" s="19">
        <v>13</v>
      </c>
      <c r="S9" s="19">
        <v>11</v>
      </c>
      <c r="T9" s="69">
        <f t="shared" ref="T9:T40" si="0">SUM(F9:S9)</f>
        <v>200</v>
      </c>
    </row>
    <row r="10" spans="1:29" x14ac:dyDescent="0.25">
      <c r="A10" s="36">
        <v>2</v>
      </c>
      <c r="B10" s="48" t="s">
        <v>29</v>
      </c>
      <c r="C10" s="31"/>
      <c r="D10" s="59">
        <v>165</v>
      </c>
      <c r="E10" s="52" t="s">
        <v>90</v>
      </c>
      <c r="F10" s="14">
        <v>25</v>
      </c>
      <c r="G10" s="14">
        <v>16</v>
      </c>
      <c r="H10" s="14">
        <v>16</v>
      </c>
      <c r="I10" s="14">
        <v>13</v>
      </c>
      <c r="J10" s="19">
        <v>11</v>
      </c>
      <c r="K10" s="19">
        <v>13</v>
      </c>
      <c r="L10" s="14">
        <v>11</v>
      </c>
      <c r="M10" s="14">
        <v>10</v>
      </c>
      <c r="N10" s="19">
        <v>16</v>
      </c>
      <c r="O10" s="19">
        <v>13</v>
      </c>
      <c r="P10" s="19">
        <v>20</v>
      </c>
      <c r="Q10" s="14" t="s">
        <v>471</v>
      </c>
      <c r="R10" s="19">
        <v>20</v>
      </c>
      <c r="S10" s="19">
        <v>16</v>
      </c>
      <c r="T10" s="69">
        <f t="shared" si="0"/>
        <v>200</v>
      </c>
    </row>
    <row r="11" spans="1:29" x14ac:dyDescent="0.25">
      <c r="A11" s="10">
        <v>3</v>
      </c>
      <c r="B11" s="113" t="s">
        <v>108</v>
      </c>
      <c r="C11" s="31"/>
      <c r="D11" s="89">
        <v>47</v>
      </c>
      <c r="E11" s="122" t="s">
        <v>91</v>
      </c>
      <c r="F11" s="38">
        <v>0</v>
      </c>
      <c r="G11" s="38">
        <v>0</v>
      </c>
      <c r="H11" s="38">
        <v>9</v>
      </c>
      <c r="I11" s="39">
        <v>20</v>
      </c>
      <c r="J11" s="79">
        <v>25</v>
      </c>
      <c r="K11" s="79">
        <v>25</v>
      </c>
      <c r="L11" s="38">
        <v>13</v>
      </c>
      <c r="M11" s="38">
        <v>13</v>
      </c>
      <c r="N11" s="39">
        <v>11</v>
      </c>
      <c r="O11" s="39">
        <v>11</v>
      </c>
      <c r="P11" s="39">
        <v>9</v>
      </c>
      <c r="Q11" s="19" t="s">
        <v>471</v>
      </c>
      <c r="R11" s="19">
        <v>25</v>
      </c>
      <c r="S11" s="19">
        <v>25</v>
      </c>
      <c r="T11" s="69">
        <f t="shared" si="0"/>
        <v>186</v>
      </c>
    </row>
    <row r="12" spans="1:29" x14ac:dyDescent="0.25">
      <c r="A12" s="10">
        <v>4</v>
      </c>
      <c r="B12" s="48" t="s">
        <v>33</v>
      </c>
      <c r="C12" s="31">
        <v>3190</v>
      </c>
      <c r="D12" s="45">
        <v>20</v>
      </c>
      <c r="E12" s="34" t="s">
        <v>91</v>
      </c>
      <c r="F12" s="14">
        <v>11</v>
      </c>
      <c r="G12" s="14">
        <v>8</v>
      </c>
      <c r="H12" s="14">
        <v>8</v>
      </c>
      <c r="I12" s="19">
        <v>9</v>
      </c>
      <c r="J12" s="19">
        <v>13</v>
      </c>
      <c r="K12" s="19">
        <v>20</v>
      </c>
      <c r="L12" s="14">
        <v>10</v>
      </c>
      <c r="M12" s="14">
        <v>11</v>
      </c>
      <c r="N12" s="19">
        <v>0</v>
      </c>
      <c r="O12" s="19">
        <v>25</v>
      </c>
      <c r="P12" s="19">
        <v>11</v>
      </c>
      <c r="Q12" s="33" t="s">
        <v>471</v>
      </c>
      <c r="R12" s="87">
        <v>25</v>
      </c>
      <c r="S12" s="87">
        <v>25</v>
      </c>
      <c r="T12" s="69">
        <f t="shared" si="0"/>
        <v>176</v>
      </c>
    </row>
    <row r="13" spans="1:29" x14ac:dyDescent="0.25">
      <c r="A13" s="10">
        <v>5</v>
      </c>
      <c r="B13" s="48" t="s">
        <v>160</v>
      </c>
      <c r="C13" s="31" t="s">
        <v>7</v>
      </c>
      <c r="D13" s="59">
        <v>27</v>
      </c>
      <c r="E13" s="76" t="s">
        <v>93</v>
      </c>
      <c r="F13" s="27">
        <v>0</v>
      </c>
      <c r="G13" s="14">
        <v>0</v>
      </c>
      <c r="H13" s="19">
        <v>11</v>
      </c>
      <c r="I13" s="19">
        <v>20</v>
      </c>
      <c r="J13" s="79">
        <v>13</v>
      </c>
      <c r="K13" s="79">
        <v>13</v>
      </c>
      <c r="L13" s="27">
        <v>13</v>
      </c>
      <c r="M13" s="14">
        <v>25</v>
      </c>
      <c r="N13" s="19">
        <v>20</v>
      </c>
      <c r="O13" s="19">
        <v>20</v>
      </c>
      <c r="P13" s="19">
        <v>13</v>
      </c>
      <c r="Q13" s="33" t="s">
        <v>471</v>
      </c>
      <c r="R13" s="87">
        <v>11</v>
      </c>
      <c r="S13" s="87">
        <v>11</v>
      </c>
      <c r="T13" s="69">
        <f t="shared" si="0"/>
        <v>170</v>
      </c>
    </row>
    <row r="14" spans="1:29" x14ac:dyDescent="0.25">
      <c r="A14" s="10">
        <v>6</v>
      </c>
      <c r="B14" s="48" t="s">
        <v>30</v>
      </c>
      <c r="C14" s="31">
        <v>3641</v>
      </c>
      <c r="D14" s="87">
        <v>10</v>
      </c>
      <c r="E14" s="52" t="s">
        <v>90</v>
      </c>
      <c r="F14" s="33">
        <v>20</v>
      </c>
      <c r="G14" s="54">
        <v>20</v>
      </c>
      <c r="H14" s="32">
        <v>25</v>
      </c>
      <c r="I14" s="35">
        <v>25</v>
      </c>
      <c r="J14" s="35">
        <v>20</v>
      </c>
      <c r="K14" s="35">
        <v>20</v>
      </c>
      <c r="L14" s="33">
        <v>9</v>
      </c>
      <c r="M14" s="33">
        <v>25</v>
      </c>
      <c r="N14" s="87">
        <v>0</v>
      </c>
      <c r="O14" s="87">
        <v>0</v>
      </c>
      <c r="P14" s="87">
        <v>0</v>
      </c>
      <c r="Q14" s="33" t="s">
        <v>471</v>
      </c>
      <c r="R14" s="87">
        <v>0</v>
      </c>
      <c r="S14" s="87">
        <v>0</v>
      </c>
      <c r="T14" s="69">
        <f t="shared" si="0"/>
        <v>164</v>
      </c>
    </row>
    <row r="15" spans="1:29" x14ac:dyDescent="0.25">
      <c r="A15" s="36">
        <v>7</v>
      </c>
      <c r="B15" s="48" t="s">
        <v>32</v>
      </c>
      <c r="C15" s="31"/>
      <c r="D15" s="37">
        <v>66</v>
      </c>
      <c r="E15" s="52" t="s">
        <v>90</v>
      </c>
      <c r="F15" s="32">
        <v>13</v>
      </c>
      <c r="G15" s="32">
        <v>25</v>
      </c>
      <c r="H15" s="36">
        <v>10</v>
      </c>
      <c r="I15" s="36">
        <v>16</v>
      </c>
      <c r="J15" s="36">
        <v>7</v>
      </c>
      <c r="K15" s="36">
        <v>8</v>
      </c>
      <c r="L15" s="32">
        <v>11</v>
      </c>
      <c r="M15" s="32">
        <v>11</v>
      </c>
      <c r="N15" s="35">
        <v>9</v>
      </c>
      <c r="O15" s="35">
        <v>10</v>
      </c>
      <c r="P15" s="35">
        <v>8</v>
      </c>
      <c r="Q15" s="33" t="s">
        <v>471</v>
      </c>
      <c r="R15" s="87">
        <v>10</v>
      </c>
      <c r="S15" s="87">
        <v>11</v>
      </c>
      <c r="T15" s="69">
        <f t="shared" si="0"/>
        <v>149</v>
      </c>
    </row>
    <row r="16" spans="1:29" x14ac:dyDescent="0.25">
      <c r="A16" s="36">
        <v>8</v>
      </c>
      <c r="B16" s="48" t="s">
        <v>31</v>
      </c>
      <c r="C16" s="18"/>
      <c r="D16" s="45">
        <v>4</v>
      </c>
      <c r="E16" s="34" t="s">
        <v>91</v>
      </c>
      <c r="F16" s="14">
        <v>16</v>
      </c>
      <c r="G16" s="14">
        <v>13</v>
      </c>
      <c r="H16" s="32">
        <v>20</v>
      </c>
      <c r="I16" s="32">
        <v>2</v>
      </c>
      <c r="J16" s="35">
        <v>10</v>
      </c>
      <c r="K16" s="35">
        <v>7</v>
      </c>
      <c r="L16" s="14">
        <v>20</v>
      </c>
      <c r="M16" s="14">
        <v>16</v>
      </c>
      <c r="N16" s="19">
        <v>0</v>
      </c>
      <c r="O16" s="19">
        <v>0</v>
      </c>
      <c r="P16" s="19">
        <v>10</v>
      </c>
      <c r="Q16" s="14" t="s">
        <v>471</v>
      </c>
      <c r="R16" s="19">
        <v>13</v>
      </c>
      <c r="S16" s="19">
        <v>20</v>
      </c>
      <c r="T16" s="69">
        <f t="shared" si="0"/>
        <v>147</v>
      </c>
    </row>
    <row r="17" spans="1:20" x14ac:dyDescent="0.25">
      <c r="A17" s="53">
        <v>9</v>
      </c>
      <c r="B17" s="17" t="s">
        <v>105</v>
      </c>
      <c r="C17" s="18">
        <v>8133</v>
      </c>
      <c r="D17" s="18">
        <v>9</v>
      </c>
      <c r="E17" s="52" t="s">
        <v>90</v>
      </c>
      <c r="F17" s="14">
        <v>0</v>
      </c>
      <c r="G17" s="14">
        <v>0</v>
      </c>
      <c r="H17" s="14">
        <v>4</v>
      </c>
      <c r="I17" s="14">
        <v>6</v>
      </c>
      <c r="J17" s="79">
        <v>11</v>
      </c>
      <c r="K17" s="79">
        <v>13</v>
      </c>
      <c r="L17" s="14">
        <v>16</v>
      </c>
      <c r="M17" s="14">
        <v>16</v>
      </c>
      <c r="N17" s="19">
        <v>25</v>
      </c>
      <c r="O17" s="19">
        <v>25</v>
      </c>
      <c r="P17" s="19">
        <v>25</v>
      </c>
      <c r="Q17" s="14" t="s">
        <v>471</v>
      </c>
      <c r="R17" s="19">
        <v>0</v>
      </c>
      <c r="S17" s="19">
        <v>0</v>
      </c>
      <c r="T17" s="69">
        <f t="shared" si="0"/>
        <v>141</v>
      </c>
    </row>
    <row r="18" spans="1:20" x14ac:dyDescent="0.25">
      <c r="A18" s="10">
        <v>10</v>
      </c>
      <c r="B18" s="17" t="s">
        <v>28</v>
      </c>
      <c r="C18" s="18">
        <v>89654</v>
      </c>
      <c r="D18" s="26">
        <v>17</v>
      </c>
      <c r="E18" s="52" t="s">
        <v>90</v>
      </c>
      <c r="F18" s="14">
        <v>3</v>
      </c>
      <c r="G18" s="19">
        <v>5</v>
      </c>
      <c r="H18" s="135">
        <v>0</v>
      </c>
      <c r="I18" s="78">
        <v>4</v>
      </c>
      <c r="J18" s="79">
        <v>9</v>
      </c>
      <c r="K18" s="79">
        <v>10</v>
      </c>
      <c r="L18" s="14">
        <v>13</v>
      </c>
      <c r="M18" s="19">
        <v>13</v>
      </c>
      <c r="N18" s="19">
        <v>20</v>
      </c>
      <c r="O18" s="19">
        <v>20</v>
      </c>
      <c r="P18" s="19">
        <v>6</v>
      </c>
      <c r="Q18" s="14" t="s">
        <v>471</v>
      </c>
      <c r="R18" s="19">
        <v>16</v>
      </c>
      <c r="S18" s="19">
        <v>10</v>
      </c>
      <c r="T18" s="69">
        <f t="shared" si="0"/>
        <v>129</v>
      </c>
    </row>
    <row r="19" spans="1:20" x14ac:dyDescent="0.25">
      <c r="A19" s="10">
        <v>11</v>
      </c>
      <c r="B19" s="6" t="s">
        <v>115</v>
      </c>
      <c r="C19" s="7">
        <v>1632</v>
      </c>
      <c r="D19" s="114">
        <v>136</v>
      </c>
      <c r="E19" s="119" t="s">
        <v>92</v>
      </c>
      <c r="F19" s="117">
        <v>0</v>
      </c>
      <c r="G19" s="118">
        <v>0</v>
      </c>
      <c r="H19" s="126">
        <v>16</v>
      </c>
      <c r="I19" s="126">
        <v>13</v>
      </c>
      <c r="J19" s="19">
        <v>16</v>
      </c>
      <c r="K19" s="19">
        <v>16</v>
      </c>
      <c r="L19" s="117">
        <v>16</v>
      </c>
      <c r="M19" s="118">
        <v>20</v>
      </c>
      <c r="N19" s="126" t="s">
        <v>237</v>
      </c>
      <c r="O19" s="126" t="s">
        <v>429</v>
      </c>
      <c r="P19" s="126">
        <v>0</v>
      </c>
      <c r="Q19" s="33" t="s">
        <v>471</v>
      </c>
      <c r="R19" s="87">
        <v>11</v>
      </c>
      <c r="S19" s="87">
        <v>13</v>
      </c>
      <c r="T19" s="69">
        <f t="shared" si="0"/>
        <v>121</v>
      </c>
    </row>
    <row r="20" spans="1:20" x14ac:dyDescent="0.25">
      <c r="A20" s="36">
        <v>12</v>
      </c>
      <c r="B20" s="6" t="s">
        <v>114</v>
      </c>
      <c r="C20" s="7"/>
      <c r="D20" s="114">
        <v>231</v>
      </c>
      <c r="E20" s="76" t="s">
        <v>93</v>
      </c>
      <c r="F20" s="117">
        <v>0</v>
      </c>
      <c r="G20" s="118">
        <v>0</v>
      </c>
      <c r="H20" s="126">
        <v>20</v>
      </c>
      <c r="I20" s="126">
        <v>16</v>
      </c>
      <c r="J20" s="19">
        <v>25</v>
      </c>
      <c r="K20" s="19">
        <v>25</v>
      </c>
      <c r="L20" s="117">
        <v>20</v>
      </c>
      <c r="M20" s="118">
        <v>13</v>
      </c>
      <c r="N20" s="126" t="s">
        <v>429</v>
      </c>
      <c r="O20" s="126" t="s">
        <v>429</v>
      </c>
      <c r="P20" s="126">
        <v>0</v>
      </c>
      <c r="Q20" s="14" t="s">
        <v>471</v>
      </c>
      <c r="R20" s="19">
        <v>0</v>
      </c>
      <c r="S20" s="19">
        <v>0</v>
      </c>
      <c r="T20" s="69">
        <f t="shared" si="0"/>
        <v>119</v>
      </c>
    </row>
    <row r="21" spans="1:20" x14ac:dyDescent="0.25">
      <c r="A21" s="10">
        <v>13</v>
      </c>
      <c r="B21" s="48" t="s">
        <v>37</v>
      </c>
      <c r="C21" s="67">
        <v>1575</v>
      </c>
      <c r="D21" s="31">
        <v>87</v>
      </c>
      <c r="E21" s="34" t="s">
        <v>91</v>
      </c>
      <c r="F21" s="40">
        <v>0</v>
      </c>
      <c r="G21" s="40">
        <v>7</v>
      </c>
      <c r="H21" s="14">
        <v>4</v>
      </c>
      <c r="I21" s="14">
        <v>3</v>
      </c>
      <c r="J21" s="19">
        <v>6</v>
      </c>
      <c r="K21" s="19">
        <v>5</v>
      </c>
      <c r="L21" s="40">
        <v>9</v>
      </c>
      <c r="M21" s="40">
        <v>9</v>
      </c>
      <c r="N21" s="41">
        <v>20</v>
      </c>
      <c r="O21" s="41" t="s">
        <v>237</v>
      </c>
      <c r="P21" s="41">
        <v>20</v>
      </c>
      <c r="Q21" s="14" t="s">
        <v>471</v>
      </c>
      <c r="R21" s="19">
        <v>16</v>
      </c>
      <c r="S21" s="19">
        <v>16</v>
      </c>
      <c r="T21" s="69">
        <f t="shared" si="0"/>
        <v>115</v>
      </c>
    </row>
    <row r="22" spans="1:20" x14ac:dyDescent="0.25">
      <c r="A22" s="53">
        <v>14</v>
      </c>
      <c r="B22" s="58" t="s">
        <v>36</v>
      </c>
      <c r="C22" s="109"/>
      <c r="D22" s="89">
        <v>6</v>
      </c>
      <c r="E22" s="52" t="s">
        <v>90</v>
      </c>
      <c r="F22" s="38">
        <v>8</v>
      </c>
      <c r="G22" s="38">
        <v>10</v>
      </c>
      <c r="H22" s="40">
        <v>13</v>
      </c>
      <c r="I22" s="40">
        <v>11</v>
      </c>
      <c r="J22" s="41">
        <v>16</v>
      </c>
      <c r="K22" s="41">
        <v>11</v>
      </c>
      <c r="L22" s="38">
        <v>16</v>
      </c>
      <c r="M22" s="38">
        <v>20</v>
      </c>
      <c r="N22" s="39">
        <v>0</v>
      </c>
      <c r="O22" s="39">
        <v>0</v>
      </c>
      <c r="P22" s="39" t="s">
        <v>237</v>
      </c>
      <c r="Q22" s="19" t="s">
        <v>471</v>
      </c>
      <c r="R22" s="19" t="s">
        <v>237</v>
      </c>
      <c r="S22" s="19" t="s">
        <v>237</v>
      </c>
      <c r="T22" s="69">
        <f t="shared" si="0"/>
        <v>105</v>
      </c>
    </row>
    <row r="23" spans="1:20" x14ac:dyDescent="0.25">
      <c r="A23" s="36">
        <v>15</v>
      </c>
      <c r="B23" s="48" t="s">
        <v>112</v>
      </c>
      <c r="C23" s="31"/>
      <c r="D23" s="45">
        <v>169</v>
      </c>
      <c r="E23" s="122" t="s">
        <v>91</v>
      </c>
      <c r="F23" s="40">
        <v>0</v>
      </c>
      <c r="G23" s="40">
        <v>0</v>
      </c>
      <c r="H23" s="40">
        <v>3</v>
      </c>
      <c r="I23" s="41">
        <v>4</v>
      </c>
      <c r="J23" s="19">
        <v>0</v>
      </c>
      <c r="K23" s="19">
        <v>8</v>
      </c>
      <c r="L23" s="40">
        <v>0</v>
      </c>
      <c r="M23" s="40">
        <v>0</v>
      </c>
      <c r="N23" s="41">
        <v>16</v>
      </c>
      <c r="O23" s="41">
        <v>20</v>
      </c>
      <c r="P23" s="41">
        <v>13</v>
      </c>
      <c r="Q23" s="19" t="s">
        <v>471</v>
      </c>
      <c r="R23" s="19">
        <v>20</v>
      </c>
      <c r="S23" s="19">
        <v>20</v>
      </c>
      <c r="T23" s="69">
        <f t="shared" si="0"/>
        <v>104</v>
      </c>
    </row>
    <row r="24" spans="1:20" x14ac:dyDescent="0.25">
      <c r="A24" s="36">
        <v>16</v>
      </c>
      <c r="B24" s="48" t="s">
        <v>40</v>
      </c>
      <c r="C24" s="31">
        <v>33868</v>
      </c>
      <c r="D24" s="59">
        <v>165</v>
      </c>
      <c r="E24" s="77" t="s">
        <v>94</v>
      </c>
      <c r="F24" s="14">
        <v>16</v>
      </c>
      <c r="G24" s="19">
        <v>16</v>
      </c>
      <c r="H24" s="27">
        <v>0</v>
      </c>
      <c r="I24" s="14">
        <v>0</v>
      </c>
      <c r="J24" s="19">
        <v>0</v>
      </c>
      <c r="K24" s="19">
        <v>0</v>
      </c>
      <c r="L24" s="47">
        <v>0</v>
      </c>
      <c r="M24" s="47">
        <v>0</v>
      </c>
      <c r="N24" s="182">
        <v>16</v>
      </c>
      <c r="O24" s="182">
        <v>16</v>
      </c>
      <c r="P24" s="182">
        <v>0</v>
      </c>
      <c r="Q24" s="19" t="s">
        <v>471</v>
      </c>
      <c r="R24" s="19">
        <v>16</v>
      </c>
      <c r="S24" s="19">
        <v>16</v>
      </c>
      <c r="T24" s="69">
        <f t="shared" si="0"/>
        <v>96</v>
      </c>
    </row>
    <row r="25" spans="1:20" x14ac:dyDescent="0.25">
      <c r="A25" s="36">
        <v>17</v>
      </c>
      <c r="B25" s="48" t="s">
        <v>38</v>
      </c>
      <c r="C25" s="17"/>
      <c r="D25" s="59">
        <v>42</v>
      </c>
      <c r="E25" s="34" t="s">
        <v>91</v>
      </c>
      <c r="F25" s="14">
        <v>16</v>
      </c>
      <c r="G25" s="14">
        <v>16</v>
      </c>
      <c r="H25" s="19">
        <v>16</v>
      </c>
      <c r="I25" s="19">
        <v>16</v>
      </c>
      <c r="J25" s="19">
        <v>7</v>
      </c>
      <c r="K25" s="19">
        <v>6</v>
      </c>
      <c r="L25" s="14">
        <v>7</v>
      </c>
      <c r="M25" s="14">
        <v>7</v>
      </c>
      <c r="N25" s="19">
        <v>0</v>
      </c>
      <c r="O25" s="19">
        <v>0</v>
      </c>
      <c r="P25" s="19">
        <v>0</v>
      </c>
      <c r="Q25" s="33" t="s">
        <v>471</v>
      </c>
      <c r="R25" s="87">
        <v>0</v>
      </c>
      <c r="S25" s="87">
        <v>0</v>
      </c>
      <c r="T25" s="69">
        <f t="shared" si="0"/>
        <v>91</v>
      </c>
    </row>
    <row r="26" spans="1:20" x14ac:dyDescent="0.25">
      <c r="A26" s="36">
        <v>18</v>
      </c>
      <c r="B26" s="17" t="s">
        <v>24</v>
      </c>
      <c r="C26" s="18">
        <v>1287</v>
      </c>
      <c r="D26" s="37">
        <v>247</v>
      </c>
      <c r="E26" s="52" t="s">
        <v>90</v>
      </c>
      <c r="F26" s="14">
        <v>7</v>
      </c>
      <c r="G26" s="19">
        <v>8</v>
      </c>
      <c r="H26" s="133">
        <v>2</v>
      </c>
      <c r="I26" s="79">
        <v>5</v>
      </c>
      <c r="J26" s="79">
        <v>10</v>
      </c>
      <c r="K26" s="79">
        <v>16</v>
      </c>
      <c r="L26" s="14">
        <v>20</v>
      </c>
      <c r="M26" s="19">
        <v>20</v>
      </c>
      <c r="N26" s="19">
        <v>0</v>
      </c>
      <c r="O26" s="19">
        <v>0</v>
      </c>
      <c r="P26" s="19">
        <v>0</v>
      </c>
      <c r="Q26" s="19" t="s">
        <v>471</v>
      </c>
      <c r="R26" s="19">
        <v>0</v>
      </c>
      <c r="S26" s="19">
        <v>0</v>
      </c>
      <c r="T26" s="69">
        <f t="shared" si="0"/>
        <v>88</v>
      </c>
    </row>
    <row r="27" spans="1:20" x14ac:dyDescent="0.25">
      <c r="A27" s="36">
        <v>19</v>
      </c>
      <c r="B27" s="48" t="s">
        <v>109</v>
      </c>
      <c r="C27" s="67"/>
      <c r="D27" s="31">
        <v>67</v>
      </c>
      <c r="E27" s="52" t="s">
        <v>90</v>
      </c>
      <c r="F27" s="40">
        <v>0</v>
      </c>
      <c r="G27" s="40">
        <v>0</v>
      </c>
      <c r="H27" s="40">
        <v>7</v>
      </c>
      <c r="I27" s="41">
        <v>5</v>
      </c>
      <c r="J27" s="79">
        <v>9</v>
      </c>
      <c r="K27" s="79">
        <v>9</v>
      </c>
      <c r="L27" s="40">
        <v>25</v>
      </c>
      <c r="M27" s="40">
        <v>25</v>
      </c>
      <c r="N27" s="41" t="s">
        <v>429</v>
      </c>
      <c r="O27" s="41" t="s">
        <v>429</v>
      </c>
      <c r="P27" s="41">
        <v>7</v>
      </c>
      <c r="Q27" s="33" t="s">
        <v>471</v>
      </c>
      <c r="R27" s="87">
        <v>0</v>
      </c>
      <c r="S27" s="87">
        <v>0</v>
      </c>
      <c r="T27" s="69">
        <f t="shared" si="0"/>
        <v>87</v>
      </c>
    </row>
    <row r="28" spans="1:20" x14ac:dyDescent="0.25">
      <c r="A28" s="36">
        <v>20</v>
      </c>
      <c r="B28" s="17" t="s">
        <v>25</v>
      </c>
      <c r="C28" s="18"/>
      <c r="D28" s="37">
        <v>78</v>
      </c>
      <c r="E28" s="52" t="s">
        <v>90</v>
      </c>
      <c r="F28" s="14">
        <v>6</v>
      </c>
      <c r="G28" s="14">
        <v>4</v>
      </c>
      <c r="H28" s="131">
        <v>6</v>
      </c>
      <c r="I28" s="79">
        <v>7</v>
      </c>
      <c r="J28" s="79">
        <v>16</v>
      </c>
      <c r="K28" s="79">
        <v>11</v>
      </c>
      <c r="L28" s="14">
        <v>25</v>
      </c>
      <c r="M28" s="14">
        <v>10</v>
      </c>
      <c r="N28" s="19">
        <v>0</v>
      </c>
      <c r="O28" s="19">
        <v>0</v>
      </c>
      <c r="P28" s="19">
        <v>0</v>
      </c>
      <c r="Q28" s="14" t="s">
        <v>471</v>
      </c>
      <c r="R28" s="19">
        <v>0</v>
      </c>
      <c r="S28" s="19">
        <v>0</v>
      </c>
      <c r="T28" s="69">
        <f t="shared" si="0"/>
        <v>85</v>
      </c>
    </row>
    <row r="29" spans="1:20" x14ac:dyDescent="0.25">
      <c r="A29" s="36">
        <v>21</v>
      </c>
      <c r="B29" s="48" t="s">
        <v>398</v>
      </c>
      <c r="C29" s="31" t="s">
        <v>7</v>
      </c>
      <c r="D29" s="59">
        <v>68</v>
      </c>
      <c r="E29" s="76" t="s">
        <v>93</v>
      </c>
      <c r="F29" s="27">
        <v>0</v>
      </c>
      <c r="G29" s="14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16</v>
      </c>
      <c r="O29" s="19">
        <v>16</v>
      </c>
      <c r="P29" s="19">
        <v>16</v>
      </c>
      <c r="Q29" s="19" t="s">
        <v>471</v>
      </c>
      <c r="R29" s="19">
        <v>13</v>
      </c>
      <c r="S29" s="19">
        <v>16</v>
      </c>
      <c r="T29" s="69">
        <f t="shared" si="0"/>
        <v>77</v>
      </c>
    </row>
    <row r="30" spans="1:20" x14ac:dyDescent="0.25">
      <c r="A30" s="36">
        <v>22</v>
      </c>
      <c r="B30" s="17" t="s">
        <v>396</v>
      </c>
      <c r="C30" s="18"/>
      <c r="D30" s="18">
        <v>75</v>
      </c>
      <c r="E30" s="75" t="s">
        <v>92</v>
      </c>
      <c r="F30" s="14">
        <v>0</v>
      </c>
      <c r="G30" s="14">
        <v>0</v>
      </c>
      <c r="H30" s="14">
        <v>0</v>
      </c>
      <c r="I30" s="14">
        <v>0</v>
      </c>
      <c r="J30" s="19">
        <v>0</v>
      </c>
      <c r="K30" s="19">
        <v>0</v>
      </c>
      <c r="L30" s="14">
        <v>0</v>
      </c>
      <c r="M30" s="14">
        <v>0</v>
      </c>
      <c r="N30" s="19">
        <v>16</v>
      </c>
      <c r="O30" s="19">
        <v>16</v>
      </c>
      <c r="P30" s="19">
        <v>13</v>
      </c>
      <c r="Q30" s="14" t="s">
        <v>471</v>
      </c>
      <c r="R30" s="19">
        <v>16</v>
      </c>
      <c r="S30" s="19">
        <v>16</v>
      </c>
      <c r="T30" s="69">
        <f t="shared" si="0"/>
        <v>77</v>
      </c>
    </row>
    <row r="31" spans="1:20" x14ac:dyDescent="0.25">
      <c r="A31" s="36">
        <v>23</v>
      </c>
      <c r="B31" s="17" t="s">
        <v>397</v>
      </c>
      <c r="C31" s="18"/>
      <c r="D31" s="37">
        <v>25</v>
      </c>
      <c r="E31" s="122" t="s">
        <v>91</v>
      </c>
      <c r="F31" s="14">
        <v>0</v>
      </c>
      <c r="G31" s="14">
        <v>0</v>
      </c>
      <c r="H31" s="134">
        <v>0</v>
      </c>
      <c r="I31" s="14">
        <v>0</v>
      </c>
      <c r="J31" s="19">
        <v>0</v>
      </c>
      <c r="K31" s="19">
        <v>0</v>
      </c>
      <c r="L31" s="14">
        <v>0</v>
      </c>
      <c r="M31" s="14">
        <v>0</v>
      </c>
      <c r="N31" s="19">
        <v>25</v>
      </c>
      <c r="O31" s="19">
        <v>25</v>
      </c>
      <c r="P31" s="19">
        <v>25</v>
      </c>
      <c r="Q31" s="14" t="s">
        <v>471</v>
      </c>
      <c r="R31" s="19">
        <v>0</v>
      </c>
      <c r="S31" s="19">
        <v>0</v>
      </c>
      <c r="T31" s="69">
        <f t="shared" si="0"/>
        <v>75</v>
      </c>
    </row>
    <row r="32" spans="1:20" ht="15" customHeight="1" x14ac:dyDescent="0.25">
      <c r="A32" s="36">
        <v>24</v>
      </c>
      <c r="B32" s="17" t="s">
        <v>34</v>
      </c>
      <c r="C32" s="18"/>
      <c r="D32" s="37">
        <v>52</v>
      </c>
      <c r="E32" s="34" t="s">
        <v>91</v>
      </c>
      <c r="F32" s="14">
        <v>10</v>
      </c>
      <c r="G32" s="14">
        <v>11</v>
      </c>
      <c r="H32" s="40">
        <v>2</v>
      </c>
      <c r="I32" s="40">
        <v>8</v>
      </c>
      <c r="J32" s="41">
        <v>8</v>
      </c>
      <c r="K32" s="41">
        <v>10</v>
      </c>
      <c r="L32" s="14">
        <v>8</v>
      </c>
      <c r="M32" s="14">
        <v>8</v>
      </c>
      <c r="N32" s="19">
        <v>0</v>
      </c>
      <c r="O32" s="19">
        <v>0</v>
      </c>
      <c r="P32" s="19">
        <v>10</v>
      </c>
      <c r="Q32" s="14" t="s">
        <v>471</v>
      </c>
      <c r="R32" s="19">
        <v>0</v>
      </c>
      <c r="S32" s="19">
        <v>0</v>
      </c>
      <c r="T32" s="69">
        <f t="shared" si="0"/>
        <v>75</v>
      </c>
    </row>
    <row r="33" spans="1:20" ht="15" customHeight="1" x14ac:dyDescent="0.25">
      <c r="A33" s="36">
        <v>25</v>
      </c>
      <c r="B33" s="48" t="s">
        <v>322</v>
      </c>
      <c r="C33" s="66" t="s">
        <v>7</v>
      </c>
      <c r="D33" s="33">
        <v>18</v>
      </c>
      <c r="E33" s="34" t="s">
        <v>91</v>
      </c>
      <c r="F33" s="33">
        <v>0</v>
      </c>
      <c r="G33" s="54">
        <v>0</v>
      </c>
      <c r="H33" s="33">
        <v>0</v>
      </c>
      <c r="I33" s="33">
        <v>0</v>
      </c>
      <c r="J33" s="33">
        <v>0</v>
      </c>
      <c r="K33" s="33">
        <v>0</v>
      </c>
      <c r="L33" s="33">
        <v>16</v>
      </c>
      <c r="M33" s="33">
        <v>20</v>
      </c>
      <c r="N33" s="87" t="s">
        <v>429</v>
      </c>
      <c r="O33" s="87" t="s">
        <v>429</v>
      </c>
      <c r="P33" s="87">
        <v>25</v>
      </c>
      <c r="Q33" s="33" t="s">
        <v>471</v>
      </c>
      <c r="R33" s="87">
        <v>13</v>
      </c>
      <c r="S33" s="87" t="s">
        <v>237</v>
      </c>
      <c r="T33" s="69">
        <f t="shared" si="0"/>
        <v>74</v>
      </c>
    </row>
    <row r="34" spans="1:20" ht="15" customHeight="1" x14ac:dyDescent="0.25">
      <c r="A34" s="53">
        <v>26</v>
      </c>
      <c r="B34" s="17" t="s">
        <v>22</v>
      </c>
      <c r="C34" s="18">
        <v>2122</v>
      </c>
      <c r="D34" s="26">
        <v>36</v>
      </c>
      <c r="E34" s="52" t="s">
        <v>90</v>
      </c>
      <c r="F34" s="31">
        <v>9</v>
      </c>
      <c r="G34" s="40">
        <v>9</v>
      </c>
      <c r="H34" s="131">
        <v>1</v>
      </c>
      <c r="I34" s="41">
        <v>2</v>
      </c>
      <c r="J34" s="41">
        <v>8</v>
      </c>
      <c r="K34" s="41">
        <v>9</v>
      </c>
      <c r="L34" s="31">
        <v>10</v>
      </c>
      <c r="M34" s="40">
        <v>9</v>
      </c>
      <c r="N34" s="41">
        <v>0</v>
      </c>
      <c r="O34" s="41">
        <v>0</v>
      </c>
      <c r="P34" s="41">
        <v>16</v>
      </c>
      <c r="Q34" s="33" t="s">
        <v>471</v>
      </c>
      <c r="R34" s="87">
        <v>0</v>
      </c>
      <c r="S34" s="87">
        <v>0</v>
      </c>
      <c r="T34" s="69">
        <f t="shared" si="0"/>
        <v>73</v>
      </c>
    </row>
    <row r="35" spans="1:20" ht="15" customHeight="1" x14ac:dyDescent="0.25">
      <c r="A35" s="36">
        <v>27</v>
      </c>
      <c r="B35" s="48" t="s">
        <v>104</v>
      </c>
      <c r="C35" s="31" t="s">
        <v>7</v>
      </c>
      <c r="D35" s="18">
        <v>81</v>
      </c>
      <c r="E35" s="52" t="s">
        <v>90</v>
      </c>
      <c r="F35" s="14">
        <v>0</v>
      </c>
      <c r="G35" s="14">
        <v>0</v>
      </c>
      <c r="H35" s="14">
        <v>7</v>
      </c>
      <c r="I35" s="14">
        <v>8</v>
      </c>
      <c r="J35" s="19">
        <v>25</v>
      </c>
      <c r="K35" s="19">
        <v>25</v>
      </c>
      <c r="L35" s="14">
        <v>0</v>
      </c>
      <c r="M35" s="14">
        <v>0</v>
      </c>
      <c r="N35" s="19">
        <v>0</v>
      </c>
      <c r="O35" s="19">
        <v>0</v>
      </c>
      <c r="P35" s="19">
        <v>0</v>
      </c>
      <c r="Q35" s="33" t="s">
        <v>471</v>
      </c>
      <c r="R35" s="87">
        <v>0</v>
      </c>
      <c r="S35" s="87">
        <v>0</v>
      </c>
      <c r="T35" s="69">
        <f t="shared" si="0"/>
        <v>65</v>
      </c>
    </row>
    <row r="36" spans="1:20" ht="15" customHeight="1" x14ac:dyDescent="0.25">
      <c r="A36" s="36">
        <v>28</v>
      </c>
      <c r="B36" s="51" t="s">
        <v>394</v>
      </c>
      <c r="C36" s="18"/>
      <c r="D36" s="37">
        <v>80</v>
      </c>
      <c r="E36" s="122" t="s">
        <v>91</v>
      </c>
      <c r="F36" s="14">
        <v>0</v>
      </c>
      <c r="G36" s="14">
        <v>0</v>
      </c>
      <c r="H36" s="131">
        <v>0</v>
      </c>
      <c r="I36" s="19">
        <v>0</v>
      </c>
      <c r="J36" s="19">
        <v>0</v>
      </c>
      <c r="K36" s="19">
        <v>0</v>
      </c>
      <c r="L36" s="14">
        <v>0</v>
      </c>
      <c r="M36" s="14">
        <v>0</v>
      </c>
      <c r="N36" s="19">
        <v>25</v>
      </c>
      <c r="O36" s="19">
        <v>16</v>
      </c>
      <c r="P36" s="19">
        <v>16</v>
      </c>
      <c r="Q36" s="19" t="s">
        <v>471</v>
      </c>
      <c r="R36" s="19">
        <v>0</v>
      </c>
      <c r="S36" s="19">
        <v>0</v>
      </c>
      <c r="T36" s="69">
        <f t="shared" si="0"/>
        <v>57</v>
      </c>
    </row>
    <row r="37" spans="1:20" ht="15" customHeight="1" x14ac:dyDescent="0.25">
      <c r="A37" s="36">
        <v>29</v>
      </c>
      <c r="B37" s="51" t="s">
        <v>23</v>
      </c>
      <c r="C37" s="18">
        <v>28215</v>
      </c>
      <c r="D37" s="37">
        <v>21</v>
      </c>
      <c r="E37" s="52" t="s">
        <v>90</v>
      </c>
      <c r="F37" s="14">
        <v>8</v>
      </c>
      <c r="G37" s="14">
        <v>3</v>
      </c>
      <c r="H37" s="131">
        <v>0</v>
      </c>
      <c r="I37" s="19">
        <v>0</v>
      </c>
      <c r="J37" s="19">
        <v>0</v>
      </c>
      <c r="K37" s="19">
        <v>0</v>
      </c>
      <c r="L37" s="14">
        <v>0</v>
      </c>
      <c r="M37" s="14">
        <v>0</v>
      </c>
      <c r="N37" s="19">
        <v>10</v>
      </c>
      <c r="O37" s="19">
        <v>9</v>
      </c>
      <c r="P37" s="19">
        <v>0</v>
      </c>
      <c r="Q37" s="33" t="s">
        <v>471</v>
      </c>
      <c r="R37" s="87">
        <v>11</v>
      </c>
      <c r="S37" s="87">
        <v>13</v>
      </c>
      <c r="T37" s="69">
        <f t="shared" si="0"/>
        <v>54</v>
      </c>
    </row>
    <row r="38" spans="1:20" ht="15" customHeight="1" x14ac:dyDescent="0.25">
      <c r="A38" s="36">
        <v>30</v>
      </c>
      <c r="B38" s="48" t="s">
        <v>16</v>
      </c>
      <c r="C38" s="86" t="s">
        <v>7</v>
      </c>
      <c r="D38" s="45">
        <v>404</v>
      </c>
      <c r="E38" s="52" t="s">
        <v>90</v>
      </c>
      <c r="F38" s="32">
        <v>25</v>
      </c>
      <c r="G38" s="32">
        <v>25</v>
      </c>
      <c r="H38" s="131">
        <v>0</v>
      </c>
      <c r="I38" s="35">
        <v>0</v>
      </c>
      <c r="J38" s="35">
        <v>0</v>
      </c>
      <c r="K38" s="35">
        <v>0</v>
      </c>
      <c r="L38" s="32">
        <v>0</v>
      </c>
      <c r="M38" s="32">
        <v>0</v>
      </c>
      <c r="N38" s="35">
        <v>0</v>
      </c>
      <c r="O38" s="35">
        <v>0</v>
      </c>
      <c r="P38" s="35">
        <v>0</v>
      </c>
      <c r="Q38" s="14" t="s">
        <v>471</v>
      </c>
      <c r="R38" s="19">
        <v>0</v>
      </c>
      <c r="S38" s="19">
        <v>0</v>
      </c>
      <c r="T38" s="69">
        <f t="shared" si="0"/>
        <v>50</v>
      </c>
    </row>
    <row r="39" spans="1:20" ht="15" customHeight="1" x14ac:dyDescent="0.25">
      <c r="A39" s="36">
        <v>31</v>
      </c>
      <c r="B39" s="48" t="s">
        <v>20</v>
      </c>
      <c r="C39" s="31">
        <v>19159</v>
      </c>
      <c r="D39" s="85">
        <v>90</v>
      </c>
      <c r="E39" s="52" t="s">
        <v>90</v>
      </c>
      <c r="F39" s="31">
        <v>11</v>
      </c>
      <c r="G39" s="40">
        <v>10</v>
      </c>
      <c r="H39" s="133">
        <v>9</v>
      </c>
      <c r="I39" s="81">
        <v>20</v>
      </c>
      <c r="J39" s="81">
        <v>0</v>
      </c>
      <c r="K39" s="81">
        <v>0</v>
      </c>
      <c r="L39" s="31">
        <v>0</v>
      </c>
      <c r="M39" s="40">
        <v>0</v>
      </c>
      <c r="N39" s="41">
        <v>0</v>
      </c>
      <c r="O39" s="41">
        <v>0</v>
      </c>
      <c r="P39" s="41">
        <v>0</v>
      </c>
      <c r="Q39" s="33" t="s">
        <v>471</v>
      </c>
      <c r="R39" s="87">
        <v>0</v>
      </c>
      <c r="S39" s="87">
        <v>0</v>
      </c>
      <c r="T39" s="69">
        <f t="shared" si="0"/>
        <v>50</v>
      </c>
    </row>
    <row r="40" spans="1:20" ht="15" customHeight="1" x14ac:dyDescent="0.25">
      <c r="A40" s="36">
        <v>32</v>
      </c>
      <c r="B40" s="17" t="s">
        <v>400</v>
      </c>
      <c r="C40" s="18"/>
      <c r="D40" s="18">
        <v>123</v>
      </c>
      <c r="E40" s="75" t="s">
        <v>92</v>
      </c>
      <c r="F40" s="14">
        <v>0</v>
      </c>
      <c r="G40" s="14">
        <v>0</v>
      </c>
      <c r="H40" s="14">
        <v>0</v>
      </c>
      <c r="I40" s="14">
        <v>0</v>
      </c>
      <c r="J40" s="19">
        <v>0</v>
      </c>
      <c r="K40" s="19">
        <v>0</v>
      </c>
      <c r="L40" s="14">
        <v>0</v>
      </c>
      <c r="M40" s="14">
        <v>0</v>
      </c>
      <c r="N40" s="19">
        <v>20</v>
      </c>
      <c r="O40" s="19">
        <v>25</v>
      </c>
      <c r="P40" s="19">
        <v>0</v>
      </c>
      <c r="Q40" s="33" t="s">
        <v>471</v>
      </c>
      <c r="R40" s="87">
        <v>0</v>
      </c>
      <c r="S40" s="87">
        <v>0</v>
      </c>
      <c r="T40" s="69">
        <f t="shared" si="0"/>
        <v>45</v>
      </c>
    </row>
    <row r="41" spans="1:20" ht="15" customHeight="1" x14ac:dyDescent="0.25">
      <c r="A41" s="36">
        <v>33</v>
      </c>
      <c r="B41" s="48" t="s">
        <v>21</v>
      </c>
      <c r="C41" s="31">
        <v>1188</v>
      </c>
      <c r="D41" s="45">
        <v>64</v>
      </c>
      <c r="E41" s="52" t="s">
        <v>90</v>
      </c>
      <c r="F41" s="14">
        <v>10</v>
      </c>
      <c r="G41" s="14">
        <v>11</v>
      </c>
      <c r="H41" s="131">
        <v>13</v>
      </c>
      <c r="I41" s="79">
        <v>11</v>
      </c>
      <c r="J41" s="79">
        <v>0</v>
      </c>
      <c r="K41" s="79">
        <v>0</v>
      </c>
      <c r="L41" s="14">
        <v>0</v>
      </c>
      <c r="M41" s="14">
        <v>0</v>
      </c>
      <c r="N41" s="19">
        <v>0</v>
      </c>
      <c r="O41" s="19">
        <v>0</v>
      </c>
      <c r="P41" s="19">
        <v>0</v>
      </c>
      <c r="Q41" s="14" t="s">
        <v>471</v>
      </c>
      <c r="R41" s="19">
        <v>0</v>
      </c>
      <c r="S41" s="19">
        <v>0</v>
      </c>
      <c r="T41" s="69">
        <f t="shared" ref="T41:T69" si="1">SUM(F41:S41)</f>
        <v>45</v>
      </c>
    </row>
    <row r="42" spans="1:20" ht="15" customHeight="1" x14ac:dyDescent="0.25">
      <c r="A42" s="36">
        <v>34</v>
      </c>
      <c r="B42" s="28" t="s">
        <v>323</v>
      </c>
      <c r="C42" s="66">
        <v>6113</v>
      </c>
      <c r="D42" s="33">
        <v>83</v>
      </c>
      <c r="E42" s="119" t="s">
        <v>92</v>
      </c>
      <c r="F42" s="33">
        <v>0</v>
      </c>
      <c r="G42" s="54">
        <v>0</v>
      </c>
      <c r="H42" s="33">
        <v>0</v>
      </c>
      <c r="I42" s="33">
        <v>0</v>
      </c>
      <c r="J42" s="33">
        <v>0</v>
      </c>
      <c r="K42" s="33">
        <v>0</v>
      </c>
      <c r="L42" s="33">
        <v>20</v>
      </c>
      <c r="M42" s="33">
        <v>25</v>
      </c>
      <c r="N42" s="87" t="s">
        <v>429</v>
      </c>
      <c r="O42" s="87" t="s">
        <v>429</v>
      </c>
      <c r="P42" s="87">
        <v>0</v>
      </c>
      <c r="Q42" s="33" t="s">
        <v>471</v>
      </c>
      <c r="R42" s="87">
        <v>0</v>
      </c>
      <c r="S42" s="87">
        <v>0</v>
      </c>
      <c r="T42" s="69">
        <f t="shared" si="1"/>
        <v>45</v>
      </c>
    </row>
    <row r="43" spans="1:20" ht="15" customHeight="1" x14ac:dyDescent="0.25">
      <c r="A43" s="36">
        <v>35</v>
      </c>
      <c r="B43" s="56" t="s">
        <v>393</v>
      </c>
      <c r="C43" s="31"/>
      <c r="D43" s="88">
        <v>61</v>
      </c>
      <c r="E43" s="52" t="s">
        <v>90</v>
      </c>
      <c r="F43" s="26">
        <v>0</v>
      </c>
      <c r="G43" s="18">
        <v>0</v>
      </c>
      <c r="H43" s="18">
        <v>0</v>
      </c>
      <c r="I43" s="37">
        <v>0</v>
      </c>
      <c r="J43" s="19">
        <v>0</v>
      </c>
      <c r="K43" s="19">
        <v>0</v>
      </c>
      <c r="L43" s="26">
        <v>0</v>
      </c>
      <c r="M43" s="18">
        <v>0</v>
      </c>
      <c r="N43" s="37">
        <v>13</v>
      </c>
      <c r="O43" s="37">
        <v>16</v>
      </c>
      <c r="P43" s="37">
        <v>13</v>
      </c>
      <c r="Q43" s="14" t="s">
        <v>471</v>
      </c>
      <c r="R43" s="19">
        <v>0</v>
      </c>
      <c r="S43" s="19">
        <v>0</v>
      </c>
      <c r="T43" s="69">
        <f t="shared" si="1"/>
        <v>42</v>
      </c>
    </row>
    <row r="44" spans="1:20" ht="15" customHeight="1" x14ac:dyDescent="0.25">
      <c r="A44" s="36">
        <v>36</v>
      </c>
      <c r="B44" s="48" t="s">
        <v>399</v>
      </c>
      <c r="C44" s="31" t="s">
        <v>7</v>
      </c>
      <c r="D44" s="59">
        <v>16</v>
      </c>
      <c r="E44" s="76" t="s">
        <v>93</v>
      </c>
      <c r="F44" s="27">
        <v>0</v>
      </c>
      <c r="G44" s="14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 t="s">
        <v>429</v>
      </c>
      <c r="O44" s="19">
        <v>13</v>
      </c>
      <c r="P44" s="19">
        <v>0</v>
      </c>
      <c r="Q44" s="14" t="s">
        <v>471</v>
      </c>
      <c r="R44" s="19">
        <v>16</v>
      </c>
      <c r="S44" s="19">
        <v>13</v>
      </c>
      <c r="T44" s="69">
        <f t="shared" si="1"/>
        <v>42</v>
      </c>
    </row>
    <row r="45" spans="1:20" ht="15" customHeight="1" x14ac:dyDescent="0.25">
      <c r="A45" s="36">
        <v>37</v>
      </c>
      <c r="B45" s="48" t="s">
        <v>197</v>
      </c>
      <c r="C45" s="31"/>
      <c r="D45" s="31">
        <v>69</v>
      </c>
      <c r="E45" s="52" t="s">
        <v>90</v>
      </c>
      <c r="F45" s="40">
        <v>0</v>
      </c>
      <c r="G45" s="40">
        <v>0</v>
      </c>
      <c r="H45" s="40">
        <v>25</v>
      </c>
      <c r="I45" s="40">
        <v>16</v>
      </c>
      <c r="J45" s="19">
        <v>0</v>
      </c>
      <c r="K45" s="19">
        <v>0</v>
      </c>
      <c r="L45" s="40">
        <v>0</v>
      </c>
      <c r="M45" s="40">
        <v>0</v>
      </c>
      <c r="N45" s="41">
        <v>0</v>
      </c>
      <c r="O45" s="41">
        <v>0</v>
      </c>
      <c r="P45" s="41">
        <v>0</v>
      </c>
      <c r="Q45" s="14" t="s">
        <v>471</v>
      </c>
      <c r="R45" s="19">
        <v>0</v>
      </c>
      <c r="S45" s="19">
        <v>0</v>
      </c>
      <c r="T45" s="69">
        <f t="shared" si="1"/>
        <v>41</v>
      </c>
    </row>
    <row r="46" spans="1:20" ht="15" customHeight="1" x14ac:dyDescent="0.25">
      <c r="A46" s="36">
        <v>38</v>
      </c>
      <c r="B46" s="56" t="s">
        <v>107</v>
      </c>
      <c r="C46" s="31"/>
      <c r="D46" s="88">
        <v>28</v>
      </c>
      <c r="E46" s="75" t="s">
        <v>92</v>
      </c>
      <c r="F46" s="26">
        <v>0</v>
      </c>
      <c r="G46" s="18">
        <v>0</v>
      </c>
      <c r="H46" s="18">
        <v>11</v>
      </c>
      <c r="I46" s="37">
        <v>10</v>
      </c>
      <c r="J46" s="19">
        <v>0</v>
      </c>
      <c r="K46" s="19">
        <v>0</v>
      </c>
      <c r="L46" s="26">
        <v>0</v>
      </c>
      <c r="M46" s="18">
        <v>0</v>
      </c>
      <c r="N46" s="37">
        <v>0</v>
      </c>
      <c r="O46" s="37">
        <v>0</v>
      </c>
      <c r="P46" s="37">
        <v>20</v>
      </c>
      <c r="Q46" s="33" t="s">
        <v>471</v>
      </c>
      <c r="R46" s="87">
        <v>0</v>
      </c>
      <c r="S46" s="87">
        <v>0</v>
      </c>
      <c r="T46" s="69">
        <f t="shared" si="1"/>
        <v>41</v>
      </c>
    </row>
    <row r="47" spans="1:20" ht="15" customHeight="1" x14ac:dyDescent="0.25">
      <c r="A47" s="36">
        <v>39</v>
      </c>
      <c r="B47" s="48" t="s">
        <v>18</v>
      </c>
      <c r="C47" s="18">
        <v>3573</v>
      </c>
      <c r="D47" s="36">
        <v>111</v>
      </c>
      <c r="E47" s="52" t="s">
        <v>90</v>
      </c>
      <c r="F47" s="46">
        <v>16</v>
      </c>
      <c r="G47" s="47">
        <v>20</v>
      </c>
      <c r="H47" s="131">
        <v>0</v>
      </c>
      <c r="I47" s="36">
        <v>0</v>
      </c>
      <c r="J47" s="36">
        <v>0</v>
      </c>
      <c r="K47" s="36">
        <v>0</v>
      </c>
      <c r="L47" s="46">
        <v>0</v>
      </c>
      <c r="M47" s="47">
        <v>0</v>
      </c>
      <c r="N47" s="182">
        <v>0</v>
      </c>
      <c r="O47" s="182">
        <v>0</v>
      </c>
      <c r="P47" s="182">
        <v>0</v>
      </c>
      <c r="Q47" s="14" t="s">
        <v>471</v>
      </c>
      <c r="R47" s="19">
        <v>0</v>
      </c>
      <c r="S47" s="19">
        <v>0</v>
      </c>
      <c r="T47" s="69">
        <f t="shared" si="1"/>
        <v>36</v>
      </c>
    </row>
    <row r="48" spans="1:20" ht="15" customHeight="1" x14ac:dyDescent="0.25">
      <c r="A48" s="36">
        <v>40</v>
      </c>
      <c r="B48" s="48" t="s">
        <v>249</v>
      </c>
      <c r="C48" s="31"/>
      <c r="D48" s="45">
        <v>48</v>
      </c>
      <c r="E48" s="122" t="s">
        <v>91</v>
      </c>
      <c r="F48" s="40">
        <v>0</v>
      </c>
      <c r="G48" s="40">
        <v>0</v>
      </c>
      <c r="H48" s="40">
        <v>0</v>
      </c>
      <c r="I48" s="41">
        <v>0</v>
      </c>
      <c r="J48" s="19">
        <v>20</v>
      </c>
      <c r="K48" s="19">
        <v>16</v>
      </c>
      <c r="L48" s="40">
        <v>0</v>
      </c>
      <c r="M48" s="40">
        <v>0</v>
      </c>
      <c r="N48" s="41">
        <v>0</v>
      </c>
      <c r="O48" s="41">
        <v>0</v>
      </c>
      <c r="P48" s="41">
        <v>0</v>
      </c>
      <c r="Q48" s="33" t="s">
        <v>471</v>
      </c>
      <c r="R48" s="87">
        <v>0</v>
      </c>
      <c r="S48" s="87">
        <v>0</v>
      </c>
      <c r="T48" s="69">
        <f t="shared" si="1"/>
        <v>36</v>
      </c>
    </row>
    <row r="49" spans="1:20" ht="15" customHeight="1" x14ac:dyDescent="0.25">
      <c r="A49" s="36">
        <v>42</v>
      </c>
      <c r="B49" s="48" t="s">
        <v>125</v>
      </c>
      <c r="C49" s="31">
        <v>6589</v>
      </c>
      <c r="D49" s="18">
        <v>91</v>
      </c>
      <c r="E49" s="52" t="s">
        <v>90</v>
      </c>
      <c r="F49" s="40">
        <v>0</v>
      </c>
      <c r="G49" s="40">
        <v>0</v>
      </c>
      <c r="H49" s="40">
        <v>10</v>
      </c>
      <c r="I49" s="40">
        <v>25</v>
      </c>
      <c r="J49" s="41">
        <v>0</v>
      </c>
      <c r="K49" s="41">
        <v>0</v>
      </c>
      <c r="L49" s="40">
        <v>0</v>
      </c>
      <c r="M49" s="40">
        <v>0</v>
      </c>
      <c r="N49" s="41">
        <v>0</v>
      </c>
      <c r="O49" s="41">
        <v>0</v>
      </c>
      <c r="P49" s="41">
        <v>0</v>
      </c>
      <c r="Q49" s="19" t="s">
        <v>471</v>
      </c>
      <c r="R49" s="19">
        <v>0</v>
      </c>
      <c r="S49" s="19">
        <v>0</v>
      </c>
      <c r="T49" s="69">
        <f t="shared" si="1"/>
        <v>35</v>
      </c>
    </row>
    <row r="50" spans="1:20" ht="15" customHeight="1" x14ac:dyDescent="0.25">
      <c r="A50" s="36">
        <v>43</v>
      </c>
      <c r="B50" s="48" t="s">
        <v>17</v>
      </c>
      <c r="C50" s="31">
        <v>1325</v>
      </c>
      <c r="D50" s="45">
        <v>22</v>
      </c>
      <c r="E50" s="52" t="s">
        <v>90</v>
      </c>
      <c r="F50" s="33">
        <v>20</v>
      </c>
      <c r="G50" s="32">
        <v>13</v>
      </c>
      <c r="H50" s="132">
        <v>0</v>
      </c>
      <c r="I50" s="80">
        <v>0</v>
      </c>
      <c r="J50" s="80">
        <v>0</v>
      </c>
      <c r="K50" s="80">
        <v>0</v>
      </c>
      <c r="L50" s="33">
        <v>0</v>
      </c>
      <c r="M50" s="32">
        <v>0</v>
      </c>
      <c r="N50" s="35">
        <v>0</v>
      </c>
      <c r="O50" s="35">
        <v>0</v>
      </c>
      <c r="P50" s="35">
        <v>0</v>
      </c>
      <c r="Q50" s="14" t="s">
        <v>471</v>
      </c>
      <c r="R50" s="19">
        <v>0</v>
      </c>
      <c r="S50" s="19">
        <v>0</v>
      </c>
      <c r="T50" s="69">
        <f t="shared" si="1"/>
        <v>33</v>
      </c>
    </row>
    <row r="51" spans="1:20" ht="15" customHeight="1" x14ac:dyDescent="0.25">
      <c r="A51" s="36">
        <v>44</v>
      </c>
      <c r="B51" s="48" t="s">
        <v>244</v>
      </c>
      <c r="C51" s="31"/>
      <c r="D51" s="45">
        <v>55</v>
      </c>
      <c r="E51" s="122" t="s">
        <v>91</v>
      </c>
      <c r="F51" s="40">
        <v>0</v>
      </c>
      <c r="G51" s="40">
        <v>0</v>
      </c>
      <c r="H51" s="40">
        <v>0</v>
      </c>
      <c r="I51" s="41">
        <v>0</v>
      </c>
      <c r="J51" s="19">
        <v>16</v>
      </c>
      <c r="K51" s="19">
        <v>16</v>
      </c>
      <c r="L51" s="40">
        <v>0</v>
      </c>
      <c r="M51" s="40">
        <v>0</v>
      </c>
      <c r="N51" s="41">
        <v>0</v>
      </c>
      <c r="O51" s="41">
        <v>0</v>
      </c>
      <c r="P51" s="41">
        <v>0</v>
      </c>
      <c r="Q51" s="19" t="s">
        <v>471</v>
      </c>
      <c r="R51" s="19">
        <v>0</v>
      </c>
      <c r="S51" s="19">
        <v>0</v>
      </c>
      <c r="T51" s="69">
        <f t="shared" si="1"/>
        <v>32</v>
      </c>
    </row>
    <row r="52" spans="1:20" x14ac:dyDescent="0.25">
      <c r="A52" s="36">
        <v>45</v>
      </c>
      <c r="B52" s="48" t="s">
        <v>101</v>
      </c>
      <c r="C52" s="31"/>
      <c r="D52" s="18">
        <v>80</v>
      </c>
      <c r="E52" s="52" t="s">
        <v>90</v>
      </c>
      <c r="F52" s="14">
        <v>0</v>
      </c>
      <c r="G52" s="14">
        <v>0</v>
      </c>
      <c r="H52" s="14">
        <v>16</v>
      </c>
      <c r="I52" s="14">
        <v>13</v>
      </c>
      <c r="J52" s="19">
        <v>0</v>
      </c>
      <c r="K52" s="19">
        <v>0</v>
      </c>
      <c r="L52" s="14">
        <v>0</v>
      </c>
      <c r="M52" s="14">
        <v>0</v>
      </c>
      <c r="N52" s="19">
        <v>0</v>
      </c>
      <c r="O52" s="19">
        <v>0</v>
      </c>
      <c r="P52" s="19">
        <v>0</v>
      </c>
      <c r="Q52" s="33" t="s">
        <v>471</v>
      </c>
      <c r="R52" s="87">
        <v>0</v>
      </c>
      <c r="S52" s="87">
        <v>0</v>
      </c>
      <c r="T52" s="69">
        <f t="shared" si="1"/>
        <v>29</v>
      </c>
    </row>
    <row r="53" spans="1:20" x14ac:dyDescent="0.25">
      <c r="A53" s="36">
        <v>46</v>
      </c>
      <c r="B53" s="48" t="s">
        <v>19</v>
      </c>
      <c r="C53" s="18">
        <v>11544</v>
      </c>
      <c r="D53" s="37">
        <v>49</v>
      </c>
      <c r="E53" s="52" t="s">
        <v>90</v>
      </c>
      <c r="F53" s="14">
        <v>13</v>
      </c>
      <c r="G53" s="14">
        <v>16</v>
      </c>
      <c r="H53" s="131">
        <v>0</v>
      </c>
      <c r="I53" s="19">
        <v>0</v>
      </c>
      <c r="J53" s="19">
        <v>0</v>
      </c>
      <c r="K53" s="19">
        <v>0</v>
      </c>
      <c r="L53" s="14">
        <v>0</v>
      </c>
      <c r="M53" s="14">
        <v>0</v>
      </c>
      <c r="N53" s="19">
        <v>0</v>
      </c>
      <c r="O53" s="19">
        <v>0</v>
      </c>
      <c r="P53" s="19">
        <v>0</v>
      </c>
      <c r="Q53" s="19" t="s">
        <v>471</v>
      </c>
      <c r="R53" s="19">
        <v>0</v>
      </c>
      <c r="S53" s="19">
        <v>0</v>
      </c>
      <c r="T53" s="69">
        <f t="shared" si="1"/>
        <v>29</v>
      </c>
    </row>
    <row r="54" spans="1:20" x14ac:dyDescent="0.25">
      <c r="A54" s="36">
        <v>47</v>
      </c>
      <c r="B54" s="48" t="s">
        <v>321</v>
      </c>
      <c r="C54" s="66"/>
      <c r="D54" s="33">
        <v>93</v>
      </c>
      <c r="E54" s="75" t="s">
        <v>92</v>
      </c>
      <c r="F54" s="33">
        <v>0</v>
      </c>
      <c r="G54" s="54">
        <v>0</v>
      </c>
      <c r="H54" s="33">
        <v>0</v>
      </c>
      <c r="I54" s="33">
        <v>0</v>
      </c>
      <c r="J54" s="33">
        <v>0</v>
      </c>
      <c r="K54" s="33">
        <v>0</v>
      </c>
      <c r="L54" s="33">
        <v>25</v>
      </c>
      <c r="M54" s="33">
        <v>0</v>
      </c>
      <c r="N54" s="87">
        <v>0</v>
      </c>
      <c r="O54" s="87">
        <v>0</v>
      </c>
      <c r="P54" s="87">
        <v>0</v>
      </c>
      <c r="Q54" s="14" t="s">
        <v>471</v>
      </c>
      <c r="R54" s="19">
        <v>0</v>
      </c>
      <c r="S54" s="19">
        <v>0</v>
      </c>
      <c r="T54" s="69">
        <f t="shared" si="1"/>
        <v>25</v>
      </c>
    </row>
    <row r="55" spans="1:20" x14ac:dyDescent="0.25">
      <c r="A55" s="36">
        <v>48</v>
      </c>
      <c r="B55" s="48" t="s">
        <v>116</v>
      </c>
      <c r="C55" s="31">
        <v>1956</v>
      </c>
      <c r="D55" s="59">
        <v>16</v>
      </c>
      <c r="E55" s="76" t="s">
        <v>93</v>
      </c>
      <c r="F55" s="27">
        <v>0</v>
      </c>
      <c r="G55" s="14">
        <v>0</v>
      </c>
      <c r="H55" s="19">
        <v>13</v>
      </c>
      <c r="I55" s="19">
        <v>11</v>
      </c>
      <c r="J55" s="79">
        <v>0</v>
      </c>
      <c r="K55" s="79">
        <v>0</v>
      </c>
      <c r="L55" s="27">
        <v>0</v>
      </c>
      <c r="M55" s="14">
        <v>0</v>
      </c>
      <c r="N55" s="19">
        <v>0</v>
      </c>
      <c r="O55" s="19">
        <v>0</v>
      </c>
      <c r="P55" s="19">
        <v>0</v>
      </c>
      <c r="Q55" s="19" t="s">
        <v>471</v>
      </c>
      <c r="R55" s="19">
        <v>0</v>
      </c>
      <c r="S55" s="19">
        <v>0</v>
      </c>
      <c r="T55" s="69">
        <f t="shared" si="1"/>
        <v>24</v>
      </c>
    </row>
    <row r="56" spans="1:20" x14ac:dyDescent="0.25">
      <c r="A56" s="36">
        <v>49</v>
      </c>
      <c r="B56" s="48" t="s">
        <v>100</v>
      </c>
      <c r="C56" s="31">
        <v>1631</v>
      </c>
      <c r="D56" s="18">
        <v>24</v>
      </c>
      <c r="E56" s="52" t="s">
        <v>90</v>
      </c>
      <c r="F56" s="14">
        <v>0</v>
      </c>
      <c r="G56" s="14">
        <v>0</v>
      </c>
      <c r="H56" s="14">
        <v>20</v>
      </c>
      <c r="I56" s="14">
        <v>3</v>
      </c>
      <c r="J56" s="41">
        <v>0</v>
      </c>
      <c r="K56" s="41">
        <v>0</v>
      </c>
      <c r="L56" s="14">
        <v>0</v>
      </c>
      <c r="M56" s="14">
        <v>0</v>
      </c>
      <c r="N56" s="19">
        <v>0</v>
      </c>
      <c r="O56" s="19">
        <v>0</v>
      </c>
      <c r="P56" s="19">
        <v>0</v>
      </c>
      <c r="Q56" s="14" t="s">
        <v>471</v>
      </c>
      <c r="R56" s="19">
        <v>0</v>
      </c>
      <c r="S56" s="19">
        <v>0</v>
      </c>
      <c r="T56" s="69">
        <f t="shared" si="1"/>
        <v>23</v>
      </c>
    </row>
    <row r="57" spans="1:20" x14ac:dyDescent="0.25">
      <c r="A57" s="36">
        <v>50</v>
      </c>
      <c r="B57" s="48" t="s">
        <v>102</v>
      </c>
      <c r="C57" s="31">
        <v>3542</v>
      </c>
      <c r="D57" s="18">
        <v>31</v>
      </c>
      <c r="E57" s="52" t="s">
        <v>90</v>
      </c>
      <c r="F57" s="14">
        <v>0</v>
      </c>
      <c r="G57" s="14">
        <v>0</v>
      </c>
      <c r="H57" s="14">
        <v>11</v>
      </c>
      <c r="I57" s="14">
        <v>9</v>
      </c>
      <c r="J57" s="79">
        <v>0</v>
      </c>
      <c r="K57" s="79">
        <v>0</v>
      </c>
      <c r="L57" s="14">
        <v>0</v>
      </c>
      <c r="M57" s="14">
        <v>0</v>
      </c>
      <c r="N57" s="19">
        <v>0</v>
      </c>
      <c r="O57" s="19">
        <v>0</v>
      </c>
      <c r="P57" s="19">
        <v>0</v>
      </c>
      <c r="Q57" s="19" t="s">
        <v>471</v>
      </c>
      <c r="R57" s="19">
        <v>0</v>
      </c>
      <c r="S57" s="19">
        <v>0</v>
      </c>
      <c r="T57" s="69">
        <f t="shared" si="1"/>
        <v>20</v>
      </c>
    </row>
    <row r="58" spans="1:20" x14ac:dyDescent="0.25">
      <c r="A58" s="36">
        <v>51</v>
      </c>
      <c r="B58" s="48" t="s">
        <v>117</v>
      </c>
      <c r="C58" s="31">
        <v>1956</v>
      </c>
      <c r="D58" s="59">
        <v>113</v>
      </c>
      <c r="E58" s="76" t="s">
        <v>93</v>
      </c>
      <c r="F58" s="27">
        <v>0</v>
      </c>
      <c r="G58" s="14">
        <v>0</v>
      </c>
      <c r="H58" s="19">
        <v>10</v>
      </c>
      <c r="I58" s="19">
        <v>10</v>
      </c>
      <c r="J58" s="19">
        <v>0</v>
      </c>
      <c r="K58" s="19">
        <v>0</v>
      </c>
      <c r="L58" s="27">
        <v>0</v>
      </c>
      <c r="M58" s="14">
        <v>0</v>
      </c>
      <c r="N58" s="19">
        <v>0</v>
      </c>
      <c r="O58" s="19">
        <v>0</v>
      </c>
      <c r="P58" s="19">
        <v>0</v>
      </c>
      <c r="Q58" s="14" t="s">
        <v>471</v>
      </c>
      <c r="R58" s="19">
        <v>0</v>
      </c>
      <c r="S58" s="19">
        <v>0</v>
      </c>
      <c r="T58" s="69">
        <f t="shared" si="1"/>
        <v>20</v>
      </c>
    </row>
    <row r="59" spans="1:20" x14ac:dyDescent="0.25">
      <c r="A59" s="36">
        <v>52</v>
      </c>
      <c r="B59" s="48" t="s">
        <v>103</v>
      </c>
      <c r="C59" s="31"/>
      <c r="D59" s="18">
        <v>181</v>
      </c>
      <c r="E59" s="52" t="s">
        <v>90</v>
      </c>
      <c r="F59" s="14">
        <v>0</v>
      </c>
      <c r="G59" s="14">
        <v>0</v>
      </c>
      <c r="H59" s="14">
        <v>8</v>
      </c>
      <c r="I59" s="14">
        <v>10</v>
      </c>
      <c r="J59" s="19">
        <v>0</v>
      </c>
      <c r="K59" s="19">
        <v>0</v>
      </c>
      <c r="L59" s="14">
        <v>0</v>
      </c>
      <c r="M59" s="14">
        <v>0</v>
      </c>
      <c r="N59" s="19">
        <v>0</v>
      </c>
      <c r="O59" s="19">
        <v>0</v>
      </c>
      <c r="P59" s="19">
        <v>0</v>
      </c>
      <c r="Q59" s="33" t="s">
        <v>471</v>
      </c>
      <c r="R59" s="87">
        <v>0</v>
      </c>
      <c r="S59" s="87">
        <v>0</v>
      </c>
      <c r="T59" s="69">
        <f t="shared" si="1"/>
        <v>18</v>
      </c>
    </row>
    <row r="60" spans="1:20" x14ac:dyDescent="0.25">
      <c r="A60" s="36">
        <v>53</v>
      </c>
      <c r="B60" s="56" t="s">
        <v>35</v>
      </c>
      <c r="C60" s="31">
        <v>1361</v>
      </c>
      <c r="D60" s="88">
        <v>63</v>
      </c>
      <c r="E60" s="34" t="s">
        <v>91</v>
      </c>
      <c r="F60" s="18">
        <v>9</v>
      </c>
      <c r="G60" s="18">
        <v>9</v>
      </c>
      <c r="H60" s="14">
        <v>0</v>
      </c>
      <c r="I60" s="14">
        <v>0</v>
      </c>
      <c r="J60" s="19">
        <v>0</v>
      </c>
      <c r="K60" s="19">
        <v>0</v>
      </c>
      <c r="L60" s="18">
        <v>0</v>
      </c>
      <c r="M60" s="18">
        <v>0</v>
      </c>
      <c r="N60" s="37">
        <v>0</v>
      </c>
      <c r="O60" s="37">
        <v>0</v>
      </c>
      <c r="P60" s="37">
        <v>0</v>
      </c>
      <c r="Q60" s="33" t="s">
        <v>471</v>
      </c>
      <c r="R60" s="87">
        <v>0</v>
      </c>
      <c r="S60" s="87">
        <v>0</v>
      </c>
      <c r="T60" s="69">
        <f t="shared" si="1"/>
        <v>18</v>
      </c>
    </row>
    <row r="61" spans="1:20" x14ac:dyDescent="0.25">
      <c r="A61" s="36">
        <v>54</v>
      </c>
      <c r="B61" s="17" t="s">
        <v>26</v>
      </c>
      <c r="C61" s="18">
        <v>1020</v>
      </c>
      <c r="D61" s="26">
        <v>46</v>
      </c>
      <c r="E61" s="52" t="s">
        <v>90</v>
      </c>
      <c r="F61" s="14">
        <v>5</v>
      </c>
      <c r="G61" s="19">
        <v>7</v>
      </c>
      <c r="H61" s="131">
        <v>5</v>
      </c>
      <c r="I61" s="19">
        <v>0</v>
      </c>
      <c r="J61" s="19">
        <v>0</v>
      </c>
      <c r="K61" s="19">
        <v>0</v>
      </c>
      <c r="L61" s="14">
        <v>0</v>
      </c>
      <c r="M61" s="14">
        <v>0</v>
      </c>
      <c r="N61" s="19">
        <v>0</v>
      </c>
      <c r="O61" s="19">
        <v>0</v>
      </c>
      <c r="P61" s="19">
        <v>0</v>
      </c>
      <c r="Q61" s="19" t="s">
        <v>471</v>
      </c>
      <c r="R61" s="19">
        <v>0</v>
      </c>
      <c r="S61" s="19">
        <v>0</v>
      </c>
      <c r="T61" s="69">
        <f t="shared" si="1"/>
        <v>17</v>
      </c>
    </row>
    <row r="62" spans="1:20" x14ac:dyDescent="0.25">
      <c r="A62" s="36">
        <v>55</v>
      </c>
      <c r="B62" s="48" t="s">
        <v>472</v>
      </c>
      <c r="C62" s="66"/>
      <c r="D62" s="33">
        <v>44</v>
      </c>
      <c r="E62" s="119" t="s">
        <v>92</v>
      </c>
      <c r="F62" s="33">
        <v>0</v>
      </c>
      <c r="G62" s="54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16</v>
      </c>
      <c r="Q62" s="33" t="s">
        <v>471</v>
      </c>
      <c r="R62" s="87">
        <v>0</v>
      </c>
      <c r="S62" s="87">
        <v>0</v>
      </c>
      <c r="T62" s="69">
        <f t="shared" si="1"/>
        <v>16</v>
      </c>
    </row>
    <row r="63" spans="1:20" x14ac:dyDescent="0.25">
      <c r="A63" s="36">
        <v>56</v>
      </c>
      <c r="B63" s="48" t="s">
        <v>242</v>
      </c>
      <c r="C63" s="31"/>
      <c r="D63" s="45">
        <v>47</v>
      </c>
      <c r="E63" s="52" t="s">
        <v>90</v>
      </c>
      <c r="F63" s="40">
        <v>0</v>
      </c>
      <c r="G63" s="40">
        <v>0</v>
      </c>
      <c r="H63" s="40">
        <v>0</v>
      </c>
      <c r="I63" s="41">
        <v>0</v>
      </c>
      <c r="J63" s="19">
        <v>13</v>
      </c>
      <c r="K63" s="19">
        <v>0</v>
      </c>
      <c r="L63" s="40">
        <v>0</v>
      </c>
      <c r="M63" s="40">
        <v>0</v>
      </c>
      <c r="N63" s="41">
        <v>0</v>
      </c>
      <c r="O63" s="41">
        <v>0</v>
      </c>
      <c r="P63" s="41">
        <v>0</v>
      </c>
      <c r="Q63" s="14" t="s">
        <v>471</v>
      </c>
      <c r="R63" s="19">
        <v>0</v>
      </c>
      <c r="S63" s="19">
        <v>0</v>
      </c>
      <c r="T63" s="69">
        <f t="shared" si="1"/>
        <v>13</v>
      </c>
    </row>
    <row r="64" spans="1:20" x14ac:dyDescent="0.25">
      <c r="A64" s="36">
        <v>57</v>
      </c>
      <c r="B64" s="48" t="s">
        <v>39</v>
      </c>
      <c r="C64" s="17"/>
      <c r="D64" s="87">
        <v>10</v>
      </c>
      <c r="E64" s="75" t="s">
        <v>92</v>
      </c>
      <c r="F64" s="33">
        <v>0</v>
      </c>
      <c r="G64" s="54">
        <v>13</v>
      </c>
      <c r="H64" s="14">
        <v>0</v>
      </c>
      <c r="I64" s="14">
        <v>0</v>
      </c>
      <c r="J64" s="19">
        <v>0</v>
      </c>
      <c r="K64" s="19">
        <v>0</v>
      </c>
      <c r="L64" s="33">
        <v>0</v>
      </c>
      <c r="M64" s="33">
        <v>0</v>
      </c>
      <c r="N64" s="87">
        <v>0</v>
      </c>
      <c r="O64" s="87">
        <v>0</v>
      </c>
      <c r="P64" s="87">
        <v>0</v>
      </c>
      <c r="Q64" s="33" t="s">
        <v>471</v>
      </c>
      <c r="R64" s="87">
        <v>0</v>
      </c>
      <c r="S64" s="87">
        <v>0</v>
      </c>
      <c r="T64" s="69">
        <f t="shared" si="1"/>
        <v>13</v>
      </c>
    </row>
    <row r="65" spans="1:20" x14ac:dyDescent="0.25">
      <c r="A65" s="36">
        <v>58</v>
      </c>
      <c r="B65" s="48" t="s">
        <v>111</v>
      </c>
      <c r="C65" s="67"/>
      <c r="D65" s="31">
        <v>23</v>
      </c>
      <c r="E65" s="122" t="s">
        <v>91</v>
      </c>
      <c r="F65" s="40">
        <v>0</v>
      </c>
      <c r="G65" s="40">
        <v>0</v>
      </c>
      <c r="H65" s="40">
        <v>5</v>
      </c>
      <c r="I65" s="41">
        <v>7</v>
      </c>
      <c r="J65" s="79">
        <v>0</v>
      </c>
      <c r="K65" s="79">
        <v>0</v>
      </c>
      <c r="L65" s="40">
        <v>0</v>
      </c>
      <c r="M65" s="40">
        <v>0</v>
      </c>
      <c r="N65" s="41">
        <v>0</v>
      </c>
      <c r="O65" s="41">
        <v>0</v>
      </c>
      <c r="P65" s="41">
        <v>0</v>
      </c>
      <c r="Q65" s="33" t="s">
        <v>471</v>
      </c>
      <c r="R65" s="87">
        <v>0</v>
      </c>
      <c r="S65" s="87">
        <v>0</v>
      </c>
      <c r="T65" s="69">
        <f t="shared" si="1"/>
        <v>12</v>
      </c>
    </row>
    <row r="66" spans="1:20" x14ac:dyDescent="0.25">
      <c r="A66" s="36">
        <v>59</v>
      </c>
      <c r="B66" s="56" t="s">
        <v>110</v>
      </c>
      <c r="C66" s="31">
        <v>2589</v>
      </c>
      <c r="D66" s="88">
        <v>71</v>
      </c>
      <c r="E66" s="122" t="s">
        <v>91</v>
      </c>
      <c r="F66" s="26">
        <v>0</v>
      </c>
      <c r="G66" s="18">
        <v>0</v>
      </c>
      <c r="H66" s="18">
        <v>6</v>
      </c>
      <c r="I66" s="37">
        <v>6</v>
      </c>
      <c r="J66" s="19">
        <v>0</v>
      </c>
      <c r="K66" s="19">
        <v>0</v>
      </c>
      <c r="L66" s="26">
        <v>0</v>
      </c>
      <c r="M66" s="18">
        <v>0</v>
      </c>
      <c r="N66" s="37">
        <v>0</v>
      </c>
      <c r="O66" s="37">
        <v>0</v>
      </c>
      <c r="P66" s="37">
        <v>0</v>
      </c>
      <c r="Q66" s="19" t="s">
        <v>471</v>
      </c>
      <c r="R66" s="19">
        <v>0</v>
      </c>
      <c r="S66" s="19">
        <v>0</v>
      </c>
      <c r="T66" s="69">
        <f t="shared" si="1"/>
        <v>12</v>
      </c>
    </row>
    <row r="67" spans="1:20" x14ac:dyDescent="0.25">
      <c r="A67" s="187">
        <v>60</v>
      </c>
      <c r="B67" s="17" t="s">
        <v>470</v>
      </c>
      <c r="C67" s="18" t="s">
        <v>7</v>
      </c>
      <c r="D67" s="18">
        <v>63</v>
      </c>
      <c r="E67" s="52" t="s">
        <v>90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11</v>
      </c>
      <c r="Q67" s="14" t="s">
        <v>471</v>
      </c>
      <c r="R67" s="19">
        <v>0</v>
      </c>
      <c r="S67" s="19">
        <v>0</v>
      </c>
      <c r="T67" s="69">
        <f t="shared" si="1"/>
        <v>11</v>
      </c>
    </row>
    <row r="68" spans="1:20" x14ac:dyDescent="0.25">
      <c r="A68" s="162">
        <v>61</v>
      </c>
      <c r="B68" s="17" t="s">
        <v>27</v>
      </c>
      <c r="C68" s="18">
        <v>1974</v>
      </c>
      <c r="D68" s="37">
        <v>991</v>
      </c>
      <c r="E68" s="52" t="s">
        <v>90</v>
      </c>
      <c r="F68" s="14">
        <v>4</v>
      </c>
      <c r="G68" s="14">
        <v>6</v>
      </c>
      <c r="H68" s="134">
        <v>0</v>
      </c>
      <c r="I68" s="14">
        <v>0</v>
      </c>
      <c r="J68" s="19">
        <v>0</v>
      </c>
      <c r="K68" s="19">
        <v>0</v>
      </c>
      <c r="L68" s="14">
        <v>0</v>
      </c>
      <c r="M68" s="14">
        <v>0</v>
      </c>
      <c r="N68" s="19">
        <v>0</v>
      </c>
      <c r="O68" s="19">
        <v>0</v>
      </c>
      <c r="P68" s="19">
        <v>0</v>
      </c>
      <c r="Q68" s="14" t="s">
        <v>471</v>
      </c>
      <c r="R68" s="19">
        <v>0</v>
      </c>
      <c r="S68" s="19">
        <v>0</v>
      </c>
      <c r="T68" s="69">
        <f t="shared" si="1"/>
        <v>10</v>
      </c>
    </row>
    <row r="69" spans="1:20" x14ac:dyDescent="0.25">
      <c r="A69" s="10">
        <v>62</v>
      </c>
      <c r="B69" s="17" t="s">
        <v>106</v>
      </c>
      <c r="C69" s="18">
        <v>7038</v>
      </c>
      <c r="D69" s="18">
        <v>56</v>
      </c>
      <c r="E69" s="52" t="s">
        <v>90</v>
      </c>
      <c r="F69" s="14">
        <v>0</v>
      </c>
      <c r="G69" s="14">
        <v>0</v>
      </c>
      <c r="H69" s="14">
        <v>3</v>
      </c>
      <c r="I69" s="14">
        <v>4</v>
      </c>
      <c r="J69" s="19">
        <v>0</v>
      </c>
      <c r="K69" s="19">
        <v>0</v>
      </c>
      <c r="L69" s="14">
        <v>0</v>
      </c>
      <c r="M69" s="14">
        <v>0</v>
      </c>
      <c r="N69" s="19">
        <v>0</v>
      </c>
      <c r="O69" s="19">
        <v>0</v>
      </c>
      <c r="P69" s="19">
        <v>0</v>
      </c>
      <c r="Q69" s="33" t="s">
        <v>471</v>
      </c>
      <c r="R69" s="87">
        <v>0</v>
      </c>
      <c r="S69" s="87">
        <v>0</v>
      </c>
      <c r="T69" s="69">
        <f t="shared" si="1"/>
        <v>7</v>
      </c>
    </row>
  </sheetData>
  <mergeCells count="15">
    <mergeCell ref="G2:Y4"/>
    <mergeCell ref="F7:G7"/>
    <mergeCell ref="H7:I7"/>
    <mergeCell ref="F6:G6"/>
    <mergeCell ref="H6:I6"/>
    <mergeCell ref="J6:K6"/>
    <mergeCell ref="J7:K7"/>
    <mergeCell ref="L6:M6"/>
    <mergeCell ref="L7:M7"/>
    <mergeCell ref="N6:O6"/>
    <mergeCell ref="N7:O7"/>
    <mergeCell ref="P6:Q6"/>
    <mergeCell ref="P7:Q7"/>
    <mergeCell ref="R6:S6"/>
    <mergeCell ref="R7:S7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 Points</vt:lpstr>
      <vt:lpstr>TIMES</vt:lpstr>
      <vt:lpstr>overall 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icmiddelburg</dc:creator>
  <cp:lastModifiedBy>Atkinson Allison</cp:lastModifiedBy>
  <cp:lastPrinted>2017-09-05T13:32:49Z</cp:lastPrinted>
  <dcterms:created xsi:type="dcterms:W3CDTF">2014-03-04T07:44:43Z</dcterms:created>
  <dcterms:modified xsi:type="dcterms:W3CDTF">2017-09-13T13:34:26Z</dcterms:modified>
</cp:coreProperties>
</file>